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8385" activeTab="1"/>
  </bookViews>
  <sheets>
    <sheet name="VpN" sheetId="2" r:id="rId1"/>
    <sheet name="MIS" sheetId="1" r:id="rId2"/>
  </sheets>
  <definedNames>
    <definedName name="_xlnm._FilterDatabase" localSheetId="1" hidden="1">MIS!$A$3:$AI$34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34" i="1" l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I32" i="1"/>
  <c r="J32" i="1"/>
  <c r="K32" i="1"/>
  <c r="L32" i="1"/>
  <c r="M32" i="1"/>
  <c r="N32" i="1"/>
  <c r="O32" i="1"/>
  <c r="P32" i="1"/>
  <c r="AB32" i="1"/>
  <c r="AC32" i="1"/>
  <c r="AD32" i="1"/>
  <c r="AE32" i="1"/>
  <c r="AF32" i="1"/>
  <c r="AG32" i="1"/>
  <c r="AH32" i="1"/>
  <c r="AI32" i="1"/>
  <c r="AJ32" i="1"/>
  <c r="AK32" i="1"/>
  <c r="AL32" i="1"/>
  <c r="I33" i="1"/>
  <c r="J33" i="1"/>
  <c r="K33" i="1"/>
  <c r="L33" i="1"/>
  <c r="M33" i="1"/>
  <c r="N33" i="1"/>
  <c r="O33" i="1"/>
  <c r="P33" i="1"/>
  <c r="AB33" i="1"/>
  <c r="AC33" i="1"/>
  <c r="AD33" i="1"/>
  <c r="AE33" i="1"/>
  <c r="AF33" i="1"/>
  <c r="AG33" i="1"/>
  <c r="AH33" i="1"/>
  <c r="AI33" i="1"/>
  <c r="AJ33" i="1"/>
  <c r="AK33" i="1"/>
  <c r="AL33" i="1"/>
  <c r="AA35" i="1"/>
  <c r="Z35" i="1"/>
  <c r="Y35" i="1"/>
  <c r="X35" i="1"/>
  <c r="W35" i="1"/>
  <c r="V35" i="1"/>
  <c r="U35" i="1"/>
  <c r="T35" i="1"/>
  <c r="S35" i="1"/>
  <c r="R35" i="1"/>
  <c r="H35" i="1"/>
  <c r="G35" i="1"/>
  <c r="F35" i="1"/>
  <c r="E35" i="1"/>
  <c r="D35" i="1"/>
  <c r="C35" i="1"/>
  <c r="B35" i="1"/>
  <c r="AL34" i="1"/>
  <c r="AK34" i="1"/>
  <c r="AJ34" i="1"/>
  <c r="AI34" i="1"/>
  <c r="AH34" i="1"/>
  <c r="AG34" i="1"/>
  <c r="AF34" i="1"/>
  <c r="AE34" i="1"/>
  <c r="AD34" i="1"/>
  <c r="AC34" i="1"/>
  <c r="AB34" i="1"/>
  <c r="P34" i="1"/>
  <c r="O34" i="1"/>
  <c r="N34" i="1"/>
  <c r="M34" i="1"/>
  <c r="L34" i="1"/>
  <c r="K34" i="1"/>
  <c r="J34" i="1"/>
  <c r="I34" i="1"/>
  <c r="AL31" i="1"/>
  <c r="AK31" i="1"/>
  <c r="AJ31" i="1"/>
  <c r="AI31" i="1"/>
  <c r="AH31" i="1"/>
  <c r="AG31" i="1"/>
  <c r="AF31" i="1"/>
  <c r="AE31" i="1"/>
  <c r="AD31" i="1"/>
  <c r="AC31" i="1"/>
  <c r="AB31" i="1"/>
  <c r="P31" i="1"/>
  <c r="O31" i="1"/>
  <c r="N31" i="1"/>
  <c r="M31" i="1"/>
  <c r="L31" i="1"/>
  <c r="K31" i="1"/>
  <c r="J31" i="1"/>
  <c r="I31" i="1"/>
  <c r="AL30" i="1"/>
  <c r="AK30" i="1"/>
  <c r="AJ30" i="1"/>
  <c r="AI30" i="1"/>
  <c r="AH30" i="1"/>
  <c r="AG30" i="1"/>
  <c r="AF30" i="1"/>
  <c r="AE30" i="1"/>
  <c r="AD30" i="1"/>
  <c r="AC30" i="1"/>
  <c r="AB30" i="1"/>
  <c r="P30" i="1"/>
  <c r="O30" i="1"/>
  <c r="N30" i="1"/>
  <c r="M30" i="1"/>
  <c r="L30" i="1"/>
  <c r="K30" i="1"/>
  <c r="J30" i="1"/>
  <c r="I30" i="1"/>
  <c r="AL29" i="1"/>
  <c r="AK29" i="1"/>
  <c r="AJ29" i="1"/>
  <c r="AI29" i="1"/>
  <c r="AH29" i="1"/>
  <c r="AG29" i="1"/>
  <c r="AF29" i="1"/>
  <c r="AE29" i="1"/>
  <c r="AD29" i="1"/>
  <c r="AC29" i="1"/>
  <c r="AB29" i="1"/>
  <c r="P29" i="1"/>
  <c r="O29" i="1"/>
  <c r="N29" i="1"/>
  <c r="M29" i="1"/>
  <c r="L29" i="1"/>
  <c r="K29" i="1"/>
  <c r="J29" i="1"/>
  <c r="I29" i="1"/>
  <c r="AL28" i="1"/>
  <c r="AK28" i="1"/>
  <c r="AJ28" i="1"/>
  <c r="AI28" i="1"/>
  <c r="AH28" i="1"/>
  <c r="AG28" i="1"/>
  <c r="AF28" i="1"/>
  <c r="AE28" i="1"/>
  <c r="AD28" i="1"/>
  <c r="AC28" i="1"/>
  <c r="AB28" i="1"/>
  <c r="P28" i="1"/>
  <c r="O28" i="1"/>
  <c r="N28" i="1"/>
  <c r="M28" i="1"/>
  <c r="L28" i="1"/>
  <c r="K28" i="1"/>
  <c r="J28" i="1"/>
  <c r="I28" i="1"/>
  <c r="AL27" i="1"/>
  <c r="AK27" i="1"/>
  <c r="AJ27" i="1"/>
  <c r="AI27" i="1"/>
  <c r="AH27" i="1"/>
  <c r="AG27" i="1"/>
  <c r="AF27" i="1"/>
  <c r="AE27" i="1"/>
  <c r="AD27" i="1"/>
  <c r="AC27" i="1"/>
  <c r="AB27" i="1"/>
  <c r="P27" i="1"/>
  <c r="O27" i="1"/>
  <c r="N27" i="1"/>
  <c r="M27" i="1"/>
  <c r="L27" i="1"/>
  <c r="K27" i="1"/>
  <c r="J27" i="1"/>
  <c r="I27" i="1"/>
  <c r="AL26" i="1"/>
  <c r="AK26" i="1"/>
  <c r="AJ26" i="1"/>
  <c r="AI26" i="1"/>
  <c r="AH26" i="1"/>
  <c r="AG26" i="1"/>
  <c r="AF26" i="1"/>
  <c r="AE26" i="1"/>
  <c r="AD26" i="1"/>
  <c r="AC26" i="1"/>
  <c r="AB26" i="1"/>
  <c r="P26" i="1"/>
  <c r="O26" i="1"/>
  <c r="N26" i="1"/>
  <c r="M26" i="1"/>
  <c r="L26" i="1"/>
  <c r="K26" i="1"/>
  <c r="J26" i="1"/>
  <c r="I26" i="1"/>
  <c r="AL25" i="1"/>
  <c r="AK25" i="1"/>
  <c r="AJ25" i="1"/>
  <c r="AI25" i="1"/>
  <c r="AH25" i="1"/>
  <c r="AG25" i="1"/>
  <c r="AF25" i="1"/>
  <c r="AE25" i="1"/>
  <c r="AD25" i="1"/>
  <c r="AC25" i="1"/>
  <c r="AB25" i="1"/>
  <c r="P25" i="1"/>
  <c r="O25" i="1"/>
  <c r="N25" i="1"/>
  <c r="M25" i="1"/>
  <c r="L25" i="1"/>
  <c r="K25" i="1"/>
  <c r="J25" i="1"/>
  <c r="I25" i="1"/>
  <c r="AL24" i="1"/>
  <c r="AK24" i="1"/>
  <c r="AJ24" i="1"/>
  <c r="AI24" i="1"/>
  <c r="AH24" i="1"/>
  <c r="AG24" i="1"/>
  <c r="AF24" i="1"/>
  <c r="AE24" i="1"/>
  <c r="AD24" i="1"/>
  <c r="AC24" i="1"/>
  <c r="AB24" i="1"/>
  <c r="P24" i="1"/>
  <c r="O24" i="1"/>
  <c r="N24" i="1"/>
  <c r="M24" i="1"/>
  <c r="L24" i="1"/>
  <c r="K24" i="1"/>
  <c r="J24" i="1"/>
  <c r="I24" i="1"/>
  <c r="AL23" i="1"/>
  <c r="AK23" i="1"/>
  <c r="AJ23" i="1"/>
  <c r="AI23" i="1"/>
  <c r="AH23" i="1"/>
  <c r="AG23" i="1"/>
  <c r="AF23" i="1"/>
  <c r="AE23" i="1"/>
  <c r="AD23" i="1"/>
  <c r="AC23" i="1"/>
  <c r="AB23" i="1"/>
  <c r="P23" i="1"/>
  <c r="O23" i="1"/>
  <c r="N23" i="1"/>
  <c r="M23" i="1"/>
  <c r="L23" i="1"/>
  <c r="K23" i="1"/>
  <c r="J23" i="1"/>
  <c r="I23" i="1"/>
  <c r="AL22" i="1"/>
  <c r="AK22" i="1"/>
  <c r="AJ22" i="1"/>
  <c r="AI22" i="1"/>
  <c r="AH22" i="1"/>
  <c r="AG22" i="1"/>
  <c r="AF22" i="1"/>
  <c r="AE22" i="1"/>
  <c r="AD22" i="1"/>
  <c r="AC22" i="1"/>
  <c r="AB22" i="1"/>
  <c r="P22" i="1"/>
  <c r="O22" i="1"/>
  <c r="N22" i="1"/>
  <c r="M22" i="1"/>
  <c r="L22" i="1"/>
  <c r="K22" i="1"/>
  <c r="J22" i="1"/>
  <c r="I22" i="1"/>
  <c r="AL21" i="1"/>
  <c r="AK21" i="1"/>
  <c r="AJ21" i="1"/>
  <c r="AI21" i="1"/>
  <c r="AH21" i="1"/>
  <c r="AG21" i="1"/>
  <c r="AF21" i="1"/>
  <c r="AE21" i="1"/>
  <c r="AD21" i="1"/>
  <c r="AC21" i="1"/>
  <c r="AB21" i="1"/>
  <c r="P21" i="1"/>
  <c r="O21" i="1"/>
  <c r="N21" i="1"/>
  <c r="M21" i="1"/>
  <c r="L21" i="1"/>
  <c r="K21" i="1"/>
  <c r="J21" i="1"/>
  <c r="I21" i="1"/>
  <c r="AL20" i="1"/>
  <c r="AK20" i="1"/>
  <c r="AJ20" i="1"/>
  <c r="AI20" i="1"/>
  <c r="AH20" i="1"/>
  <c r="AG20" i="1"/>
  <c r="AF20" i="1"/>
  <c r="AE20" i="1"/>
  <c r="AD20" i="1"/>
  <c r="AC20" i="1"/>
  <c r="AB20" i="1"/>
  <c r="P20" i="1"/>
  <c r="O20" i="1"/>
  <c r="N20" i="1"/>
  <c r="M20" i="1"/>
  <c r="L20" i="1"/>
  <c r="K20" i="1"/>
  <c r="J20" i="1"/>
  <c r="I20" i="1"/>
  <c r="AL19" i="1"/>
  <c r="AK19" i="1"/>
  <c r="AJ19" i="1"/>
  <c r="AI19" i="1"/>
  <c r="AH19" i="1"/>
  <c r="AG19" i="1"/>
  <c r="AF19" i="1"/>
  <c r="AE19" i="1"/>
  <c r="AD19" i="1"/>
  <c r="AC19" i="1"/>
  <c r="AB19" i="1"/>
  <c r="P19" i="1"/>
  <c r="O19" i="1"/>
  <c r="N19" i="1"/>
  <c r="M19" i="1"/>
  <c r="L19" i="1"/>
  <c r="K19" i="1"/>
  <c r="J19" i="1"/>
  <c r="I19" i="1"/>
  <c r="AL18" i="1"/>
  <c r="AK18" i="1"/>
  <c r="AJ18" i="1"/>
  <c r="AI18" i="1"/>
  <c r="AH18" i="1"/>
  <c r="AG18" i="1"/>
  <c r="AF18" i="1"/>
  <c r="AE18" i="1"/>
  <c r="AD18" i="1"/>
  <c r="AC18" i="1"/>
  <c r="AB18" i="1"/>
  <c r="P18" i="1"/>
  <c r="O18" i="1"/>
  <c r="N18" i="1"/>
  <c r="M18" i="1"/>
  <c r="L18" i="1"/>
  <c r="K18" i="1"/>
  <c r="J18" i="1"/>
  <c r="I18" i="1"/>
  <c r="AL17" i="1"/>
  <c r="AK17" i="1"/>
  <c r="AJ17" i="1"/>
  <c r="AI17" i="1"/>
  <c r="AH17" i="1"/>
  <c r="AG17" i="1"/>
  <c r="AF17" i="1"/>
  <c r="AE17" i="1"/>
  <c r="AD17" i="1"/>
  <c r="AC17" i="1"/>
  <c r="AB17" i="1"/>
  <c r="P17" i="1"/>
  <c r="O17" i="1"/>
  <c r="N17" i="1"/>
  <c r="M17" i="1"/>
  <c r="L17" i="1"/>
  <c r="K17" i="1"/>
  <c r="J17" i="1"/>
  <c r="I17" i="1"/>
  <c r="AL16" i="1"/>
  <c r="AK16" i="1"/>
  <c r="AJ16" i="1"/>
  <c r="AI16" i="1"/>
  <c r="AH16" i="1"/>
  <c r="AG16" i="1"/>
  <c r="AF16" i="1"/>
  <c r="AE16" i="1"/>
  <c r="AD16" i="1"/>
  <c r="AC16" i="1"/>
  <c r="AB16" i="1"/>
  <c r="P16" i="1"/>
  <c r="O16" i="1"/>
  <c r="N16" i="1"/>
  <c r="M16" i="1"/>
  <c r="L16" i="1"/>
  <c r="K16" i="1"/>
  <c r="J16" i="1"/>
  <c r="I16" i="1"/>
  <c r="AL15" i="1"/>
  <c r="AK15" i="1"/>
  <c r="AJ15" i="1"/>
  <c r="AI15" i="1"/>
  <c r="AH15" i="1"/>
  <c r="AG15" i="1"/>
  <c r="AF15" i="1"/>
  <c r="AE15" i="1"/>
  <c r="AD15" i="1"/>
  <c r="AC15" i="1"/>
  <c r="AB15" i="1"/>
  <c r="P15" i="1"/>
  <c r="O15" i="1"/>
  <c r="N15" i="1"/>
  <c r="M15" i="1"/>
  <c r="L15" i="1"/>
  <c r="K15" i="1"/>
  <c r="J15" i="1"/>
  <c r="I15" i="1"/>
  <c r="AL14" i="1"/>
  <c r="AK14" i="1"/>
  <c r="AJ14" i="1"/>
  <c r="AI14" i="1"/>
  <c r="AH14" i="1"/>
  <c r="AG14" i="1"/>
  <c r="AF14" i="1"/>
  <c r="AE14" i="1"/>
  <c r="AD14" i="1"/>
  <c r="AC14" i="1"/>
  <c r="AB14" i="1"/>
  <c r="P14" i="1"/>
  <c r="O14" i="1"/>
  <c r="N14" i="1"/>
  <c r="M14" i="1"/>
  <c r="L14" i="1"/>
  <c r="K14" i="1"/>
  <c r="J14" i="1"/>
  <c r="I14" i="1"/>
  <c r="AL13" i="1"/>
  <c r="AK13" i="1"/>
  <c r="AJ13" i="1"/>
  <c r="AI13" i="1"/>
  <c r="AH13" i="1"/>
  <c r="AG13" i="1"/>
  <c r="AF13" i="1"/>
  <c r="AE13" i="1"/>
  <c r="AD13" i="1"/>
  <c r="AC13" i="1"/>
  <c r="AB13" i="1"/>
  <c r="P13" i="1"/>
  <c r="O13" i="1"/>
  <c r="N13" i="1"/>
  <c r="M13" i="1"/>
  <c r="L13" i="1"/>
  <c r="K13" i="1"/>
  <c r="J13" i="1"/>
  <c r="I13" i="1"/>
  <c r="AL12" i="1"/>
  <c r="AK12" i="1"/>
  <c r="AJ12" i="1"/>
  <c r="AI12" i="1"/>
  <c r="AH12" i="1"/>
  <c r="AG12" i="1"/>
  <c r="AF12" i="1"/>
  <c r="AE12" i="1"/>
  <c r="AD12" i="1"/>
  <c r="AC12" i="1"/>
  <c r="AB12" i="1"/>
  <c r="P12" i="1"/>
  <c r="O12" i="1"/>
  <c r="N12" i="1"/>
  <c r="M12" i="1"/>
  <c r="L12" i="1"/>
  <c r="K12" i="1"/>
  <c r="J12" i="1"/>
  <c r="I12" i="1"/>
  <c r="AL11" i="1"/>
  <c r="AK11" i="1"/>
  <c r="AJ11" i="1"/>
  <c r="AI11" i="1"/>
  <c r="AH11" i="1"/>
  <c r="AG11" i="1"/>
  <c r="AF11" i="1"/>
  <c r="AE11" i="1"/>
  <c r="AD11" i="1"/>
  <c r="AC11" i="1"/>
  <c r="AB11" i="1"/>
  <c r="P11" i="1"/>
  <c r="O11" i="1"/>
  <c r="N11" i="1"/>
  <c r="M11" i="1"/>
  <c r="L11" i="1"/>
  <c r="K11" i="1"/>
  <c r="J11" i="1"/>
  <c r="I11" i="1"/>
  <c r="AL10" i="1"/>
  <c r="AK10" i="1"/>
  <c r="AJ10" i="1"/>
  <c r="AI10" i="1"/>
  <c r="AH10" i="1"/>
  <c r="AG10" i="1"/>
  <c r="AF10" i="1"/>
  <c r="AE10" i="1"/>
  <c r="AD10" i="1"/>
  <c r="AC10" i="1"/>
  <c r="AB10" i="1"/>
  <c r="P10" i="1"/>
  <c r="O10" i="1"/>
  <c r="N10" i="1"/>
  <c r="M10" i="1"/>
  <c r="L10" i="1"/>
  <c r="K10" i="1"/>
  <c r="J10" i="1"/>
  <c r="I10" i="1"/>
  <c r="AL9" i="1"/>
  <c r="AK9" i="1"/>
  <c r="AJ9" i="1"/>
  <c r="AI9" i="1"/>
  <c r="AH9" i="1"/>
  <c r="AG9" i="1"/>
  <c r="AF9" i="1"/>
  <c r="AE9" i="1"/>
  <c r="AD9" i="1"/>
  <c r="AC9" i="1"/>
  <c r="AB9" i="1"/>
  <c r="P9" i="1"/>
  <c r="O9" i="1"/>
  <c r="N9" i="1"/>
  <c r="M9" i="1"/>
  <c r="L9" i="1"/>
  <c r="K9" i="1"/>
  <c r="J9" i="1"/>
  <c r="I9" i="1"/>
  <c r="AL8" i="1"/>
  <c r="AK8" i="1"/>
  <c r="AJ8" i="1"/>
  <c r="AI8" i="1"/>
  <c r="AH8" i="1"/>
  <c r="AG8" i="1"/>
  <c r="AF8" i="1"/>
  <c r="AE8" i="1"/>
  <c r="AD8" i="1"/>
  <c r="AC8" i="1"/>
  <c r="AB8" i="1"/>
  <c r="P8" i="1"/>
  <c r="O8" i="1"/>
  <c r="N8" i="1"/>
  <c r="M8" i="1"/>
  <c r="L8" i="1"/>
  <c r="K8" i="1"/>
  <c r="J8" i="1"/>
  <c r="I8" i="1"/>
  <c r="AL7" i="1"/>
  <c r="AK7" i="1"/>
  <c r="AJ7" i="1"/>
  <c r="AI7" i="1"/>
  <c r="AH7" i="1"/>
  <c r="AG7" i="1"/>
  <c r="AF7" i="1"/>
  <c r="AE7" i="1"/>
  <c r="AD7" i="1"/>
  <c r="AC7" i="1"/>
  <c r="AB7" i="1"/>
  <c r="P7" i="1"/>
  <c r="O7" i="1"/>
  <c r="N7" i="1"/>
  <c r="M7" i="1"/>
  <c r="L7" i="1"/>
  <c r="K7" i="1"/>
  <c r="J7" i="1"/>
  <c r="I7" i="1"/>
  <c r="AL6" i="1"/>
  <c r="AK6" i="1"/>
  <c r="AJ6" i="1"/>
  <c r="AI6" i="1"/>
  <c r="AH6" i="1"/>
  <c r="AG6" i="1"/>
  <c r="AF6" i="1"/>
  <c r="AE6" i="1"/>
  <c r="AD6" i="1"/>
  <c r="AC6" i="1"/>
  <c r="AB6" i="1"/>
  <c r="P6" i="1"/>
  <c r="O6" i="1"/>
  <c r="N6" i="1"/>
  <c r="M6" i="1"/>
  <c r="L6" i="1"/>
  <c r="K6" i="1"/>
  <c r="J6" i="1"/>
  <c r="I6" i="1"/>
  <c r="AL5" i="1"/>
  <c r="AK5" i="1"/>
  <c r="AJ5" i="1"/>
  <c r="AI5" i="1"/>
  <c r="AH5" i="1"/>
  <c r="AG5" i="1"/>
  <c r="AF5" i="1"/>
  <c r="AE5" i="1"/>
  <c r="AD5" i="1"/>
  <c r="AC5" i="1"/>
  <c r="AB5" i="1"/>
  <c r="P5" i="1"/>
  <c r="O5" i="1"/>
  <c r="N5" i="1"/>
  <c r="M5" i="1"/>
  <c r="L5" i="1"/>
  <c r="K5" i="1"/>
  <c r="J5" i="1"/>
  <c r="I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L4" i="1"/>
  <c r="AK4" i="1"/>
  <c r="AJ4" i="1"/>
  <c r="AI4" i="1"/>
  <c r="AH4" i="1"/>
  <c r="AG4" i="1"/>
  <c r="AF4" i="1"/>
  <c r="AE4" i="1"/>
  <c r="AD4" i="1"/>
  <c r="AC4" i="1"/>
  <c r="Q32" i="1" l="1"/>
  <c r="AM32" i="1"/>
  <c r="AN32" i="1"/>
  <c r="AM6" i="1"/>
  <c r="AM8" i="1"/>
  <c r="AM10" i="1"/>
  <c r="AM12" i="1"/>
  <c r="AM14" i="1"/>
  <c r="AM16" i="1"/>
  <c r="AM18" i="1"/>
  <c r="AM20" i="1"/>
  <c r="AM22" i="1"/>
  <c r="AM24" i="1"/>
  <c r="AM26" i="1"/>
  <c r="AM28" i="1"/>
  <c r="AM30" i="1"/>
  <c r="AM34" i="1"/>
  <c r="AM33" i="1"/>
  <c r="Q33" i="1"/>
  <c r="I35" i="1"/>
  <c r="K35" i="1"/>
  <c r="M35" i="1"/>
  <c r="O35" i="1"/>
  <c r="AB35" i="1"/>
  <c r="AD35" i="1"/>
  <c r="AJ35" i="1"/>
  <c r="AL35" i="1"/>
  <c r="N35" i="1"/>
  <c r="AH35" i="1"/>
  <c r="AF35" i="1"/>
  <c r="Q5" i="1"/>
  <c r="L35" i="1"/>
  <c r="P35" i="1"/>
  <c r="AO35" i="1"/>
  <c r="Q6" i="1"/>
  <c r="Q7" i="1"/>
  <c r="Q8" i="1"/>
  <c r="AN8" i="1" s="1"/>
  <c r="Q9" i="1"/>
  <c r="Q10" i="1"/>
  <c r="Q11" i="1"/>
  <c r="Q12" i="1"/>
  <c r="AN12" i="1" s="1"/>
  <c r="Q13" i="1"/>
  <c r="Q14" i="1"/>
  <c r="Q15" i="1"/>
  <c r="Q16" i="1"/>
  <c r="AN16" i="1" s="1"/>
  <c r="Q17" i="1"/>
  <c r="Q18" i="1"/>
  <c r="Q19" i="1"/>
  <c r="Q20" i="1"/>
  <c r="AN20" i="1" s="1"/>
  <c r="Q21" i="1"/>
  <c r="Q22" i="1"/>
  <c r="Q23" i="1"/>
  <c r="Q24" i="1"/>
  <c r="AN24" i="1" s="1"/>
  <c r="Q25" i="1"/>
  <c r="Q26" i="1"/>
  <c r="Q27" i="1"/>
  <c r="Q28" i="1"/>
  <c r="AN28" i="1" s="1"/>
  <c r="Q29" i="1"/>
  <c r="Q30" i="1"/>
  <c r="Q31" i="1"/>
  <c r="Q34" i="1"/>
  <c r="AN34" i="1" s="1"/>
  <c r="J35" i="1"/>
  <c r="AC35" i="1"/>
  <c r="AE35" i="1"/>
  <c r="AG35" i="1"/>
  <c r="AI35" i="1"/>
  <c r="AK35" i="1"/>
  <c r="AM7" i="1"/>
  <c r="AM9" i="1"/>
  <c r="AM11" i="1"/>
  <c r="AM13" i="1"/>
  <c r="AM15" i="1"/>
  <c r="AM17" i="1"/>
  <c r="AM19" i="1"/>
  <c r="AM21" i="1"/>
  <c r="AM23" i="1"/>
  <c r="AM25" i="1"/>
  <c r="AM27" i="1"/>
  <c r="AM29" i="1"/>
  <c r="AM31" i="1"/>
  <c r="AM5" i="1"/>
  <c r="AN30" i="1" l="1"/>
  <c r="AN26" i="1"/>
  <c r="AN22" i="1"/>
  <c r="AN18" i="1"/>
  <c r="AN14" i="1"/>
  <c r="AN10" i="1"/>
  <c r="AN6" i="1"/>
  <c r="AN33" i="1"/>
  <c r="Q35" i="1"/>
  <c r="AN29" i="1"/>
  <c r="AN25" i="1"/>
  <c r="AN21" i="1"/>
  <c r="AN17" i="1"/>
  <c r="AN13" i="1"/>
  <c r="AN9" i="1"/>
  <c r="AN31" i="1"/>
  <c r="AN27" i="1"/>
  <c r="AN23" i="1"/>
  <c r="AN19" i="1"/>
  <c r="AN15" i="1"/>
  <c r="AN11" i="1"/>
  <c r="AN7" i="1"/>
  <c r="AM35" i="1"/>
  <c r="AN5" i="1"/>
  <c r="AN35" i="1" l="1"/>
</calcChain>
</file>

<file path=xl/sharedStrings.xml><?xml version="1.0" encoding="utf-8"?>
<sst xmlns="http://schemas.openxmlformats.org/spreadsheetml/2006/main" count="42" uniqueCount="35">
  <si>
    <t>Date</t>
  </si>
  <si>
    <t>Purchase</t>
  </si>
  <si>
    <t>Total Purchase</t>
  </si>
  <si>
    <t>VAT Input</t>
  </si>
  <si>
    <t>Total VAT Input</t>
  </si>
  <si>
    <t>Sale</t>
  </si>
  <si>
    <t>Total Sale</t>
  </si>
  <si>
    <t>VAT Output</t>
  </si>
  <si>
    <t>Total VAT Output</t>
  </si>
  <si>
    <t>VAT Payble</t>
  </si>
  <si>
    <t>Service Tax</t>
  </si>
  <si>
    <t>Exempt</t>
  </si>
  <si>
    <t>Purchase 5%</t>
  </si>
  <si>
    <t>Purchase 12.5%</t>
  </si>
  <si>
    <t>Purchase 14%</t>
  </si>
  <si>
    <t>Purchase 14.5%</t>
  </si>
  <si>
    <t>Purchase 20%</t>
  </si>
  <si>
    <r>
      <t xml:space="preserve">OTHER </t>
    </r>
    <r>
      <rPr>
        <b/>
        <i/>
        <sz val="10"/>
        <color theme="1"/>
        <rFont val="Calibri"/>
        <family val="2"/>
        <scheme val="minor"/>
      </rPr>
      <t>(Without Bill or Improper Bills)</t>
    </r>
  </si>
  <si>
    <t>OTHER</t>
  </si>
  <si>
    <t>Food Sales 5%</t>
  </si>
  <si>
    <t>Food Sales 12.5%</t>
  </si>
  <si>
    <t>Food Sales 14%</t>
  </si>
  <si>
    <t>Food Sales 14.5%</t>
  </si>
  <si>
    <t>MRP 5%</t>
  </si>
  <si>
    <t>MRP 12.5%</t>
  </si>
  <si>
    <t>MRP 14%</t>
  </si>
  <si>
    <t>MRP 14.5%</t>
  </si>
  <si>
    <t>MRP 20%</t>
  </si>
  <si>
    <t>Name of Company:</t>
  </si>
  <si>
    <t>Note:</t>
  </si>
  <si>
    <t>In this sheet Category of Sales &amp; Purchase covers almost every state of India except Jammu &amp; Kashmir.</t>
  </si>
  <si>
    <t>For any suggestion kindly mail me on:</t>
  </si>
  <si>
    <t>aca.vpn@gmail.com</t>
  </si>
  <si>
    <t xml:space="preserve">By: </t>
  </si>
  <si>
    <t>VpN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</si>
</sst>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Border="1" applyAlignment="1">
      <alignment horizontal="right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3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43" fontId="3" fillId="0" borderId="13" xfId="1" applyFont="1" applyBorder="1" applyAlignment="1" applyProtection="1">
      <alignment horizontal="center" vertical="center"/>
      <protection locked="0"/>
    </xf>
    <xf numFmtId="43" fontId="3" fillId="0" borderId="14" xfId="1" applyFont="1" applyBorder="1" applyAlignment="1" applyProtection="1">
      <alignment horizontal="center" vertical="center"/>
      <protection locked="0"/>
    </xf>
    <xf numFmtId="43" fontId="3" fillId="0" borderId="15" xfId="1" applyFont="1" applyBorder="1" applyAlignment="1" applyProtection="1">
      <alignment horizontal="center" vertical="center"/>
      <protection locked="0"/>
    </xf>
    <xf numFmtId="43" fontId="3" fillId="0" borderId="16" xfId="1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43" fontId="3" fillId="0" borderId="14" xfId="1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 wrapText="1"/>
    </xf>
    <xf numFmtId="43" fontId="3" fillId="0" borderId="18" xfId="1" applyFont="1" applyBorder="1" applyAlignment="1" applyProtection="1">
      <alignment horizontal="center" vertical="center"/>
      <protection locked="0"/>
    </xf>
    <xf numFmtId="43" fontId="3" fillId="0" borderId="19" xfId="1" applyFont="1" applyBorder="1" applyAlignment="1" applyProtection="1">
      <alignment horizontal="center" vertical="center"/>
      <protection locked="0"/>
    </xf>
    <xf numFmtId="43" fontId="3" fillId="0" borderId="20" xfId="1" applyFont="1" applyBorder="1" applyAlignment="1" applyProtection="1">
      <alignment horizontal="center" vertical="center"/>
      <protection locked="0"/>
    </xf>
    <xf numFmtId="43" fontId="3" fillId="0" borderId="21" xfId="1" applyFont="1" applyBorder="1" applyAlignment="1">
      <alignment horizontal="center" vertical="center"/>
    </xf>
    <xf numFmtId="43" fontId="3" fillId="0" borderId="18" xfId="1" applyFont="1" applyBorder="1" applyAlignment="1">
      <alignment horizontal="center" vertical="center"/>
    </xf>
    <xf numFmtId="43" fontId="3" fillId="0" borderId="19" xfId="1" applyFont="1" applyBorder="1" applyAlignment="1">
      <alignment horizontal="center" vertical="center"/>
    </xf>
    <xf numFmtId="43" fontId="3" fillId="0" borderId="20" xfId="1" applyFont="1" applyBorder="1" applyAlignment="1">
      <alignment horizontal="center" vertical="center"/>
    </xf>
    <xf numFmtId="43" fontId="3" fillId="0" borderId="17" xfId="1" applyFont="1" applyBorder="1" applyAlignment="1">
      <alignment horizontal="center" vertical="center"/>
    </xf>
    <xf numFmtId="14" fontId="4" fillId="0" borderId="22" xfId="0" applyNumberFormat="1" applyFont="1" applyBorder="1" applyAlignment="1">
      <alignment horizontal="center" vertical="center" wrapText="1"/>
    </xf>
    <xf numFmtId="43" fontId="3" fillId="0" borderId="23" xfId="1" applyFont="1" applyBorder="1" applyAlignment="1" applyProtection="1">
      <alignment horizontal="center" vertical="center"/>
      <protection locked="0"/>
    </xf>
    <xf numFmtId="43" fontId="3" fillId="0" borderId="24" xfId="1" applyFont="1" applyBorder="1" applyAlignment="1" applyProtection="1">
      <alignment horizontal="center" vertical="center"/>
      <protection locked="0"/>
    </xf>
    <xf numFmtId="43" fontId="3" fillId="0" borderId="25" xfId="1" applyFont="1" applyBorder="1" applyAlignment="1" applyProtection="1">
      <alignment horizontal="center" vertical="center"/>
      <protection locked="0"/>
    </xf>
    <xf numFmtId="43" fontId="3" fillId="0" borderId="26" xfId="1" applyFont="1" applyBorder="1" applyAlignment="1">
      <alignment horizontal="center" vertical="center"/>
    </xf>
    <xf numFmtId="43" fontId="3" fillId="0" borderId="23" xfId="1" applyFont="1" applyBorder="1" applyAlignment="1">
      <alignment horizontal="center" vertical="center"/>
    </xf>
    <xf numFmtId="43" fontId="3" fillId="0" borderId="24" xfId="1" applyFont="1" applyBorder="1" applyAlignment="1">
      <alignment horizontal="center" vertical="center"/>
    </xf>
    <xf numFmtId="43" fontId="3" fillId="0" borderId="25" xfId="1" applyFont="1" applyBorder="1" applyAlignment="1">
      <alignment horizontal="center" vertical="center"/>
    </xf>
    <xf numFmtId="43" fontId="3" fillId="0" borderId="22" xfId="1" applyFont="1" applyBorder="1" applyAlignment="1">
      <alignment horizontal="center" vertical="center"/>
    </xf>
    <xf numFmtId="43" fontId="3" fillId="0" borderId="0" xfId="1" applyFont="1" applyBorder="1" applyAlignment="1"/>
    <xf numFmtId="0" fontId="2" fillId="3" borderId="11" xfId="0" applyFont="1" applyFill="1" applyBorder="1" applyAlignment="1">
      <alignment horizontal="center"/>
    </xf>
    <xf numFmtId="43" fontId="3" fillId="3" borderId="7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center" vertical="center"/>
    </xf>
    <xf numFmtId="43" fontId="3" fillId="3" borderId="27" xfId="1" applyFont="1" applyFill="1" applyBorder="1" applyAlignment="1">
      <alignment horizontal="center" vertical="center"/>
    </xf>
    <xf numFmtId="43" fontId="3" fillId="3" borderId="11" xfId="1" applyFont="1" applyFill="1" applyBorder="1" applyAlignment="1">
      <alignment horizontal="center" vertical="center"/>
    </xf>
    <xf numFmtId="0" fontId="8" fillId="0" borderId="0" xfId="2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a.vp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"/>
  <sheetViews>
    <sheetView workbookViewId="0">
      <selection activeCell="B7" sqref="B7"/>
    </sheetView>
  </sheetViews>
  <sheetFormatPr defaultRowHeight="15" x14ac:dyDescent="0.25"/>
  <sheetData>
    <row r="3" spans="1:6" x14ac:dyDescent="0.25">
      <c r="A3" t="s">
        <v>29</v>
      </c>
      <c r="B3" t="s">
        <v>30</v>
      </c>
    </row>
    <row r="4" spans="1:6" x14ac:dyDescent="0.25">
      <c r="B4" t="s">
        <v>31</v>
      </c>
      <c r="F4" s="54" t="s">
        <v>32</v>
      </c>
    </row>
    <row r="6" spans="1:6" x14ac:dyDescent="0.25">
      <c r="A6" t="s">
        <v>33</v>
      </c>
      <c r="B6" t="s">
        <v>34</v>
      </c>
    </row>
  </sheetData>
  <hyperlinks>
    <hyperlink ref="F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AQ36"/>
  <sheetViews>
    <sheetView tabSelected="1" zoomScaleNormal="100" workbookViewId="0">
      <pane xSplit="1" ySplit="4" topLeftCell="AC5" activePane="bottomRight" state="frozen"/>
      <selection activeCell="C1" sqref="C1"/>
      <selection pane="topRight" activeCell="D1" sqref="D1"/>
      <selection pane="bottomLeft" activeCell="C5" sqref="C5"/>
      <selection pane="bottomRight" activeCell="AO3" sqref="AO3:AO4"/>
    </sheetView>
  </sheetViews>
  <sheetFormatPr defaultRowHeight="15.75" x14ac:dyDescent="0.25"/>
  <cols>
    <col min="1" max="1" width="19.140625" style="3" customWidth="1"/>
    <col min="2" max="3" width="12.5703125" style="4" bestFit="1" customWidth="1"/>
    <col min="4" max="4" width="12.5703125" style="3" bestFit="1" customWidth="1"/>
    <col min="5" max="5" width="12.140625" style="3" bestFit="1" customWidth="1"/>
    <col min="6" max="6" width="12.5703125" style="3" bestFit="1" customWidth="1"/>
    <col min="7" max="7" width="12.5703125" style="3" customWidth="1"/>
    <col min="8" max="8" width="12.5703125" style="3" bestFit="1" customWidth="1"/>
    <col min="9" max="9" width="14.28515625" style="3" bestFit="1" customWidth="1"/>
    <col min="10" max="10" width="5.140625" style="4" bestFit="1" customWidth="1"/>
    <col min="11" max="11" width="11.140625" style="4" bestFit="1" customWidth="1"/>
    <col min="12" max="12" width="12.140625" style="3" bestFit="1" customWidth="1"/>
    <col min="13" max="13" width="11.140625" style="3" bestFit="1" customWidth="1"/>
    <col min="14" max="15" width="11.5703125" style="3" bestFit="1" customWidth="1"/>
    <col min="16" max="16" width="11.5703125" style="3" customWidth="1"/>
    <col min="17" max="17" width="14.28515625" style="3" bestFit="1" customWidth="1"/>
    <col min="18" max="18" width="11.140625" style="3" bestFit="1" customWidth="1"/>
    <col min="19" max="19" width="11.5703125" style="3" bestFit="1" customWidth="1"/>
    <col min="20" max="20" width="10" style="3" customWidth="1"/>
    <col min="21" max="21" width="13" style="3" bestFit="1" customWidth="1"/>
    <col min="22" max="24" width="12.5703125" style="3" bestFit="1" customWidth="1"/>
    <col min="25" max="25" width="12.140625" style="3" bestFit="1" customWidth="1"/>
    <col min="26" max="26" width="12.5703125" style="3" bestFit="1" customWidth="1"/>
    <col min="27" max="27" width="11.5703125" style="3" bestFit="1" customWidth="1"/>
    <col min="28" max="28" width="14.28515625" style="3" bestFit="1" customWidth="1"/>
    <col min="29" max="29" width="5.140625" style="4" bestFit="1" customWidth="1"/>
    <col min="30" max="30" width="11.140625" style="4" bestFit="1" customWidth="1"/>
    <col min="31" max="31" width="12.140625" style="3" bestFit="1" customWidth="1"/>
    <col min="32" max="32" width="11.140625" style="3" bestFit="1" customWidth="1"/>
    <col min="33" max="33" width="11.5703125" style="3" bestFit="1" customWidth="1"/>
    <col min="34" max="35" width="11.5703125" style="3" customWidth="1"/>
    <col min="36" max="36" width="11.140625" style="3" bestFit="1" customWidth="1"/>
    <col min="37" max="37" width="11.5703125" style="3" bestFit="1" customWidth="1"/>
    <col min="38" max="38" width="10" style="3" customWidth="1"/>
    <col min="39" max="39" width="13" style="3" bestFit="1" customWidth="1"/>
    <col min="40" max="40" width="12.140625" style="3" bestFit="1" customWidth="1"/>
    <col min="41" max="41" width="12.5703125" style="3" bestFit="1" customWidth="1"/>
    <col min="42" max="16384" width="9.140625" style="3"/>
  </cols>
  <sheetData>
    <row r="1" spans="1:43" ht="15.95" customHeight="1" x14ac:dyDescent="0.25">
      <c r="A1" s="1" t="s">
        <v>28</v>
      </c>
      <c r="B1" s="2"/>
      <c r="C1" s="2"/>
    </row>
    <row r="2" spans="1:43" s="5" customFormat="1" ht="16.5" thickBot="1" x14ac:dyDescent="0.3"/>
    <row r="3" spans="1:43" s="11" customFormat="1" ht="21.75" customHeight="1" thickBot="1" x14ac:dyDescent="0.3">
      <c r="A3" s="6" t="s">
        <v>0</v>
      </c>
      <c r="B3" s="7" t="s">
        <v>1</v>
      </c>
      <c r="C3" s="8"/>
      <c r="D3" s="8"/>
      <c r="E3" s="8"/>
      <c r="F3" s="8"/>
      <c r="G3" s="8"/>
      <c r="H3" s="9"/>
      <c r="I3" s="10" t="s">
        <v>2</v>
      </c>
      <c r="J3" s="7" t="s">
        <v>3</v>
      </c>
      <c r="K3" s="8"/>
      <c r="L3" s="8"/>
      <c r="M3" s="8"/>
      <c r="N3" s="8"/>
      <c r="O3" s="8"/>
      <c r="P3" s="9"/>
      <c r="Q3" s="10" t="s">
        <v>4</v>
      </c>
      <c r="R3" s="7" t="s">
        <v>5</v>
      </c>
      <c r="S3" s="8"/>
      <c r="T3" s="8"/>
      <c r="U3" s="8"/>
      <c r="V3" s="8"/>
      <c r="W3" s="8"/>
      <c r="X3" s="8"/>
      <c r="Y3" s="8"/>
      <c r="Z3" s="8"/>
      <c r="AA3" s="9"/>
      <c r="AB3" s="10" t="s">
        <v>6</v>
      </c>
      <c r="AC3" s="7" t="s">
        <v>7</v>
      </c>
      <c r="AD3" s="8"/>
      <c r="AE3" s="8"/>
      <c r="AF3" s="8"/>
      <c r="AG3" s="8"/>
      <c r="AH3" s="8"/>
      <c r="AI3" s="8"/>
      <c r="AJ3" s="8"/>
      <c r="AK3" s="8"/>
      <c r="AL3" s="9"/>
      <c r="AM3" s="6" t="s">
        <v>8</v>
      </c>
      <c r="AN3" s="10" t="s">
        <v>9</v>
      </c>
      <c r="AO3" s="10" t="s">
        <v>10</v>
      </c>
    </row>
    <row r="4" spans="1:43" s="18" customFormat="1" ht="89.25" thickBot="1" x14ac:dyDescent="0.3">
      <c r="A4" s="12"/>
      <c r="B4" s="13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5" t="s">
        <v>17</v>
      </c>
      <c r="I4" s="16"/>
      <c r="J4" s="13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5" t="s">
        <v>18</v>
      </c>
      <c r="Q4" s="16"/>
      <c r="R4" s="13" t="s">
        <v>11</v>
      </c>
      <c r="S4" s="14" t="s">
        <v>19</v>
      </c>
      <c r="T4" s="14" t="s">
        <v>20</v>
      </c>
      <c r="U4" s="14" t="s">
        <v>21</v>
      </c>
      <c r="V4" s="14" t="s">
        <v>22</v>
      </c>
      <c r="W4" s="14" t="s">
        <v>23</v>
      </c>
      <c r="X4" s="14" t="s">
        <v>24</v>
      </c>
      <c r="Y4" s="14" t="s">
        <v>25</v>
      </c>
      <c r="Z4" s="14" t="s">
        <v>26</v>
      </c>
      <c r="AA4" s="15" t="s">
        <v>27</v>
      </c>
      <c r="AB4" s="16"/>
      <c r="AC4" s="13" t="str">
        <f t="shared" ref="AC4:AL4" si="0">+R4</f>
        <v>Exempt</v>
      </c>
      <c r="AD4" s="14" t="str">
        <f t="shared" si="0"/>
        <v>Food Sales 5%</v>
      </c>
      <c r="AE4" s="14" t="str">
        <f t="shared" si="0"/>
        <v>Food Sales 12.5%</v>
      </c>
      <c r="AF4" s="14" t="str">
        <f t="shared" si="0"/>
        <v>Food Sales 14%</v>
      </c>
      <c r="AG4" s="14" t="str">
        <f t="shared" si="0"/>
        <v>Food Sales 14.5%</v>
      </c>
      <c r="AH4" s="14" t="str">
        <f t="shared" si="0"/>
        <v>MRP 5%</v>
      </c>
      <c r="AI4" s="14" t="str">
        <f t="shared" si="0"/>
        <v>MRP 12.5%</v>
      </c>
      <c r="AJ4" s="14" t="str">
        <f t="shared" si="0"/>
        <v>MRP 14%</v>
      </c>
      <c r="AK4" s="14" t="str">
        <f t="shared" si="0"/>
        <v>MRP 14.5%</v>
      </c>
      <c r="AL4" s="15" t="str">
        <f t="shared" si="0"/>
        <v>MRP 20%</v>
      </c>
      <c r="AM4" s="12"/>
      <c r="AN4" s="17"/>
      <c r="AO4" s="17"/>
    </row>
    <row r="5" spans="1:43" s="18" customFormat="1" x14ac:dyDescent="0.25">
      <c r="A5" s="19">
        <v>42095</v>
      </c>
      <c r="B5" s="20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2">
        <v>0</v>
      </c>
      <c r="I5" s="23">
        <f>+SUM(B5:H5)</f>
        <v>0</v>
      </c>
      <c r="J5" s="24">
        <f t="shared" ref="J5:J34" si="1">+B5*0%</f>
        <v>0</v>
      </c>
      <c r="K5" s="25">
        <f t="shared" ref="K5:K34" si="2">+C5*5%</f>
        <v>0</v>
      </c>
      <c r="L5" s="25">
        <f t="shared" ref="L5:L34" si="3">+D5*12.5%</f>
        <v>0</v>
      </c>
      <c r="M5" s="25">
        <f t="shared" ref="M5:M34" si="4">+E5*14%</f>
        <v>0</v>
      </c>
      <c r="N5" s="25">
        <f t="shared" ref="N5:N34" si="5">+F5*14.5%</f>
        <v>0</v>
      </c>
      <c r="O5" s="25">
        <f t="shared" ref="O5:O34" si="6">+G5*20%</f>
        <v>0</v>
      </c>
      <c r="P5" s="26">
        <f t="shared" ref="P5:P34" si="7">+H5*0%</f>
        <v>0</v>
      </c>
      <c r="Q5" s="23">
        <f t="shared" ref="Q5:Q34" si="8">+SUM(J5:P5)</f>
        <v>0</v>
      </c>
      <c r="R5" s="20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2">
        <v>0</v>
      </c>
      <c r="AB5" s="23">
        <f t="shared" ref="AB5:AB34" si="9">+SUM(R5:AA5)</f>
        <v>0</v>
      </c>
      <c r="AC5" s="24">
        <f t="shared" ref="AC5:AC34" si="10">+R5*0%</f>
        <v>0</v>
      </c>
      <c r="AD5" s="25">
        <f t="shared" ref="AD5:AD34" si="11">+S5*5%</f>
        <v>0</v>
      </c>
      <c r="AE5" s="25">
        <f t="shared" ref="AE5:AE34" si="12">+T5*12.5%</f>
        <v>0</v>
      </c>
      <c r="AF5" s="25">
        <f t="shared" ref="AF5:AF34" si="13">+U5*14%</f>
        <v>0</v>
      </c>
      <c r="AG5" s="25">
        <f t="shared" ref="AG5:AG34" si="14">+V5*14.5%</f>
        <v>0</v>
      </c>
      <c r="AH5" s="25">
        <f t="shared" ref="AH5:AH34" si="15">+W5*5%</f>
        <v>0</v>
      </c>
      <c r="AI5" s="25">
        <f t="shared" ref="AI5:AI34" si="16">+X5*12.5%</f>
        <v>0</v>
      </c>
      <c r="AJ5" s="25">
        <f t="shared" ref="AJ5:AJ34" si="17">+Y5*14%</f>
        <v>0</v>
      </c>
      <c r="AK5" s="25">
        <f t="shared" ref="AK5:AK34" si="18">+Z5*14.5%</f>
        <v>0</v>
      </c>
      <c r="AL5" s="26">
        <f t="shared" ref="AL5:AL34" si="19">+AA5*20%</f>
        <v>0</v>
      </c>
      <c r="AM5" s="27">
        <f t="shared" ref="AM5:AM34" si="20">+SUM(AC5:AL5)</f>
        <v>0</v>
      </c>
      <c r="AN5" s="23">
        <f t="shared" ref="AN5:AN34" si="21">AM5-Q5</f>
        <v>0</v>
      </c>
      <c r="AO5" s="23">
        <f>+SUM(R5:V5)*14%</f>
        <v>0</v>
      </c>
      <c r="AP5" s="28"/>
      <c r="AQ5" s="28"/>
    </row>
    <row r="6" spans="1:43" s="18" customFormat="1" x14ac:dyDescent="0.25">
      <c r="A6" s="29">
        <f t="shared" ref="A6:A34" si="22">+A5+1</f>
        <v>42096</v>
      </c>
      <c r="B6" s="30">
        <v>0</v>
      </c>
      <c r="C6" s="21">
        <v>0</v>
      </c>
      <c r="D6" s="31">
        <v>0</v>
      </c>
      <c r="E6" s="31">
        <v>0</v>
      </c>
      <c r="F6" s="31">
        <v>0</v>
      </c>
      <c r="G6" s="31">
        <v>0</v>
      </c>
      <c r="H6" s="32">
        <v>0</v>
      </c>
      <c r="I6" s="33">
        <f t="shared" ref="I6:I34" si="23">+SUM(B6:H6)</f>
        <v>0</v>
      </c>
      <c r="J6" s="34">
        <f t="shared" si="1"/>
        <v>0</v>
      </c>
      <c r="K6" s="35">
        <f t="shared" si="2"/>
        <v>0</v>
      </c>
      <c r="L6" s="35">
        <f t="shared" si="3"/>
        <v>0</v>
      </c>
      <c r="M6" s="35">
        <f t="shared" si="4"/>
        <v>0</v>
      </c>
      <c r="N6" s="35">
        <f t="shared" si="5"/>
        <v>0</v>
      </c>
      <c r="O6" s="35">
        <f t="shared" si="6"/>
        <v>0</v>
      </c>
      <c r="P6" s="36">
        <f t="shared" si="7"/>
        <v>0</v>
      </c>
      <c r="Q6" s="33">
        <f t="shared" si="8"/>
        <v>0</v>
      </c>
      <c r="R6" s="30">
        <v>0</v>
      </c>
      <c r="S6" s="31">
        <v>0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2">
        <v>0</v>
      </c>
      <c r="AB6" s="33">
        <f t="shared" si="9"/>
        <v>0</v>
      </c>
      <c r="AC6" s="34">
        <f t="shared" si="10"/>
        <v>0</v>
      </c>
      <c r="AD6" s="35">
        <f t="shared" si="11"/>
        <v>0</v>
      </c>
      <c r="AE6" s="35">
        <f t="shared" si="12"/>
        <v>0</v>
      </c>
      <c r="AF6" s="35">
        <f t="shared" si="13"/>
        <v>0</v>
      </c>
      <c r="AG6" s="35">
        <f t="shared" si="14"/>
        <v>0</v>
      </c>
      <c r="AH6" s="35">
        <f t="shared" si="15"/>
        <v>0</v>
      </c>
      <c r="AI6" s="35">
        <f t="shared" si="16"/>
        <v>0</v>
      </c>
      <c r="AJ6" s="35">
        <f t="shared" si="17"/>
        <v>0</v>
      </c>
      <c r="AK6" s="35">
        <f t="shared" si="18"/>
        <v>0</v>
      </c>
      <c r="AL6" s="36">
        <f t="shared" si="19"/>
        <v>0</v>
      </c>
      <c r="AM6" s="37">
        <f t="shared" si="20"/>
        <v>0</v>
      </c>
      <c r="AN6" s="33">
        <f t="shared" si="21"/>
        <v>0</v>
      </c>
      <c r="AO6" s="33">
        <f t="shared" ref="AO6:AO34" si="24">+SUM(R6:V6)*14%</f>
        <v>0</v>
      </c>
      <c r="AP6" s="28"/>
      <c r="AQ6" s="28"/>
    </row>
    <row r="7" spans="1:43" s="18" customFormat="1" x14ac:dyDescent="0.25">
      <c r="A7" s="29">
        <f t="shared" si="22"/>
        <v>42097</v>
      </c>
      <c r="B7" s="30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2">
        <v>0</v>
      </c>
      <c r="I7" s="33">
        <f t="shared" si="23"/>
        <v>0</v>
      </c>
      <c r="J7" s="34">
        <f t="shared" si="1"/>
        <v>0</v>
      </c>
      <c r="K7" s="35">
        <f t="shared" si="2"/>
        <v>0</v>
      </c>
      <c r="L7" s="35">
        <f t="shared" si="3"/>
        <v>0</v>
      </c>
      <c r="M7" s="35">
        <f t="shared" si="4"/>
        <v>0</v>
      </c>
      <c r="N7" s="35">
        <f t="shared" si="5"/>
        <v>0</v>
      </c>
      <c r="O7" s="35">
        <f t="shared" si="6"/>
        <v>0</v>
      </c>
      <c r="P7" s="36">
        <f t="shared" si="7"/>
        <v>0</v>
      </c>
      <c r="Q7" s="33">
        <f t="shared" si="8"/>
        <v>0</v>
      </c>
      <c r="R7" s="30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2">
        <v>0</v>
      </c>
      <c r="AB7" s="33">
        <f t="shared" si="9"/>
        <v>0</v>
      </c>
      <c r="AC7" s="34">
        <f t="shared" si="10"/>
        <v>0</v>
      </c>
      <c r="AD7" s="35">
        <f t="shared" si="11"/>
        <v>0</v>
      </c>
      <c r="AE7" s="35">
        <f t="shared" si="12"/>
        <v>0</v>
      </c>
      <c r="AF7" s="35">
        <f t="shared" si="13"/>
        <v>0</v>
      </c>
      <c r="AG7" s="35">
        <f t="shared" si="14"/>
        <v>0</v>
      </c>
      <c r="AH7" s="35">
        <f t="shared" si="15"/>
        <v>0</v>
      </c>
      <c r="AI7" s="35">
        <f t="shared" si="16"/>
        <v>0</v>
      </c>
      <c r="AJ7" s="35">
        <f t="shared" si="17"/>
        <v>0</v>
      </c>
      <c r="AK7" s="35">
        <f t="shared" si="18"/>
        <v>0</v>
      </c>
      <c r="AL7" s="36">
        <f t="shared" si="19"/>
        <v>0</v>
      </c>
      <c r="AM7" s="37">
        <f t="shared" si="20"/>
        <v>0</v>
      </c>
      <c r="AN7" s="33">
        <f t="shared" si="21"/>
        <v>0</v>
      </c>
      <c r="AO7" s="33">
        <f t="shared" si="24"/>
        <v>0</v>
      </c>
      <c r="AP7" s="28"/>
      <c r="AQ7" s="28"/>
    </row>
    <row r="8" spans="1:43" s="18" customFormat="1" x14ac:dyDescent="0.25">
      <c r="A8" s="29">
        <f t="shared" si="22"/>
        <v>42098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2">
        <v>0</v>
      </c>
      <c r="I8" s="33">
        <f t="shared" si="23"/>
        <v>0</v>
      </c>
      <c r="J8" s="34">
        <f t="shared" si="1"/>
        <v>0</v>
      </c>
      <c r="K8" s="35">
        <f t="shared" si="2"/>
        <v>0</v>
      </c>
      <c r="L8" s="35">
        <f t="shared" si="3"/>
        <v>0</v>
      </c>
      <c r="M8" s="35">
        <f t="shared" si="4"/>
        <v>0</v>
      </c>
      <c r="N8" s="35">
        <f t="shared" si="5"/>
        <v>0</v>
      </c>
      <c r="O8" s="35">
        <f t="shared" si="6"/>
        <v>0</v>
      </c>
      <c r="P8" s="36">
        <f t="shared" si="7"/>
        <v>0</v>
      </c>
      <c r="Q8" s="33">
        <f t="shared" si="8"/>
        <v>0</v>
      </c>
      <c r="R8" s="30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2">
        <v>0</v>
      </c>
      <c r="AB8" s="33">
        <f t="shared" si="9"/>
        <v>0</v>
      </c>
      <c r="AC8" s="34">
        <f t="shared" si="10"/>
        <v>0</v>
      </c>
      <c r="AD8" s="35">
        <f t="shared" si="11"/>
        <v>0</v>
      </c>
      <c r="AE8" s="35">
        <f t="shared" si="12"/>
        <v>0</v>
      </c>
      <c r="AF8" s="35">
        <f t="shared" si="13"/>
        <v>0</v>
      </c>
      <c r="AG8" s="35">
        <f t="shared" si="14"/>
        <v>0</v>
      </c>
      <c r="AH8" s="35">
        <f t="shared" si="15"/>
        <v>0</v>
      </c>
      <c r="AI8" s="35">
        <f t="shared" si="16"/>
        <v>0</v>
      </c>
      <c r="AJ8" s="35">
        <f t="shared" si="17"/>
        <v>0</v>
      </c>
      <c r="AK8" s="35">
        <f t="shared" si="18"/>
        <v>0</v>
      </c>
      <c r="AL8" s="36">
        <f t="shared" si="19"/>
        <v>0</v>
      </c>
      <c r="AM8" s="37">
        <f t="shared" si="20"/>
        <v>0</v>
      </c>
      <c r="AN8" s="33">
        <f t="shared" si="21"/>
        <v>0</v>
      </c>
      <c r="AO8" s="33">
        <f t="shared" si="24"/>
        <v>0</v>
      </c>
      <c r="AP8" s="28"/>
      <c r="AQ8" s="28"/>
    </row>
    <row r="9" spans="1:43" s="18" customFormat="1" x14ac:dyDescent="0.25">
      <c r="A9" s="29">
        <f t="shared" si="22"/>
        <v>42099</v>
      </c>
      <c r="B9" s="30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2">
        <v>0</v>
      </c>
      <c r="I9" s="33">
        <f t="shared" si="23"/>
        <v>0</v>
      </c>
      <c r="J9" s="34">
        <f t="shared" si="1"/>
        <v>0</v>
      </c>
      <c r="K9" s="35">
        <f t="shared" si="2"/>
        <v>0</v>
      </c>
      <c r="L9" s="35">
        <f t="shared" si="3"/>
        <v>0</v>
      </c>
      <c r="M9" s="35">
        <f t="shared" si="4"/>
        <v>0</v>
      </c>
      <c r="N9" s="35">
        <f t="shared" si="5"/>
        <v>0</v>
      </c>
      <c r="O9" s="35">
        <f t="shared" si="6"/>
        <v>0</v>
      </c>
      <c r="P9" s="36">
        <f t="shared" si="7"/>
        <v>0</v>
      </c>
      <c r="Q9" s="33">
        <f t="shared" si="8"/>
        <v>0</v>
      </c>
      <c r="R9" s="30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2">
        <v>0</v>
      </c>
      <c r="AB9" s="33">
        <f t="shared" si="9"/>
        <v>0</v>
      </c>
      <c r="AC9" s="34">
        <f t="shared" si="10"/>
        <v>0</v>
      </c>
      <c r="AD9" s="35">
        <f t="shared" si="11"/>
        <v>0</v>
      </c>
      <c r="AE9" s="35">
        <f t="shared" si="12"/>
        <v>0</v>
      </c>
      <c r="AF9" s="35">
        <f t="shared" si="13"/>
        <v>0</v>
      </c>
      <c r="AG9" s="35">
        <f t="shared" si="14"/>
        <v>0</v>
      </c>
      <c r="AH9" s="35">
        <f t="shared" si="15"/>
        <v>0</v>
      </c>
      <c r="AI9" s="35">
        <f t="shared" si="16"/>
        <v>0</v>
      </c>
      <c r="AJ9" s="35">
        <f t="shared" si="17"/>
        <v>0</v>
      </c>
      <c r="AK9" s="35">
        <f t="shared" si="18"/>
        <v>0</v>
      </c>
      <c r="AL9" s="36">
        <f t="shared" si="19"/>
        <v>0</v>
      </c>
      <c r="AM9" s="37">
        <f t="shared" si="20"/>
        <v>0</v>
      </c>
      <c r="AN9" s="33">
        <f t="shared" si="21"/>
        <v>0</v>
      </c>
      <c r="AO9" s="33">
        <f t="shared" si="24"/>
        <v>0</v>
      </c>
      <c r="AP9" s="28"/>
      <c r="AQ9" s="28"/>
    </row>
    <row r="10" spans="1:43" s="18" customFormat="1" x14ac:dyDescent="0.25">
      <c r="A10" s="29">
        <f t="shared" si="22"/>
        <v>42100</v>
      </c>
      <c r="B10" s="30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2">
        <v>0</v>
      </c>
      <c r="I10" s="33">
        <f t="shared" si="23"/>
        <v>0</v>
      </c>
      <c r="J10" s="34">
        <f t="shared" si="1"/>
        <v>0</v>
      </c>
      <c r="K10" s="35">
        <f t="shared" si="2"/>
        <v>0</v>
      </c>
      <c r="L10" s="35">
        <f t="shared" si="3"/>
        <v>0</v>
      </c>
      <c r="M10" s="35">
        <f t="shared" si="4"/>
        <v>0</v>
      </c>
      <c r="N10" s="35">
        <f t="shared" si="5"/>
        <v>0</v>
      </c>
      <c r="O10" s="35">
        <f t="shared" si="6"/>
        <v>0</v>
      </c>
      <c r="P10" s="36">
        <f t="shared" si="7"/>
        <v>0</v>
      </c>
      <c r="Q10" s="33">
        <f t="shared" si="8"/>
        <v>0</v>
      </c>
      <c r="R10" s="30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2">
        <v>0</v>
      </c>
      <c r="AB10" s="33">
        <f t="shared" si="9"/>
        <v>0</v>
      </c>
      <c r="AC10" s="34">
        <f t="shared" si="10"/>
        <v>0</v>
      </c>
      <c r="AD10" s="35">
        <f t="shared" si="11"/>
        <v>0</v>
      </c>
      <c r="AE10" s="35">
        <f t="shared" si="12"/>
        <v>0</v>
      </c>
      <c r="AF10" s="35">
        <f t="shared" si="13"/>
        <v>0</v>
      </c>
      <c r="AG10" s="35">
        <f t="shared" si="14"/>
        <v>0</v>
      </c>
      <c r="AH10" s="35">
        <f t="shared" si="15"/>
        <v>0</v>
      </c>
      <c r="AI10" s="35">
        <f t="shared" si="16"/>
        <v>0</v>
      </c>
      <c r="AJ10" s="35">
        <f t="shared" si="17"/>
        <v>0</v>
      </c>
      <c r="AK10" s="35">
        <f t="shared" si="18"/>
        <v>0</v>
      </c>
      <c r="AL10" s="36">
        <f t="shared" si="19"/>
        <v>0</v>
      </c>
      <c r="AM10" s="37">
        <f t="shared" si="20"/>
        <v>0</v>
      </c>
      <c r="AN10" s="33">
        <f t="shared" si="21"/>
        <v>0</v>
      </c>
      <c r="AO10" s="33">
        <f t="shared" si="24"/>
        <v>0</v>
      </c>
      <c r="AP10" s="28"/>
      <c r="AQ10" s="28"/>
    </row>
    <row r="11" spans="1:43" s="18" customFormat="1" x14ac:dyDescent="0.25">
      <c r="A11" s="29">
        <f t="shared" si="22"/>
        <v>42101</v>
      </c>
      <c r="B11" s="30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2">
        <v>0</v>
      </c>
      <c r="I11" s="33">
        <f t="shared" si="23"/>
        <v>0</v>
      </c>
      <c r="J11" s="34">
        <f t="shared" si="1"/>
        <v>0</v>
      </c>
      <c r="K11" s="35">
        <f t="shared" si="2"/>
        <v>0</v>
      </c>
      <c r="L11" s="35">
        <f t="shared" si="3"/>
        <v>0</v>
      </c>
      <c r="M11" s="35">
        <f t="shared" si="4"/>
        <v>0</v>
      </c>
      <c r="N11" s="35">
        <f t="shared" si="5"/>
        <v>0</v>
      </c>
      <c r="O11" s="35">
        <f t="shared" si="6"/>
        <v>0</v>
      </c>
      <c r="P11" s="36">
        <f t="shared" si="7"/>
        <v>0</v>
      </c>
      <c r="Q11" s="33">
        <f t="shared" si="8"/>
        <v>0</v>
      </c>
      <c r="R11" s="30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2">
        <v>0</v>
      </c>
      <c r="AB11" s="33">
        <f t="shared" si="9"/>
        <v>0</v>
      </c>
      <c r="AC11" s="34">
        <f t="shared" si="10"/>
        <v>0</v>
      </c>
      <c r="AD11" s="35">
        <f t="shared" si="11"/>
        <v>0</v>
      </c>
      <c r="AE11" s="35">
        <f t="shared" si="12"/>
        <v>0</v>
      </c>
      <c r="AF11" s="35">
        <f t="shared" si="13"/>
        <v>0</v>
      </c>
      <c r="AG11" s="35">
        <f t="shared" si="14"/>
        <v>0</v>
      </c>
      <c r="AH11" s="35">
        <f t="shared" si="15"/>
        <v>0</v>
      </c>
      <c r="AI11" s="35">
        <f t="shared" si="16"/>
        <v>0</v>
      </c>
      <c r="AJ11" s="35">
        <f t="shared" si="17"/>
        <v>0</v>
      </c>
      <c r="AK11" s="35">
        <f t="shared" si="18"/>
        <v>0</v>
      </c>
      <c r="AL11" s="36">
        <f t="shared" si="19"/>
        <v>0</v>
      </c>
      <c r="AM11" s="37">
        <f t="shared" si="20"/>
        <v>0</v>
      </c>
      <c r="AN11" s="33">
        <f t="shared" si="21"/>
        <v>0</v>
      </c>
      <c r="AO11" s="33">
        <f t="shared" si="24"/>
        <v>0</v>
      </c>
      <c r="AP11" s="28"/>
      <c r="AQ11" s="28"/>
    </row>
    <row r="12" spans="1:43" s="18" customFormat="1" x14ac:dyDescent="0.25">
      <c r="A12" s="29">
        <f t="shared" si="22"/>
        <v>42102</v>
      </c>
      <c r="B12" s="30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2">
        <v>0</v>
      </c>
      <c r="I12" s="33">
        <f t="shared" si="23"/>
        <v>0</v>
      </c>
      <c r="J12" s="34">
        <f t="shared" si="1"/>
        <v>0</v>
      </c>
      <c r="K12" s="35">
        <f t="shared" si="2"/>
        <v>0</v>
      </c>
      <c r="L12" s="35">
        <f t="shared" si="3"/>
        <v>0</v>
      </c>
      <c r="M12" s="35">
        <f t="shared" si="4"/>
        <v>0</v>
      </c>
      <c r="N12" s="35">
        <f t="shared" si="5"/>
        <v>0</v>
      </c>
      <c r="O12" s="35">
        <f t="shared" si="6"/>
        <v>0</v>
      </c>
      <c r="P12" s="36">
        <f t="shared" si="7"/>
        <v>0</v>
      </c>
      <c r="Q12" s="33">
        <f t="shared" si="8"/>
        <v>0</v>
      </c>
      <c r="R12" s="30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2">
        <v>0</v>
      </c>
      <c r="AB12" s="33">
        <f t="shared" si="9"/>
        <v>0</v>
      </c>
      <c r="AC12" s="34">
        <f t="shared" si="10"/>
        <v>0</v>
      </c>
      <c r="AD12" s="35">
        <f t="shared" si="11"/>
        <v>0</v>
      </c>
      <c r="AE12" s="35">
        <f t="shared" si="12"/>
        <v>0</v>
      </c>
      <c r="AF12" s="35">
        <f t="shared" si="13"/>
        <v>0</v>
      </c>
      <c r="AG12" s="35">
        <f t="shared" si="14"/>
        <v>0</v>
      </c>
      <c r="AH12" s="35">
        <f t="shared" si="15"/>
        <v>0</v>
      </c>
      <c r="AI12" s="35">
        <f t="shared" si="16"/>
        <v>0</v>
      </c>
      <c r="AJ12" s="35">
        <f t="shared" si="17"/>
        <v>0</v>
      </c>
      <c r="AK12" s="35">
        <f t="shared" si="18"/>
        <v>0</v>
      </c>
      <c r="AL12" s="36">
        <f t="shared" si="19"/>
        <v>0</v>
      </c>
      <c r="AM12" s="37">
        <f t="shared" si="20"/>
        <v>0</v>
      </c>
      <c r="AN12" s="33">
        <f t="shared" si="21"/>
        <v>0</v>
      </c>
      <c r="AO12" s="33">
        <f t="shared" si="24"/>
        <v>0</v>
      </c>
      <c r="AP12" s="28"/>
      <c r="AQ12" s="28"/>
    </row>
    <row r="13" spans="1:43" s="18" customFormat="1" x14ac:dyDescent="0.25">
      <c r="A13" s="29">
        <f t="shared" si="22"/>
        <v>42103</v>
      </c>
      <c r="B13" s="30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2">
        <v>0</v>
      </c>
      <c r="I13" s="33">
        <f t="shared" si="23"/>
        <v>0</v>
      </c>
      <c r="J13" s="34">
        <f t="shared" si="1"/>
        <v>0</v>
      </c>
      <c r="K13" s="35">
        <f t="shared" si="2"/>
        <v>0</v>
      </c>
      <c r="L13" s="35">
        <f t="shared" si="3"/>
        <v>0</v>
      </c>
      <c r="M13" s="35">
        <f t="shared" si="4"/>
        <v>0</v>
      </c>
      <c r="N13" s="35">
        <f t="shared" si="5"/>
        <v>0</v>
      </c>
      <c r="O13" s="35">
        <f t="shared" si="6"/>
        <v>0</v>
      </c>
      <c r="P13" s="36">
        <f t="shared" si="7"/>
        <v>0</v>
      </c>
      <c r="Q13" s="33">
        <f t="shared" si="8"/>
        <v>0</v>
      </c>
      <c r="R13" s="30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2">
        <v>0</v>
      </c>
      <c r="AB13" s="33">
        <f t="shared" si="9"/>
        <v>0</v>
      </c>
      <c r="AC13" s="34">
        <f t="shared" si="10"/>
        <v>0</v>
      </c>
      <c r="AD13" s="35">
        <f t="shared" si="11"/>
        <v>0</v>
      </c>
      <c r="AE13" s="35">
        <f t="shared" si="12"/>
        <v>0</v>
      </c>
      <c r="AF13" s="35">
        <f t="shared" si="13"/>
        <v>0</v>
      </c>
      <c r="AG13" s="35">
        <f t="shared" si="14"/>
        <v>0</v>
      </c>
      <c r="AH13" s="35">
        <f t="shared" si="15"/>
        <v>0</v>
      </c>
      <c r="AI13" s="35">
        <f t="shared" si="16"/>
        <v>0</v>
      </c>
      <c r="AJ13" s="35">
        <f t="shared" si="17"/>
        <v>0</v>
      </c>
      <c r="AK13" s="35">
        <f t="shared" si="18"/>
        <v>0</v>
      </c>
      <c r="AL13" s="36">
        <f t="shared" si="19"/>
        <v>0</v>
      </c>
      <c r="AM13" s="37">
        <f t="shared" si="20"/>
        <v>0</v>
      </c>
      <c r="AN13" s="33">
        <f t="shared" si="21"/>
        <v>0</v>
      </c>
      <c r="AO13" s="33">
        <f t="shared" si="24"/>
        <v>0</v>
      </c>
      <c r="AP13" s="28"/>
      <c r="AQ13" s="28"/>
    </row>
    <row r="14" spans="1:43" s="18" customFormat="1" x14ac:dyDescent="0.25">
      <c r="A14" s="29">
        <f t="shared" si="22"/>
        <v>42104</v>
      </c>
      <c r="B14" s="30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2">
        <v>0</v>
      </c>
      <c r="I14" s="33">
        <f t="shared" si="23"/>
        <v>0</v>
      </c>
      <c r="J14" s="34">
        <f t="shared" si="1"/>
        <v>0</v>
      </c>
      <c r="K14" s="35">
        <f t="shared" si="2"/>
        <v>0</v>
      </c>
      <c r="L14" s="35">
        <f t="shared" si="3"/>
        <v>0</v>
      </c>
      <c r="M14" s="35">
        <f t="shared" si="4"/>
        <v>0</v>
      </c>
      <c r="N14" s="35">
        <f t="shared" si="5"/>
        <v>0</v>
      </c>
      <c r="O14" s="35">
        <f t="shared" si="6"/>
        <v>0</v>
      </c>
      <c r="P14" s="36">
        <f t="shared" si="7"/>
        <v>0</v>
      </c>
      <c r="Q14" s="33">
        <f t="shared" si="8"/>
        <v>0</v>
      </c>
      <c r="R14" s="30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2">
        <v>0</v>
      </c>
      <c r="AB14" s="33">
        <f t="shared" si="9"/>
        <v>0</v>
      </c>
      <c r="AC14" s="34">
        <f t="shared" si="10"/>
        <v>0</v>
      </c>
      <c r="AD14" s="35">
        <f t="shared" si="11"/>
        <v>0</v>
      </c>
      <c r="AE14" s="35">
        <f t="shared" si="12"/>
        <v>0</v>
      </c>
      <c r="AF14" s="35">
        <f t="shared" si="13"/>
        <v>0</v>
      </c>
      <c r="AG14" s="35">
        <f t="shared" si="14"/>
        <v>0</v>
      </c>
      <c r="AH14" s="35">
        <f t="shared" si="15"/>
        <v>0</v>
      </c>
      <c r="AI14" s="35">
        <f t="shared" si="16"/>
        <v>0</v>
      </c>
      <c r="AJ14" s="35">
        <f t="shared" si="17"/>
        <v>0</v>
      </c>
      <c r="AK14" s="35">
        <f t="shared" si="18"/>
        <v>0</v>
      </c>
      <c r="AL14" s="36">
        <f t="shared" si="19"/>
        <v>0</v>
      </c>
      <c r="AM14" s="37">
        <f t="shared" si="20"/>
        <v>0</v>
      </c>
      <c r="AN14" s="33">
        <f t="shared" si="21"/>
        <v>0</v>
      </c>
      <c r="AO14" s="33">
        <f t="shared" si="24"/>
        <v>0</v>
      </c>
      <c r="AP14" s="28"/>
      <c r="AQ14" s="28"/>
    </row>
    <row r="15" spans="1:43" s="18" customFormat="1" x14ac:dyDescent="0.25">
      <c r="A15" s="29">
        <f t="shared" si="22"/>
        <v>42105</v>
      </c>
      <c r="B15" s="30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2">
        <v>0</v>
      </c>
      <c r="I15" s="33">
        <f t="shared" si="23"/>
        <v>0</v>
      </c>
      <c r="J15" s="34">
        <f t="shared" si="1"/>
        <v>0</v>
      </c>
      <c r="K15" s="35">
        <f t="shared" si="2"/>
        <v>0</v>
      </c>
      <c r="L15" s="35">
        <f t="shared" si="3"/>
        <v>0</v>
      </c>
      <c r="M15" s="35">
        <f t="shared" si="4"/>
        <v>0</v>
      </c>
      <c r="N15" s="35">
        <f t="shared" si="5"/>
        <v>0</v>
      </c>
      <c r="O15" s="35">
        <f t="shared" si="6"/>
        <v>0</v>
      </c>
      <c r="P15" s="36">
        <f t="shared" si="7"/>
        <v>0</v>
      </c>
      <c r="Q15" s="33">
        <f t="shared" si="8"/>
        <v>0</v>
      </c>
      <c r="R15" s="30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2">
        <v>0</v>
      </c>
      <c r="AB15" s="33">
        <f t="shared" si="9"/>
        <v>0</v>
      </c>
      <c r="AC15" s="34">
        <f t="shared" si="10"/>
        <v>0</v>
      </c>
      <c r="AD15" s="35">
        <f t="shared" si="11"/>
        <v>0</v>
      </c>
      <c r="AE15" s="35">
        <f t="shared" si="12"/>
        <v>0</v>
      </c>
      <c r="AF15" s="35">
        <f t="shared" si="13"/>
        <v>0</v>
      </c>
      <c r="AG15" s="35">
        <f t="shared" si="14"/>
        <v>0</v>
      </c>
      <c r="AH15" s="35">
        <f t="shared" si="15"/>
        <v>0</v>
      </c>
      <c r="AI15" s="35">
        <f t="shared" si="16"/>
        <v>0</v>
      </c>
      <c r="AJ15" s="35">
        <f t="shared" si="17"/>
        <v>0</v>
      </c>
      <c r="AK15" s="35">
        <f t="shared" si="18"/>
        <v>0</v>
      </c>
      <c r="AL15" s="36">
        <f t="shared" si="19"/>
        <v>0</v>
      </c>
      <c r="AM15" s="37">
        <f t="shared" si="20"/>
        <v>0</v>
      </c>
      <c r="AN15" s="33">
        <f t="shared" si="21"/>
        <v>0</v>
      </c>
      <c r="AO15" s="33">
        <f t="shared" si="24"/>
        <v>0</v>
      </c>
      <c r="AP15" s="28"/>
      <c r="AQ15" s="28"/>
    </row>
    <row r="16" spans="1:43" s="18" customFormat="1" x14ac:dyDescent="0.25">
      <c r="A16" s="29">
        <f t="shared" si="22"/>
        <v>42106</v>
      </c>
      <c r="B16" s="30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2">
        <v>0</v>
      </c>
      <c r="I16" s="33">
        <f t="shared" si="23"/>
        <v>0</v>
      </c>
      <c r="J16" s="34">
        <f t="shared" si="1"/>
        <v>0</v>
      </c>
      <c r="K16" s="35">
        <f t="shared" si="2"/>
        <v>0</v>
      </c>
      <c r="L16" s="35">
        <f t="shared" si="3"/>
        <v>0</v>
      </c>
      <c r="M16" s="35">
        <f t="shared" si="4"/>
        <v>0</v>
      </c>
      <c r="N16" s="35">
        <f t="shared" si="5"/>
        <v>0</v>
      </c>
      <c r="O16" s="35">
        <f t="shared" si="6"/>
        <v>0</v>
      </c>
      <c r="P16" s="36">
        <f t="shared" si="7"/>
        <v>0</v>
      </c>
      <c r="Q16" s="33">
        <f t="shared" si="8"/>
        <v>0</v>
      </c>
      <c r="R16" s="30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2">
        <v>0</v>
      </c>
      <c r="AB16" s="33">
        <f t="shared" si="9"/>
        <v>0</v>
      </c>
      <c r="AC16" s="34">
        <f t="shared" si="10"/>
        <v>0</v>
      </c>
      <c r="AD16" s="35">
        <f t="shared" si="11"/>
        <v>0</v>
      </c>
      <c r="AE16" s="35">
        <f t="shared" si="12"/>
        <v>0</v>
      </c>
      <c r="AF16" s="35">
        <f t="shared" si="13"/>
        <v>0</v>
      </c>
      <c r="AG16" s="35">
        <f t="shared" si="14"/>
        <v>0</v>
      </c>
      <c r="AH16" s="35">
        <f t="shared" si="15"/>
        <v>0</v>
      </c>
      <c r="AI16" s="35">
        <f t="shared" si="16"/>
        <v>0</v>
      </c>
      <c r="AJ16" s="35">
        <f t="shared" si="17"/>
        <v>0</v>
      </c>
      <c r="AK16" s="35">
        <f t="shared" si="18"/>
        <v>0</v>
      </c>
      <c r="AL16" s="36">
        <f t="shared" si="19"/>
        <v>0</v>
      </c>
      <c r="AM16" s="37">
        <f t="shared" si="20"/>
        <v>0</v>
      </c>
      <c r="AN16" s="33">
        <f t="shared" si="21"/>
        <v>0</v>
      </c>
      <c r="AO16" s="33">
        <f t="shared" si="24"/>
        <v>0</v>
      </c>
      <c r="AP16" s="28"/>
      <c r="AQ16" s="28"/>
    </row>
    <row r="17" spans="1:43" s="18" customFormat="1" x14ac:dyDescent="0.25">
      <c r="A17" s="29">
        <f t="shared" si="22"/>
        <v>42107</v>
      </c>
      <c r="B17" s="30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2">
        <v>0</v>
      </c>
      <c r="I17" s="33">
        <f t="shared" si="23"/>
        <v>0</v>
      </c>
      <c r="J17" s="34">
        <f t="shared" si="1"/>
        <v>0</v>
      </c>
      <c r="K17" s="35">
        <f t="shared" si="2"/>
        <v>0</v>
      </c>
      <c r="L17" s="35">
        <f t="shared" si="3"/>
        <v>0</v>
      </c>
      <c r="M17" s="35">
        <f t="shared" si="4"/>
        <v>0</v>
      </c>
      <c r="N17" s="35">
        <f t="shared" si="5"/>
        <v>0</v>
      </c>
      <c r="O17" s="35">
        <f t="shared" si="6"/>
        <v>0</v>
      </c>
      <c r="P17" s="36">
        <f t="shared" si="7"/>
        <v>0</v>
      </c>
      <c r="Q17" s="33">
        <f t="shared" si="8"/>
        <v>0</v>
      </c>
      <c r="R17" s="30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2">
        <v>0</v>
      </c>
      <c r="AB17" s="33">
        <f t="shared" si="9"/>
        <v>0</v>
      </c>
      <c r="AC17" s="34">
        <f t="shared" si="10"/>
        <v>0</v>
      </c>
      <c r="AD17" s="35">
        <f t="shared" si="11"/>
        <v>0</v>
      </c>
      <c r="AE17" s="35">
        <f t="shared" si="12"/>
        <v>0</v>
      </c>
      <c r="AF17" s="35">
        <f t="shared" si="13"/>
        <v>0</v>
      </c>
      <c r="AG17" s="35">
        <f t="shared" si="14"/>
        <v>0</v>
      </c>
      <c r="AH17" s="35">
        <f t="shared" si="15"/>
        <v>0</v>
      </c>
      <c r="AI17" s="35">
        <f t="shared" si="16"/>
        <v>0</v>
      </c>
      <c r="AJ17" s="35">
        <f t="shared" si="17"/>
        <v>0</v>
      </c>
      <c r="AK17" s="35">
        <f t="shared" si="18"/>
        <v>0</v>
      </c>
      <c r="AL17" s="36">
        <f t="shared" si="19"/>
        <v>0</v>
      </c>
      <c r="AM17" s="37">
        <f t="shared" si="20"/>
        <v>0</v>
      </c>
      <c r="AN17" s="33">
        <f t="shared" si="21"/>
        <v>0</v>
      </c>
      <c r="AO17" s="33">
        <f t="shared" si="24"/>
        <v>0</v>
      </c>
      <c r="AP17" s="28"/>
      <c r="AQ17" s="28"/>
    </row>
    <row r="18" spans="1:43" s="18" customFormat="1" x14ac:dyDescent="0.25">
      <c r="A18" s="29">
        <f t="shared" si="22"/>
        <v>42108</v>
      </c>
      <c r="B18" s="30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2">
        <v>0</v>
      </c>
      <c r="I18" s="33">
        <f t="shared" si="23"/>
        <v>0</v>
      </c>
      <c r="J18" s="34">
        <f t="shared" si="1"/>
        <v>0</v>
      </c>
      <c r="K18" s="35">
        <f t="shared" si="2"/>
        <v>0</v>
      </c>
      <c r="L18" s="35">
        <f t="shared" si="3"/>
        <v>0</v>
      </c>
      <c r="M18" s="35">
        <f t="shared" si="4"/>
        <v>0</v>
      </c>
      <c r="N18" s="35">
        <f t="shared" si="5"/>
        <v>0</v>
      </c>
      <c r="O18" s="35">
        <f t="shared" si="6"/>
        <v>0</v>
      </c>
      <c r="P18" s="36">
        <f t="shared" si="7"/>
        <v>0</v>
      </c>
      <c r="Q18" s="33">
        <f t="shared" si="8"/>
        <v>0</v>
      </c>
      <c r="R18" s="30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2">
        <v>0</v>
      </c>
      <c r="AB18" s="33">
        <f t="shared" si="9"/>
        <v>0</v>
      </c>
      <c r="AC18" s="34">
        <f t="shared" si="10"/>
        <v>0</v>
      </c>
      <c r="AD18" s="35">
        <f t="shared" si="11"/>
        <v>0</v>
      </c>
      <c r="AE18" s="35">
        <f t="shared" si="12"/>
        <v>0</v>
      </c>
      <c r="AF18" s="35">
        <f t="shared" si="13"/>
        <v>0</v>
      </c>
      <c r="AG18" s="35">
        <f t="shared" si="14"/>
        <v>0</v>
      </c>
      <c r="AH18" s="35">
        <f t="shared" si="15"/>
        <v>0</v>
      </c>
      <c r="AI18" s="35">
        <f t="shared" si="16"/>
        <v>0</v>
      </c>
      <c r="AJ18" s="35">
        <f t="shared" si="17"/>
        <v>0</v>
      </c>
      <c r="AK18" s="35">
        <f t="shared" si="18"/>
        <v>0</v>
      </c>
      <c r="AL18" s="36">
        <f t="shared" si="19"/>
        <v>0</v>
      </c>
      <c r="AM18" s="37">
        <f t="shared" si="20"/>
        <v>0</v>
      </c>
      <c r="AN18" s="33">
        <f t="shared" si="21"/>
        <v>0</v>
      </c>
      <c r="AO18" s="33">
        <f t="shared" si="24"/>
        <v>0</v>
      </c>
      <c r="AP18" s="28"/>
      <c r="AQ18" s="28"/>
    </row>
    <row r="19" spans="1:43" s="18" customFormat="1" x14ac:dyDescent="0.25">
      <c r="A19" s="29">
        <f t="shared" si="22"/>
        <v>42109</v>
      </c>
      <c r="B19" s="30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2">
        <v>0</v>
      </c>
      <c r="I19" s="33">
        <f t="shared" si="23"/>
        <v>0</v>
      </c>
      <c r="J19" s="34">
        <f t="shared" si="1"/>
        <v>0</v>
      </c>
      <c r="K19" s="35">
        <f t="shared" si="2"/>
        <v>0</v>
      </c>
      <c r="L19" s="35">
        <f t="shared" si="3"/>
        <v>0</v>
      </c>
      <c r="M19" s="35">
        <f t="shared" si="4"/>
        <v>0</v>
      </c>
      <c r="N19" s="35">
        <f t="shared" si="5"/>
        <v>0</v>
      </c>
      <c r="O19" s="35">
        <f t="shared" si="6"/>
        <v>0</v>
      </c>
      <c r="P19" s="36">
        <f t="shared" si="7"/>
        <v>0</v>
      </c>
      <c r="Q19" s="33">
        <f t="shared" si="8"/>
        <v>0</v>
      </c>
      <c r="R19" s="30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2">
        <v>0</v>
      </c>
      <c r="AB19" s="33">
        <f t="shared" si="9"/>
        <v>0</v>
      </c>
      <c r="AC19" s="34">
        <f t="shared" si="10"/>
        <v>0</v>
      </c>
      <c r="AD19" s="35">
        <f t="shared" si="11"/>
        <v>0</v>
      </c>
      <c r="AE19" s="35">
        <f t="shared" si="12"/>
        <v>0</v>
      </c>
      <c r="AF19" s="35">
        <f t="shared" si="13"/>
        <v>0</v>
      </c>
      <c r="AG19" s="35">
        <f t="shared" si="14"/>
        <v>0</v>
      </c>
      <c r="AH19" s="35">
        <f t="shared" si="15"/>
        <v>0</v>
      </c>
      <c r="AI19" s="35">
        <f t="shared" si="16"/>
        <v>0</v>
      </c>
      <c r="AJ19" s="35">
        <f t="shared" si="17"/>
        <v>0</v>
      </c>
      <c r="AK19" s="35">
        <f t="shared" si="18"/>
        <v>0</v>
      </c>
      <c r="AL19" s="36">
        <f t="shared" si="19"/>
        <v>0</v>
      </c>
      <c r="AM19" s="37">
        <f t="shared" si="20"/>
        <v>0</v>
      </c>
      <c r="AN19" s="33">
        <f t="shared" si="21"/>
        <v>0</v>
      </c>
      <c r="AO19" s="33">
        <f t="shared" si="24"/>
        <v>0</v>
      </c>
      <c r="AP19" s="28"/>
      <c r="AQ19" s="28"/>
    </row>
    <row r="20" spans="1:43" s="18" customFormat="1" x14ac:dyDescent="0.25">
      <c r="A20" s="29">
        <f t="shared" si="22"/>
        <v>42110</v>
      </c>
      <c r="B20" s="30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2">
        <v>0</v>
      </c>
      <c r="I20" s="33">
        <f t="shared" si="23"/>
        <v>0</v>
      </c>
      <c r="J20" s="34">
        <f t="shared" si="1"/>
        <v>0</v>
      </c>
      <c r="K20" s="35">
        <f t="shared" si="2"/>
        <v>0</v>
      </c>
      <c r="L20" s="35">
        <f t="shared" si="3"/>
        <v>0</v>
      </c>
      <c r="M20" s="35">
        <f t="shared" si="4"/>
        <v>0</v>
      </c>
      <c r="N20" s="35">
        <f t="shared" si="5"/>
        <v>0</v>
      </c>
      <c r="O20" s="35">
        <f t="shared" si="6"/>
        <v>0</v>
      </c>
      <c r="P20" s="36">
        <f t="shared" si="7"/>
        <v>0</v>
      </c>
      <c r="Q20" s="33">
        <f t="shared" si="8"/>
        <v>0</v>
      </c>
      <c r="R20" s="30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2">
        <v>0</v>
      </c>
      <c r="AB20" s="33">
        <f t="shared" si="9"/>
        <v>0</v>
      </c>
      <c r="AC20" s="34">
        <f t="shared" si="10"/>
        <v>0</v>
      </c>
      <c r="AD20" s="35">
        <f t="shared" si="11"/>
        <v>0</v>
      </c>
      <c r="AE20" s="35">
        <f t="shared" si="12"/>
        <v>0</v>
      </c>
      <c r="AF20" s="35">
        <f t="shared" si="13"/>
        <v>0</v>
      </c>
      <c r="AG20" s="35">
        <f t="shared" si="14"/>
        <v>0</v>
      </c>
      <c r="AH20" s="35">
        <f t="shared" si="15"/>
        <v>0</v>
      </c>
      <c r="AI20" s="35">
        <f t="shared" si="16"/>
        <v>0</v>
      </c>
      <c r="AJ20" s="35">
        <f t="shared" si="17"/>
        <v>0</v>
      </c>
      <c r="AK20" s="35">
        <f t="shared" si="18"/>
        <v>0</v>
      </c>
      <c r="AL20" s="36">
        <f t="shared" si="19"/>
        <v>0</v>
      </c>
      <c r="AM20" s="37">
        <f t="shared" si="20"/>
        <v>0</v>
      </c>
      <c r="AN20" s="33">
        <f t="shared" si="21"/>
        <v>0</v>
      </c>
      <c r="AO20" s="33">
        <f t="shared" si="24"/>
        <v>0</v>
      </c>
      <c r="AP20" s="28"/>
      <c r="AQ20" s="28"/>
    </row>
    <row r="21" spans="1:43" s="18" customFormat="1" x14ac:dyDescent="0.25">
      <c r="A21" s="29">
        <f t="shared" si="22"/>
        <v>42111</v>
      </c>
      <c r="B21" s="30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2">
        <v>0</v>
      </c>
      <c r="I21" s="33">
        <f t="shared" si="23"/>
        <v>0</v>
      </c>
      <c r="J21" s="34">
        <f t="shared" si="1"/>
        <v>0</v>
      </c>
      <c r="K21" s="35">
        <f t="shared" si="2"/>
        <v>0</v>
      </c>
      <c r="L21" s="35">
        <f t="shared" si="3"/>
        <v>0</v>
      </c>
      <c r="M21" s="35">
        <f t="shared" si="4"/>
        <v>0</v>
      </c>
      <c r="N21" s="35">
        <f t="shared" si="5"/>
        <v>0</v>
      </c>
      <c r="O21" s="35">
        <f t="shared" si="6"/>
        <v>0</v>
      </c>
      <c r="P21" s="36">
        <f t="shared" si="7"/>
        <v>0</v>
      </c>
      <c r="Q21" s="33">
        <f t="shared" si="8"/>
        <v>0</v>
      </c>
      <c r="R21" s="30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2">
        <v>0</v>
      </c>
      <c r="AB21" s="33">
        <f t="shared" si="9"/>
        <v>0</v>
      </c>
      <c r="AC21" s="34">
        <f t="shared" si="10"/>
        <v>0</v>
      </c>
      <c r="AD21" s="35">
        <f t="shared" si="11"/>
        <v>0</v>
      </c>
      <c r="AE21" s="35">
        <f t="shared" si="12"/>
        <v>0</v>
      </c>
      <c r="AF21" s="35">
        <f t="shared" si="13"/>
        <v>0</v>
      </c>
      <c r="AG21" s="35">
        <f t="shared" si="14"/>
        <v>0</v>
      </c>
      <c r="AH21" s="35">
        <f t="shared" si="15"/>
        <v>0</v>
      </c>
      <c r="AI21" s="35">
        <f t="shared" si="16"/>
        <v>0</v>
      </c>
      <c r="AJ21" s="35">
        <f t="shared" si="17"/>
        <v>0</v>
      </c>
      <c r="AK21" s="35">
        <f t="shared" si="18"/>
        <v>0</v>
      </c>
      <c r="AL21" s="36">
        <f t="shared" si="19"/>
        <v>0</v>
      </c>
      <c r="AM21" s="37">
        <f t="shared" si="20"/>
        <v>0</v>
      </c>
      <c r="AN21" s="33">
        <f t="shared" si="21"/>
        <v>0</v>
      </c>
      <c r="AO21" s="33">
        <f t="shared" si="24"/>
        <v>0</v>
      </c>
      <c r="AP21" s="28"/>
      <c r="AQ21" s="28"/>
    </row>
    <row r="22" spans="1:43" s="18" customFormat="1" x14ac:dyDescent="0.25">
      <c r="A22" s="29">
        <f t="shared" si="22"/>
        <v>42112</v>
      </c>
      <c r="B22" s="30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2">
        <v>0</v>
      </c>
      <c r="I22" s="33">
        <f t="shared" si="23"/>
        <v>0</v>
      </c>
      <c r="J22" s="34">
        <f t="shared" si="1"/>
        <v>0</v>
      </c>
      <c r="K22" s="35">
        <f t="shared" si="2"/>
        <v>0</v>
      </c>
      <c r="L22" s="35">
        <f t="shared" si="3"/>
        <v>0</v>
      </c>
      <c r="M22" s="35">
        <f t="shared" si="4"/>
        <v>0</v>
      </c>
      <c r="N22" s="35">
        <f t="shared" si="5"/>
        <v>0</v>
      </c>
      <c r="O22" s="35">
        <f t="shared" si="6"/>
        <v>0</v>
      </c>
      <c r="P22" s="36">
        <f t="shared" si="7"/>
        <v>0</v>
      </c>
      <c r="Q22" s="33">
        <f t="shared" si="8"/>
        <v>0</v>
      </c>
      <c r="R22" s="30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2">
        <v>0</v>
      </c>
      <c r="AB22" s="33">
        <f t="shared" si="9"/>
        <v>0</v>
      </c>
      <c r="AC22" s="34">
        <f t="shared" si="10"/>
        <v>0</v>
      </c>
      <c r="AD22" s="35">
        <f t="shared" si="11"/>
        <v>0</v>
      </c>
      <c r="AE22" s="35">
        <f t="shared" si="12"/>
        <v>0</v>
      </c>
      <c r="AF22" s="35">
        <f t="shared" si="13"/>
        <v>0</v>
      </c>
      <c r="AG22" s="35">
        <f t="shared" si="14"/>
        <v>0</v>
      </c>
      <c r="AH22" s="35">
        <f t="shared" si="15"/>
        <v>0</v>
      </c>
      <c r="AI22" s="35">
        <f t="shared" si="16"/>
        <v>0</v>
      </c>
      <c r="AJ22" s="35">
        <f t="shared" si="17"/>
        <v>0</v>
      </c>
      <c r="AK22" s="35">
        <f t="shared" si="18"/>
        <v>0</v>
      </c>
      <c r="AL22" s="36">
        <f t="shared" si="19"/>
        <v>0</v>
      </c>
      <c r="AM22" s="37">
        <f t="shared" si="20"/>
        <v>0</v>
      </c>
      <c r="AN22" s="33">
        <f t="shared" si="21"/>
        <v>0</v>
      </c>
      <c r="AO22" s="33">
        <f t="shared" si="24"/>
        <v>0</v>
      </c>
      <c r="AP22" s="28"/>
      <c r="AQ22" s="28"/>
    </row>
    <row r="23" spans="1:43" s="18" customFormat="1" x14ac:dyDescent="0.25">
      <c r="A23" s="29">
        <f t="shared" si="22"/>
        <v>42113</v>
      </c>
      <c r="B23" s="30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2">
        <v>0</v>
      </c>
      <c r="I23" s="33">
        <f t="shared" si="23"/>
        <v>0</v>
      </c>
      <c r="J23" s="34">
        <f t="shared" si="1"/>
        <v>0</v>
      </c>
      <c r="K23" s="35">
        <f t="shared" si="2"/>
        <v>0</v>
      </c>
      <c r="L23" s="35">
        <f t="shared" si="3"/>
        <v>0</v>
      </c>
      <c r="M23" s="35">
        <f t="shared" si="4"/>
        <v>0</v>
      </c>
      <c r="N23" s="35">
        <f t="shared" si="5"/>
        <v>0</v>
      </c>
      <c r="O23" s="35">
        <f t="shared" si="6"/>
        <v>0</v>
      </c>
      <c r="P23" s="36">
        <f t="shared" si="7"/>
        <v>0</v>
      </c>
      <c r="Q23" s="33">
        <f t="shared" si="8"/>
        <v>0</v>
      </c>
      <c r="R23" s="30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2">
        <v>0</v>
      </c>
      <c r="AB23" s="33">
        <f t="shared" si="9"/>
        <v>0</v>
      </c>
      <c r="AC23" s="34">
        <f t="shared" si="10"/>
        <v>0</v>
      </c>
      <c r="AD23" s="35">
        <f t="shared" si="11"/>
        <v>0</v>
      </c>
      <c r="AE23" s="35">
        <f t="shared" si="12"/>
        <v>0</v>
      </c>
      <c r="AF23" s="35">
        <f t="shared" si="13"/>
        <v>0</v>
      </c>
      <c r="AG23" s="35">
        <f t="shared" si="14"/>
        <v>0</v>
      </c>
      <c r="AH23" s="35">
        <f t="shared" si="15"/>
        <v>0</v>
      </c>
      <c r="AI23" s="35">
        <f t="shared" si="16"/>
        <v>0</v>
      </c>
      <c r="AJ23" s="35">
        <f t="shared" si="17"/>
        <v>0</v>
      </c>
      <c r="AK23" s="35">
        <f t="shared" si="18"/>
        <v>0</v>
      </c>
      <c r="AL23" s="36">
        <f t="shared" si="19"/>
        <v>0</v>
      </c>
      <c r="AM23" s="37">
        <f t="shared" si="20"/>
        <v>0</v>
      </c>
      <c r="AN23" s="33">
        <f t="shared" si="21"/>
        <v>0</v>
      </c>
      <c r="AO23" s="33">
        <f t="shared" si="24"/>
        <v>0</v>
      </c>
      <c r="AP23" s="28"/>
      <c r="AQ23" s="28"/>
    </row>
    <row r="24" spans="1:43" s="18" customFormat="1" x14ac:dyDescent="0.25">
      <c r="A24" s="29">
        <f t="shared" si="22"/>
        <v>42114</v>
      </c>
      <c r="B24" s="30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2">
        <v>0</v>
      </c>
      <c r="I24" s="33">
        <f t="shared" si="23"/>
        <v>0</v>
      </c>
      <c r="J24" s="34">
        <f t="shared" si="1"/>
        <v>0</v>
      </c>
      <c r="K24" s="35">
        <f t="shared" si="2"/>
        <v>0</v>
      </c>
      <c r="L24" s="35">
        <f t="shared" si="3"/>
        <v>0</v>
      </c>
      <c r="M24" s="35">
        <f t="shared" si="4"/>
        <v>0</v>
      </c>
      <c r="N24" s="35">
        <f t="shared" si="5"/>
        <v>0</v>
      </c>
      <c r="O24" s="35">
        <f t="shared" si="6"/>
        <v>0</v>
      </c>
      <c r="P24" s="36">
        <f t="shared" si="7"/>
        <v>0</v>
      </c>
      <c r="Q24" s="33">
        <f t="shared" si="8"/>
        <v>0</v>
      </c>
      <c r="R24" s="30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2">
        <v>0</v>
      </c>
      <c r="AB24" s="33">
        <f t="shared" si="9"/>
        <v>0</v>
      </c>
      <c r="AC24" s="34">
        <f t="shared" si="10"/>
        <v>0</v>
      </c>
      <c r="AD24" s="35">
        <f t="shared" si="11"/>
        <v>0</v>
      </c>
      <c r="AE24" s="35">
        <f t="shared" si="12"/>
        <v>0</v>
      </c>
      <c r="AF24" s="35">
        <f t="shared" si="13"/>
        <v>0</v>
      </c>
      <c r="AG24" s="35">
        <f t="shared" si="14"/>
        <v>0</v>
      </c>
      <c r="AH24" s="35">
        <f t="shared" si="15"/>
        <v>0</v>
      </c>
      <c r="AI24" s="35">
        <f t="shared" si="16"/>
        <v>0</v>
      </c>
      <c r="AJ24" s="35">
        <f t="shared" si="17"/>
        <v>0</v>
      </c>
      <c r="AK24" s="35">
        <f t="shared" si="18"/>
        <v>0</v>
      </c>
      <c r="AL24" s="36">
        <f t="shared" si="19"/>
        <v>0</v>
      </c>
      <c r="AM24" s="37">
        <f t="shared" si="20"/>
        <v>0</v>
      </c>
      <c r="AN24" s="33">
        <f t="shared" si="21"/>
        <v>0</v>
      </c>
      <c r="AO24" s="33">
        <f t="shared" si="24"/>
        <v>0</v>
      </c>
      <c r="AP24" s="28"/>
      <c r="AQ24" s="28"/>
    </row>
    <row r="25" spans="1:43" s="18" customFormat="1" x14ac:dyDescent="0.25">
      <c r="A25" s="29">
        <f t="shared" si="22"/>
        <v>42115</v>
      </c>
      <c r="B25" s="30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2">
        <v>0</v>
      </c>
      <c r="I25" s="33">
        <f t="shared" si="23"/>
        <v>0</v>
      </c>
      <c r="J25" s="34">
        <f t="shared" si="1"/>
        <v>0</v>
      </c>
      <c r="K25" s="35">
        <f t="shared" si="2"/>
        <v>0</v>
      </c>
      <c r="L25" s="35">
        <f t="shared" si="3"/>
        <v>0</v>
      </c>
      <c r="M25" s="35">
        <f t="shared" si="4"/>
        <v>0</v>
      </c>
      <c r="N25" s="35">
        <f t="shared" si="5"/>
        <v>0</v>
      </c>
      <c r="O25" s="35">
        <f t="shared" si="6"/>
        <v>0</v>
      </c>
      <c r="P25" s="36">
        <f t="shared" si="7"/>
        <v>0</v>
      </c>
      <c r="Q25" s="33">
        <f t="shared" si="8"/>
        <v>0</v>
      </c>
      <c r="R25" s="30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2">
        <v>0</v>
      </c>
      <c r="AB25" s="33">
        <f t="shared" si="9"/>
        <v>0</v>
      </c>
      <c r="AC25" s="34">
        <f t="shared" si="10"/>
        <v>0</v>
      </c>
      <c r="AD25" s="35">
        <f t="shared" si="11"/>
        <v>0</v>
      </c>
      <c r="AE25" s="35">
        <f t="shared" si="12"/>
        <v>0</v>
      </c>
      <c r="AF25" s="35">
        <f t="shared" si="13"/>
        <v>0</v>
      </c>
      <c r="AG25" s="35">
        <f t="shared" si="14"/>
        <v>0</v>
      </c>
      <c r="AH25" s="35">
        <f t="shared" si="15"/>
        <v>0</v>
      </c>
      <c r="AI25" s="35">
        <f t="shared" si="16"/>
        <v>0</v>
      </c>
      <c r="AJ25" s="35">
        <f t="shared" si="17"/>
        <v>0</v>
      </c>
      <c r="AK25" s="35">
        <f t="shared" si="18"/>
        <v>0</v>
      </c>
      <c r="AL25" s="36">
        <f t="shared" si="19"/>
        <v>0</v>
      </c>
      <c r="AM25" s="37">
        <f t="shared" si="20"/>
        <v>0</v>
      </c>
      <c r="AN25" s="33">
        <f t="shared" si="21"/>
        <v>0</v>
      </c>
      <c r="AO25" s="33">
        <f t="shared" si="24"/>
        <v>0</v>
      </c>
      <c r="AP25" s="28"/>
      <c r="AQ25" s="28"/>
    </row>
    <row r="26" spans="1:43" s="18" customFormat="1" x14ac:dyDescent="0.25">
      <c r="A26" s="29">
        <f t="shared" si="22"/>
        <v>42116</v>
      </c>
      <c r="B26" s="30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2">
        <v>0</v>
      </c>
      <c r="I26" s="33">
        <f t="shared" si="23"/>
        <v>0</v>
      </c>
      <c r="J26" s="34">
        <f t="shared" si="1"/>
        <v>0</v>
      </c>
      <c r="K26" s="35">
        <f t="shared" si="2"/>
        <v>0</v>
      </c>
      <c r="L26" s="35">
        <f t="shared" si="3"/>
        <v>0</v>
      </c>
      <c r="M26" s="35">
        <f t="shared" si="4"/>
        <v>0</v>
      </c>
      <c r="N26" s="35">
        <f t="shared" si="5"/>
        <v>0</v>
      </c>
      <c r="O26" s="35">
        <f t="shared" si="6"/>
        <v>0</v>
      </c>
      <c r="P26" s="36">
        <f t="shared" si="7"/>
        <v>0</v>
      </c>
      <c r="Q26" s="33">
        <f t="shared" si="8"/>
        <v>0</v>
      </c>
      <c r="R26" s="30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2">
        <v>0</v>
      </c>
      <c r="AB26" s="33">
        <f t="shared" si="9"/>
        <v>0</v>
      </c>
      <c r="AC26" s="34">
        <f t="shared" si="10"/>
        <v>0</v>
      </c>
      <c r="AD26" s="35">
        <f t="shared" si="11"/>
        <v>0</v>
      </c>
      <c r="AE26" s="35">
        <f t="shared" si="12"/>
        <v>0</v>
      </c>
      <c r="AF26" s="35">
        <f t="shared" si="13"/>
        <v>0</v>
      </c>
      <c r="AG26" s="35">
        <f t="shared" si="14"/>
        <v>0</v>
      </c>
      <c r="AH26" s="35">
        <f t="shared" si="15"/>
        <v>0</v>
      </c>
      <c r="AI26" s="35">
        <f t="shared" si="16"/>
        <v>0</v>
      </c>
      <c r="AJ26" s="35">
        <f t="shared" si="17"/>
        <v>0</v>
      </c>
      <c r="AK26" s="35">
        <f t="shared" si="18"/>
        <v>0</v>
      </c>
      <c r="AL26" s="36">
        <f t="shared" si="19"/>
        <v>0</v>
      </c>
      <c r="AM26" s="37">
        <f t="shared" si="20"/>
        <v>0</v>
      </c>
      <c r="AN26" s="33">
        <f t="shared" si="21"/>
        <v>0</v>
      </c>
      <c r="AO26" s="33">
        <f t="shared" si="24"/>
        <v>0</v>
      </c>
      <c r="AP26" s="28"/>
      <c r="AQ26" s="28"/>
    </row>
    <row r="27" spans="1:43" s="18" customFormat="1" x14ac:dyDescent="0.25">
      <c r="A27" s="29">
        <f t="shared" si="22"/>
        <v>42117</v>
      </c>
      <c r="B27" s="30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2">
        <v>0</v>
      </c>
      <c r="I27" s="33">
        <f t="shared" si="23"/>
        <v>0</v>
      </c>
      <c r="J27" s="34">
        <f t="shared" si="1"/>
        <v>0</v>
      </c>
      <c r="K27" s="35">
        <f t="shared" si="2"/>
        <v>0</v>
      </c>
      <c r="L27" s="35">
        <f t="shared" si="3"/>
        <v>0</v>
      </c>
      <c r="M27" s="35">
        <f t="shared" si="4"/>
        <v>0</v>
      </c>
      <c r="N27" s="35">
        <f t="shared" si="5"/>
        <v>0</v>
      </c>
      <c r="O27" s="35">
        <f t="shared" si="6"/>
        <v>0</v>
      </c>
      <c r="P27" s="36">
        <f t="shared" si="7"/>
        <v>0</v>
      </c>
      <c r="Q27" s="33">
        <f t="shared" si="8"/>
        <v>0</v>
      </c>
      <c r="R27" s="30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2">
        <v>0</v>
      </c>
      <c r="AB27" s="33">
        <f t="shared" si="9"/>
        <v>0</v>
      </c>
      <c r="AC27" s="34">
        <f t="shared" si="10"/>
        <v>0</v>
      </c>
      <c r="AD27" s="35">
        <f t="shared" si="11"/>
        <v>0</v>
      </c>
      <c r="AE27" s="35">
        <f t="shared" si="12"/>
        <v>0</v>
      </c>
      <c r="AF27" s="35">
        <f t="shared" si="13"/>
        <v>0</v>
      </c>
      <c r="AG27" s="35">
        <f t="shared" si="14"/>
        <v>0</v>
      </c>
      <c r="AH27" s="35">
        <f t="shared" si="15"/>
        <v>0</v>
      </c>
      <c r="AI27" s="35">
        <f t="shared" si="16"/>
        <v>0</v>
      </c>
      <c r="AJ27" s="35">
        <f t="shared" si="17"/>
        <v>0</v>
      </c>
      <c r="AK27" s="35">
        <f t="shared" si="18"/>
        <v>0</v>
      </c>
      <c r="AL27" s="36">
        <f t="shared" si="19"/>
        <v>0</v>
      </c>
      <c r="AM27" s="37">
        <f t="shared" si="20"/>
        <v>0</v>
      </c>
      <c r="AN27" s="33">
        <f t="shared" si="21"/>
        <v>0</v>
      </c>
      <c r="AO27" s="33">
        <f t="shared" si="24"/>
        <v>0</v>
      </c>
      <c r="AP27" s="28"/>
      <c r="AQ27" s="28"/>
    </row>
    <row r="28" spans="1:43" s="18" customFormat="1" x14ac:dyDescent="0.25">
      <c r="A28" s="29">
        <f t="shared" si="22"/>
        <v>42118</v>
      </c>
      <c r="B28" s="30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2">
        <v>0</v>
      </c>
      <c r="I28" s="33">
        <f t="shared" si="23"/>
        <v>0</v>
      </c>
      <c r="J28" s="34">
        <f t="shared" si="1"/>
        <v>0</v>
      </c>
      <c r="K28" s="35">
        <f t="shared" si="2"/>
        <v>0</v>
      </c>
      <c r="L28" s="35">
        <f t="shared" si="3"/>
        <v>0</v>
      </c>
      <c r="M28" s="35">
        <f t="shared" si="4"/>
        <v>0</v>
      </c>
      <c r="N28" s="35">
        <f t="shared" si="5"/>
        <v>0</v>
      </c>
      <c r="O28" s="35">
        <f t="shared" si="6"/>
        <v>0</v>
      </c>
      <c r="P28" s="36">
        <f t="shared" si="7"/>
        <v>0</v>
      </c>
      <c r="Q28" s="33">
        <f t="shared" si="8"/>
        <v>0</v>
      </c>
      <c r="R28" s="30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2">
        <v>0</v>
      </c>
      <c r="AB28" s="33">
        <f t="shared" si="9"/>
        <v>0</v>
      </c>
      <c r="AC28" s="34">
        <f t="shared" si="10"/>
        <v>0</v>
      </c>
      <c r="AD28" s="35">
        <f t="shared" si="11"/>
        <v>0</v>
      </c>
      <c r="AE28" s="35">
        <f t="shared" si="12"/>
        <v>0</v>
      </c>
      <c r="AF28" s="35">
        <f t="shared" si="13"/>
        <v>0</v>
      </c>
      <c r="AG28" s="35">
        <f t="shared" si="14"/>
        <v>0</v>
      </c>
      <c r="AH28" s="35">
        <f t="shared" si="15"/>
        <v>0</v>
      </c>
      <c r="AI28" s="35">
        <f t="shared" si="16"/>
        <v>0</v>
      </c>
      <c r="AJ28" s="35">
        <f t="shared" si="17"/>
        <v>0</v>
      </c>
      <c r="AK28" s="35">
        <f t="shared" si="18"/>
        <v>0</v>
      </c>
      <c r="AL28" s="36">
        <f t="shared" si="19"/>
        <v>0</v>
      </c>
      <c r="AM28" s="37">
        <f t="shared" si="20"/>
        <v>0</v>
      </c>
      <c r="AN28" s="33">
        <f t="shared" si="21"/>
        <v>0</v>
      </c>
      <c r="AO28" s="33">
        <f t="shared" si="24"/>
        <v>0</v>
      </c>
      <c r="AP28" s="28"/>
      <c r="AQ28" s="28"/>
    </row>
    <row r="29" spans="1:43" s="18" customFormat="1" x14ac:dyDescent="0.25">
      <c r="A29" s="29">
        <f t="shared" si="22"/>
        <v>42119</v>
      </c>
      <c r="B29" s="30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2">
        <v>0</v>
      </c>
      <c r="I29" s="33">
        <f t="shared" si="23"/>
        <v>0</v>
      </c>
      <c r="J29" s="34">
        <f t="shared" si="1"/>
        <v>0</v>
      </c>
      <c r="K29" s="35">
        <f t="shared" si="2"/>
        <v>0</v>
      </c>
      <c r="L29" s="35">
        <f t="shared" si="3"/>
        <v>0</v>
      </c>
      <c r="M29" s="35">
        <f t="shared" si="4"/>
        <v>0</v>
      </c>
      <c r="N29" s="35">
        <f t="shared" si="5"/>
        <v>0</v>
      </c>
      <c r="O29" s="35">
        <f t="shared" si="6"/>
        <v>0</v>
      </c>
      <c r="P29" s="36">
        <f t="shared" si="7"/>
        <v>0</v>
      </c>
      <c r="Q29" s="33">
        <f t="shared" si="8"/>
        <v>0</v>
      </c>
      <c r="R29" s="30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2">
        <v>0</v>
      </c>
      <c r="AB29" s="33">
        <f t="shared" si="9"/>
        <v>0</v>
      </c>
      <c r="AC29" s="34">
        <f t="shared" si="10"/>
        <v>0</v>
      </c>
      <c r="AD29" s="35">
        <f t="shared" si="11"/>
        <v>0</v>
      </c>
      <c r="AE29" s="35">
        <f t="shared" si="12"/>
        <v>0</v>
      </c>
      <c r="AF29" s="35">
        <f t="shared" si="13"/>
        <v>0</v>
      </c>
      <c r="AG29" s="35">
        <f t="shared" si="14"/>
        <v>0</v>
      </c>
      <c r="AH29" s="35">
        <f t="shared" si="15"/>
        <v>0</v>
      </c>
      <c r="AI29" s="35">
        <f t="shared" si="16"/>
        <v>0</v>
      </c>
      <c r="AJ29" s="35">
        <f t="shared" si="17"/>
        <v>0</v>
      </c>
      <c r="AK29" s="35">
        <f t="shared" si="18"/>
        <v>0</v>
      </c>
      <c r="AL29" s="36">
        <f t="shared" si="19"/>
        <v>0</v>
      </c>
      <c r="AM29" s="37">
        <f t="shared" si="20"/>
        <v>0</v>
      </c>
      <c r="AN29" s="33">
        <f t="shared" si="21"/>
        <v>0</v>
      </c>
      <c r="AO29" s="33">
        <f t="shared" si="24"/>
        <v>0</v>
      </c>
      <c r="AP29" s="28"/>
      <c r="AQ29" s="28"/>
    </row>
    <row r="30" spans="1:43" s="18" customFormat="1" x14ac:dyDescent="0.25">
      <c r="A30" s="29">
        <f t="shared" si="22"/>
        <v>42120</v>
      </c>
      <c r="B30" s="30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2">
        <v>0</v>
      </c>
      <c r="I30" s="33">
        <f t="shared" si="23"/>
        <v>0</v>
      </c>
      <c r="J30" s="34">
        <f t="shared" si="1"/>
        <v>0</v>
      </c>
      <c r="K30" s="35">
        <f t="shared" si="2"/>
        <v>0</v>
      </c>
      <c r="L30" s="35">
        <f t="shared" si="3"/>
        <v>0</v>
      </c>
      <c r="M30" s="35">
        <f t="shared" si="4"/>
        <v>0</v>
      </c>
      <c r="N30" s="35">
        <f t="shared" si="5"/>
        <v>0</v>
      </c>
      <c r="O30" s="35">
        <f t="shared" si="6"/>
        <v>0</v>
      </c>
      <c r="P30" s="36">
        <f t="shared" si="7"/>
        <v>0</v>
      </c>
      <c r="Q30" s="33">
        <f t="shared" si="8"/>
        <v>0</v>
      </c>
      <c r="R30" s="30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2">
        <v>0</v>
      </c>
      <c r="AB30" s="33">
        <f t="shared" si="9"/>
        <v>0</v>
      </c>
      <c r="AC30" s="34">
        <f t="shared" si="10"/>
        <v>0</v>
      </c>
      <c r="AD30" s="35">
        <f t="shared" si="11"/>
        <v>0</v>
      </c>
      <c r="AE30" s="35">
        <f t="shared" si="12"/>
        <v>0</v>
      </c>
      <c r="AF30" s="35">
        <f t="shared" si="13"/>
        <v>0</v>
      </c>
      <c r="AG30" s="35">
        <f t="shared" si="14"/>
        <v>0</v>
      </c>
      <c r="AH30" s="35">
        <f t="shared" si="15"/>
        <v>0</v>
      </c>
      <c r="AI30" s="35">
        <f t="shared" si="16"/>
        <v>0</v>
      </c>
      <c r="AJ30" s="35">
        <f t="shared" si="17"/>
        <v>0</v>
      </c>
      <c r="AK30" s="35">
        <f t="shared" si="18"/>
        <v>0</v>
      </c>
      <c r="AL30" s="36">
        <f t="shared" si="19"/>
        <v>0</v>
      </c>
      <c r="AM30" s="37">
        <f t="shared" si="20"/>
        <v>0</v>
      </c>
      <c r="AN30" s="33">
        <f t="shared" si="21"/>
        <v>0</v>
      </c>
      <c r="AO30" s="33">
        <f t="shared" si="24"/>
        <v>0</v>
      </c>
      <c r="AP30" s="28"/>
      <c r="AQ30" s="28"/>
    </row>
    <row r="31" spans="1:43" s="18" customFormat="1" x14ac:dyDescent="0.25">
      <c r="A31" s="29">
        <f t="shared" si="22"/>
        <v>42121</v>
      </c>
      <c r="B31" s="30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2">
        <v>0</v>
      </c>
      <c r="I31" s="33">
        <f t="shared" si="23"/>
        <v>0</v>
      </c>
      <c r="J31" s="34">
        <f t="shared" si="1"/>
        <v>0</v>
      </c>
      <c r="K31" s="35">
        <f t="shared" si="2"/>
        <v>0</v>
      </c>
      <c r="L31" s="35">
        <f t="shared" si="3"/>
        <v>0</v>
      </c>
      <c r="M31" s="35">
        <f t="shared" si="4"/>
        <v>0</v>
      </c>
      <c r="N31" s="35">
        <f t="shared" si="5"/>
        <v>0</v>
      </c>
      <c r="O31" s="35">
        <f t="shared" si="6"/>
        <v>0</v>
      </c>
      <c r="P31" s="36">
        <f t="shared" si="7"/>
        <v>0</v>
      </c>
      <c r="Q31" s="33">
        <f t="shared" si="8"/>
        <v>0</v>
      </c>
      <c r="R31" s="30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2">
        <v>0</v>
      </c>
      <c r="AB31" s="33">
        <f t="shared" si="9"/>
        <v>0</v>
      </c>
      <c r="AC31" s="34">
        <f t="shared" si="10"/>
        <v>0</v>
      </c>
      <c r="AD31" s="35">
        <f t="shared" si="11"/>
        <v>0</v>
      </c>
      <c r="AE31" s="35">
        <f t="shared" si="12"/>
        <v>0</v>
      </c>
      <c r="AF31" s="35">
        <f t="shared" si="13"/>
        <v>0</v>
      </c>
      <c r="AG31" s="35">
        <f t="shared" si="14"/>
        <v>0</v>
      </c>
      <c r="AH31" s="35">
        <f t="shared" si="15"/>
        <v>0</v>
      </c>
      <c r="AI31" s="35">
        <f t="shared" si="16"/>
        <v>0</v>
      </c>
      <c r="AJ31" s="35">
        <f t="shared" si="17"/>
        <v>0</v>
      </c>
      <c r="AK31" s="35">
        <f t="shared" si="18"/>
        <v>0</v>
      </c>
      <c r="AL31" s="36">
        <f t="shared" si="19"/>
        <v>0</v>
      </c>
      <c r="AM31" s="37">
        <f t="shared" si="20"/>
        <v>0</v>
      </c>
      <c r="AN31" s="33">
        <f t="shared" si="21"/>
        <v>0</v>
      </c>
      <c r="AO31" s="33">
        <f t="shared" si="24"/>
        <v>0</v>
      </c>
      <c r="AP31" s="28"/>
      <c r="AQ31" s="28"/>
    </row>
    <row r="32" spans="1:43" s="18" customFormat="1" x14ac:dyDescent="0.25">
      <c r="A32" s="29">
        <f t="shared" si="22"/>
        <v>42122</v>
      </c>
      <c r="B32" s="30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2">
        <v>0</v>
      </c>
      <c r="I32" s="33">
        <f t="shared" ref="I32:I33" si="25">+SUM(B32:H32)</f>
        <v>0</v>
      </c>
      <c r="J32" s="34">
        <f t="shared" ref="J32:J33" si="26">+B32*0%</f>
        <v>0</v>
      </c>
      <c r="K32" s="35">
        <f t="shared" ref="K32:K33" si="27">+C32*5%</f>
        <v>0</v>
      </c>
      <c r="L32" s="35">
        <f t="shared" ref="L32:L33" si="28">+D32*12.5%</f>
        <v>0</v>
      </c>
      <c r="M32" s="35">
        <f t="shared" ref="M32:M33" si="29">+E32*14%</f>
        <v>0</v>
      </c>
      <c r="N32" s="35">
        <f t="shared" ref="N32:N33" si="30">+F32*14.5%</f>
        <v>0</v>
      </c>
      <c r="O32" s="35">
        <f t="shared" ref="O32:O33" si="31">+G32*20%</f>
        <v>0</v>
      </c>
      <c r="P32" s="36">
        <f t="shared" ref="P32:P33" si="32">+H32*0%</f>
        <v>0</v>
      </c>
      <c r="Q32" s="33">
        <f t="shared" ref="Q32:Q33" si="33">+SUM(J32:P32)</f>
        <v>0</v>
      </c>
      <c r="R32" s="30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2">
        <v>0</v>
      </c>
      <c r="AB32" s="33">
        <f t="shared" ref="AB32:AB33" si="34">+SUM(R32:AA32)</f>
        <v>0</v>
      </c>
      <c r="AC32" s="34">
        <f t="shared" ref="AC32:AC33" si="35">+R32*0%</f>
        <v>0</v>
      </c>
      <c r="AD32" s="35">
        <f t="shared" ref="AD32:AD33" si="36">+S32*5%</f>
        <v>0</v>
      </c>
      <c r="AE32" s="35">
        <f t="shared" ref="AE32:AE33" si="37">+T32*12.5%</f>
        <v>0</v>
      </c>
      <c r="AF32" s="35">
        <f t="shared" ref="AF32:AF33" si="38">+U32*14%</f>
        <v>0</v>
      </c>
      <c r="AG32" s="35">
        <f t="shared" ref="AG32:AG33" si="39">+V32*14.5%</f>
        <v>0</v>
      </c>
      <c r="AH32" s="35">
        <f t="shared" ref="AH32:AH33" si="40">+W32*5%</f>
        <v>0</v>
      </c>
      <c r="AI32" s="35">
        <f t="shared" ref="AI32:AI33" si="41">+X32*12.5%</f>
        <v>0</v>
      </c>
      <c r="AJ32" s="35">
        <f t="shared" ref="AJ32:AJ33" si="42">+Y32*14%</f>
        <v>0</v>
      </c>
      <c r="AK32" s="35">
        <f t="shared" ref="AK32:AK33" si="43">+Z32*14.5%</f>
        <v>0</v>
      </c>
      <c r="AL32" s="36">
        <f t="shared" ref="AL32:AL33" si="44">+AA32*20%</f>
        <v>0</v>
      </c>
      <c r="AM32" s="37">
        <f t="shared" ref="AM32:AM33" si="45">+SUM(AC32:AL32)</f>
        <v>0</v>
      </c>
      <c r="AN32" s="33">
        <f t="shared" ref="AN32:AN33" si="46">AM32-Q32</f>
        <v>0</v>
      </c>
      <c r="AO32" s="33">
        <f t="shared" si="24"/>
        <v>0</v>
      </c>
      <c r="AP32" s="28"/>
      <c r="AQ32" s="28"/>
    </row>
    <row r="33" spans="1:43" s="18" customFormat="1" x14ac:dyDescent="0.25">
      <c r="A33" s="29">
        <f t="shared" si="22"/>
        <v>42123</v>
      </c>
      <c r="B33" s="30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2">
        <v>0</v>
      </c>
      <c r="I33" s="33">
        <f t="shared" si="25"/>
        <v>0</v>
      </c>
      <c r="J33" s="34">
        <f t="shared" si="26"/>
        <v>0</v>
      </c>
      <c r="K33" s="35">
        <f t="shared" si="27"/>
        <v>0</v>
      </c>
      <c r="L33" s="35">
        <f t="shared" si="28"/>
        <v>0</v>
      </c>
      <c r="M33" s="35">
        <f t="shared" si="29"/>
        <v>0</v>
      </c>
      <c r="N33" s="35">
        <f t="shared" si="30"/>
        <v>0</v>
      </c>
      <c r="O33" s="35">
        <f t="shared" si="31"/>
        <v>0</v>
      </c>
      <c r="P33" s="36">
        <f t="shared" si="32"/>
        <v>0</v>
      </c>
      <c r="Q33" s="33">
        <f t="shared" si="33"/>
        <v>0</v>
      </c>
      <c r="R33" s="30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2">
        <v>0</v>
      </c>
      <c r="AB33" s="33">
        <f t="shared" si="34"/>
        <v>0</v>
      </c>
      <c r="AC33" s="34">
        <f t="shared" si="35"/>
        <v>0</v>
      </c>
      <c r="AD33" s="35">
        <f t="shared" si="36"/>
        <v>0</v>
      </c>
      <c r="AE33" s="35">
        <f t="shared" si="37"/>
        <v>0</v>
      </c>
      <c r="AF33" s="35">
        <f t="shared" si="38"/>
        <v>0</v>
      </c>
      <c r="AG33" s="35">
        <f t="shared" si="39"/>
        <v>0</v>
      </c>
      <c r="AH33" s="35">
        <f t="shared" si="40"/>
        <v>0</v>
      </c>
      <c r="AI33" s="35">
        <f t="shared" si="41"/>
        <v>0</v>
      </c>
      <c r="AJ33" s="35">
        <f t="shared" si="42"/>
        <v>0</v>
      </c>
      <c r="AK33" s="35">
        <f t="shared" si="43"/>
        <v>0</v>
      </c>
      <c r="AL33" s="36">
        <f t="shared" si="44"/>
        <v>0</v>
      </c>
      <c r="AM33" s="37">
        <f t="shared" si="45"/>
        <v>0</v>
      </c>
      <c r="AN33" s="33">
        <f t="shared" si="46"/>
        <v>0</v>
      </c>
      <c r="AO33" s="33">
        <f t="shared" si="24"/>
        <v>0</v>
      </c>
      <c r="AP33" s="28"/>
      <c r="AQ33" s="28"/>
    </row>
    <row r="34" spans="1:43" ht="15.95" customHeight="1" thickBot="1" x14ac:dyDescent="0.3">
      <c r="A34" s="38">
        <f t="shared" si="22"/>
        <v>42124</v>
      </c>
      <c r="B34" s="39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1">
        <v>0</v>
      </c>
      <c r="I34" s="42">
        <f t="shared" si="23"/>
        <v>0</v>
      </c>
      <c r="J34" s="43">
        <f t="shared" si="1"/>
        <v>0</v>
      </c>
      <c r="K34" s="44">
        <f t="shared" si="2"/>
        <v>0</v>
      </c>
      <c r="L34" s="44">
        <f t="shared" si="3"/>
        <v>0</v>
      </c>
      <c r="M34" s="44">
        <f t="shared" si="4"/>
        <v>0</v>
      </c>
      <c r="N34" s="44">
        <f t="shared" si="5"/>
        <v>0</v>
      </c>
      <c r="O34" s="44">
        <f t="shared" si="6"/>
        <v>0</v>
      </c>
      <c r="P34" s="45">
        <f t="shared" si="7"/>
        <v>0</v>
      </c>
      <c r="Q34" s="42">
        <f t="shared" si="8"/>
        <v>0</v>
      </c>
      <c r="R34" s="39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1">
        <v>0</v>
      </c>
      <c r="AB34" s="42">
        <f t="shared" si="9"/>
        <v>0</v>
      </c>
      <c r="AC34" s="43">
        <f t="shared" si="10"/>
        <v>0</v>
      </c>
      <c r="AD34" s="44">
        <f t="shared" si="11"/>
        <v>0</v>
      </c>
      <c r="AE34" s="44">
        <f t="shared" si="12"/>
        <v>0</v>
      </c>
      <c r="AF34" s="44">
        <f t="shared" si="13"/>
        <v>0</v>
      </c>
      <c r="AG34" s="44">
        <f t="shared" si="14"/>
        <v>0</v>
      </c>
      <c r="AH34" s="44">
        <f t="shared" si="15"/>
        <v>0</v>
      </c>
      <c r="AI34" s="44">
        <f t="shared" si="16"/>
        <v>0</v>
      </c>
      <c r="AJ34" s="44">
        <f t="shared" si="17"/>
        <v>0</v>
      </c>
      <c r="AK34" s="44">
        <f t="shared" si="18"/>
        <v>0</v>
      </c>
      <c r="AL34" s="45">
        <f t="shared" si="19"/>
        <v>0</v>
      </c>
      <c r="AM34" s="46">
        <f t="shared" si="20"/>
        <v>0</v>
      </c>
      <c r="AN34" s="42">
        <f t="shared" si="21"/>
        <v>0</v>
      </c>
      <c r="AO34" s="42">
        <f t="shared" si="24"/>
        <v>0</v>
      </c>
      <c r="AP34" s="47"/>
      <c r="AQ34" s="47"/>
    </row>
    <row r="35" spans="1:43" ht="15.95" customHeight="1" thickTop="1" thickBot="1" x14ac:dyDescent="0.3">
      <c r="A35" s="48"/>
      <c r="B35" s="49">
        <f>+SUM(B5:B34)</f>
        <v>0</v>
      </c>
      <c r="C35" s="50">
        <f>+SUM(C5:C34)</f>
        <v>0</v>
      </c>
      <c r="D35" s="50">
        <f>+SUM(D5:D34)</f>
        <v>0</v>
      </c>
      <c r="E35" s="50">
        <f>+SUM(E5:E34)</f>
        <v>0</v>
      </c>
      <c r="F35" s="50">
        <f>+SUM(F5:F34)</f>
        <v>0</v>
      </c>
      <c r="G35" s="50">
        <f>+SUM(G5:G34)</f>
        <v>0</v>
      </c>
      <c r="H35" s="51">
        <f>+SUM(H5:H34)</f>
        <v>0</v>
      </c>
      <c r="I35" s="52">
        <f>+SUM(I5:I34)</f>
        <v>0</v>
      </c>
      <c r="J35" s="49">
        <f>+SUM(J5:J34)</f>
        <v>0</v>
      </c>
      <c r="K35" s="50">
        <f>+SUM(K5:K34)</f>
        <v>0</v>
      </c>
      <c r="L35" s="50">
        <f>+SUM(L5:L34)</f>
        <v>0</v>
      </c>
      <c r="M35" s="50">
        <f>+SUM(M5:M34)</f>
        <v>0</v>
      </c>
      <c r="N35" s="50">
        <f>+SUM(N5:N34)</f>
        <v>0</v>
      </c>
      <c r="O35" s="50">
        <f>+SUM(O5:O34)</f>
        <v>0</v>
      </c>
      <c r="P35" s="51">
        <f>+SUM(P5:P34)</f>
        <v>0</v>
      </c>
      <c r="Q35" s="52">
        <f>+SUM(Q5:Q34)</f>
        <v>0</v>
      </c>
      <c r="R35" s="49">
        <f>+SUM(R5:R34)</f>
        <v>0</v>
      </c>
      <c r="S35" s="50">
        <f>+SUM(S5:S34)</f>
        <v>0</v>
      </c>
      <c r="T35" s="50">
        <f>+SUM(T5:T34)</f>
        <v>0</v>
      </c>
      <c r="U35" s="50">
        <f>+SUM(U5:U34)</f>
        <v>0</v>
      </c>
      <c r="V35" s="50">
        <f>+SUM(V5:V34)</f>
        <v>0</v>
      </c>
      <c r="W35" s="50">
        <f>+SUM(W5:W34)</f>
        <v>0</v>
      </c>
      <c r="X35" s="50">
        <f>+SUM(X5:X34)</f>
        <v>0</v>
      </c>
      <c r="Y35" s="50">
        <f>+SUM(Y5:Y34)</f>
        <v>0</v>
      </c>
      <c r="Z35" s="50">
        <f>+SUM(Z5:Z34)</f>
        <v>0</v>
      </c>
      <c r="AA35" s="51">
        <f>+SUM(AA5:AA34)</f>
        <v>0</v>
      </c>
      <c r="AB35" s="52">
        <f>+SUM(AB5:AB34)</f>
        <v>0</v>
      </c>
      <c r="AC35" s="49">
        <f>+SUM(AC5:AC34)</f>
        <v>0</v>
      </c>
      <c r="AD35" s="50">
        <f>+SUM(AD5:AD34)</f>
        <v>0</v>
      </c>
      <c r="AE35" s="50">
        <f>+SUM(AE5:AE34)</f>
        <v>0</v>
      </c>
      <c r="AF35" s="50">
        <f>+SUM(AF5:AF34)</f>
        <v>0</v>
      </c>
      <c r="AG35" s="50">
        <f>+SUM(AG5:AG34)</f>
        <v>0</v>
      </c>
      <c r="AH35" s="50">
        <f>+SUM(AH5:AH34)</f>
        <v>0</v>
      </c>
      <c r="AI35" s="50">
        <f>+SUM(AI5:AI34)</f>
        <v>0</v>
      </c>
      <c r="AJ35" s="50">
        <f>+SUM(AJ5:AJ34)</f>
        <v>0</v>
      </c>
      <c r="AK35" s="50">
        <f>+SUM(AK5:AK34)</f>
        <v>0</v>
      </c>
      <c r="AL35" s="51">
        <f>+SUM(AL5:AL34)</f>
        <v>0</v>
      </c>
      <c r="AM35" s="53">
        <f>+SUM(AM5:AM34)</f>
        <v>0</v>
      </c>
      <c r="AN35" s="52">
        <f>+SUM(AN5:AN34)</f>
        <v>0</v>
      </c>
      <c r="AO35" s="52">
        <f>+SUM(AO5:AO34)</f>
        <v>0</v>
      </c>
      <c r="AP35" s="47"/>
      <c r="AQ35" s="47"/>
    </row>
    <row r="36" spans="1:43" ht="15.9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7"/>
      <c r="AQ36" s="47"/>
    </row>
  </sheetData>
  <sheetProtection algorithmName="SHA-512" hashValue="4O1dUawBSvo4MtAjjL1zoNf2FyYYVoZCzGm0BLloX9639VsOcGzHr3ir9He4r1aJ95fZAK8USF+Kl34LU0IG5g==" saltValue="MARMMo1UbUZJXBKXjTDm/w==" spinCount="100000" sheet="1" objects="1" scenarios="1"/>
  <mergeCells count="12">
    <mergeCell ref="R3:AA3"/>
    <mergeCell ref="AB3:AB4"/>
    <mergeCell ref="AC3:AL3"/>
    <mergeCell ref="AM3:AM4"/>
    <mergeCell ref="AN3:AN4"/>
    <mergeCell ref="AO3:AO4"/>
    <mergeCell ref="B1:C1"/>
    <mergeCell ref="A3:A4"/>
    <mergeCell ref="B3:H3"/>
    <mergeCell ref="I3:I4"/>
    <mergeCell ref="J3:P3"/>
    <mergeCell ref="Q3:Q4"/>
  </mergeCells>
  <printOptions verticalCentered="1"/>
  <pageMargins left="0.23622047244094491" right="0.23622047244094491" top="0.23622047244094491" bottom="0.19685039370078741" header="0.19685039370078741" footer="0.19685039370078741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VpN</vt:lpstr>
      <vt:lpstr>MIS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 Sanger</dc:creator>
  <cp:lastModifiedBy>Vipin Sanger</cp:lastModifiedBy>
  <dcterms:created xsi:type="dcterms:W3CDTF">2015-06-23T16:51:03Z</dcterms:created>
  <dcterms:modified xsi:type="dcterms:W3CDTF">2015-06-23T17:02:11Z</dcterms:modified>
</cp:coreProperties>
</file>