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Rohan's Tax Services" sheetId="1" r:id="rId1"/>
  </sheets>
  <definedNames>
    <definedName name="_xlnm.Print_Area" localSheetId="0">'Rohan''s Tax Services'!$A$1:$J$49</definedName>
  </definedNames>
  <calcPr calcId="125725"/>
</workbook>
</file>

<file path=xl/calcChain.xml><?xml version="1.0" encoding="utf-8"?>
<calcChain xmlns="http://schemas.openxmlformats.org/spreadsheetml/2006/main">
  <c r="A20" i="1"/>
  <c r="A14"/>
  <c r="B11"/>
  <c r="B12" s="1"/>
  <c r="B13" s="1"/>
  <c r="B14" s="1"/>
  <c r="D10"/>
  <c r="A11"/>
  <c r="C11" s="1"/>
  <c r="C10"/>
  <c r="D11" l="1"/>
  <c r="B15"/>
  <c r="B16" s="1"/>
  <c r="A12"/>
  <c r="B17" l="1"/>
  <c r="B18" s="1"/>
  <c r="B19" s="1"/>
  <c r="B20" s="1"/>
  <c r="B21" s="1"/>
  <c r="A13"/>
  <c r="E12"/>
  <c r="D12"/>
  <c r="C12"/>
  <c r="D13" l="1"/>
  <c r="C13"/>
  <c r="D14" l="1"/>
  <c r="A15"/>
  <c r="C14"/>
  <c r="A16" l="1"/>
  <c r="E15"/>
  <c r="D15"/>
  <c r="C15"/>
  <c r="D16" l="1"/>
  <c r="A17"/>
  <c r="C16"/>
  <c r="A18" l="1"/>
  <c r="D17"/>
  <c r="C17"/>
  <c r="A19" l="1"/>
  <c r="E18"/>
  <c r="D18"/>
  <c r="C18"/>
  <c r="D19" l="1"/>
  <c r="C19"/>
  <c r="A21" l="1"/>
  <c r="D20"/>
  <c r="C21"/>
  <c r="C20"/>
  <c r="E21" l="1"/>
  <c r="D21"/>
</calcChain>
</file>

<file path=xl/sharedStrings.xml><?xml version="1.0" encoding="utf-8"?>
<sst xmlns="http://schemas.openxmlformats.org/spreadsheetml/2006/main" count="52" uniqueCount="51">
  <si>
    <t>Rohan's Tax Services</t>
  </si>
  <si>
    <t>Cell: +91-982-511-4973</t>
  </si>
  <si>
    <t>NILESH H GAJJAR</t>
  </si>
  <si>
    <t>Month</t>
  </si>
  <si>
    <t>For Quarterly Dealers</t>
  </si>
  <si>
    <t>Annual Return below 1 Cr. Turnover</t>
  </si>
  <si>
    <t>Annual Return above 1 Cr. Turnover</t>
  </si>
  <si>
    <t>Submission of GVAT Audit Report</t>
  </si>
  <si>
    <t>DUE DATES</t>
  </si>
  <si>
    <t xml:space="preserve"> ©ÉÖW¥É{ÉÉ X¾àù ~ÉÊù~ÉmÉ©ÉÉÅ q¶ÉÉÇ´Éà±É Ê{É«ÉlÉ »É©É«É ©É«ÉÉÇqÉ ~ÉÚùÒ oÉ«ÉàoÉÒ ~ÉUÒ{ÉÉ ´ÉyÉÉùÉ{ÉÉ 30 Êq´É»É{ÉÒ +Åqù ùWÖ HùÒ ¶ÉHÉ¶Éà</t>
  </si>
  <si>
    <t xml:space="preserve">Êe»Éà©¥Éù-2010{ÉÉ ÷àKÉ ~ÉÒùÒ«Ée{ÉÉ ©ÉÉÊ»ÉH lÉà©ÉW ÊmÉ©ÉÉÊ»ÉH ~ÉmÉHÉà lÉà©ÉW l«ÉÉù~ÉUÒ{ÉÉ lÉ©ÉÉ©É ÷àKÉ ~ÉÒùÒ«Ée{ÉÉ ©ÉÉÊ»ÉH lÉà©ÉW ÊmÉ©ÉÉÊ»ÉH ~ÉmÉHÉà »ÉÅq§ÉÇ G©ÉÉÅH-(3) </t>
  </si>
  <si>
    <t>J©ÉÉÅH :  NÉÖWHÉ/´Éà÷-15/10-11/X.111/97</t>
  </si>
  <si>
    <t>Notes:</t>
  </si>
  <si>
    <t>15.02.2011</t>
  </si>
  <si>
    <r>
      <t xml:space="preserve">Tax Payable less than </t>
    </r>
    <r>
      <rPr>
        <b/>
        <sz val="11"/>
        <color rgb="FFC00000"/>
        <rFont val="Rupee Foradian"/>
        <family val="2"/>
      </rPr>
      <t>`</t>
    </r>
    <r>
      <rPr>
        <b/>
        <i/>
        <sz val="11"/>
        <color rgb="FFC00000"/>
        <rFont val="Times New Roman"/>
        <family val="1"/>
      </rPr>
      <t xml:space="preserve"> 5000/- of the Preceding Month</t>
    </r>
  </si>
  <si>
    <r>
      <t xml:space="preserve">Tax Payable more than </t>
    </r>
    <r>
      <rPr>
        <b/>
        <sz val="11"/>
        <color rgb="FFC00000"/>
        <rFont val="Rupee Foradian"/>
        <family val="2"/>
      </rPr>
      <t>`</t>
    </r>
    <r>
      <rPr>
        <b/>
        <i/>
        <sz val="11"/>
        <color rgb="FFC00000"/>
        <rFont val="Times New Roman"/>
        <family val="1"/>
      </rPr>
      <t xml:space="preserve"> 5000/- of the Preceding Month</t>
    </r>
  </si>
  <si>
    <t>email:rohans.ahmedabad@gmail.com</t>
  </si>
  <si>
    <t>Due Date of Vat/CST Payment</t>
  </si>
  <si>
    <t>Monthly /Qrtly. VAT/CST Forms</t>
  </si>
  <si>
    <r>
      <t xml:space="preserve">If your VAT payment for preceding previous year exceeds </t>
    </r>
    <r>
      <rPr>
        <b/>
        <sz val="10"/>
        <rFont val="Rupee Foradian"/>
        <family val="2"/>
      </rPr>
      <t>`</t>
    </r>
    <r>
      <rPr>
        <b/>
        <sz val="10"/>
        <rFont val="Trebuchet MS"/>
        <family val="2"/>
      </rPr>
      <t xml:space="preserve"> 60,000/- than Dealer is liable to E-File Monthly VAT/CST Returns</t>
    </r>
  </si>
  <si>
    <t>If you do any transactions i.e. F &amp; H Forms during the preceding previous year than Dealer is liable to E-File Monthly VAT/CST Returns</t>
  </si>
  <si>
    <t>If you do any transactions of Import or Export during the preceding previous year than Dealer is liable to E-File Monthly VAT/CST Returns</t>
  </si>
  <si>
    <t>w.e.f. 01/07/2010 2% ITC Reduced formula work against All Inter State Sales Transactions (OGS)</t>
  </si>
  <si>
    <t>VAT Form # 201 Form # 201A Form # 201B   &amp;  CST Form # 3B Appendix I Appendix II (Form # 201C Qrtly. For Mthly Dealers &amp; Half Yrly. For Qrtly. Dealers)  From # 207 VAT Challan &amp; 4B CST Challan</t>
  </si>
  <si>
    <t>VAT Form # 205 &amp; 205A &amp; in CST Form # 3B</t>
  </si>
  <si>
    <t>http://commercialtax.gujarat.gov.in/vatwebsite/form/formMain.jsp?viewPageNo=10</t>
  </si>
  <si>
    <t>Download Macro Based Templates of VAT/CST Ret. Visit:</t>
  </si>
  <si>
    <t>GUJARAT VAT / CST PAYMENTS/RETURNS E-FILING DUE DATES</t>
  </si>
  <si>
    <t>H±É©É 11(7H) +{ÉÖ»ÉÉù ´«É´É¾ÉùÉà{ÉÒ «ÉoÉÉoÉÇlÉÉ SÉHÉ»É´ÉÉ ¥ÉÉ¥ÉlÉ</t>
  </si>
  <si>
    <t>J©ÉÉÅH:´ÉÉ´ÉàH/NÉÖWHÉ/ 2013-14/X-142/123, lÉÉ:21/5/2013</t>
  </si>
  <si>
    <t>To View ITC Profile Every Quarter Ended Regarding Your ITC Dis-Allowance &amp; Allowance</t>
  </si>
  <si>
    <t>w.e.f. 01/04/2013</t>
  </si>
  <si>
    <t>FINANCIAL YEAR 2015-16</t>
  </si>
  <si>
    <t>website: www.nileshgajjar.in</t>
  </si>
  <si>
    <t>2015-16</t>
  </si>
  <si>
    <t>w.e.f. 01/10/2014 1% ITC Reduced formula work against All Inter State Sales Transactions (OGS)</t>
  </si>
  <si>
    <t>New Form # 101F (Appended to Form 101)</t>
  </si>
  <si>
    <t>Compulsory E-Filing All VAT-CST Returns w.e.f. 05/04/2014 (April-2014 onwards)</t>
  </si>
  <si>
    <t>GVAT Audit Report Compulsory E-Filing &amp; Uploading w.e.f. 27/10/2015 Efffective Year 2013-14…Last to date to Submit 30/06/2015</t>
  </si>
  <si>
    <t>Specified / Non-Specified Goods Saler/Purchaser outside Gujarat are liabile to take Online Form # 402 / Form # 403 / Form # 405 from Comm.</t>
  </si>
  <si>
    <t>Tax Website above Rs. 25 Cr Compulsory</t>
  </si>
  <si>
    <t>Form # 217 &amp; Statement of Particulars, List of C/F/H Forms (Received - Pending), Undertaking by Dealer (By CA or C.T.P.)</t>
  </si>
  <si>
    <r>
      <t>»ÉÒ´ÉÒ±É ´ÉHÇ»É HÉà{÷ÄÉG÷»ÉÇ +{Éà eà´É±É~É»ÉÇ{ÉÉ ÊH»»ÉÉ©ÉÉÅ lÉÉ. 1-4-2006 oÉÒ ¶É° oÉlÉÉÅ »É©É«ÉNÉÉ³É{ÉÉ ´«É´É¾ÉùÉà ~Éù 0.6</t>
    </r>
    <r>
      <rPr>
        <b/>
        <sz val="11"/>
        <color rgb="FF800000"/>
        <rFont val="Arial"/>
        <family val="2"/>
      </rPr>
      <t>%</t>
    </r>
    <r>
      <rPr>
        <b/>
        <sz val="13"/>
        <color rgb="FF800000"/>
        <rFont val="AkrutiGujRachaita"/>
      </rPr>
      <t xml:space="preserve"> {ÉÉ qùà ´ÉàùÉà §Éù´ÉÉ +ÅNÉà{ÉÒ «ÉÉàW{ÉÉ ¥ÉÉ¥ÉlÉ. - </t>
    </r>
    <r>
      <rPr>
        <b/>
        <sz val="13"/>
        <color rgb="FF800000"/>
        <rFont val="Aharoni"/>
        <charset val="177"/>
      </rPr>
      <t>Scheme</t>
    </r>
  </si>
  <si>
    <t>New Joint Commissioner Appeal Jurisdiction Changed w.e.f. 25/08/2014</t>
  </si>
  <si>
    <t>New Dy. Commissioner Audit Jurisdiction Changed w.e.f. 25/08/2014</t>
  </si>
  <si>
    <t>New Dy. Commissioner Investigation Jurisdiction Changed w.e.f. 25/08/2014</t>
  </si>
  <si>
    <t>New KYD Form Declared 2014-15</t>
  </si>
  <si>
    <t>Form # 205 / 3B Annual Returns Extended to 31/03/2015 (to be filed online w.e.f. 2013-14)</t>
  </si>
  <si>
    <t>New Checkpost - w.e.f. 31/07/2014 Ambaji / Zalod</t>
  </si>
  <si>
    <t>* Subject to Government Holidays Due Dates may be extend Pl Note.</t>
  </si>
  <si>
    <t>If A Dealer Paid VAT in preceding previous year above Rs. 10 Lacs than the said Dealer is liable to pay the VAT-CST Online onwards years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</si>
</sst>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scheme val="minor"/>
    </font>
    <font>
      <sz val="13"/>
      <color rgb="FF000000"/>
      <name val="AkrutiGujRachaita"/>
    </font>
    <font>
      <sz val="13"/>
      <color rgb="FF800000"/>
      <name val="AkrutiGujRachaita"/>
    </font>
    <font>
      <sz val="10"/>
      <color theme="1"/>
      <name val="Trebuchet MS"/>
      <family val="2"/>
    </font>
    <font>
      <sz val="10"/>
      <color rgb="FFC00000"/>
      <name val="Trebuchet MS"/>
      <family val="2"/>
    </font>
    <font>
      <b/>
      <sz val="10"/>
      <color rgb="FFC00000"/>
      <name val="Trebuchet MS"/>
      <family val="2"/>
    </font>
    <font>
      <b/>
      <u/>
      <sz val="10"/>
      <color theme="1"/>
      <name val="Trebuchet MS"/>
      <family val="2"/>
    </font>
    <font>
      <b/>
      <u/>
      <sz val="11"/>
      <color theme="1"/>
      <name val="Calibri"/>
      <family val="2"/>
      <scheme val="minor"/>
    </font>
    <font>
      <b/>
      <i/>
      <sz val="11"/>
      <color rgb="FFC00000"/>
      <name val="Times New Roman"/>
      <family val="1"/>
    </font>
    <font>
      <b/>
      <sz val="16"/>
      <color rgb="FFC00000"/>
      <name val="Trebuchet MS"/>
      <family val="2"/>
    </font>
    <font>
      <b/>
      <u/>
      <sz val="16"/>
      <color rgb="FFC00000"/>
      <name val="Trebuchet MS"/>
      <family val="2"/>
    </font>
    <font>
      <b/>
      <sz val="11"/>
      <color rgb="FFC00000"/>
      <name val="Rupee Foradian"/>
      <family val="2"/>
    </font>
    <font>
      <b/>
      <sz val="10"/>
      <name val="Trebuchet MS"/>
      <family val="2"/>
    </font>
    <font>
      <b/>
      <sz val="10"/>
      <name val="Rupee Foradian"/>
      <family val="2"/>
    </font>
    <font>
      <b/>
      <sz val="8"/>
      <color theme="1"/>
      <name val="Trebuchet MS"/>
      <family val="2"/>
    </font>
    <font>
      <b/>
      <u/>
      <sz val="11"/>
      <color rgb="FF0000FF"/>
      <name val="Calibri"/>
      <family val="2"/>
      <scheme val="minor"/>
    </font>
    <font>
      <b/>
      <sz val="22"/>
      <color theme="1"/>
      <name val="Trebuchet MS"/>
      <family val="2"/>
    </font>
    <font>
      <sz val="10"/>
      <color rgb="FFFF0000"/>
      <name val="Trebuchet MS"/>
      <family val="2"/>
    </font>
    <font>
      <b/>
      <sz val="10"/>
      <color rgb="FFFF0000"/>
      <name val="Trebuchet MS"/>
      <family val="2"/>
    </font>
    <font>
      <u/>
      <sz val="10"/>
      <color rgb="FFC00000"/>
      <name val="Trebuchet MS"/>
      <family val="2"/>
    </font>
    <font>
      <b/>
      <u/>
      <sz val="10"/>
      <color rgb="FFC00000"/>
      <name val="Trebuchet MS"/>
      <family val="2"/>
    </font>
    <font>
      <u/>
      <sz val="13"/>
      <color rgb="FF800000"/>
      <name val="AkrutiGujRachaita"/>
    </font>
    <font>
      <u/>
      <sz val="10"/>
      <color theme="1"/>
      <name val="Trebuchet MS"/>
      <family val="2"/>
    </font>
    <font>
      <b/>
      <u/>
      <sz val="10"/>
      <color rgb="FFFF0000"/>
      <name val="Trebuchet MS"/>
      <family val="2"/>
    </font>
    <font>
      <b/>
      <u/>
      <sz val="13"/>
      <color rgb="FFFF0000"/>
      <name val="AkrutiGujRachaita"/>
    </font>
    <font>
      <b/>
      <sz val="13"/>
      <color rgb="FF800000"/>
      <name val="AkrutiGujRachaita"/>
    </font>
    <font>
      <b/>
      <sz val="11"/>
      <color rgb="FF800000"/>
      <name val="Arial"/>
      <family val="2"/>
    </font>
    <font>
      <b/>
      <sz val="13"/>
      <color rgb="FF800000"/>
      <name val="Aharoni"/>
      <charset val="177"/>
    </font>
    <font>
      <b/>
      <sz val="13"/>
      <color rgb="FF800000"/>
      <name val="Trebuchet MS"/>
      <family val="2"/>
    </font>
    <font>
      <b/>
      <u/>
      <sz val="11"/>
      <color rgb="FFFF0000"/>
      <name val="Calibri"/>
      <family val="2"/>
      <scheme val="minor"/>
    </font>
    <font>
      <u/>
      <sz val="10"/>
      <color rgb="FFFF0000"/>
      <name val="Trebuchet MS"/>
      <family val="2"/>
    </font>
    <font>
      <b/>
      <u/>
      <sz val="8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Protection="1">
      <protection locked="0"/>
    </xf>
    <xf numFmtId="0" fontId="4" fillId="3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vertical="top" wrapText="1"/>
      <protection locked="0"/>
    </xf>
    <xf numFmtId="17" fontId="3" fillId="0" borderId="1" xfId="0" applyNumberFormat="1" applyFont="1" applyBorder="1" applyProtection="1">
      <protection locked="0"/>
    </xf>
    <xf numFmtId="14" fontId="3" fillId="0" borderId="1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20" fillId="2" borderId="1" xfId="0" applyFont="1" applyFill="1" applyBorder="1" applyAlignment="1" applyProtection="1">
      <alignment horizontal="right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Protection="1">
      <protection locked="0"/>
    </xf>
    <xf numFmtId="0" fontId="31" fillId="2" borderId="0" xfId="0" applyFont="1" applyFill="1" applyBorder="1" applyAlignment="1" applyProtection="1">
      <alignment horizontal="left"/>
      <protection locked="0"/>
    </xf>
    <xf numFmtId="0" fontId="18" fillId="2" borderId="0" xfId="0" applyFont="1" applyFill="1" applyBorder="1" applyAlignment="1" applyProtection="1">
      <alignment horizontal="left"/>
      <protection locked="0"/>
    </xf>
    <xf numFmtId="0" fontId="17" fillId="2" borderId="0" xfId="0" applyFont="1" applyFill="1" applyBorder="1" applyAlignment="1" applyProtection="1">
      <alignment horizontal="left"/>
      <protection locked="0"/>
    </xf>
    <xf numFmtId="14" fontId="17" fillId="2" borderId="0" xfId="0" applyNumberFormat="1" applyFont="1" applyFill="1" applyBorder="1" applyAlignment="1" applyProtection="1">
      <alignment horizontal="left"/>
      <protection locked="0"/>
    </xf>
    <xf numFmtId="0" fontId="17" fillId="2" borderId="0" xfId="0" applyFont="1" applyFill="1" applyAlignment="1" applyProtection="1">
      <alignment horizontal="left"/>
      <protection locked="0"/>
    </xf>
    <xf numFmtId="0" fontId="12" fillId="0" borderId="0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right"/>
      <protection locked="0"/>
    </xf>
    <xf numFmtId="0" fontId="3" fillId="0" borderId="0" xfId="0" applyFont="1" applyBorder="1" applyProtection="1">
      <protection locked="0"/>
    </xf>
    <xf numFmtId="14" fontId="3" fillId="0" borderId="0" xfId="0" applyNumberFormat="1" applyFont="1" applyBorder="1" applyProtection="1">
      <protection locked="0"/>
    </xf>
    <xf numFmtId="0" fontId="21" fillId="0" borderId="0" xfId="0" applyFont="1" applyProtection="1">
      <protection locked="0"/>
    </xf>
    <xf numFmtId="0" fontId="19" fillId="0" borderId="0" xfId="0" applyFont="1" applyBorder="1" applyAlignment="1" applyProtection="1">
      <alignment horizontal="right"/>
      <protection locked="0"/>
    </xf>
    <xf numFmtId="0" fontId="22" fillId="0" borderId="0" xfId="0" applyFont="1" applyBorder="1" applyProtection="1">
      <protection locked="0"/>
    </xf>
    <xf numFmtId="14" fontId="22" fillId="0" borderId="0" xfId="0" applyNumberFormat="1" applyFont="1" applyBorder="1" applyProtection="1">
      <protection locked="0"/>
    </xf>
    <xf numFmtId="14" fontId="6" fillId="0" borderId="0" xfId="0" applyNumberFormat="1" applyFont="1" applyBorder="1" applyProtection="1"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Protection="1">
      <protection locked="0"/>
    </xf>
    <xf numFmtId="0" fontId="24" fillId="0" borderId="0" xfId="0" applyFont="1" applyProtection="1">
      <protection locked="0"/>
    </xf>
    <xf numFmtId="14" fontId="23" fillId="0" borderId="0" xfId="0" applyNumberFormat="1" applyFont="1" applyBorder="1" applyProtection="1"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right"/>
      <protection locked="0"/>
    </xf>
    <xf numFmtId="0" fontId="17" fillId="0" borderId="0" xfId="0" applyFont="1" applyBorder="1" applyProtection="1">
      <protection locked="0"/>
    </xf>
    <xf numFmtId="0" fontId="15" fillId="0" borderId="0" xfId="0" applyFont="1" applyProtection="1">
      <protection locked="0"/>
    </xf>
    <xf numFmtId="0" fontId="23" fillId="0" borderId="0" xfId="0" applyFont="1" applyFill="1" applyBorder="1" applyAlignment="1" applyProtection="1">
      <alignment horizontal="left"/>
      <protection locked="0"/>
    </xf>
    <xf numFmtId="0" fontId="30" fillId="0" borderId="0" xfId="0" applyFont="1" applyBorder="1" applyProtection="1">
      <protection locked="0"/>
    </xf>
    <xf numFmtId="0" fontId="29" fillId="0" borderId="0" xfId="0" applyFont="1" applyProtection="1">
      <protection locked="0"/>
    </xf>
    <xf numFmtId="14" fontId="30" fillId="0" borderId="0" xfId="0" applyNumberFormat="1" applyFont="1" applyBorder="1" applyProtection="1">
      <protection locked="0"/>
    </xf>
    <xf numFmtId="0" fontId="30" fillId="0" borderId="0" xfId="0" applyFont="1" applyProtection="1">
      <protection locked="0"/>
    </xf>
    <xf numFmtId="0" fontId="5" fillId="2" borderId="0" xfId="0" applyFont="1" applyFill="1" applyBorder="1" applyAlignment="1" applyProtection="1">
      <alignment horizontal="right"/>
      <protection locked="0"/>
    </xf>
    <xf numFmtId="0" fontId="3" fillId="2" borderId="0" xfId="0" applyFont="1" applyFill="1" applyBorder="1" applyProtection="1">
      <protection locked="0"/>
    </xf>
    <xf numFmtId="0" fontId="15" fillId="2" borderId="0" xfId="0" applyFont="1" applyFill="1" applyProtection="1">
      <protection locked="0"/>
    </xf>
    <xf numFmtId="14" fontId="3" fillId="2" borderId="0" xfId="0" applyNumberFormat="1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25" fillId="0" borderId="0" xfId="0" applyFont="1" applyProtection="1">
      <protection locked="0"/>
    </xf>
    <xf numFmtId="0" fontId="28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14" fontId="0" fillId="0" borderId="0" xfId="0" applyNumberFormat="1" applyProtection="1">
      <protection locked="0"/>
    </xf>
    <xf numFmtId="0" fontId="2" fillId="2" borderId="0" xfId="0" applyFont="1" applyFill="1" applyProtection="1">
      <protection locked="0"/>
    </xf>
    <xf numFmtId="0" fontId="0" fillId="2" borderId="0" xfId="0" applyFont="1" applyFill="1" applyProtection="1">
      <protection locked="0"/>
    </xf>
    <xf numFmtId="14" fontId="0" fillId="2" borderId="0" xfId="0" applyNumberFormat="1" applyFont="1" applyFill="1" applyProtection="1">
      <protection locked="0"/>
    </xf>
    <xf numFmtId="0" fontId="1" fillId="2" borderId="0" xfId="0" applyFont="1" applyFill="1" applyProtection="1">
      <protection locked="0"/>
    </xf>
    <xf numFmtId="0" fontId="0" fillId="0" borderId="0" xfId="0" applyProtection="1"/>
    <xf numFmtId="0" fontId="10" fillId="2" borderId="0" xfId="0" applyFont="1" applyFill="1" applyAlignment="1" applyProtection="1">
      <alignment horizontal="center"/>
    </xf>
    <xf numFmtId="0" fontId="9" fillId="2" borderId="0" xfId="0" applyFont="1" applyFill="1" applyAlignment="1" applyProtection="1">
      <alignment horizontal="center"/>
    </xf>
    <xf numFmtId="0" fontId="16" fillId="2" borderId="0" xfId="0" applyFont="1" applyFill="1" applyAlignment="1" applyProtection="1">
      <alignment horizontal="center"/>
    </xf>
    <xf numFmtId="0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4" fillId="0" borderId="3" xfId="0" applyNumberFormat="1" applyFont="1" applyBorder="1" applyAlignment="1" applyProtection="1">
      <alignment horizontal="center" vertical="center" wrapText="1"/>
      <protection locked="0"/>
    </xf>
    <xf numFmtId="0" fontId="14" fillId="0" borderId="4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horizontal="center"/>
      <protection locked="0"/>
    </xf>
    <xf numFmtId="14" fontId="3" fillId="0" borderId="2" xfId="0" applyNumberFormat="1" applyFont="1" applyBorder="1" applyAlignment="1" applyProtection="1">
      <alignment horizontal="center"/>
      <protection locked="0"/>
    </xf>
    <xf numFmtId="14" fontId="3" fillId="0" borderId="4" xfId="0" applyNumberFormat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390525</xdr:colOff>
      <xdr:row>0</xdr:row>
      <xdr:rowOff>0</xdr:rowOff>
    </xdr:from>
    <xdr:to>
      <xdr:col>9</xdr:col>
      <xdr:colOff>238125</xdr:colOff>
      <xdr:row>1</xdr:row>
      <xdr:rowOff>238125</xdr:rowOff>
    </xdr:to>
    <xdr:pic>
      <xdr:nvPicPr>
        <xdr:cNvPr id="2" name="Picture 1" descr="NG Log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734300" y="0"/>
          <a:ext cx="7524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9"/>
  <sheetViews>
    <sheetView showGridLines="0" tabSelected="1" view="pageBreakPreview" zoomScale="125" zoomScaleNormal="100" zoomScaleSheetLayoutView="125" workbookViewId="0">
      <selection activeCell="A2" sqref="A2:J2"/>
    </sheetView>
  </sheetViews>
  <sheetFormatPr defaultRowHeight="15"/>
  <cols>
    <col min="1" max="1" width="10.85546875" style="1" bestFit="1" customWidth="1"/>
    <col min="2" max="2" width="11.42578125" style="1" bestFit="1" customWidth="1"/>
    <col min="3" max="3" width="14.7109375" style="1" customWidth="1"/>
    <col min="4" max="4" width="15.140625" style="1" customWidth="1"/>
    <col min="5" max="5" width="14.28515625" style="1" customWidth="1"/>
    <col min="6" max="6" width="13.85546875" style="1" customWidth="1"/>
    <col min="7" max="7" width="14.28515625" style="1" customWidth="1"/>
    <col min="8" max="8" width="16.140625" style="1" customWidth="1"/>
    <col min="9" max="9" width="13.5703125" style="1" customWidth="1"/>
    <col min="10" max="10" width="6.140625" style="1" customWidth="1"/>
    <col min="11" max="16384" width="9.140625" style="1"/>
  </cols>
  <sheetData>
    <row r="1" spans="1:10" s="55" customFormat="1" ht="2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s="55" customFormat="1" ht="21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s="55" customFormat="1" ht="21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s="55" customFormat="1" ht="21">
      <c r="A4" s="57" t="s">
        <v>32</v>
      </c>
      <c r="B4" s="57"/>
      <c r="C4" s="57"/>
      <c r="D4" s="57"/>
      <c r="E4" s="57"/>
      <c r="F4" s="57"/>
      <c r="G4" s="57"/>
      <c r="H4" s="57"/>
      <c r="I4" s="57"/>
      <c r="J4" s="57"/>
    </row>
    <row r="5" spans="1:10" s="55" customFormat="1" ht="21">
      <c r="A5" s="57" t="s">
        <v>16</v>
      </c>
      <c r="B5" s="57"/>
      <c r="C5" s="57"/>
      <c r="D5" s="57"/>
      <c r="E5" s="57"/>
      <c r="F5" s="57"/>
      <c r="G5" s="57"/>
      <c r="H5" s="57"/>
      <c r="I5" s="57"/>
      <c r="J5" s="57"/>
    </row>
    <row r="6" spans="1:10" s="55" customFormat="1" ht="21">
      <c r="A6" s="57" t="s">
        <v>33</v>
      </c>
      <c r="B6" s="57"/>
      <c r="C6" s="57"/>
      <c r="D6" s="57"/>
      <c r="E6" s="57"/>
      <c r="F6" s="57"/>
      <c r="G6" s="57"/>
      <c r="H6" s="57"/>
      <c r="I6" s="57"/>
      <c r="J6" s="57"/>
    </row>
    <row r="7" spans="1:10" s="55" customFormat="1" ht="28.5">
      <c r="A7" s="58" t="s">
        <v>27</v>
      </c>
      <c r="B7" s="58"/>
      <c r="C7" s="58"/>
      <c r="D7" s="58"/>
      <c r="E7" s="58"/>
      <c r="F7" s="58"/>
      <c r="G7" s="58"/>
      <c r="H7" s="58"/>
      <c r="I7" s="58"/>
      <c r="J7" s="58"/>
    </row>
    <row r="8" spans="1:10" ht="15.75">
      <c r="A8" s="2"/>
      <c r="B8" s="2"/>
      <c r="C8" s="62" t="s">
        <v>8</v>
      </c>
      <c r="D8" s="63"/>
      <c r="E8" s="63"/>
      <c r="F8" s="63"/>
      <c r="G8" s="63"/>
      <c r="H8" s="63"/>
      <c r="I8" s="63"/>
      <c r="J8" s="64"/>
    </row>
    <row r="9" spans="1:10" s="7" customFormat="1" ht="76.5" customHeight="1">
      <c r="A9" s="3" t="s">
        <v>3</v>
      </c>
      <c r="B9" s="4" t="s">
        <v>17</v>
      </c>
      <c r="C9" s="5" t="s">
        <v>14</v>
      </c>
      <c r="D9" s="5" t="s">
        <v>15</v>
      </c>
      <c r="E9" s="5" t="s">
        <v>4</v>
      </c>
      <c r="F9" s="5" t="s">
        <v>5</v>
      </c>
      <c r="G9" s="5" t="s">
        <v>6</v>
      </c>
      <c r="H9" s="5" t="s">
        <v>7</v>
      </c>
      <c r="I9" s="5" t="s">
        <v>18</v>
      </c>
      <c r="J9" s="6"/>
    </row>
    <row r="10" spans="1:10" ht="15.75">
      <c r="A10" s="8">
        <v>42124</v>
      </c>
      <c r="B10" s="9">
        <v>42146</v>
      </c>
      <c r="C10" s="9">
        <f>A10+60</f>
        <v>42184</v>
      </c>
      <c r="D10" s="9">
        <f>A10+70</f>
        <v>42194</v>
      </c>
      <c r="E10" s="65"/>
      <c r="F10" s="59" t="s">
        <v>24</v>
      </c>
      <c r="G10" s="59" t="s">
        <v>24</v>
      </c>
      <c r="H10" s="59" t="s">
        <v>41</v>
      </c>
      <c r="I10" s="59" t="s">
        <v>23</v>
      </c>
      <c r="J10" s="10"/>
    </row>
    <row r="11" spans="1:10" ht="15.75">
      <c r="A11" s="8">
        <f>A10+31</f>
        <v>42155</v>
      </c>
      <c r="B11" s="9">
        <f>B10+31</f>
        <v>42177</v>
      </c>
      <c r="C11" s="9">
        <f t="shared" ref="C11:C21" si="0">A11+60</f>
        <v>42215</v>
      </c>
      <c r="D11" s="9">
        <f t="shared" ref="D11:D21" si="1">A11+70</f>
        <v>42225</v>
      </c>
      <c r="E11" s="66"/>
      <c r="F11" s="60"/>
      <c r="G11" s="60"/>
      <c r="H11" s="60"/>
      <c r="I11" s="60"/>
      <c r="J11" s="10"/>
    </row>
    <row r="12" spans="1:10" ht="15.75">
      <c r="A12" s="8">
        <f t="shared" ref="A12:A17" si="2">A11+30</f>
        <v>42185</v>
      </c>
      <c r="B12" s="9">
        <f>B11+30</f>
        <v>42207</v>
      </c>
      <c r="C12" s="9">
        <f t="shared" si="0"/>
        <v>42245</v>
      </c>
      <c r="D12" s="9">
        <f t="shared" si="1"/>
        <v>42255</v>
      </c>
      <c r="E12" s="9">
        <f t="shared" ref="E12:E21" si="3">A12+75</f>
        <v>42260</v>
      </c>
      <c r="F12" s="60"/>
      <c r="G12" s="60"/>
      <c r="H12" s="60"/>
      <c r="I12" s="60"/>
      <c r="J12" s="10"/>
    </row>
    <row r="13" spans="1:10" ht="15.75">
      <c r="A13" s="8">
        <f>A12+31</f>
        <v>42216</v>
      </c>
      <c r="B13" s="9">
        <f t="shared" ref="B13:B19" si="4">B12+31</f>
        <v>42238</v>
      </c>
      <c r="C13" s="9">
        <f t="shared" si="0"/>
        <v>42276</v>
      </c>
      <c r="D13" s="9">
        <f t="shared" si="1"/>
        <v>42286</v>
      </c>
      <c r="E13" s="65"/>
      <c r="F13" s="60"/>
      <c r="G13" s="60"/>
      <c r="H13" s="60"/>
      <c r="I13" s="60"/>
      <c r="J13" s="10"/>
    </row>
    <row r="14" spans="1:10" ht="15.75">
      <c r="A14" s="8">
        <f>A13+31</f>
        <v>42247</v>
      </c>
      <c r="B14" s="9">
        <f t="shared" si="4"/>
        <v>42269</v>
      </c>
      <c r="C14" s="9">
        <f t="shared" si="0"/>
        <v>42307</v>
      </c>
      <c r="D14" s="9">
        <f t="shared" si="1"/>
        <v>42317</v>
      </c>
      <c r="E14" s="66"/>
      <c r="F14" s="60"/>
      <c r="G14" s="60"/>
      <c r="H14" s="60"/>
      <c r="I14" s="60"/>
      <c r="J14" s="10"/>
    </row>
    <row r="15" spans="1:10" ht="15.75">
      <c r="A15" s="8">
        <f t="shared" si="2"/>
        <v>42277</v>
      </c>
      <c r="B15" s="9">
        <f>B14+30</f>
        <v>42299</v>
      </c>
      <c r="C15" s="9">
        <f t="shared" si="0"/>
        <v>42337</v>
      </c>
      <c r="D15" s="9">
        <f t="shared" si="1"/>
        <v>42347</v>
      </c>
      <c r="E15" s="9">
        <f t="shared" si="3"/>
        <v>42352</v>
      </c>
      <c r="F15" s="60"/>
      <c r="G15" s="60"/>
      <c r="H15" s="60"/>
      <c r="I15" s="60"/>
      <c r="J15" s="10"/>
    </row>
    <row r="16" spans="1:10" ht="15.75">
      <c r="A16" s="8">
        <f>A15+31</f>
        <v>42308</v>
      </c>
      <c r="B16" s="9">
        <f t="shared" si="4"/>
        <v>42330</v>
      </c>
      <c r="C16" s="9">
        <f t="shared" si="0"/>
        <v>42368</v>
      </c>
      <c r="D16" s="9">
        <f t="shared" si="1"/>
        <v>42378</v>
      </c>
      <c r="E16" s="65"/>
      <c r="F16" s="60"/>
      <c r="G16" s="60"/>
      <c r="H16" s="60"/>
      <c r="I16" s="60"/>
      <c r="J16" s="10"/>
    </row>
    <row r="17" spans="1:10" ht="15.75">
      <c r="A17" s="8">
        <f t="shared" si="2"/>
        <v>42338</v>
      </c>
      <c r="B17" s="9">
        <f>B16+30</f>
        <v>42360</v>
      </c>
      <c r="C17" s="9">
        <f t="shared" si="0"/>
        <v>42398</v>
      </c>
      <c r="D17" s="9">
        <f t="shared" si="1"/>
        <v>42408</v>
      </c>
      <c r="E17" s="66"/>
      <c r="F17" s="60"/>
      <c r="G17" s="60"/>
      <c r="H17" s="60"/>
      <c r="I17" s="60"/>
      <c r="J17" s="10"/>
    </row>
    <row r="18" spans="1:10" ht="15.75">
      <c r="A18" s="8">
        <f>A17+31</f>
        <v>42369</v>
      </c>
      <c r="B18" s="9">
        <f t="shared" si="4"/>
        <v>42391</v>
      </c>
      <c r="C18" s="9">
        <f t="shared" si="0"/>
        <v>42429</v>
      </c>
      <c r="D18" s="9">
        <f t="shared" si="1"/>
        <v>42439</v>
      </c>
      <c r="E18" s="9">
        <f t="shared" si="3"/>
        <v>42444</v>
      </c>
      <c r="F18" s="60"/>
      <c r="G18" s="60"/>
      <c r="H18" s="60"/>
      <c r="I18" s="60"/>
      <c r="J18" s="10"/>
    </row>
    <row r="19" spans="1:10" ht="15.75">
      <c r="A19" s="8">
        <f>A18+31</f>
        <v>42400</v>
      </c>
      <c r="B19" s="9">
        <f t="shared" si="4"/>
        <v>42422</v>
      </c>
      <c r="C19" s="9">
        <f t="shared" si="0"/>
        <v>42460</v>
      </c>
      <c r="D19" s="9">
        <f t="shared" si="1"/>
        <v>42470</v>
      </c>
      <c r="E19" s="65"/>
      <c r="F19" s="60"/>
      <c r="G19" s="60"/>
      <c r="H19" s="60"/>
      <c r="I19" s="60"/>
      <c r="J19" s="10"/>
    </row>
    <row r="20" spans="1:10" ht="15.75">
      <c r="A20" s="8">
        <f>A19+28</f>
        <v>42428</v>
      </c>
      <c r="B20" s="9">
        <f>B19+28</f>
        <v>42450</v>
      </c>
      <c r="C20" s="9">
        <f t="shared" si="0"/>
        <v>42488</v>
      </c>
      <c r="D20" s="9">
        <f t="shared" si="1"/>
        <v>42498</v>
      </c>
      <c r="E20" s="66"/>
      <c r="F20" s="60"/>
      <c r="G20" s="60"/>
      <c r="H20" s="60"/>
      <c r="I20" s="60"/>
      <c r="J20" s="10"/>
    </row>
    <row r="21" spans="1:10" ht="15.75">
      <c r="A21" s="8">
        <f>A20+31</f>
        <v>42459</v>
      </c>
      <c r="B21" s="9">
        <f>B20+31</f>
        <v>42481</v>
      </c>
      <c r="C21" s="9">
        <f t="shared" si="0"/>
        <v>42519</v>
      </c>
      <c r="D21" s="9">
        <f t="shared" si="1"/>
        <v>42529</v>
      </c>
      <c r="E21" s="9">
        <f t="shared" si="3"/>
        <v>42534</v>
      </c>
      <c r="F21" s="61"/>
      <c r="G21" s="61"/>
      <c r="H21" s="61"/>
      <c r="I21" s="61"/>
      <c r="J21" s="10"/>
    </row>
    <row r="22" spans="1:10" ht="15.75">
      <c r="A22" s="11" t="s">
        <v>34</v>
      </c>
      <c r="B22" s="12"/>
      <c r="C22" s="13"/>
      <c r="D22" s="13"/>
      <c r="E22" s="13"/>
      <c r="F22" s="9">
        <v>42185</v>
      </c>
      <c r="G22" s="9">
        <v>42369</v>
      </c>
      <c r="H22" s="9">
        <v>42400</v>
      </c>
      <c r="I22" s="9">
        <v>42400</v>
      </c>
      <c r="J22" s="10"/>
    </row>
    <row r="23" spans="1:10" ht="15.75">
      <c r="A23" s="14" t="s">
        <v>49</v>
      </c>
      <c r="B23" s="15"/>
      <c r="C23" s="16"/>
      <c r="D23" s="16"/>
      <c r="E23" s="16"/>
      <c r="F23" s="17"/>
      <c r="G23" s="17"/>
      <c r="H23" s="17"/>
      <c r="I23" s="17"/>
      <c r="J23" s="18"/>
    </row>
    <row r="24" spans="1:10" ht="15.75">
      <c r="A24" s="19" t="s">
        <v>19</v>
      </c>
      <c r="B24" s="20"/>
      <c r="C24" s="21"/>
      <c r="D24" s="21"/>
      <c r="E24" s="21"/>
      <c r="F24" s="22"/>
      <c r="G24" s="22"/>
      <c r="H24" s="22"/>
      <c r="I24" s="22"/>
      <c r="J24" s="10"/>
    </row>
    <row r="25" spans="1:10" ht="15.75">
      <c r="A25" s="19" t="s">
        <v>20</v>
      </c>
      <c r="B25" s="20"/>
      <c r="C25" s="21"/>
      <c r="D25" s="21"/>
      <c r="E25" s="21"/>
      <c r="F25" s="22"/>
      <c r="G25" s="22"/>
      <c r="H25" s="22"/>
      <c r="I25" s="22"/>
      <c r="J25" s="10"/>
    </row>
    <row r="26" spans="1:10" ht="15.75">
      <c r="A26" s="19" t="s">
        <v>21</v>
      </c>
      <c r="B26" s="20"/>
      <c r="C26" s="21"/>
      <c r="D26" s="21"/>
      <c r="E26" s="21"/>
      <c r="F26" s="22"/>
      <c r="G26" s="22"/>
      <c r="H26" s="22"/>
      <c r="I26" s="22"/>
      <c r="J26" s="10"/>
    </row>
    <row r="27" spans="1:10" ht="15.75">
      <c r="A27" s="19" t="s">
        <v>22</v>
      </c>
      <c r="B27" s="20"/>
      <c r="C27" s="21"/>
      <c r="D27" s="21"/>
      <c r="E27" s="21"/>
      <c r="F27" s="22"/>
      <c r="G27" s="22"/>
      <c r="H27" s="22"/>
      <c r="I27" s="22"/>
      <c r="J27" s="10"/>
    </row>
    <row r="28" spans="1:10" ht="15.75">
      <c r="A28" s="19" t="s">
        <v>35</v>
      </c>
      <c r="B28" s="20"/>
      <c r="C28" s="21"/>
      <c r="D28" s="21"/>
      <c r="E28" s="21"/>
      <c r="F28" s="22"/>
      <c r="G28" s="22"/>
      <c r="H28" s="22"/>
      <c r="I28" s="22"/>
      <c r="J28" s="10"/>
    </row>
    <row r="29" spans="1:10" ht="18">
      <c r="A29" s="23" t="s">
        <v>28</v>
      </c>
      <c r="B29" s="24"/>
      <c r="C29" s="25"/>
      <c r="D29" s="25"/>
      <c r="E29" s="23" t="s">
        <v>29</v>
      </c>
      <c r="F29" s="26"/>
      <c r="G29" s="26"/>
      <c r="H29" s="26"/>
      <c r="I29" s="27" t="s">
        <v>31</v>
      </c>
      <c r="J29" s="10"/>
    </row>
    <row r="30" spans="1:10" ht="18">
      <c r="A30" s="28" t="s">
        <v>30</v>
      </c>
      <c r="B30" s="29"/>
      <c r="C30" s="30"/>
      <c r="D30" s="30"/>
      <c r="E30" s="31"/>
      <c r="F30" s="32"/>
      <c r="G30" s="26"/>
      <c r="H30" s="26"/>
      <c r="I30" s="22"/>
      <c r="J30" s="10"/>
    </row>
    <row r="31" spans="1:10" ht="15.75">
      <c r="A31" s="33" t="s">
        <v>26</v>
      </c>
      <c r="B31" s="34"/>
      <c r="C31" s="35"/>
      <c r="D31" s="35"/>
      <c r="E31" s="36" t="s">
        <v>25</v>
      </c>
      <c r="F31" s="22"/>
      <c r="G31" s="22"/>
      <c r="H31" s="22"/>
      <c r="I31" s="22"/>
      <c r="J31" s="10"/>
    </row>
    <row r="32" spans="1:10" ht="15.75">
      <c r="A32" s="37" t="s">
        <v>39</v>
      </c>
      <c r="B32" s="29"/>
      <c r="C32" s="38"/>
      <c r="D32" s="38"/>
      <c r="E32" s="39"/>
      <c r="F32" s="40"/>
      <c r="G32" s="40"/>
      <c r="H32" s="40"/>
      <c r="I32" s="40"/>
      <c r="J32" s="41"/>
    </row>
    <row r="33" spans="1:10" ht="15.75">
      <c r="A33" s="37" t="s">
        <v>40</v>
      </c>
      <c r="B33" s="29"/>
      <c r="C33" s="38"/>
      <c r="D33" s="38"/>
      <c r="E33" s="39"/>
      <c r="F33" s="40"/>
      <c r="G33" s="40"/>
      <c r="H33" s="40"/>
      <c r="I33" s="40"/>
      <c r="J33" s="41"/>
    </row>
    <row r="34" spans="1:10" ht="15.75">
      <c r="A34" s="37" t="s">
        <v>50</v>
      </c>
      <c r="B34" s="29"/>
      <c r="C34" s="38"/>
      <c r="D34" s="38"/>
      <c r="E34" s="39"/>
      <c r="F34" s="40"/>
      <c r="G34" s="40"/>
      <c r="H34" s="40"/>
      <c r="I34" s="40"/>
      <c r="J34" s="41"/>
    </row>
    <row r="35" spans="1:10" ht="15.75">
      <c r="A35" s="19" t="s">
        <v>36</v>
      </c>
      <c r="B35" s="20"/>
      <c r="C35" s="21"/>
      <c r="D35" s="21"/>
      <c r="E35" s="36"/>
      <c r="F35" s="22"/>
      <c r="G35" s="22"/>
      <c r="H35" s="22"/>
      <c r="I35" s="22"/>
      <c r="J35" s="10"/>
    </row>
    <row r="36" spans="1:10" ht="15.75">
      <c r="A36" s="15" t="s">
        <v>37</v>
      </c>
      <c r="B36" s="42"/>
      <c r="C36" s="43"/>
      <c r="D36" s="43"/>
      <c r="E36" s="44"/>
      <c r="F36" s="45"/>
      <c r="G36" s="45"/>
      <c r="H36" s="45"/>
      <c r="I36" s="45"/>
      <c r="J36" s="46"/>
    </row>
    <row r="37" spans="1:10" ht="15.75">
      <c r="A37" s="19" t="s">
        <v>47</v>
      </c>
      <c r="B37" s="20"/>
      <c r="C37" s="21"/>
      <c r="D37" s="21"/>
      <c r="E37" s="36"/>
      <c r="F37" s="22"/>
      <c r="G37" s="22"/>
      <c r="H37" s="22"/>
      <c r="I37" s="22"/>
      <c r="J37" s="10"/>
    </row>
    <row r="38" spans="1:10" ht="15.75">
      <c r="A38" s="19" t="s">
        <v>38</v>
      </c>
      <c r="B38" s="20"/>
      <c r="C38" s="21"/>
      <c r="D38" s="21"/>
      <c r="E38" s="36"/>
      <c r="F38" s="22"/>
      <c r="G38" s="22"/>
      <c r="H38" s="22"/>
      <c r="I38" s="22"/>
      <c r="J38" s="10"/>
    </row>
    <row r="39" spans="1:10" ht="18">
      <c r="A39" s="47" t="s">
        <v>42</v>
      </c>
      <c r="B39" s="47"/>
      <c r="C39" s="21"/>
      <c r="D39" s="21"/>
      <c r="E39" s="36"/>
      <c r="F39" s="22"/>
      <c r="G39" s="22"/>
      <c r="H39" s="22"/>
      <c r="I39" s="22"/>
      <c r="J39" s="10"/>
    </row>
    <row r="40" spans="1:10" ht="18">
      <c r="A40" s="48" t="s">
        <v>48</v>
      </c>
      <c r="B40" s="47"/>
      <c r="C40" s="21"/>
      <c r="D40" s="21"/>
      <c r="E40" s="36"/>
      <c r="F40" s="22"/>
      <c r="G40" s="22"/>
      <c r="H40" s="22"/>
      <c r="I40" s="22"/>
      <c r="J40" s="10"/>
    </row>
    <row r="41" spans="1:10" ht="18">
      <c r="A41" s="48" t="s">
        <v>43</v>
      </c>
      <c r="B41" s="47"/>
      <c r="C41" s="21"/>
      <c r="D41" s="21"/>
      <c r="E41" s="36"/>
      <c r="F41" s="22"/>
      <c r="G41" s="22"/>
      <c r="H41" s="22"/>
      <c r="I41" s="22"/>
      <c r="J41" s="10"/>
    </row>
    <row r="42" spans="1:10" ht="18">
      <c r="A42" s="48" t="s">
        <v>44</v>
      </c>
      <c r="B42" s="47"/>
      <c r="C42" s="21"/>
      <c r="D42" s="21"/>
      <c r="E42" s="36"/>
      <c r="F42" s="22"/>
      <c r="G42" s="22"/>
      <c r="H42" s="22"/>
      <c r="I42" s="22"/>
      <c r="J42" s="10"/>
    </row>
    <row r="43" spans="1:10" ht="18">
      <c r="A43" s="48" t="s">
        <v>45</v>
      </c>
      <c r="B43" s="47"/>
      <c r="C43" s="21"/>
      <c r="D43" s="21"/>
      <c r="E43" s="36"/>
      <c r="F43" s="22"/>
      <c r="G43" s="22"/>
      <c r="H43" s="22"/>
      <c r="I43" s="22"/>
      <c r="J43" s="10"/>
    </row>
    <row r="44" spans="1:10" ht="18">
      <c r="A44" s="48" t="s">
        <v>46</v>
      </c>
      <c r="B44" s="47"/>
      <c r="C44" s="21"/>
      <c r="D44" s="21"/>
      <c r="E44" s="36"/>
      <c r="F44" s="22"/>
      <c r="G44" s="22"/>
      <c r="H44" s="22"/>
      <c r="I44" s="22"/>
      <c r="J44" s="10"/>
    </row>
    <row r="45" spans="1:10">
      <c r="A45" s="49" t="s">
        <v>12</v>
      </c>
      <c r="B45" s="49"/>
      <c r="F45" s="50"/>
      <c r="G45" s="50"/>
      <c r="H45" s="50"/>
    </row>
    <row r="46" spans="1:10" ht="18">
      <c r="A46" s="51" t="s">
        <v>11</v>
      </c>
      <c r="B46" s="51"/>
      <c r="C46" s="52"/>
      <c r="D46" s="52"/>
      <c r="E46" s="52"/>
      <c r="F46" s="53"/>
      <c r="G46" s="53"/>
      <c r="H46" s="53"/>
      <c r="I46" s="52"/>
      <c r="J46" s="52"/>
    </row>
    <row r="47" spans="1:10" ht="18">
      <c r="A47" s="51" t="s">
        <v>13</v>
      </c>
      <c r="B47" s="51"/>
      <c r="C47" s="52"/>
      <c r="D47" s="52"/>
      <c r="E47" s="52"/>
      <c r="F47" s="52"/>
      <c r="G47" s="52"/>
      <c r="H47" s="52"/>
      <c r="I47" s="52"/>
      <c r="J47" s="52"/>
    </row>
    <row r="48" spans="1:10" ht="18">
      <c r="A48" s="54" t="s">
        <v>10</v>
      </c>
      <c r="B48" s="54"/>
      <c r="C48" s="52"/>
      <c r="D48" s="52"/>
      <c r="E48" s="52"/>
      <c r="F48" s="52"/>
      <c r="G48" s="52"/>
      <c r="H48" s="52"/>
      <c r="I48" s="52"/>
      <c r="J48" s="52"/>
    </row>
    <row r="49" spans="1:10" ht="18">
      <c r="A49" s="54" t="s">
        <v>9</v>
      </c>
      <c r="B49" s="54"/>
      <c r="C49" s="52"/>
      <c r="D49" s="52"/>
      <c r="E49" s="52"/>
      <c r="F49" s="52"/>
      <c r="G49" s="52"/>
      <c r="H49" s="52"/>
      <c r="I49" s="52"/>
      <c r="J49" s="52"/>
    </row>
  </sheetData>
  <sheetProtection password="9CC3" sheet="1" objects="1" scenarios="1"/>
  <mergeCells count="16">
    <mergeCell ref="I10:I21"/>
    <mergeCell ref="C8:J8"/>
    <mergeCell ref="F10:F21"/>
    <mergeCell ref="G10:G21"/>
    <mergeCell ref="H10:H21"/>
    <mergeCell ref="E10:E11"/>
    <mergeCell ref="E13:E14"/>
    <mergeCell ref="E16:E17"/>
    <mergeCell ref="E19:E20"/>
    <mergeCell ref="A1:J1"/>
    <mergeCell ref="A2:J2"/>
    <mergeCell ref="A3:J3"/>
    <mergeCell ref="A7:J7"/>
    <mergeCell ref="A4:J4"/>
    <mergeCell ref="A5:J5"/>
    <mergeCell ref="A6:J6"/>
  </mergeCells>
  <printOptions horizontalCentered="1"/>
  <pageMargins left="0.11811023622047245" right="0.11811023622047245" top="0.15748031496062992" bottom="0.15748031496062992" header="0.31496062992125984" footer="0.31496062992125984"/>
  <pageSetup paperSize="9" orientation="landscape" r:id="rId1"/>
  <headerFooter>
    <oddFooter>&amp;L&amp;A&amp;C&amp;B Confidential&amp;B&amp;RPage &amp;P</oddFooter>
  </headerFooter>
  <rowBreaks count="1" manualBreakCount="1">
    <brk id="30" max="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Rohan's Tax Services</vt:lpstr>
      <vt:lpstr>'Rohan''s Tax Services'!Print_Area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2015-03-09T10:34:28Z</cp:lastPrinted>
  <dcterms:created xsi:type="dcterms:W3CDTF">2013-05-30T07:08:46Z</dcterms:created>
  <dcterms:modified xsi:type="dcterms:W3CDTF">2015-03-10T12:22:38Z</dcterms:modified>
</cp:coreProperties>
</file>