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46" i="1"/>
  <c r="D29"/>
  <c r="C29"/>
  <c r="E29" s="1"/>
  <c r="D20"/>
  <c r="C20"/>
  <c r="E20" s="1"/>
  <c r="E50"/>
  <c r="E33"/>
  <c r="E35" s="1"/>
  <c r="E44" s="1"/>
  <c r="D26"/>
  <c r="C26"/>
  <c r="E26" s="1"/>
  <c r="D25"/>
  <c r="C25"/>
  <c r="E25" s="1"/>
  <c r="D17"/>
  <c r="C17"/>
  <c r="E17" s="1"/>
  <c r="D16"/>
  <c r="C16"/>
  <c r="D10"/>
  <c r="B10"/>
  <c r="E42" l="1"/>
  <c r="E45"/>
  <c r="E41"/>
  <c r="E28"/>
  <c r="G28" s="1"/>
  <c r="E16"/>
  <c r="E19" s="1"/>
  <c r="G19" s="1"/>
  <c r="E48" l="1"/>
  <c r="E53" s="1"/>
</calcChain>
</file>

<file path=xl/sharedStrings.xml><?xml version="1.0" encoding="utf-8"?>
<sst xmlns="http://schemas.openxmlformats.org/spreadsheetml/2006/main" count="35" uniqueCount="29">
  <si>
    <t>VAT Computation</t>
  </si>
  <si>
    <t>Sales</t>
  </si>
  <si>
    <t>Purchase</t>
  </si>
  <si>
    <t>Total</t>
  </si>
  <si>
    <t>OGS</t>
  </si>
  <si>
    <t>VAT</t>
  </si>
  <si>
    <t>Output Tax</t>
  </si>
  <si>
    <t>Diffrance</t>
  </si>
  <si>
    <t>Input Tax</t>
  </si>
  <si>
    <t>Reduction in Credit</t>
  </si>
  <si>
    <t>Ratio of Inter State Sale</t>
  </si>
  <si>
    <t>Reduction in Input VAT</t>
  </si>
  <si>
    <t>Tax Credit</t>
  </si>
  <si>
    <t>Input VAT</t>
  </si>
  <si>
    <t>Less:</t>
  </si>
  <si>
    <t>Reduction</t>
  </si>
  <si>
    <t>Output VAT</t>
  </si>
  <si>
    <t>Turnover</t>
  </si>
  <si>
    <t>Basic</t>
  </si>
  <si>
    <t>Tax</t>
  </si>
  <si>
    <t>Add. Tax</t>
  </si>
  <si>
    <t>Credit C/f. OR VAT Payable</t>
  </si>
  <si>
    <t>Adjustment Against CST</t>
  </si>
  <si>
    <t>Credit B/f from last month</t>
  </si>
  <si>
    <t>Sales Return</t>
  </si>
  <si>
    <t>Sales Return (4%)</t>
  </si>
  <si>
    <t>Purchase Return</t>
  </si>
  <si>
    <t>Purchase Return (4%)</t>
  </si>
  <si>
    <t>*Fill the yellow field.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</si>
</sst>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Bell MT"/>
      <family val="1"/>
    </font>
    <font>
      <b/>
      <sz val="11"/>
      <color theme="1"/>
      <name val="Baskerville Old Face"/>
      <family val="1"/>
    </font>
    <font>
      <b/>
      <u/>
      <sz val="14"/>
      <color theme="1"/>
      <name val="Arial Rounded MT Bold"/>
      <family val="2"/>
    </font>
    <font>
      <b/>
      <sz val="12"/>
      <color theme="1"/>
      <name val="Baskerville Old Face"/>
      <family val="1"/>
    </font>
    <font>
      <b/>
      <u/>
      <sz val="16"/>
      <color theme="1"/>
      <name val="Baskerville Old Face"/>
      <family val="1"/>
    </font>
    <font>
      <b/>
      <sz val="12"/>
      <color theme="1"/>
      <name val="Engravers MT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4" fillId="0" borderId="0" xfId="0" applyFont="1"/>
    <xf numFmtId="0" fontId="0" fillId="0" borderId="2" xfId="0" applyBorder="1"/>
    <xf numFmtId="0" fontId="0" fillId="2" borderId="2" xfId="0" applyFill="1" applyBorder="1"/>
    <xf numFmtId="0" fontId="7" fillId="0" borderId="1" xfId="0" applyFont="1" applyBorder="1"/>
    <xf numFmtId="0" fontId="1" fillId="0" borderId="2" xfId="0" applyFont="1" applyBorder="1"/>
    <xf numFmtId="0" fontId="0" fillId="0" borderId="0" xfId="0" applyBorder="1"/>
    <xf numFmtId="10" fontId="5" fillId="0" borderId="2" xfId="0" applyNumberFormat="1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topLeftCell="A29" workbookViewId="0">
      <selection activeCell="A56" sqref="A56"/>
    </sheetView>
  </sheetViews>
  <sheetFormatPr defaultRowHeight="15"/>
  <cols>
    <col min="1" max="1" width="19.5703125" customWidth="1"/>
    <col min="5" max="5" width="14.42578125" bestFit="1" customWidth="1"/>
  </cols>
  <sheetData>
    <row r="1" spans="1:7" ht="20.25">
      <c r="A1" s="16" t="s">
        <v>0</v>
      </c>
      <c r="B1" s="16"/>
      <c r="C1" s="16"/>
      <c r="D1" s="16"/>
      <c r="E1" s="16"/>
      <c r="F1" s="16"/>
    </row>
    <row r="3" spans="1:7" ht="18">
      <c r="C3" s="5" t="s">
        <v>17</v>
      </c>
    </row>
    <row r="5" spans="1:7" ht="19.5">
      <c r="B5" s="2" t="s">
        <v>1</v>
      </c>
      <c r="C5" s="2"/>
      <c r="D5" s="2" t="s">
        <v>2</v>
      </c>
    </row>
    <row r="7" spans="1:7">
      <c r="A7" s="3" t="s">
        <v>3</v>
      </c>
      <c r="B7" s="4">
        <v>0</v>
      </c>
      <c r="D7" s="4">
        <v>0</v>
      </c>
    </row>
    <row r="8" spans="1:7">
      <c r="A8" s="3"/>
    </row>
    <row r="9" spans="1:7">
      <c r="A9" s="3" t="s">
        <v>4</v>
      </c>
      <c r="B9" s="4">
        <v>0</v>
      </c>
      <c r="D9" s="4">
        <v>0</v>
      </c>
    </row>
    <row r="10" spans="1:7">
      <c r="A10" s="3" t="s">
        <v>5</v>
      </c>
      <c r="B10">
        <f>+B7-B9</f>
        <v>0</v>
      </c>
      <c r="D10">
        <f>+D7-D9</f>
        <v>0</v>
      </c>
    </row>
    <row r="13" spans="1:7" ht="18">
      <c r="C13" s="5" t="s">
        <v>6</v>
      </c>
    </row>
    <row r="14" spans="1:7" ht="18">
      <c r="C14" s="5"/>
    </row>
    <row r="15" spans="1:7">
      <c r="A15" s="6"/>
      <c r="B15" s="9" t="s">
        <v>18</v>
      </c>
      <c r="C15" s="9" t="s">
        <v>19</v>
      </c>
      <c r="D15" s="9" t="s">
        <v>20</v>
      </c>
      <c r="E15" s="9" t="s">
        <v>3</v>
      </c>
      <c r="G15" s="1" t="s">
        <v>7</v>
      </c>
    </row>
    <row r="16" spans="1:7" ht="15.75">
      <c r="A16" s="11">
        <v>0.125</v>
      </c>
      <c r="B16" s="7">
        <v>0</v>
      </c>
      <c r="C16" s="6">
        <f>+B16*0.125</f>
        <v>0</v>
      </c>
      <c r="D16" s="6">
        <f>+B16*0.025</f>
        <v>0</v>
      </c>
      <c r="E16" s="6">
        <f>+B16+C16+D16</f>
        <v>0</v>
      </c>
    </row>
    <row r="17" spans="1:7" ht="15.75">
      <c r="A17" s="11">
        <v>0.04</v>
      </c>
      <c r="B17" s="7">
        <v>0</v>
      </c>
      <c r="C17" s="6">
        <f>+B17*0.04</f>
        <v>0</v>
      </c>
      <c r="D17" s="6">
        <f>+B17*0.01</f>
        <v>0</v>
      </c>
      <c r="E17" s="6">
        <f>+B17+C17+D17</f>
        <v>0</v>
      </c>
    </row>
    <row r="18" spans="1:7" ht="15.75">
      <c r="A18" s="12"/>
      <c r="B18" s="6"/>
      <c r="C18" s="6"/>
      <c r="D18" s="6"/>
      <c r="E18" s="6"/>
    </row>
    <row r="19" spans="1:7" ht="15.75">
      <c r="A19" s="12"/>
      <c r="B19" s="6"/>
      <c r="C19" s="6"/>
      <c r="D19" s="6"/>
      <c r="E19" s="9">
        <f>+E17+E16</f>
        <v>0</v>
      </c>
      <c r="G19">
        <f>+B10-E19</f>
        <v>0</v>
      </c>
    </row>
    <row r="20" spans="1:7" ht="15.75">
      <c r="A20" s="12" t="s">
        <v>25</v>
      </c>
      <c r="B20" s="7">
        <v>0</v>
      </c>
      <c r="C20" s="6">
        <f>+B20*0.04</f>
        <v>0</v>
      </c>
      <c r="D20" s="6">
        <f>+B20*0.01</f>
        <v>0</v>
      </c>
      <c r="E20" s="6">
        <f>+B20+C20+D20</f>
        <v>0</v>
      </c>
    </row>
    <row r="21" spans="1:7" ht="15.75">
      <c r="A21" s="13"/>
      <c r="B21" s="10"/>
      <c r="C21" s="10"/>
      <c r="D21" s="10"/>
      <c r="E21" s="10"/>
    </row>
    <row r="22" spans="1:7" ht="18">
      <c r="A22" s="14"/>
      <c r="C22" s="5" t="s">
        <v>8</v>
      </c>
    </row>
    <row r="23" spans="1:7" ht="18">
      <c r="A23" s="14"/>
      <c r="C23" s="5"/>
    </row>
    <row r="24" spans="1:7" ht="15.75">
      <c r="A24" s="12"/>
      <c r="B24" s="9" t="s">
        <v>18</v>
      </c>
      <c r="C24" s="9" t="s">
        <v>19</v>
      </c>
      <c r="D24" s="9" t="s">
        <v>20</v>
      </c>
      <c r="E24" s="9" t="s">
        <v>3</v>
      </c>
    </row>
    <row r="25" spans="1:7" ht="15.75">
      <c r="A25" s="11">
        <v>0.125</v>
      </c>
      <c r="B25" s="7">
        <v>0</v>
      </c>
      <c r="C25" s="6">
        <f>+B25*0.125</f>
        <v>0</v>
      </c>
      <c r="D25" s="6">
        <f>+B25*0.025</f>
        <v>0</v>
      </c>
      <c r="E25" s="6">
        <f>+B25+C25+D25</f>
        <v>0</v>
      </c>
    </row>
    <row r="26" spans="1:7" ht="15.75">
      <c r="A26" s="11">
        <v>0.04</v>
      </c>
      <c r="B26" s="7">
        <v>0</v>
      </c>
      <c r="C26" s="6">
        <f>+B26*0.04</f>
        <v>0</v>
      </c>
      <c r="D26" s="6">
        <f>+B26*0.01</f>
        <v>0</v>
      </c>
      <c r="E26" s="6">
        <f>+B26+C26+D26</f>
        <v>0</v>
      </c>
    </row>
    <row r="27" spans="1:7">
      <c r="A27" s="15"/>
      <c r="B27" s="6"/>
      <c r="C27" s="6"/>
      <c r="D27" s="6"/>
      <c r="E27" s="6"/>
    </row>
    <row r="28" spans="1:7">
      <c r="A28" s="15"/>
      <c r="B28" s="6"/>
      <c r="C28" s="6"/>
      <c r="D28" s="6"/>
      <c r="E28" s="9">
        <f>+E26+E25</f>
        <v>0</v>
      </c>
      <c r="G28">
        <f>+D10-E28</f>
        <v>0</v>
      </c>
    </row>
    <row r="29" spans="1:7">
      <c r="A29" s="15" t="s">
        <v>27</v>
      </c>
      <c r="B29" s="7">
        <v>0</v>
      </c>
      <c r="C29" s="6">
        <f>+B29*0.04</f>
        <v>0</v>
      </c>
      <c r="D29" s="6">
        <f>+B29*0.01</f>
        <v>0</v>
      </c>
      <c r="E29" s="6">
        <f>+B29+C29+D29</f>
        <v>0</v>
      </c>
    </row>
    <row r="31" spans="1:7" ht="18">
      <c r="C31" s="5" t="s">
        <v>9</v>
      </c>
    </row>
    <row r="33" spans="1:5">
      <c r="A33" s="1" t="s">
        <v>10</v>
      </c>
      <c r="E33" t="e">
        <f>+B9/B7*100</f>
        <v>#DIV/0!</v>
      </c>
    </row>
    <row r="35" spans="1:5">
      <c r="A35" s="1" t="s">
        <v>11</v>
      </c>
      <c r="E35" t="e">
        <f>SUM(B25:B26)*E33/100*0.02</f>
        <v>#DIV/0!</v>
      </c>
    </row>
    <row r="38" spans="1:5" ht="18">
      <c r="C38" s="5" t="s">
        <v>12</v>
      </c>
    </row>
    <row r="39" spans="1:5" ht="18">
      <c r="C39" s="5"/>
    </row>
    <row r="40" spans="1:5">
      <c r="A40" s="1" t="s">
        <v>23</v>
      </c>
      <c r="E40" s="4">
        <v>0</v>
      </c>
    </row>
    <row r="41" spans="1:5">
      <c r="A41" s="1" t="s">
        <v>13</v>
      </c>
      <c r="E41">
        <f>+D26+C26+D25+C25</f>
        <v>0</v>
      </c>
    </row>
    <row r="42" spans="1:5">
      <c r="A42" s="1" t="s">
        <v>24</v>
      </c>
      <c r="E42">
        <f>SUM(C20:D20)</f>
        <v>0</v>
      </c>
    </row>
    <row r="43" spans="1:5">
      <c r="A43" s="1" t="s">
        <v>14</v>
      </c>
    </row>
    <row r="44" spans="1:5">
      <c r="A44" s="1" t="s">
        <v>15</v>
      </c>
      <c r="E44" t="e">
        <f>+E35</f>
        <v>#DIV/0!</v>
      </c>
    </row>
    <row r="45" spans="1:5">
      <c r="A45" s="1" t="s">
        <v>16</v>
      </c>
      <c r="E45">
        <f>SUM(C16:D17)</f>
        <v>0</v>
      </c>
    </row>
    <row r="46" spans="1:5">
      <c r="A46" s="1" t="s">
        <v>26</v>
      </c>
      <c r="E46">
        <f>+C29+D29</f>
        <v>0</v>
      </c>
    </row>
    <row r="48" spans="1:5" ht="16.5" thickBot="1">
      <c r="B48" s="1" t="s">
        <v>21</v>
      </c>
      <c r="E48" s="8" t="e">
        <f>SUM(E40:E42)-SUM(E44:E46)</f>
        <v>#DIV/0!</v>
      </c>
    </row>
    <row r="49" spans="1:5" ht="15.75" thickTop="1"/>
    <row r="50" spans="1:5">
      <c r="A50" s="1" t="s">
        <v>22</v>
      </c>
      <c r="E50">
        <f>+B9/102*2</f>
        <v>0</v>
      </c>
    </row>
    <row r="53" spans="1:5">
      <c r="B53" s="1" t="s">
        <v>21</v>
      </c>
      <c r="E53" t="e">
        <f>+E48-E50</f>
        <v>#DIV/0!</v>
      </c>
    </row>
    <row r="55" spans="1:5">
      <c r="A55" t="s">
        <v>28</v>
      </c>
    </row>
  </sheetData>
  <mergeCells count="1">
    <mergeCell ref="A1:F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2013-12-09T10:41:46Z</dcterms:modified>
</cp:coreProperties>
</file>