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definedNames>
    <definedName name="_xlnm.Print_Area" localSheetId="0">Sheet1!$C$1:$I$16</definedName>
  </definedNames>
  <calcPr calcId="124519"/>
</workbook>
</file>

<file path=xl/calcChain.xml><?xml version="1.0" encoding="utf-8"?>
<calcChain xmlns="http://schemas.openxmlformats.org/spreadsheetml/2006/main">
  <c r="O12" i="1"/>
  <c r="O15" s="1"/>
  <c r="O13"/>
  <c r="O11"/>
  <c r="O14" l="1"/>
  <c r="O16"/>
  <c r="F6" s="1"/>
  <c r="H6" s="1"/>
  <c r="F7" l="1"/>
  <c r="H7" s="1"/>
</calcChain>
</file>

<file path=xl/sharedStrings.xml><?xml version="1.0" encoding="utf-8"?>
<sst xmlns="http://schemas.openxmlformats.org/spreadsheetml/2006/main" count="7" uniqueCount="6">
  <si>
    <t>x</t>
  </si>
  <si>
    <t>y</t>
  </si>
  <si>
    <t>TOTAL AMOUNT</t>
  </si>
  <si>
    <t>TOTAL VAT/TAX</t>
  </si>
  <si>
    <t>BASIC</t>
  </si>
  <si>
    <t>VAT RATE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</si>
</sst>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2" borderId="0" xfId="0" applyFill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6"/>
  <sheetViews>
    <sheetView tabSelected="1" view="pageBreakPreview" topLeftCell="B1" zoomScale="115" zoomScaleSheetLayoutView="115" workbookViewId="0">
      <selection activeCell="F19" sqref="F19"/>
    </sheetView>
  </sheetViews>
  <sheetFormatPr defaultRowHeight="15"/>
  <cols>
    <col min="5" max="5" width="15.28515625" bestFit="1" customWidth="1"/>
    <col min="6" max="6" width="15.28515625" customWidth="1"/>
    <col min="7" max="7" width="10.7109375" bestFit="1" customWidth="1"/>
    <col min="8" max="8" width="18.7109375" customWidth="1"/>
    <col min="15" max="15" width="0" hidden="1" customWidth="1"/>
  </cols>
  <sheetData>
    <row r="1" spans="2:15">
      <c r="B1" s="1"/>
      <c r="C1" s="1"/>
      <c r="D1" s="1"/>
      <c r="E1" s="1"/>
      <c r="F1" s="1"/>
      <c r="G1" s="1"/>
      <c r="H1" s="1"/>
      <c r="I1" s="1"/>
    </row>
    <row r="2" spans="2:15">
      <c r="B2" s="1"/>
      <c r="C2" s="1"/>
      <c r="D2" s="1"/>
      <c r="E2" s="1"/>
      <c r="F2" s="1"/>
      <c r="G2" s="1"/>
      <c r="H2" s="1"/>
      <c r="I2" s="1"/>
    </row>
    <row r="3" spans="2:15">
      <c r="B3" s="1"/>
      <c r="C3" s="1"/>
      <c r="D3" s="1"/>
      <c r="E3" s="1"/>
      <c r="F3" s="1"/>
      <c r="G3" s="1"/>
      <c r="H3" s="1"/>
      <c r="I3" s="1"/>
    </row>
    <row r="4" spans="2:15">
      <c r="B4" s="1"/>
      <c r="C4" s="1"/>
      <c r="D4" s="1"/>
      <c r="E4" s="1"/>
      <c r="F4" s="1"/>
      <c r="G4" s="1"/>
      <c r="H4" s="1"/>
      <c r="I4" s="1"/>
    </row>
    <row r="5" spans="2:15" ht="15.75" thickBot="1">
      <c r="B5" s="1"/>
      <c r="C5" s="1"/>
      <c r="D5" s="4"/>
      <c r="E5" s="4"/>
      <c r="F5" s="4"/>
      <c r="G5" s="4" t="s">
        <v>5</v>
      </c>
      <c r="H5" s="4"/>
      <c r="I5" s="1"/>
    </row>
    <row r="6" spans="2:15" ht="15.75" thickBot="1">
      <c r="B6" s="1"/>
      <c r="C6" s="1"/>
      <c r="D6" s="4" t="s">
        <v>4</v>
      </c>
      <c r="E6" s="4" t="s">
        <v>0</v>
      </c>
      <c r="F6" s="2">
        <f>O16</f>
        <v>191</v>
      </c>
      <c r="G6" s="4">
        <v>4</v>
      </c>
      <c r="H6" s="2">
        <f>ROUND(F6*G6%,0.1)</f>
        <v>8</v>
      </c>
      <c r="I6" s="1"/>
    </row>
    <row r="7" spans="2:15" ht="15.75" thickBot="1">
      <c r="B7" s="1"/>
      <c r="C7" s="1"/>
      <c r="D7" s="4" t="s">
        <v>4</v>
      </c>
      <c r="E7" s="4" t="s">
        <v>1</v>
      </c>
      <c r="F7" s="3">
        <f>H10-H11-F6</f>
        <v>19</v>
      </c>
      <c r="G7" s="4">
        <v>12.5</v>
      </c>
      <c r="H7" s="2">
        <f>ROUND(F7*G7%,0.1)</f>
        <v>2</v>
      </c>
      <c r="I7" s="1"/>
    </row>
    <row r="8" spans="2:15">
      <c r="B8" s="1"/>
      <c r="C8" s="1"/>
      <c r="D8" s="1"/>
      <c r="E8" s="1"/>
      <c r="F8" s="1"/>
      <c r="G8" s="1"/>
      <c r="H8" s="1"/>
      <c r="I8" s="1"/>
    </row>
    <row r="9" spans="2:15">
      <c r="B9" s="1"/>
      <c r="C9" s="1"/>
      <c r="D9" s="5"/>
      <c r="E9" s="5"/>
      <c r="F9" s="5"/>
      <c r="G9" s="5"/>
      <c r="H9" s="5"/>
      <c r="I9" s="1"/>
    </row>
    <row r="10" spans="2:15" ht="15.75" thickBot="1">
      <c r="B10" s="1"/>
      <c r="C10" s="1"/>
      <c r="D10" s="5"/>
      <c r="E10" s="5" t="s">
        <v>2</v>
      </c>
      <c r="F10" s="5"/>
      <c r="G10" s="5"/>
      <c r="H10" s="6">
        <v>220</v>
      </c>
      <c r="I10" s="1"/>
    </row>
    <row r="11" spans="2:15" ht="16.5" thickTop="1" thickBot="1">
      <c r="B11" s="1"/>
      <c r="C11" s="1"/>
      <c r="D11" s="5"/>
      <c r="E11" s="5" t="s">
        <v>3</v>
      </c>
      <c r="F11" s="5"/>
      <c r="G11" s="5"/>
      <c r="H11" s="6">
        <v>10</v>
      </c>
      <c r="I11" s="1"/>
      <c r="O11">
        <f>(1+G6/100)</f>
        <v>1.04</v>
      </c>
    </row>
    <row r="12" spans="2:15" ht="15.75" thickTop="1">
      <c r="B12" s="1"/>
      <c r="C12" s="1"/>
      <c r="D12" s="5"/>
      <c r="E12" s="5"/>
      <c r="F12" s="5"/>
      <c r="G12" s="5"/>
      <c r="H12" s="5"/>
      <c r="I12" s="1"/>
      <c r="O12">
        <f>(1+G7/100)*(H10-H11)</f>
        <v>236.25</v>
      </c>
    </row>
    <row r="13" spans="2:15">
      <c r="B13" s="1"/>
      <c r="C13" s="1"/>
      <c r="D13" s="5"/>
      <c r="E13" s="5"/>
      <c r="F13" s="5"/>
      <c r="G13" s="5"/>
      <c r="H13" s="5"/>
      <c r="I13" s="1"/>
      <c r="O13">
        <f>(1+G7/100)</f>
        <v>1.125</v>
      </c>
    </row>
    <row r="14" spans="2:15">
      <c r="B14" s="1"/>
      <c r="C14" s="1"/>
      <c r="D14" s="5"/>
      <c r="E14" s="5"/>
      <c r="F14" s="5"/>
      <c r="G14" s="5"/>
      <c r="H14" s="5"/>
      <c r="I14" s="1"/>
      <c r="O14">
        <f>O13-O11</f>
        <v>8.4999999999999964E-2</v>
      </c>
    </row>
    <row r="15" spans="2:15">
      <c r="B15" s="1"/>
      <c r="C15" s="1"/>
      <c r="D15" s="1"/>
      <c r="E15" s="1"/>
      <c r="F15" s="1"/>
      <c r="G15" s="1"/>
      <c r="H15" s="1"/>
      <c r="I15" s="1"/>
      <c r="O15">
        <f>O12-H10</f>
        <v>16.25</v>
      </c>
    </row>
    <row r="16" spans="2:15">
      <c r="B16" s="1"/>
      <c r="C16" s="1"/>
      <c r="D16" s="1"/>
      <c r="E16" s="1"/>
      <c r="F16" s="1"/>
      <c r="G16" s="1"/>
      <c r="H16" s="1"/>
      <c r="I16" s="1"/>
      <c r="O16">
        <f>ROUND(O15/O14,0.1)</f>
        <v>191</v>
      </c>
    </row>
  </sheetData>
  <sheetProtection password="C9D6" sheet="1" objects="1" scenarios="1"/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Gopal Industries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Lalita</dc:creator>
  <cp:lastModifiedBy>Lalita</cp:lastModifiedBy>
  <dcterms:created xsi:type="dcterms:W3CDTF">2013-04-30T06:41:02Z</dcterms:created>
  <dcterms:modified xsi:type="dcterms:W3CDTF">2013-08-20T11:58:42Z</dcterms:modified>
</cp:coreProperties>
</file>