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Excluding VAT" sheetId="1" r:id="rId1"/>
    <sheet name="Including VAT" sheetId="2" r:id="rId2"/>
  </sheets>
  <definedNames>
    <definedName name="_xlnm._FilterDatabase" localSheetId="0" hidden="1">'Excluding VAT'!$A$6:$H$37</definedName>
  </definedNames>
  <calcPr calcId="125725"/>
</workbook>
</file>

<file path=xl/calcChain.xml><?xml version="1.0" encoding="utf-8"?>
<calcChain xmlns="http://schemas.openxmlformats.org/spreadsheetml/2006/main">
  <c r="A41" i="2"/>
  <c r="A42" s="1"/>
  <c r="A43" s="1"/>
  <c r="A44" s="1"/>
  <c r="A45" s="1"/>
  <c r="A46" s="1"/>
  <c r="A47" s="1"/>
  <c r="A48" s="1"/>
  <c r="A49" s="1"/>
  <c r="A50" s="1"/>
  <c r="A40"/>
  <c r="A39"/>
  <c r="A38"/>
  <c r="A41" i="1"/>
  <c r="A42" s="1"/>
  <c r="A43" s="1"/>
  <c r="A44" s="1"/>
  <c r="A45" s="1"/>
  <c r="A46" s="1"/>
  <c r="A47" s="1"/>
  <c r="A48" s="1"/>
  <c r="A49" s="1"/>
  <c r="A50" s="1"/>
  <c r="A40"/>
  <c r="A39"/>
  <c r="A38"/>
  <c r="K50" i="2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1"/>
  <c r="K9"/>
  <c r="K8"/>
  <c r="N50"/>
  <c r="M50"/>
  <c r="N49"/>
  <c r="M49"/>
  <c r="N48"/>
  <c r="M48"/>
  <c r="N47"/>
  <c r="M47"/>
  <c r="N46"/>
  <c r="M46"/>
  <c r="N45"/>
  <c r="M45"/>
  <c r="N44"/>
  <c r="M44"/>
  <c r="N43"/>
  <c r="M4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G50"/>
  <c r="F50"/>
  <c r="G49"/>
  <c r="F49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G37"/>
  <c r="F37"/>
  <c r="G36"/>
  <c r="F36"/>
  <c r="G35"/>
  <c r="F35"/>
  <c r="G34"/>
  <c r="F34"/>
  <c r="G33"/>
  <c r="F33"/>
  <c r="G32"/>
  <c r="F32"/>
  <c r="G31"/>
  <c r="F31"/>
  <c r="G30"/>
  <c r="F30"/>
  <c r="G29"/>
  <c r="F29"/>
  <c r="G28"/>
  <c r="F28"/>
  <c r="G27"/>
  <c r="F27"/>
  <c r="G26"/>
  <c r="F26"/>
  <c r="G25"/>
  <c r="F25"/>
  <c r="G24"/>
  <c r="F24"/>
  <c r="G23"/>
  <c r="F23"/>
  <c r="G22"/>
  <c r="F22"/>
  <c r="G21"/>
  <c r="F21"/>
  <c r="G20"/>
  <c r="F20"/>
  <c r="G19"/>
  <c r="F19"/>
  <c r="G18"/>
  <c r="F18"/>
  <c r="G17"/>
  <c r="F17"/>
  <c r="G16"/>
  <c r="F16"/>
  <c r="G15"/>
  <c r="F15"/>
  <c r="G14"/>
  <c r="F14"/>
  <c r="G13"/>
  <c r="F13"/>
  <c r="G12"/>
  <c r="F12"/>
  <c r="G11"/>
  <c r="F11"/>
  <c r="G10"/>
  <c r="F10"/>
  <c r="G9"/>
  <c r="F9"/>
  <c r="G8"/>
  <c r="F8"/>
  <c r="G7"/>
  <c r="F7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K5" i="1"/>
  <c r="D5"/>
  <c r="N50"/>
  <c r="M50"/>
  <c r="N49"/>
  <c r="M49"/>
  <c r="O49" s="1"/>
  <c r="O48"/>
  <c r="N48"/>
  <c r="M48"/>
  <c r="O47"/>
  <c r="N47"/>
  <c r="M47"/>
  <c r="N46"/>
  <c r="M46"/>
  <c r="O46" s="1"/>
  <c r="N45"/>
  <c r="M45"/>
  <c r="N44"/>
  <c r="M44"/>
  <c r="O44" s="1"/>
  <c r="N43"/>
  <c r="M43"/>
  <c r="O43" s="1"/>
  <c r="N42"/>
  <c r="M42"/>
  <c r="N41"/>
  <c r="M41"/>
  <c r="O41" s="1"/>
  <c r="O40"/>
  <c r="N40"/>
  <c r="M40"/>
  <c r="O39"/>
  <c r="N39"/>
  <c r="M39"/>
  <c r="N38"/>
  <c r="M38"/>
  <c r="O38" s="1"/>
  <c r="N37"/>
  <c r="M37"/>
  <c r="N36"/>
  <c r="M36"/>
  <c r="O36" s="1"/>
  <c r="N35"/>
  <c r="M35"/>
  <c r="O35" s="1"/>
  <c r="N34"/>
  <c r="M34"/>
  <c r="N33"/>
  <c r="M33"/>
  <c r="O33" s="1"/>
  <c r="O32"/>
  <c r="N32"/>
  <c r="M32"/>
  <c r="O31"/>
  <c r="N31"/>
  <c r="M31"/>
  <c r="N30"/>
  <c r="M30"/>
  <c r="O30" s="1"/>
  <c r="N29"/>
  <c r="M29"/>
  <c r="N28"/>
  <c r="M28"/>
  <c r="O28" s="1"/>
  <c r="N27"/>
  <c r="M27"/>
  <c r="O27" s="1"/>
  <c r="N26"/>
  <c r="M26"/>
  <c r="N25"/>
  <c r="M25"/>
  <c r="O25" s="1"/>
  <c r="O24"/>
  <c r="N24"/>
  <c r="M24"/>
  <c r="O23"/>
  <c r="N23"/>
  <c r="M23"/>
  <c r="N22"/>
  <c r="M22"/>
  <c r="O22" s="1"/>
  <c r="N21"/>
  <c r="M21"/>
  <c r="N20"/>
  <c r="M20"/>
  <c r="O20" s="1"/>
  <c r="N19"/>
  <c r="M19"/>
  <c r="O19" s="1"/>
  <c r="N18"/>
  <c r="M18"/>
  <c r="N17"/>
  <c r="M17"/>
  <c r="O17" s="1"/>
  <c r="O16"/>
  <c r="N16"/>
  <c r="M16"/>
  <c r="O15"/>
  <c r="N15"/>
  <c r="M15"/>
  <c r="N14"/>
  <c r="M14"/>
  <c r="O14" s="1"/>
  <c r="N13"/>
  <c r="M13"/>
  <c r="N12"/>
  <c r="M12"/>
  <c r="O12" s="1"/>
  <c r="N11"/>
  <c r="M11"/>
  <c r="O11" s="1"/>
  <c r="N10"/>
  <c r="M10"/>
  <c r="N9"/>
  <c r="M9"/>
  <c r="O9" s="1"/>
  <c r="N8"/>
  <c r="M8"/>
  <c r="N7"/>
  <c r="M7"/>
  <c r="O7" s="1"/>
  <c r="G50"/>
  <c r="F50"/>
  <c r="G49"/>
  <c r="F49"/>
  <c r="H49" s="1"/>
  <c r="H48"/>
  <c r="G48"/>
  <c r="F48"/>
  <c r="H47"/>
  <c r="G47"/>
  <c r="F47"/>
  <c r="G46"/>
  <c r="F46"/>
  <c r="H46" s="1"/>
  <c r="G45"/>
  <c r="F45"/>
  <c r="G44"/>
  <c r="F44"/>
  <c r="H44" s="1"/>
  <c r="G43"/>
  <c r="F43"/>
  <c r="H43" s="1"/>
  <c r="G42"/>
  <c r="F42"/>
  <c r="G41"/>
  <c r="F41"/>
  <c r="H41" s="1"/>
  <c r="H40"/>
  <c r="G40"/>
  <c r="F40"/>
  <c r="H39"/>
  <c r="G39"/>
  <c r="F39"/>
  <c r="G38"/>
  <c r="F38"/>
  <c r="H38" s="1"/>
  <c r="G37"/>
  <c r="F37"/>
  <c r="G36"/>
  <c r="F36"/>
  <c r="H36" s="1"/>
  <c r="G35"/>
  <c r="F35"/>
  <c r="H35" s="1"/>
  <c r="G34"/>
  <c r="F34"/>
  <c r="G33"/>
  <c r="F33"/>
  <c r="H33" s="1"/>
  <c r="H32"/>
  <c r="G32"/>
  <c r="F32"/>
  <c r="H31"/>
  <c r="G31"/>
  <c r="F31"/>
  <c r="G30"/>
  <c r="F30"/>
  <c r="H30" s="1"/>
  <c r="G29"/>
  <c r="F29"/>
  <c r="G28"/>
  <c r="F28"/>
  <c r="H28" s="1"/>
  <c r="G27"/>
  <c r="F27"/>
  <c r="H27" s="1"/>
  <c r="G26"/>
  <c r="F26"/>
  <c r="G25"/>
  <c r="F25"/>
  <c r="H25" s="1"/>
  <c r="H24"/>
  <c r="G24"/>
  <c r="F24"/>
  <c r="H23"/>
  <c r="G23"/>
  <c r="F23"/>
  <c r="G22"/>
  <c r="F22"/>
  <c r="H22" s="1"/>
  <c r="G21"/>
  <c r="F21"/>
  <c r="G20"/>
  <c r="F20"/>
  <c r="G19"/>
  <c r="F19"/>
  <c r="H19" s="1"/>
  <c r="G18"/>
  <c r="F18"/>
  <c r="G17"/>
  <c r="F17"/>
  <c r="H17" s="1"/>
  <c r="H16"/>
  <c r="G16"/>
  <c r="F16"/>
  <c r="H15"/>
  <c r="G15"/>
  <c r="F15"/>
  <c r="G14"/>
  <c r="F14"/>
  <c r="H14" s="1"/>
  <c r="G13"/>
  <c r="F13"/>
  <c r="G12"/>
  <c r="F12"/>
  <c r="H12" s="1"/>
  <c r="G11"/>
  <c r="F11"/>
  <c r="H11" s="1"/>
  <c r="G10"/>
  <c r="F10"/>
  <c r="G9"/>
  <c r="F9"/>
  <c r="G8"/>
  <c r="F8"/>
  <c r="G7"/>
  <c r="F7"/>
  <c r="R14"/>
  <c r="R7"/>
  <c r="A35"/>
  <c r="A36" s="1"/>
  <c r="A37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8"/>
  <c r="K7" i="2" l="1"/>
  <c r="H20" i="1"/>
  <c r="K10" i="2"/>
  <c r="N5"/>
  <c r="K12"/>
  <c r="T14"/>
  <c r="D7"/>
  <c r="D5" s="1"/>
  <c r="S7"/>
  <c r="T7"/>
  <c r="F5"/>
  <c r="O5"/>
  <c r="M5"/>
  <c r="H5"/>
  <c r="S14"/>
  <c r="H10" i="1"/>
  <c r="H18"/>
  <c r="H29"/>
  <c r="H13"/>
  <c r="H21"/>
  <c r="H26"/>
  <c r="H34"/>
  <c r="H37"/>
  <c r="H42"/>
  <c r="H45"/>
  <c r="H50"/>
  <c r="O10"/>
  <c r="O13"/>
  <c r="O18"/>
  <c r="O21"/>
  <c r="O26"/>
  <c r="O29"/>
  <c r="O34"/>
  <c r="O37"/>
  <c r="O42"/>
  <c r="O45"/>
  <c r="O50"/>
  <c r="S14"/>
  <c r="S7"/>
  <c r="T7"/>
  <c r="F5"/>
  <c r="H9"/>
  <c r="M5"/>
  <c r="T14"/>
  <c r="U14" s="1"/>
  <c r="N5"/>
  <c r="O8"/>
  <c r="O5"/>
  <c r="H8"/>
  <c r="G5"/>
  <c r="H7"/>
  <c r="R14" i="2" l="1"/>
  <c r="R7"/>
  <c r="K5"/>
  <c r="U14"/>
  <c r="U7"/>
  <c r="G5"/>
  <c r="U7" i="1"/>
  <c r="T2" s="1"/>
  <c r="H5"/>
  <c r="T3" i="2" l="1"/>
  <c r="T2"/>
  <c r="T3" i="1"/>
</calcChain>
</file>

<file path=xl/sharedStrings.xml><?xml version="1.0" encoding="utf-8"?>
<sst xmlns="http://schemas.openxmlformats.org/spreadsheetml/2006/main" count="56" uniqueCount="23">
  <si>
    <t>VAT COMPUTATION</t>
  </si>
  <si>
    <t>Date</t>
  </si>
  <si>
    <t>S no.</t>
  </si>
  <si>
    <t>Sales</t>
  </si>
  <si>
    <t>Inv No.</t>
  </si>
  <si>
    <t>Amt</t>
  </si>
  <si>
    <t>Total Amt</t>
  </si>
  <si>
    <t>VAT</t>
  </si>
  <si>
    <t>Purchases</t>
  </si>
  <si>
    <t>VAT Credit / Payable</t>
  </si>
  <si>
    <t>SALES</t>
  </si>
  <si>
    <t>VAT 5%</t>
  </si>
  <si>
    <t>VAT 14.5%</t>
  </si>
  <si>
    <t>AMT</t>
  </si>
  <si>
    <t>PURCHASES</t>
  </si>
  <si>
    <t>VAT 5% Amt</t>
  </si>
  <si>
    <t>VAT 14.5% Amt</t>
  </si>
  <si>
    <t>VAT14.5% Amt</t>
  </si>
  <si>
    <t>OUTPUT Credit</t>
  </si>
  <si>
    <t>INPUT Credit</t>
  </si>
  <si>
    <t>PURCHS</t>
  </si>
  <si>
    <t>taxSULTANts</t>
  </si>
  <si>
    <t>VAMC</t>
  </si>
</sst>
</file>

<file path=xl/styles.xml><?xml version="1.0" encoding="utf-8"?>
<styleSheet xmlns="http://schemas.openxmlformats.org/spreadsheetml/2006/main">
  <numFmts count="1">
    <numFmt numFmtId="164" formatCode="0.0%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8"/>
      <color theme="1"/>
      <name val="Adobe Garamond Pro Bold"/>
      <family val="1"/>
    </font>
    <font>
      <sz val="11"/>
      <color theme="1"/>
      <name val="Alberta"/>
    </font>
    <font>
      <sz val="11"/>
      <color theme="1"/>
      <name val="AR JULIAN"/>
    </font>
    <font>
      <b/>
      <sz val="16"/>
      <color theme="1"/>
      <name val="AR DELANEY"/>
    </font>
    <font>
      <b/>
      <u/>
      <sz val="16"/>
      <color theme="1"/>
      <name val="Georgia"/>
      <family val="1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3" borderId="12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7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14" fontId="0" fillId="0" borderId="9" xfId="0" applyNumberFormat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0" xfId="0" applyProtection="1"/>
    <xf numFmtId="14" fontId="0" fillId="0" borderId="0" xfId="0" applyNumberFormat="1" applyProtection="1"/>
    <xf numFmtId="0" fontId="0" fillId="3" borderId="12" xfId="0" applyFill="1" applyBorder="1" applyProtection="1"/>
    <xf numFmtId="14" fontId="0" fillId="0" borderId="4" xfId="0" applyNumberFormat="1" applyBorder="1" applyProtection="1"/>
    <xf numFmtId="0" fontId="0" fillId="0" borderId="5" xfId="0" applyBorder="1" applyProtection="1"/>
    <xf numFmtId="0" fontId="0" fillId="3" borderId="13" xfId="0" applyFill="1" applyBorder="1" applyProtection="1"/>
    <xf numFmtId="0" fontId="0" fillId="0" borderId="0" xfId="0" applyAlignment="1" applyProtection="1">
      <alignment horizontal="center"/>
    </xf>
    <xf numFmtId="0" fontId="0" fillId="0" borderId="3" xfId="0" applyBorder="1" applyProtection="1"/>
    <xf numFmtId="0" fontId="0" fillId="0" borderId="0" xfId="0" applyBorder="1" applyProtection="1"/>
    <xf numFmtId="0" fontId="0" fillId="0" borderId="8" xfId="0" applyBorder="1" applyProtection="1"/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0" fontId="0" fillId="0" borderId="10" xfId="0" applyBorder="1" applyProtection="1"/>
    <xf numFmtId="0" fontId="0" fillId="0" borderId="11" xfId="0" applyBorder="1" applyProtection="1"/>
    <xf numFmtId="0" fontId="2" fillId="4" borderId="15" xfId="0" applyFont="1" applyFill="1" applyBorder="1" applyAlignment="1" applyProtection="1">
      <alignment horizontal="center"/>
    </xf>
    <xf numFmtId="0" fontId="0" fillId="3" borderId="5" xfId="0" applyFont="1" applyFill="1" applyBorder="1" applyProtection="1"/>
    <xf numFmtId="0" fontId="0" fillId="3" borderId="8" xfId="0" applyFill="1" applyBorder="1" applyProtection="1"/>
    <xf numFmtId="0" fontId="2" fillId="4" borderId="16" xfId="0" applyFont="1" applyFill="1" applyBorder="1" applyAlignment="1" applyProtection="1">
      <alignment horizontal="center"/>
    </xf>
    <xf numFmtId="0" fontId="4" fillId="3" borderId="15" xfId="0" applyFont="1" applyFill="1" applyBorder="1" applyProtection="1"/>
    <xf numFmtId="14" fontId="5" fillId="3" borderId="15" xfId="0" applyNumberFormat="1" applyFont="1" applyFill="1" applyBorder="1" applyProtection="1"/>
    <xf numFmtId="0" fontId="0" fillId="3" borderId="0" xfId="0" applyFill="1" applyBorder="1" applyProtection="1"/>
    <xf numFmtId="0" fontId="4" fillId="2" borderId="15" xfId="0" applyFont="1" applyFill="1" applyBorder="1" applyProtection="1"/>
    <xf numFmtId="0" fontId="9" fillId="2" borderId="0" xfId="0" applyFont="1" applyFill="1" applyAlignment="1" applyProtection="1">
      <alignment horizontal="center"/>
    </xf>
    <xf numFmtId="0" fontId="5" fillId="3" borderId="2" xfId="0" applyFont="1" applyFill="1" applyBorder="1" applyProtection="1"/>
    <xf numFmtId="0" fontId="3" fillId="3" borderId="2" xfId="0" applyFont="1" applyFill="1" applyBorder="1" applyProtection="1"/>
    <xf numFmtId="9" fontId="3" fillId="3" borderId="2" xfId="0" applyNumberFormat="1" applyFont="1" applyFill="1" applyBorder="1" applyProtection="1"/>
    <xf numFmtId="10" fontId="3" fillId="3" borderId="2" xfId="0" applyNumberFormat="1" applyFont="1" applyFill="1" applyBorder="1" applyProtection="1"/>
    <xf numFmtId="0" fontId="0" fillId="2" borderId="1" xfId="0" applyFill="1" applyBorder="1" applyProtection="1"/>
    <xf numFmtId="0" fontId="3" fillId="2" borderId="2" xfId="0" applyFont="1" applyFill="1" applyBorder="1" applyProtection="1"/>
    <xf numFmtId="9" fontId="3" fillId="2" borderId="2" xfId="0" applyNumberFormat="1" applyFont="1" applyFill="1" applyBorder="1" applyProtection="1"/>
    <xf numFmtId="10" fontId="3" fillId="2" borderId="2" xfId="0" applyNumberFormat="1" applyFont="1" applyFill="1" applyBorder="1" applyProtection="1"/>
    <xf numFmtId="0" fontId="0" fillId="3" borderId="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7" borderId="15" xfId="0" applyFill="1" applyBorder="1" applyProtection="1">
      <protection locked="0"/>
    </xf>
    <xf numFmtId="164" fontId="0" fillId="7" borderId="15" xfId="0" applyNumberFormat="1" applyFill="1" applyBorder="1" applyProtection="1">
      <protection locked="0"/>
    </xf>
    <xf numFmtId="10" fontId="0" fillId="7" borderId="15" xfId="0" applyNumberFormat="1" applyFill="1" applyBorder="1" applyProtection="1">
      <protection locked="0"/>
    </xf>
    <xf numFmtId="9" fontId="0" fillId="7" borderId="15" xfId="0" applyNumberFormat="1" applyFill="1" applyBorder="1" applyProtection="1">
      <protection locked="0"/>
    </xf>
    <xf numFmtId="0" fontId="8" fillId="2" borderId="0" xfId="0" applyFont="1" applyFill="1" applyProtection="1"/>
    <xf numFmtId="0" fontId="0" fillId="3" borderId="7" xfId="0" applyFill="1" applyBorder="1" applyProtection="1">
      <protection locked="0"/>
    </xf>
    <xf numFmtId="0" fontId="0" fillId="2" borderId="15" xfId="0" applyFill="1" applyBorder="1" applyProtection="1"/>
    <xf numFmtId="0" fontId="3" fillId="2" borderId="15" xfId="0" applyFont="1" applyFill="1" applyBorder="1" applyProtection="1"/>
    <xf numFmtId="0" fontId="1" fillId="2" borderId="15" xfId="0" applyFont="1" applyFill="1" applyBorder="1" applyProtection="1"/>
    <xf numFmtId="0" fontId="5" fillId="3" borderId="15" xfId="0" applyFont="1" applyFill="1" applyBorder="1" applyProtection="1"/>
    <xf numFmtId="0" fontId="3" fillId="3" borderId="15" xfId="0" applyFont="1" applyFill="1" applyBorder="1" applyProtection="1"/>
    <xf numFmtId="0" fontId="1" fillId="3" borderId="15" xfId="0" applyFont="1" applyFill="1" applyBorder="1" applyProtection="1"/>
    <xf numFmtId="0" fontId="0" fillId="3" borderId="15" xfId="0" applyFill="1" applyBorder="1" applyProtection="1"/>
    <xf numFmtId="0" fontId="6" fillId="6" borderId="15" xfId="0" applyFont="1" applyFill="1" applyBorder="1" applyAlignment="1" applyProtection="1">
      <alignment horizontal="center"/>
    </xf>
    <xf numFmtId="0" fontId="6" fillId="6" borderId="1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12" fillId="5" borderId="1" xfId="0" applyFont="1" applyFill="1" applyBorder="1" applyAlignment="1" applyProtection="1">
      <alignment horizontal="center"/>
    </xf>
    <xf numFmtId="0" fontId="12" fillId="5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11" fillId="2" borderId="2" xfId="0" applyFont="1" applyFill="1" applyBorder="1" applyAlignment="1" applyProtection="1">
      <alignment horizontal="center"/>
    </xf>
    <xf numFmtId="0" fontId="11" fillId="2" borderId="3" xfId="0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10" fillId="5" borderId="1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0"/>
  <sheetViews>
    <sheetView zoomScaleNormal="100" workbookViewId="0">
      <selection activeCell="R12" sqref="R12"/>
    </sheetView>
  </sheetViews>
  <sheetFormatPr defaultRowHeight="15"/>
  <cols>
    <col min="1" max="1" width="5.7109375" style="1" customWidth="1"/>
    <col min="2" max="2" width="10.140625" style="2" customWidth="1"/>
    <col min="3" max="3" width="11.85546875" style="1" customWidth="1"/>
    <col min="4" max="4" width="12.7109375" style="1" customWidth="1"/>
    <col min="5" max="5" width="8.5703125" style="1" customWidth="1"/>
    <col min="6" max="7" width="11.42578125" style="1" customWidth="1"/>
    <col min="8" max="8" width="16.140625" style="1" customWidth="1"/>
    <col min="9" max="9" width="1.140625" style="1" customWidth="1"/>
    <col min="10" max="10" width="11" style="1" customWidth="1"/>
    <col min="11" max="11" width="13.140625" style="1" customWidth="1"/>
    <col min="12" max="12" width="11.28515625" style="1" customWidth="1"/>
    <col min="13" max="13" width="12.140625" style="1" customWidth="1"/>
    <col min="14" max="14" width="13.28515625" style="1" customWidth="1"/>
    <col min="15" max="15" width="10.85546875" style="1" customWidth="1"/>
    <col min="16" max="16" width="1.140625" style="3" customWidth="1"/>
    <col min="17" max="17" width="10.7109375" style="1" customWidth="1"/>
    <col min="18" max="18" width="9.140625" style="1"/>
    <col min="19" max="19" width="11.5703125" style="1" customWidth="1"/>
    <col min="20" max="20" width="13.85546875" style="1" customWidth="1"/>
    <col min="21" max="21" width="14.7109375" style="1" bestFit="1" customWidth="1"/>
    <col min="22" max="16384" width="9.140625" style="1"/>
  </cols>
  <sheetData>
    <row r="1" spans="1:22" s="12" customFormat="1" ht="15.75" thickBot="1">
      <c r="B1" s="13"/>
      <c r="O1" s="49" t="s">
        <v>22</v>
      </c>
      <c r="P1" s="14"/>
    </row>
    <row r="2" spans="1:22" s="12" customFormat="1" ht="24.75" thickBot="1">
      <c r="B2" s="68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  <c r="P2" s="14"/>
      <c r="Q2" s="71" t="s">
        <v>9</v>
      </c>
      <c r="R2" s="72"/>
      <c r="S2" s="73"/>
      <c r="T2" s="60" t="str">
        <f>IF(U7&gt;U14,"Payable","Credit")</f>
        <v>Credit</v>
      </c>
      <c r="U2" s="61"/>
    </row>
    <row r="3" spans="1:22" s="12" customFormat="1" ht="24" customHeight="1" thickBo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74" t="s">
        <v>21</v>
      </c>
      <c r="O3" s="75"/>
      <c r="P3" s="14"/>
      <c r="T3" s="62">
        <f>U7-U14</f>
        <v>0</v>
      </c>
      <c r="U3" s="63"/>
    </row>
    <row r="4" spans="1:22" s="12" customFormat="1" ht="21">
      <c r="B4" s="64" t="s">
        <v>3</v>
      </c>
      <c r="C4" s="65"/>
      <c r="D4" s="65"/>
      <c r="E4" s="65"/>
      <c r="F4" s="65"/>
      <c r="G4" s="65"/>
      <c r="H4" s="65"/>
      <c r="I4" s="17"/>
      <c r="J4" s="66" t="s">
        <v>8</v>
      </c>
      <c r="K4" s="66"/>
      <c r="L4" s="66"/>
      <c r="M4" s="66"/>
      <c r="N4" s="66"/>
      <c r="O4" s="67"/>
      <c r="P4" s="14"/>
    </row>
    <row r="5" spans="1:22" s="12" customFormat="1" ht="21.75" thickBot="1">
      <c r="B5" s="59"/>
      <c r="C5" s="59"/>
      <c r="D5" s="59">
        <f>SUM(D7:D50)</f>
        <v>0</v>
      </c>
      <c r="E5" s="59"/>
      <c r="F5" s="59">
        <f t="shared" ref="F5:H5" si="0">SUM(F7:F50)</f>
        <v>0</v>
      </c>
      <c r="G5" s="59">
        <f t="shared" si="0"/>
        <v>0</v>
      </c>
      <c r="H5" s="59">
        <f t="shared" si="0"/>
        <v>0</v>
      </c>
      <c r="I5" s="32"/>
      <c r="J5" s="58"/>
      <c r="K5" s="58">
        <f>SUM(K7:K50)</f>
        <v>0</v>
      </c>
      <c r="L5" s="58"/>
      <c r="M5" s="58">
        <f t="shared" ref="M5:O5" si="1">SUM(M7:M50)</f>
        <v>0</v>
      </c>
      <c r="N5" s="58">
        <f t="shared" si="1"/>
        <v>0</v>
      </c>
      <c r="O5" s="58">
        <f t="shared" si="1"/>
        <v>0</v>
      </c>
      <c r="P5" s="28"/>
      <c r="R5" s="18"/>
      <c r="S5" s="18"/>
      <c r="T5" s="18"/>
      <c r="U5" s="18"/>
      <c r="V5" s="18"/>
    </row>
    <row r="6" spans="1:22" s="12" customFormat="1" ht="21.75" thickBot="1">
      <c r="A6" s="30" t="s">
        <v>2</v>
      </c>
      <c r="B6" s="31" t="s">
        <v>1</v>
      </c>
      <c r="C6" s="30" t="s">
        <v>4</v>
      </c>
      <c r="D6" s="30" t="s">
        <v>5</v>
      </c>
      <c r="E6" s="30" t="s">
        <v>7</v>
      </c>
      <c r="F6" s="30" t="s">
        <v>15</v>
      </c>
      <c r="G6" s="30" t="s">
        <v>16</v>
      </c>
      <c r="H6" s="30" t="s">
        <v>6</v>
      </c>
      <c r="I6" s="32"/>
      <c r="J6" s="33" t="s">
        <v>4</v>
      </c>
      <c r="K6" s="33" t="s">
        <v>5</v>
      </c>
      <c r="L6" s="33" t="s">
        <v>7</v>
      </c>
      <c r="M6" s="33" t="s">
        <v>15</v>
      </c>
      <c r="N6" s="33" t="s">
        <v>17</v>
      </c>
      <c r="O6" s="33" t="s">
        <v>6</v>
      </c>
      <c r="P6" s="32"/>
      <c r="Q6" s="54"/>
      <c r="R6" s="55" t="s">
        <v>13</v>
      </c>
      <c r="S6" s="55" t="s">
        <v>11</v>
      </c>
      <c r="T6" s="55" t="s">
        <v>12</v>
      </c>
      <c r="U6" s="55" t="s">
        <v>18</v>
      </c>
      <c r="V6" s="19"/>
    </row>
    <row r="7" spans="1:22">
      <c r="A7" s="1">
        <v>1</v>
      </c>
      <c r="B7" s="5"/>
      <c r="C7" s="6"/>
      <c r="D7" s="45"/>
      <c r="E7" s="46"/>
      <c r="F7" s="20">
        <f>IF(E7=5%,D7*E7,0)</f>
        <v>0</v>
      </c>
      <c r="G7" s="20">
        <f>IF(E7=14.5%,D7*E7,0)</f>
        <v>0</v>
      </c>
      <c r="H7" s="20">
        <f>D7+F7+G7</f>
        <v>0</v>
      </c>
      <c r="I7" s="3"/>
      <c r="J7" s="6"/>
      <c r="K7" s="45"/>
      <c r="L7" s="47"/>
      <c r="M7" s="20">
        <f t="shared" ref="M7:M50" si="2">IF(L7=5%,K7*L7,0)</f>
        <v>0</v>
      </c>
      <c r="N7" s="20">
        <f t="shared" ref="N7:N50" si="3">IF(L7=14.5%,K7*L7,0)</f>
        <v>0</v>
      </c>
      <c r="O7" s="21">
        <f t="shared" ref="O7:O50" si="4">K7+M7+N7</f>
        <v>0</v>
      </c>
      <c r="P7" s="50"/>
      <c r="Q7" s="56" t="s">
        <v>10</v>
      </c>
      <c r="R7" s="57">
        <f>SUM(D7:D50)</f>
        <v>0</v>
      </c>
      <c r="S7" s="57">
        <f>SUM(F7:F50)</f>
        <v>0</v>
      </c>
      <c r="T7" s="57">
        <f>SUM(G7:G50)</f>
        <v>0</v>
      </c>
      <c r="U7" s="57">
        <f>S7+T7</f>
        <v>0</v>
      </c>
      <c r="V7" s="7"/>
    </row>
    <row r="8" spans="1:22">
      <c r="A8" s="1">
        <f>A7+1</f>
        <v>2</v>
      </c>
      <c r="B8" s="5"/>
      <c r="C8" s="6"/>
      <c r="D8" s="45"/>
      <c r="E8" s="47"/>
      <c r="F8" s="20">
        <f t="shared" ref="F8:F50" si="5">IF(E8=5%,D8*E8,0)</f>
        <v>0</v>
      </c>
      <c r="G8" s="20">
        <f t="shared" ref="G8:G50" si="6">IF(E8=14.5%,D8*E8,0)</f>
        <v>0</v>
      </c>
      <c r="H8" s="20">
        <f t="shared" ref="H8:H50" si="7">D8+F8+G8</f>
        <v>0</v>
      </c>
      <c r="I8" s="3"/>
      <c r="J8" s="6"/>
      <c r="K8" s="45"/>
      <c r="L8" s="48"/>
      <c r="M8" s="20">
        <f t="shared" si="2"/>
        <v>0</v>
      </c>
      <c r="N8" s="20">
        <f t="shared" si="3"/>
        <v>0</v>
      </c>
      <c r="O8" s="21">
        <f t="shared" si="4"/>
        <v>0</v>
      </c>
      <c r="Q8" s="6"/>
      <c r="R8" s="6"/>
      <c r="S8" s="6"/>
      <c r="T8" s="6"/>
      <c r="U8" s="6"/>
      <c r="V8" s="7"/>
    </row>
    <row r="9" spans="1:22">
      <c r="A9" s="1">
        <f t="shared" ref="A9:A37" si="8">A8+1</f>
        <v>3</v>
      </c>
      <c r="B9" s="5"/>
      <c r="C9" s="6"/>
      <c r="D9" s="45"/>
      <c r="E9" s="45"/>
      <c r="F9" s="20">
        <f t="shared" si="5"/>
        <v>0</v>
      </c>
      <c r="G9" s="20">
        <f t="shared" si="6"/>
        <v>0</v>
      </c>
      <c r="H9" s="20">
        <f t="shared" si="7"/>
        <v>0</v>
      </c>
      <c r="I9" s="3"/>
      <c r="J9" s="6"/>
      <c r="K9" s="45"/>
      <c r="L9" s="45"/>
      <c r="M9" s="20">
        <f t="shared" si="2"/>
        <v>0</v>
      </c>
      <c r="N9" s="20">
        <f t="shared" si="3"/>
        <v>0</v>
      </c>
      <c r="O9" s="21">
        <f t="shared" si="4"/>
        <v>0</v>
      </c>
      <c r="Q9" s="6"/>
      <c r="R9" s="6"/>
      <c r="S9" s="6"/>
      <c r="T9" s="6"/>
      <c r="U9" s="6"/>
      <c r="V9" s="7"/>
    </row>
    <row r="10" spans="1:22">
      <c r="A10" s="1">
        <f t="shared" si="8"/>
        <v>4</v>
      </c>
      <c r="B10" s="5"/>
      <c r="C10" s="6"/>
      <c r="D10" s="45"/>
      <c r="E10" s="45"/>
      <c r="F10" s="20">
        <f t="shared" si="5"/>
        <v>0</v>
      </c>
      <c r="G10" s="20">
        <f t="shared" si="6"/>
        <v>0</v>
      </c>
      <c r="H10" s="20">
        <f t="shared" si="7"/>
        <v>0</v>
      </c>
      <c r="I10" s="3"/>
      <c r="J10" s="6"/>
      <c r="K10" s="45"/>
      <c r="L10" s="45"/>
      <c r="M10" s="20">
        <f t="shared" si="2"/>
        <v>0</v>
      </c>
      <c r="N10" s="20">
        <f t="shared" si="3"/>
        <v>0</v>
      </c>
      <c r="O10" s="21">
        <f t="shared" si="4"/>
        <v>0</v>
      </c>
      <c r="Q10" s="6"/>
      <c r="R10" s="6"/>
      <c r="S10" s="6"/>
      <c r="T10" s="6"/>
      <c r="U10" s="6"/>
      <c r="V10" s="7"/>
    </row>
    <row r="11" spans="1:22">
      <c r="A11" s="1">
        <f t="shared" si="8"/>
        <v>5</v>
      </c>
      <c r="B11" s="5"/>
      <c r="C11" s="6"/>
      <c r="D11" s="45"/>
      <c r="E11" s="45"/>
      <c r="F11" s="20">
        <f t="shared" si="5"/>
        <v>0</v>
      </c>
      <c r="G11" s="20">
        <f t="shared" si="6"/>
        <v>0</v>
      </c>
      <c r="H11" s="20">
        <f t="shared" si="7"/>
        <v>0</v>
      </c>
      <c r="I11" s="3"/>
      <c r="J11" s="6"/>
      <c r="K11" s="45"/>
      <c r="L11" s="45"/>
      <c r="M11" s="20">
        <f t="shared" si="2"/>
        <v>0</v>
      </c>
      <c r="N11" s="20">
        <f t="shared" si="3"/>
        <v>0</v>
      </c>
      <c r="O11" s="21">
        <f t="shared" si="4"/>
        <v>0</v>
      </c>
      <c r="Q11" s="6"/>
      <c r="R11" s="6"/>
      <c r="S11" s="6"/>
      <c r="T11" s="6"/>
      <c r="U11" s="6"/>
      <c r="V11" s="7"/>
    </row>
    <row r="12" spans="1:22" ht="15.75" thickBot="1">
      <c r="A12" s="1">
        <f t="shared" si="8"/>
        <v>6</v>
      </c>
      <c r="B12" s="5"/>
      <c r="C12" s="6"/>
      <c r="D12" s="45"/>
      <c r="E12" s="45"/>
      <c r="F12" s="20">
        <f t="shared" si="5"/>
        <v>0</v>
      </c>
      <c r="G12" s="20">
        <f t="shared" si="6"/>
        <v>0</v>
      </c>
      <c r="H12" s="20">
        <f t="shared" si="7"/>
        <v>0</v>
      </c>
      <c r="I12" s="3"/>
      <c r="J12" s="6"/>
      <c r="K12" s="45"/>
      <c r="L12" s="45"/>
      <c r="M12" s="20">
        <f t="shared" si="2"/>
        <v>0</v>
      </c>
      <c r="N12" s="20">
        <f t="shared" si="3"/>
        <v>0</v>
      </c>
      <c r="O12" s="21">
        <f t="shared" si="4"/>
        <v>0</v>
      </c>
      <c r="Q12" s="6"/>
      <c r="R12" s="6"/>
      <c r="S12" s="6"/>
      <c r="T12" s="6"/>
      <c r="U12" s="6"/>
      <c r="V12" s="7"/>
    </row>
    <row r="13" spans="1:22" ht="21.75" thickBot="1">
      <c r="A13" s="1">
        <f t="shared" si="8"/>
        <v>7</v>
      </c>
      <c r="B13" s="5"/>
      <c r="C13" s="6"/>
      <c r="D13" s="45"/>
      <c r="E13" s="45"/>
      <c r="F13" s="20">
        <f t="shared" si="5"/>
        <v>0</v>
      </c>
      <c r="G13" s="20">
        <f t="shared" si="6"/>
        <v>0</v>
      </c>
      <c r="H13" s="20">
        <f t="shared" si="7"/>
        <v>0</v>
      </c>
      <c r="I13" s="3"/>
      <c r="J13" s="6"/>
      <c r="K13" s="45"/>
      <c r="L13" s="45"/>
      <c r="M13" s="20">
        <f t="shared" si="2"/>
        <v>0</v>
      </c>
      <c r="N13" s="20">
        <f t="shared" si="3"/>
        <v>0</v>
      </c>
      <c r="O13" s="21">
        <f t="shared" si="4"/>
        <v>0</v>
      </c>
      <c r="P13" s="50"/>
      <c r="Q13" s="51"/>
      <c r="R13" s="52" t="s">
        <v>13</v>
      </c>
      <c r="S13" s="52" t="s">
        <v>11</v>
      </c>
      <c r="T13" s="52" t="s">
        <v>12</v>
      </c>
      <c r="U13" s="52" t="s">
        <v>19</v>
      </c>
      <c r="V13" s="4"/>
    </row>
    <row r="14" spans="1:22">
      <c r="A14" s="1">
        <f t="shared" si="8"/>
        <v>8</v>
      </c>
      <c r="B14" s="5"/>
      <c r="C14" s="6"/>
      <c r="D14" s="45"/>
      <c r="E14" s="45"/>
      <c r="F14" s="20">
        <f t="shared" si="5"/>
        <v>0</v>
      </c>
      <c r="G14" s="20">
        <f t="shared" si="6"/>
        <v>0</v>
      </c>
      <c r="H14" s="20">
        <f t="shared" si="7"/>
        <v>0</v>
      </c>
      <c r="I14" s="3"/>
      <c r="J14" s="6"/>
      <c r="K14" s="45"/>
      <c r="L14" s="45"/>
      <c r="M14" s="20">
        <f t="shared" si="2"/>
        <v>0</v>
      </c>
      <c r="N14" s="20">
        <f t="shared" si="3"/>
        <v>0</v>
      </c>
      <c r="O14" s="21">
        <f t="shared" si="4"/>
        <v>0</v>
      </c>
      <c r="P14" s="50"/>
      <c r="Q14" s="53" t="s">
        <v>14</v>
      </c>
      <c r="R14" s="51">
        <f>SUM(K7:K50)</f>
        <v>0</v>
      </c>
      <c r="S14" s="51">
        <f>SUM(M7:M50)</f>
        <v>0</v>
      </c>
      <c r="T14" s="51">
        <f>SUM(N7:N50)</f>
        <v>0</v>
      </c>
      <c r="U14" s="51">
        <f>S14+T14</f>
        <v>0</v>
      </c>
      <c r="V14" s="7"/>
    </row>
    <row r="15" spans="1:22">
      <c r="A15" s="1">
        <f t="shared" si="8"/>
        <v>9</v>
      </c>
      <c r="B15" s="5"/>
      <c r="C15" s="6"/>
      <c r="D15" s="45"/>
      <c r="E15" s="45"/>
      <c r="F15" s="20">
        <f t="shared" si="5"/>
        <v>0</v>
      </c>
      <c r="G15" s="20">
        <f t="shared" si="6"/>
        <v>0</v>
      </c>
      <c r="H15" s="20">
        <f t="shared" si="7"/>
        <v>0</v>
      </c>
      <c r="I15" s="3"/>
      <c r="J15" s="6"/>
      <c r="K15" s="45"/>
      <c r="L15" s="45"/>
      <c r="M15" s="20">
        <f t="shared" si="2"/>
        <v>0</v>
      </c>
      <c r="N15" s="20">
        <f t="shared" si="3"/>
        <v>0</v>
      </c>
      <c r="O15" s="21">
        <f t="shared" si="4"/>
        <v>0</v>
      </c>
      <c r="Q15" s="6"/>
      <c r="R15" s="6"/>
      <c r="S15" s="6"/>
      <c r="T15" s="6"/>
      <c r="U15" s="6"/>
      <c r="V15" s="7"/>
    </row>
    <row r="16" spans="1:22">
      <c r="A16" s="1">
        <f t="shared" si="8"/>
        <v>10</v>
      </c>
      <c r="B16" s="5"/>
      <c r="C16" s="6"/>
      <c r="D16" s="45"/>
      <c r="E16" s="45"/>
      <c r="F16" s="20">
        <f t="shared" si="5"/>
        <v>0</v>
      </c>
      <c r="G16" s="20">
        <f t="shared" si="6"/>
        <v>0</v>
      </c>
      <c r="H16" s="20">
        <f t="shared" si="7"/>
        <v>0</v>
      </c>
      <c r="I16" s="3"/>
      <c r="J16" s="6"/>
      <c r="K16" s="45"/>
      <c r="L16" s="45"/>
      <c r="M16" s="20">
        <f t="shared" si="2"/>
        <v>0</v>
      </c>
      <c r="N16" s="20">
        <f t="shared" si="3"/>
        <v>0</v>
      </c>
      <c r="O16" s="21">
        <f t="shared" si="4"/>
        <v>0</v>
      </c>
      <c r="Q16" s="6"/>
      <c r="R16" s="6"/>
      <c r="S16" s="6"/>
      <c r="T16" s="6"/>
      <c r="U16" s="6"/>
      <c r="V16" s="7"/>
    </row>
    <row r="17" spans="1:22">
      <c r="A17" s="1">
        <f t="shared" si="8"/>
        <v>11</v>
      </c>
      <c r="B17" s="5"/>
      <c r="C17" s="6"/>
      <c r="D17" s="45"/>
      <c r="E17" s="45"/>
      <c r="F17" s="20">
        <f t="shared" si="5"/>
        <v>0</v>
      </c>
      <c r="G17" s="20">
        <f t="shared" si="6"/>
        <v>0</v>
      </c>
      <c r="H17" s="20">
        <f t="shared" si="7"/>
        <v>0</v>
      </c>
      <c r="I17" s="3"/>
      <c r="J17" s="6"/>
      <c r="K17" s="45"/>
      <c r="L17" s="45"/>
      <c r="M17" s="20">
        <f t="shared" si="2"/>
        <v>0</v>
      </c>
      <c r="N17" s="20">
        <f t="shared" si="3"/>
        <v>0</v>
      </c>
      <c r="O17" s="21">
        <f t="shared" si="4"/>
        <v>0</v>
      </c>
      <c r="Q17" s="6"/>
      <c r="R17" s="6"/>
      <c r="S17" s="6"/>
      <c r="T17" s="6"/>
      <c r="U17" s="6"/>
      <c r="V17" s="7"/>
    </row>
    <row r="18" spans="1:22">
      <c r="A18" s="1">
        <f t="shared" si="8"/>
        <v>12</v>
      </c>
      <c r="B18" s="5"/>
      <c r="C18" s="6"/>
      <c r="D18" s="45"/>
      <c r="E18" s="45"/>
      <c r="F18" s="20">
        <f t="shared" si="5"/>
        <v>0</v>
      </c>
      <c r="G18" s="20">
        <f t="shared" si="6"/>
        <v>0</v>
      </c>
      <c r="H18" s="20">
        <f t="shared" si="7"/>
        <v>0</v>
      </c>
      <c r="I18" s="3"/>
      <c r="J18" s="6"/>
      <c r="K18" s="45"/>
      <c r="L18" s="45"/>
      <c r="M18" s="20">
        <f t="shared" si="2"/>
        <v>0</v>
      </c>
      <c r="N18" s="20">
        <f t="shared" si="3"/>
        <v>0</v>
      </c>
      <c r="O18" s="21">
        <f t="shared" si="4"/>
        <v>0</v>
      </c>
      <c r="Q18" s="6"/>
      <c r="R18" s="6"/>
      <c r="S18" s="6"/>
      <c r="T18" s="6"/>
      <c r="U18" s="6"/>
      <c r="V18" s="7"/>
    </row>
    <row r="19" spans="1:22">
      <c r="A19" s="1">
        <f t="shared" si="8"/>
        <v>13</v>
      </c>
      <c r="B19" s="5"/>
      <c r="C19" s="6"/>
      <c r="D19" s="45"/>
      <c r="E19" s="45"/>
      <c r="F19" s="20">
        <f t="shared" si="5"/>
        <v>0</v>
      </c>
      <c r="G19" s="20">
        <f t="shared" si="6"/>
        <v>0</v>
      </c>
      <c r="H19" s="20">
        <f t="shared" si="7"/>
        <v>0</v>
      </c>
      <c r="I19" s="3"/>
      <c r="J19" s="6"/>
      <c r="K19" s="45"/>
      <c r="L19" s="45"/>
      <c r="M19" s="20">
        <f t="shared" si="2"/>
        <v>0</v>
      </c>
      <c r="N19" s="20">
        <f t="shared" si="3"/>
        <v>0</v>
      </c>
      <c r="O19" s="21">
        <f t="shared" si="4"/>
        <v>0</v>
      </c>
      <c r="Q19" s="6"/>
      <c r="R19" s="6"/>
      <c r="S19" s="6"/>
      <c r="T19" s="6"/>
      <c r="U19" s="6"/>
      <c r="V19" s="7"/>
    </row>
    <row r="20" spans="1:22">
      <c r="A20" s="1">
        <f t="shared" si="8"/>
        <v>14</v>
      </c>
      <c r="B20" s="5"/>
      <c r="C20" s="6"/>
      <c r="D20" s="45"/>
      <c r="E20" s="45"/>
      <c r="F20" s="20">
        <f t="shared" si="5"/>
        <v>0</v>
      </c>
      <c r="G20" s="20">
        <f t="shared" si="6"/>
        <v>0</v>
      </c>
      <c r="H20" s="20">
        <f t="shared" si="7"/>
        <v>0</v>
      </c>
      <c r="I20" s="3"/>
      <c r="J20" s="6"/>
      <c r="K20" s="45"/>
      <c r="L20" s="45"/>
      <c r="M20" s="20">
        <f t="shared" si="2"/>
        <v>0</v>
      </c>
      <c r="N20" s="20">
        <f t="shared" si="3"/>
        <v>0</v>
      </c>
      <c r="O20" s="21">
        <f t="shared" si="4"/>
        <v>0</v>
      </c>
      <c r="Q20" s="6"/>
      <c r="R20" s="6"/>
      <c r="S20" s="6"/>
      <c r="T20" s="6"/>
      <c r="U20" s="6"/>
      <c r="V20" s="7"/>
    </row>
    <row r="21" spans="1:22" ht="15.75" thickBot="1">
      <c r="A21" s="1">
        <f t="shared" si="8"/>
        <v>15</v>
      </c>
      <c r="B21" s="5"/>
      <c r="C21" s="6"/>
      <c r="D21" s="45"/>
      <c r="E21" s="45"/>
      <c r="F21" s="20">
        <f t="shared" si="5"/>
        <v>0</v>
      </c>
      <c r="G21" s="20">
        <f t="shared" si="6"/>
        <v>0</v>
      </c>
      <c r="H21" s="20">
        <f t="shared" si="7"/>
        <v>0</v>
      </c>
      <c r="I21" s="3"/>
      <c r="J21" s="6"/>
      <c r="K21" s="45"/>
      <c r="L21" s="45"/>
      <c r="M21" s="20">
        <f t="shared" si="2"/>
        <v>0</v>
      </c>
      <c r="N21" s="20">
        <f t="shared" si="3"/>
        <v>0</v>
      </c>
      <c r="O21" s="21">
        <f t="shared" si="4"/>
        <v>0</v>
      </c>
      <c r="Q21" s="8"/>
      <c r="R21" s="8"/>
      <c r="S21" s="8"/>
      <c r="T21" s="8"/>
      <c r="U21" s="8"/>
      <c r="V21" s="9"/>
    </row>
    <row r="22" spans="1:22">
      <c r="A22" s="1">
        <f t="shared" si="8"/>
        <v>16</v>
      </c>
      <c r="B22" s="5"/>
      <c r="C22" s="6"/>
      <c r="D22" s="45"/>
      <c r="E22" s="45"/>
      <c r="F22" s="20">
        <f t="shared" si="5"/>
        <v>0</v>
      </c>
      <c r="G22" s="20">
        <f t="shared" si="6"/>
        <v>0</v>
      </c>
      <c r="H22" s="20">
        <f t="shared" si="7"/>
        <v>0</v>
      </c>
      <c r="I22" s="3"/>
      <c r="J22" s="6"/>
      <c r="K22" s="45"/>
      <c r="L22" s="45"/>
      <c r="M22" s="20">
        <f t="shared" si="2"/>
        <v>0</v>
      </c>
      <c r="N22" s="20">
        <f t="shared" si="3"/>
        <v>0</v>
      </c>
      <c r="O22" s="21">
        <f t="shared" si="4"/>
        <v>0</v>
      </c>
    </row>
    <row r="23" spans="1:22">
      <c r="A23" s="1">
        <f t="shared" si="8"/>
        <v>17</v>
      </c>
      <c r="B23" s="5"/>
      <c r="C23" s="6"/>
      <c r="D23" s="45"/>
      <c r="E23" s="45"/>
      <c r="F23" s="20">
        <f t="shared" si="5"/>
        <v>0</v>
      </c>
      <c r="G23" s="20">
        <f t="shared" si="6"/>
        <v>0</v>
      </c>
      <c r="H23" s="20">
        <f t="shared" si="7"/>
        <v>0</v>
      </c>
      <c r="I23" s="3"/>
      <c r="J23" s="6"/>
      <c r="K23" s="45"/>
      <c r="L23" s="45"/>
      <c r="M23" s="20">
        <f t="shared" si="2"/>
        <v>0</v>
      </c>
      <c r="N23" s="20">
        <f t="shared" si="3"/>
        <v>0</v>
      </c>
      <c r="O23" s="21">
        <f t="shared" si="4"/>
        <v>0</v>
      </c>
    </row>
    <row r="24" spans="1:22">
      <c r="A24" s="1">
        <f t="shared" si="8"/>
        <v>18</v>
      </c>
      <c r="B24" s="5"/>
      <c r="C24" s="6"/>
      <c r="D24" s="45"/>
      <c r="E24" s="45"/>
      <c r="F24" s="20">
        <f t="shared" si="5"/>
        <v>0</v>
      </c>
      <c r="G24" s="20">
        <f t="shared" si="6"/>
        <v>0</v>
      </c>
      <c r="H24" s="20">
        <f t="shared" si="7"/>
        <v>0</v>
      </c>
      <c r="I24" s="3"/>
      <c r="J24" s="6"/>
      <c r="K24" s="45"/>
      <c r="L24" s="45"/>
      <c r="M24" s="20">
        <f t="shared" si="2"/>
        <v>0</v>
      </c>
      <c r="N24" s="20">
        <f t="shared" si="3"/>
        <v>0</v>
      </c>
      <c r="O24" s="21">
        <f t="shared" si="4"/>
        <v>0</v>
      </c>
    </row>
    <row r="25" spans="1:22">
      <c r="A25" s="1">
        <f t="shared" si="8"/>
        <v>19</v>
      </c>
      <c r="B25" s="5"/>
      <c r="C25" s="6"/>
      <c r="D25" s="45"/>
      <c r="E25" s="45"/>
      <c r="F25" s="20">
        <f t="shared" si="5"/>
        <v>0</v>
      </c>
      <c r="G25" s="20">
        <f t="shared" si="6"/>
        <v>0</v>
      </c>
      <c r="H25" s="20">
        <f t="shared" si="7"/>
        <v>0</v>
      </c>
      <c r="I25" s="3"/>
      <c r="J25" s="6"/>
      <c r="K25" s="45"/>
      <c r="L25" s="45"/>
      <c r="M25" s="20">
        <f t="shared" si="2"/>
        <v>0</v>
      </c>
      <c r="N25" s="20">
        <f t="shared" si="3"/>
        <v>0</v>
      </c>
      <c r="O25" s="21">
        <f t="shared" si="4"/>
        <v>0</v>
      </c>
    </row>
    <row r="26" spans="1:22">
      <c r="A26" s="1">
        <f t="shared" si="8"/>
        <v>20</v>
      </c>
      <c r="B26" s="5"/>
      <c r="C26" s="6"/>
      <c r="D26" s="45"/>
      <c r="E26" s="45"/>
      <c r="F26" s="20">
        <f t="shared" si="5"/>
        <v>0</v>
      </c>
      <c r="G26" s="20">
        <f t="shared" si="6"/>
        <v>0</v>
      </c>
      <c r="H26" s="20">
        <f t="shared" si="7"/>
        <v>0</v>
      </c>
      <c r="I26" s="3"/>
      <c r="J26" s="6"/>
      <c r="K26" s="45"/>
      <c r="L26" s="45"/>
      <c r="M26" s="20">
        <f t="shared" si="2"/>
        <v>0</v>
      </c>
      <c r="N26" s="20">
        <f t="shared" si="3"/>
        <v>0</v>
      </c>
      <c r="O26" s="21">
        <f t="shared" si="4"/>
        <v>0</v>
      </c>
    </row>
    <row r="27" spans="1:22">
      <c r="A27" s="1">
        <f t="shared" si="8"/>
        <v>21</v>
      </c>
      <c r="B27" s="5"/>
      <c r="C27" s="6"/>
      <c r="D27" s="45"/>
      <c r="E27" s="45"/>
      <c r="F27" s="20">
        <f t="shared" si="5"/>
        <v>0</v>
      </c>
      <c r="G27" s="20">
        <f t="shared" si="6"/>
        <v>0</v>
      </c>
      <c r="H27" s="20">
        <f t="shared" si="7"/>
        <v>0</v>
      </c>
      <c r="I27" s="3"/>
      <c r="J27" s="6"/>
      <c r="K27" s="45"/>
      <c r="L27" s="45"/>
      <c r="M27" s="20">
        <f t="shared" si="2"/>
        <v>0</v>
      </c>
      <c r="N27" s="20">
        <f t="shared" si="3"/>
        <v>0</v>
      </c>
      <c r="O27" s="21">
        <f t="shared" si="4"/>
        <v>0</v>
      </c>
    </row>
    <row r="28" spans="1:22">
      <c r="A28" s="1">
        <f t="shared" si="8"/>
        <v>22</v>
      </c>
      <c r="B28" s="5"/>
      <c r="C28" s="6"/>
      <c r="D28" s="45"/>
      <c r="E28" s="45"/>
      <c r="F28" s="20">
        <f t="shared" si="5"/>
        <v>0</v>
      </c>
      <c r="G28" s="20">
        <f t="shared" si="6"/>
        <v>0</v>
      </c>
      <c r="H28" s="20">
        <f t="shared" si="7"/>
        <v>0</v>
      </c>
      <c r="I28" s="3"/>
      <c r="J28" s="6"/>
      <c r="K28" s="45"/>
      <c r="L28" s="45"/>
      <c r="M28" s="20">
        <f t="shared" si="2"/>
        <v>0</v>
      </c>
      <c r="N28" s="20">
        <f t="shared" si="3"/>
        <v>0</v>
      </c>
      <c r="O28" s="21">
        <f t="shared" si="4"/>
        <v>0</v>
      </c>
    </row>
    <row r="29" spans="1:22">
      <c r="A29" s="1">
        <f t="shared" si="8"/>
        <v>23</v>
      </c>
      <c r="B29" s="5"/>
      <c r="C29" s="6"/>
      <c r="D29" s="45"/>
      <c r="E29" s="45"/>
      <c r="F29" s="20">
        <f t="shared" si="5"/>
        <v>0</v>
      </c>
      <c r="G29" s="20">
        <f t="shared" si="6"/>
        <v>0</v>
      </c>
      <c r="H29" s="20">
        <f t="shared" si="7"/>
        <v>0</v>
      </c>
      <c r="I29" s="3"/>
      <c r="J29" s="6"/>
      <c r="K29" s="45"/>
      <c r="L29" s="45"/>
      <c r="M29" s="20">
        <f t="shared" si="2"/>
        <v>0</v>
      </c>
      <c r="N29" s="20">
        <f t="shared" si="3"/>
        <v>0</v>
      </c>
      <c r="O29" s="21">
        <f t="shared" si="4"/>
        <v>0</v>
      </c>
    </row>
    <row r="30" spans="1:22">
      <c r="A30" s="1">
        <f t="shared" si="8"/>
        <v>24</v>
      </c>
      <c r="B30" s="5"/>
      <c r="C30" s="6"/>
      <c r="D30" s="45"/>
      <c r="E30" s="45"/>
      <c r="F30" s="20">
        <f t="shared" si="5"/>
        <v>0</v>
      </c>
      <c r="G30" s="20">
        <f t="shared" si="6"/>
        <v>0</v>
      </c>
      <c r="H30" s="20">
        <f t="shared" si="7"/>
        <v>0</v>
      </c>
      <c r="I30" s="3"/>
      <c r="J30" s="6"/>
      <c r="K30" s="45"/>
      <c r="L30" s="45"/>
      <c r="M30" s="20">
        <f t="shared" si="2"/>
        <v>0</v>
      </c>
      <c r="N30" s="20">
        <f t="shared" si="3"/>
        <v>0</v>
      </c>
      <c r="O30" s="21">
        <f t="shared" si="4"/>
        <v>0</v>
      </c>
    </row>
    <row r="31" spans="1:22">
      <c r="A31" s="1">
        <f t="shared" si="8"/>
        <v>25</v>
      </c>
      <c r="B31" s="5"/>
      <c r="C31" s="6"/>
      <c r="D31" s="45"/>
      <c r="E31" s="45"/>
      <c r="F31" s="20">
        <f t="shared" si="5"/>
        <v>0</v>
      </c>
      <c r="G31" s="20">
        <f t="shared" si="6"/>
        <v>0</v>
      </c>
      <c r="H31" s="20">
        <f t="shared" si="7"/>
        <v>0</v>
      </c>
      <c r="I31" s="3"/>
      <c r="J31" s="6"/>
      <c r="K31" s="45"/>
      <c r="L31" s="45"/>
      <c r="M31" s="20">
        <f t="shared" si="2"/>
        <v>0</v>
      </c>
      <c r="N31" s="20">
        <f t="shared" si="3"/>
        <v>0</v>
      </c>
      <c r="O31" s="21">
        <f t="shared" si="4"/>
        <v>0</v>
      </c>
    </row>
    <row r="32" spans="1:22">
      <c r="A32" s="1">
        <f t="shared" si="8"/>
        <v>26</v>
      </c>
      <c r="B32" s="5"/>
      <c r="C32" s="6"/>
      <c r="D32" s="45"/>
      <c r="E32" s="45"/>
      <c r="F32" s="20">
        <f t="shared" si="5"/>
        <v>0</v>
      </c>
      <c r="G32" s="20">
        <f t="shared" si="6"/>
        <v>0</v>
      </c>
      <c r="H32" s="20">
        <f t="shared" si="7"/>
        <v>0</v>
      </c>
      <c r="I32" s="3"/>
      <c r="J32" s="6"/>
      <c r="K32" s="45"/>
      <c r="L32" s="45"/>
      <c r="M32" s="20">
        <f t="shared" si="2"/>
        <v>0</v>
      </c>
      <c r="N32" s="20">
        <f t="shared" si="3"/>
        <v>0</v>
      </c>
      <c r="O32" s="21">
        <f t="shared" si="4"/>
        <v>0</v>
      </c>
    </row>
    <row r="33" spans="1:15">
      <c r="A33" s="1">
        <f t="shared" si="8"/>
        <v>27</v>
      </c>
      <c r="B33" s="5"/>
      <c r="C33" s="6"/>
      <c r="D33" s="45"/>
      <c r="E33" s="45"/>
      <c r="F33" s="20">
        <f t="shared" si="5"/>
        <v>0</v>
      </c>
      <c r="G33" s="20">
        <f t="shared" si="6"/>
        <v>0</v>
      </c>
      <c r="H33" s="20">
        <f t="shared" si="7"/>
        <v>0</v>
      </c>
      <c r="I33" s="3"/>
      <c r="J33" s="6"/>
      <c r="K33" s="45"/>
      <c r="L33" s="45"/>
      <c r="M33" s="20">
        <f t="shared" si="2"/>
        <v>0</v>
      </c>
      <c r="N33" s="20">
        <f t="shared" si="3"/>
        <v>0</v>
      </c>
      <c r="O33" s="21">
        <f t="shared" si="4"/>
        <v>0</v>
      </c>
    </row>
    <row r="34" spans="1:15">
      <c r="A34" s="1">
        <f t="shared" si="8"/>
        <v>28</v>
      </c>
      <c r="B34" s="5"/>
      <c r="C34" s="6"/>
      <c r="D34" s="45"/>
      <c r="E34" s="45"/>
      <c r="F34" s="20">
        <f t="shared" si="5"/>
        <v>0</v>
      </c>
      <c r="G34" s="20">
        <f t="shared" si="6"/>
        <v>0</v>
      </c>
      <c r="H34" s="20">
        <f t="shared" si="7"/>
        <v>0</v>
      </c>
      <c r="I34" s="3"/>
      <c r="J34" s="6"/>
      <c r="K34" s="45"/>
      <c r="L34" s="45"/>
      <c r="M34" s="20">
        <f t="shared" si="2"/>
        <v>0</v>
      </c>
      <c r="N34" s="20">
        <f t="shared" si="3"/>
        <v>0</v>
      </c>
      <c r="O34" s="21">
        <f t="shared" si="4"/>
        <v>0</v>
      </c>
    </row>
    <row r="35" spans="1:15">
      <c r="A35" s="1">
        <f t="shared" si="8"/>
        <v>29</v>
      </c>
      <c r="B35" s="5"/>
      <c r="C35" s="6"/>
      <c r="D35" s="45"/>
      <c r="E35" s="45"/>
      <c r="F35" s="20">
        <f t="shared" si="5"/>
        <v>0</v>
      </c>
      <c r="G35" s="20">
        <f t="shared" si="6"/>
        <v>0</v>
      </c>
      <c r="H35" s="20">
        <f t="shared" si="7"/>
        <v>0</v>
      </c>
      <c r="I35" s="3"/>
      <c r="J35" s="6"/>
      <c r="K35" s="45"/>
      <c r="L35" s="45"/>
      <c r="M35" s="20">
        <f t="shared" si="2"/>
        <v>0</v>
      </c>
      <c r="N35" s="20">
        <f t="shared" si="3"/>
        <v>0</v>
      </c>
      <c r="O35" s="21">
        <f t="shared" si="4"/>
        <v>0</v>
      </c>
    </row>
    <row r="36" spans="1:15">
      <c r="A36" s="1">
        <f t="shared" si="8"/>
        <v>30</v>
      </c>
      <c r="B36" s="5"/>
      <c r="C36" s="6"/>
      <c r="D36" s="45"/>
      <c r="E36" s="45"/>
      <c r="F36" s="20">
        <f t="shared" si="5"/>
        <v>0</v>
      </c>
      <c r="G36" s="20">
        <f t="shared" si="6"/>
        <v>0</v>
      </c>
      <c r="H36" s="20">
        <f t="shared" si="7"/>
        <v>0</v>
      </c>
      <c r="I36" s="3"/>
      <c r="J36" s="6"/>
      <c r="K36" s="45"/>
      <c r="L36" s="45"/>
      <c r="M36" s="20">
        <f t="shared" si="2"/>
        <v>0</v>
      </c>
      <c r="N36" s="20">
        <f t="shared" si="3"/>
        <v>0</v>
      </c>
      <c r="O36" s="21">
        <f t="shared" si="4"/>
        <v>0</v>
      </c>
    </row>
    <row r="37" spans="1:15">
      <c r="A37" s="1">
        <f t="shared" si="8"/>
        <v>31</v>
      </c>
      <c r="B37" s="5"/>
      <c r="C37" s="6"/>
      <c r="D37" s="45"/>
      <c r="E37" s="45"/>
      <c r="F37" s="20">
        <f t="shared" si="5"/>
        <v>0</v>
      </c>
      <c r="G37" s="20">
        <f t="shared" si="6"/>
        <v>0</v>
      </c>
      <c r="H37" s="20">
        <f t="shared" si="7"/>
        <v>0</v>
      </c>
      <c r="I37" s="3"/>
      <c r="J37" s="6"/>
      <c r="K37" s="45"/>
      <c r="L37" s="45"/>
      <c r="M37" s="20">
        <f t="shared" si="2"/>
        <v>0</v>
      </c>
      <c r="N37" s="20">
        <f t="shared" si="3"/>
        <v>0</v>
      </c>
      <c r="O37" s="21">
        <f t="shared" si="4"/>
        <v>0</v>
      </c>
    </row>
    <row r="38" spans="1:15">
      <c r="A38" s="1">
        <f>A37+1</f>
        <v>32</v>
      </c>
      <c r="B38" s="5"/>
      <c r="C38" s="6"/>
      <c r="D38" s="45"/>
      <c r="E38" s="45"/>
      <c r="F38" s="20">
        <f t="shared" si="5"/>
        <v>0</v>
      </c>
      <c r="G38" s="20">
        <f t="shared" si="6"/>
        <v>0</v>
      </c>
      <c r="H38" s="20">
        <f t="shared" si="7"/>
        <v>0</v>
      </c>
      <c r="I38" s="3"/>
      <c r="J38" s="6"/>
      <c r="K38" s="45"/>
      <c r="L38" s="45"/>
      <c r="M38" s="20">
        <f t="shared" si="2"/>
        <v>0</v>
      </c>
      <c r="N38" s="20">
        <f t="shared" si="3"/>
        <v>0</v>
      </c>
      <c r="O38" s="21">
        <f t="shared" si="4"/>
        <v>0</v>
      </c>
    </row>
    <row r="39" spans="1:15">
      <c r="A39" s="1">
        <f t="shared" ref="A39:A50" si="9">A38+1</f>
        <v>33</v>
      </c>
      <c r="B39" s="5"/>
      <c r="C39" s="6"/>
      <c r="D39" s="45"/>
      <c r="E39" s="45"/>
      <c r="F39" s="20">
        <f t="shared" si="5"/>
        <v>0</v>
      </c>
      <c r="G39" s="20">
        <f t="shared" si="6"/>
        <v>0</v>
      </c>
      <c r="H39" s="20">
        <f t="shared" si="7"/>
        <v>0</v>
      </c>
      <c r="I39" s="3"/>
      <c r="J39" s="6"/>
      <c r="K39" s="45"/>
      <c r="L39" s="45"/>
      <c r="M39" s="20">
        <f t="shared" si="2"/>
        <v>0</v>
      </c>
      <c r="N39" s="20">
        <f t="shared" si="3"/>
        <v>0</v>
      </c>
      <c r="O39" s="21">
        <f t="shared" si="4"/>
        <v>0</v>
      </c>
    </row>
    <row r="40" spans="1:15">
      <c r="A40" s="1">
        <f t="shared" si="9"/>
        <v>34</v>
      </c>
      <c r="B40" s="5"/>
      <c r="C40" s="6"/>
      <c r="D40" s="45"/>
      <c r="E40" s="45"/>
      <c r="F40" s="20">
        <f t="shared" si="5"/>
        <v>0</v>
      </c>
      <c r="G40" s="20">
        <f t="shared" si="6"/>
        <v>0</v>
      </c>
      <c r="H40" s="20">
        <f t="shared" si="7"/>
        <v>0</v>
      </c>
      <c r="I40" s="3"/>
      <c r="J40" s="6"/>
      <c r="K40" s="45"/>
      <c r="L40" s="45"/>
      <c r="M40" s="20">
        <f t="shared" si="2"/>
        <v>0</v>
      </c>
      <c r="N40" s="20">
        <f t="shared" si="3"/>
        <v>0</v>
      </c>
      <c r="O40" s="21">
        <f t="shared" si="4"/>
        <v>0</v>
      </c>
    </row>
    <row r="41" spans="1:15">
      <c r="A41" s="1">
        <f t="shared" si="9"/>
        <v>35</v>
      </c>
      <c r="B41" s="5"/>
      <c r="C41" s="6"/>
      <c r="D41" s="45"/>
      <c r="E41" s="45"/>
      <c r="F41" s="20">
        <f t="shared" si="5"/>
        <v>0</v>
      </c>
      <c r="G41" s="20">
        <f t="shared" si="6"/>
        <v>0</v>
      </c>
      <c r="H41" s="20">
        <f t="shared" si="7"/>
        <v>0</v>
      </c>
      <c r="I41" s="3"/>
      <c r="J41" s="6"/>
      <c r="K41" s="45"/>
      <c r="L41" s="45"/>
      <c r="M41" s="20">
        <f t="shared" si="2"/>
        <v>0</v>
      </c>
      <c r="N41" s="20">
        <f t="shared" si="3"/>
        <v>0</v>
      </c>
      <c r="O41" s="21">
        <f t="shared" si="4"/>
        <v>0</v>
      </c>
    </row>
    <row r="42" spans="1:15">
      <c r="A42" s="1">
        <f t="shared" si="9"/>
        <v>36</v>
      </c>
      <c r="B42" s="5"/>
      <c r="C42" s="6"/>
      <c r="D42" s="45"/>
      <c r="E42" s="45"/>
      <c r="F42" s="20">
        <f t="shared" si="5"/>
        <v>0</v>
      </c>
      <c r="G42" s="20">
        <f t="shared" si="6"/>
        <v>0</v>
      </c>
      <c r="H42" s="20">
        <f t="shared" si="7"/>
        <v>0</v>
      </c>
      <c r="I42" s="3"/>
      <c r="J42" s="6"/>
      <c r="K42" s="45"/>
      <c r="L42" s="45"/>
      <c r="M42" s="20">
        <f t="shared" si="2"/>
        <v>0</v>
      </c>
      <c r="N42" s="20">
        <f t="shared" si="3"/>
        <v>0</v>
      </c>
      <c r="O42" s="21">
        <f t="shared" si="4"/>
        <v>0</v>
      </c>
    </row>
    <row r="43" spans="1:15">
      <c r="A43" s="1">
        <f t="shared" si="9"/>
        <v>37</v>
      </c>
      <c r="B43" s="5"/>
      <c r="C43" s="6"/>
      <c r="D43" s="45"/>
      <c r="E43" s="45"/>
      <c r="F43" s="20">
        <f t="shared" si="5"/>
        <v>0</v>
      </c>
      <c r="G43" s="20">
        <f t="shared" si="6"/>
        <v>0</v>
      </c>
      <c r="H43" s="20">
        <f t="shared" si="7"/>
        <v>0</v>
      </c>
      <c r="I43" s="3"/>
      <c r="J43" s="6"/>
      <c r="K43" s="45"/>
      <c r="L43" s="45"/>
      <c r="M43" s="20">
        <f t="shared" si="2"/>
        <v>0</v>
      </c>
      <c r="N43" s="20">
        <f t="shared" si="3"/>
        <v>0</v>
      </c>
      <c r="O43" s="21">
        <f t="shared" si="4"/>
        <v>0</v>
      </c>
    </row>
    <row r="44" spans="1:15">
      <c r="A44" s="1">
        <f t="shared" si="9"/>
        <v>38</v>
      </c>
      <c r="B44" s="5"/>
      <c r="C44" s="6"/>
      <c r="D44" s="45"/>
      <c r="E44" s="45"/>
      <c r="F44" s="20">
        <f t="shared" si="5"/>
        <v>0</v>
      </c>
      <c r="G44" s="20">
        <f t="shared" si="6"/>
        <v>0</v>
      </c>
      <c r="H44" s="20">
        <f t="shared" si="7"/>
        <v>0</v>
      </c>
      <c r="I44" s="3"/>
      <c r="J44" s="6"/>
      <c r="K44" s="45"/>
      <c r="L44" s="45"/>
      <c r="M44" s="20">
        <f t="shared" si="2"/>
        <v>0</v>
      </c>
      <c r="N44" s="20">
        <f t="shared" si="3"/>
        <v>0</v>
      </c>
      <c r="O44" s="21">
        <f t="shared" si="4"/>
        <v>0</v>
      </c>
    </row>
    <row r="45" spans="1:15">
      <c r="A45" s="1">
        <f t="shared" si="9"/>
        <v>39</v>
      </c>
      <c r="B45" s="5"/>
      <c r="C45" s="6"/>
      <c r="D45" s="45"/>
      <c r="E45" s="45"/>
      <c r="F45" s="20">
        <f t="shared" si="5"/>
        <v>0</v>
      </c>
      <c r="G45" s="20">
        <f t="shared" si="6"/>
        <v>0</v>
      </c>
      <c r="H45" s="20">
        <f t="shared" si="7"/>
        <v>0</v>
      </c>
      <c r="I45" s="3"/>
      <c r="J45" s="6"/>
      <c r="K45" s="45"/>
      <c r="L45" s="45"/>
      <c r="M45" s="20">
        <f t="shared" si="2"/>
        <v>0</v>
      </c>
      <c r="N45" s="20">
        <f t="shared" si="3"/>
        <v>0</v>
      </c>
      <c r="O45" s="21">
        <f t="shared" si="4"/>
        <v>0</v>
      </c>
    </row>
    <row r="46" spans="1:15">
      <c r="A46" s="1">
        <f t="shared" si="9"/>
        <v>40</v>
      </c>
      <c r="B46" s="5"/>
      <c r="C46" s="6"/>
      <c r="D46" s="45"/>
      <c r="E46" s="45"/>
      <c r="F46" s="20">
        <f t="shared" si="5"/>
        <v>0</v>
      </c>
      <c r="G46" s="20">
        <f t="shared" si="6"/>
        <v>0</v>
      </c>
      <c r="H46" s="20">
        <f t="shared" si="7"/>
        <v>0</v>
      </c>
      <c r="I46" s="3"/>
      <c r="J46" s="6"/>
      <c r="K46" s="45"/>
      <c r="L46" s="45"/>
      <c r="M46" s="20">
        <f t="shared" si="2"/>
        <v>0</v>
      </c>
      <c r="N46" s="20">
        <f t="shared" si="3"/>
        <v>0</v>
      </c>
      <c r="O46" s="21">
        <f t="shared" si="4"/>
        <v>0</v>
      </c>
    </row>
    <row r="47" spans="1:15">
      <c r="A47" s="1">
        <f t="shared" si="9"/>
        <v>41</v>
      </c>
      <c r="B47" s="5"/>
      <c r="C47" s="6"/>
      <c r="D47" s="45"/>
      <c r="E47" s="45"/>
      <c r="F47" s="20">
        <f t="shared" si="5"/>
        <v>0</v>
      </c>
      <c r="G47" s="20">
        <f t="shared" si="6"/>
        <v>0</v>
      </c>
      <c r="H47" s="20">
        <f t="shared" si="7"/>
        <v>0</v>
      </c>
      <c r="I47" s="3"/>
      <c r="J47" s="6"/>
      <c r="K47" s="45"/>
      <c r="L47" s="45"/>
      <c r="M47" s="20">
        <f t="shared" si="2"/>
        <v>0</v>
      </c>
      <c r="N47" s="20">
        <f t="shared" si="3"/>
        <v>0</v>
      </c>
      <c r="O47" s="21">
        <f t="shared" si="4"/>
        <v>0</v>
      </c>
    </row>
    <row r="48" spans="1:15">
      <c r="A48" s="1">
        <f t="shared" si="9"/>
        <v>42</v>
      </c>
      <c r="B48" s="5"/>
      <c r="C48" s="6"/>
      <c r="D48" s="45"/>
      <c r="E48" s="45"/>
      <c r="F48" s="20">
        <f t="shared" si="5"/>
        <v>0</v>
      </c>
      <c r="G48" s="20">
        <f t="shared" si="6"/>
        <v>0</v>
      </c>
      <c r="H48" s="20">
        <f t="shared" si="7"/>
        <v>0</v>
      </c>
      <c r="I48" s="3"/>
      <c r="J48" s="6"/>
      <c r="K48" s="45"/>
      <c r="L48" s="45"/>
      <c r="M48" s="20">
        <f t="shared" si="2"/>
        <v>0</v>
      </c>
      <c r="N48" s="20">
        <f t="shared" si="3"/>
        <v>0</v>
      </c>
      <c r="O48" s="21">
        <f t="shared" si="4"/>
        <v>0</v>
      </c>
    </row>
    <row r="49" spans="1:15">
      <c r="A49" s="1">
        <f t="shared" si="9"/>
        <v>43</v>
      </c>
      <c r="B49" s="5"/>
      <c r="C49" s="6"/>
      <c r="D49" s="45"/>
      <c r="E49" s="45"/>
      <c r="F49" s="20">
        <f t="shared" si="5"/>
        <v>0</v>
      </c>
      <c r="G49" s="20">
        <f t="shared" si="6"/>
        <v>0</v>
      </c>
      <c r="H49" s="20">
        <f t="shared" si="7"/>
        <v>0</v>
      </c>
      <c r="I49" s="3"/>
      <c r="J49" s="6"/>
      <c r="K49" s="45"/>
      <c r="L49" s="45"/>
      <c r="M49" s="20">
        <f t="shared" si="2"/>
        <v>0</v>
      </c>
      <c r="N49" s="20">
        <f t="shared" si="3"/>
        <v>0</v>
      </c>
      <c r="O49" s="21">
        <f t="shared" si="4"/>
        <v>0</v>
      </c>
    </row>
    <row r="50" spans="1:15" ht="15.75" thickBot="1">
      <c r="A50" s="1">
        <f t="shared" si="9"/>
        <v>44</v>
      </c>
      <c r="B50" s="10"/>
      <c r="C50" s="8"/>
      <c r="D50" s="45"/>
      <c r="E50" s="45"/>
      <c r="F50" s="24">
        <f t="shared" si="5"/>
        <v>0</v>
      </c>
      <c r="G50" s="24">
        <f t="shared" si="6"/>
        <v>0</v>
      </c>
      <c r="H50" s="24">
        <f t="shared" si="7"/>
        <v>0</v>
      </c>
      <c r="I50" s="11"/>
      <c r="J50" s="8"/>
      <c r="K50" s="45"/>
      <c r="L50" s="45"/>
      <c r="M50" s="24">
        <f t="shared" si="2"/>
        <v>0</v>
      </c>
      <c r="N50" s="24">
        <f t="shared" si="3"/>
        <v>0</v>
      </c>
      <c r="O50" s="25">
        <f t="shared" si="4"/>
        <v>0</v>
      </c>
    </row>
  </sheetData>
  <sheetProtection password="CC67" sheet="1" objects="1" scenarios="1" selectLockedCells="1"/>
  <mergeCells count="7">
    <mergeCell ref="T2:U2"/>
    <mergeCell ref="T3:U3"/>
    <mergeCell ref="B4:H4"/>
    <mergeCell ref="J4:O4"/>
    <mergeCell ref="B2:O2"/>
    <mergeCell ref="Q2:S2"/>
    <mergeCell ref="N3:O3"/>
  </mergeCells>
  <dataValidations count="1">
    <dataValidation type="list" allowBlank="1" showInputMessage="1" showErrorMessage="1" sqref="L7:L1048576 E7:E1048576">
      <formula1>"2%,5%,14.5%"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0"/>
  <sheetViews>
    <sheetView tabSelected="1" workbookViewId="0">
      <selection activeCell="O7" sqref="O7"/>
    </sheetView>
  </sheetViews>
  <sheetFormatPr defaultRowHeight="15"/>
  <cols>
    <col min="1" max="1" width="5.7109375" style="1" customWidth="1"/>
    <col min="2" max="2" width="12.85546875" style="2" customWidth="1"/>
    <col min="3" max="3" width="9.140625" style="1"/>
    <col min="4" max="4" width="13" style="1" customWidth="1"/>
    <col min="5" max="5" width="9.5703125" style="1" customWidth="1"/>
    <col min="6" max="7" width="11.42578125" style="1" customWidth="1"/>
    <col min="8" max="8" width="16.28515625" style="1" customWidth="1"/>
    <col min="9" max="9" width="1.140625" style="1" customWidth="1"/>
    <col min="10" max="10" width="11" style="1" customWidth="1"/>
    <col min="11" max="11" width="13.140625" style="1" customWidth="1"/>
    <col min="12" max="12" width="8.85546875" style="1" customWidth="1"/>
    <col min="13" max="13" width="12.140625" style="1" customWidth="1"/>
    <col min="14" max="14" width="13.28515625" style="1" customWidth="1"/>
    <col min="15" max="15" width="13.7109375" style="1" customWidth="1"/>
    <col min="16" max="16" width="1.140625" style="3" customWidth="1"/>
    <col min="17" max="17" width="7.5703125" style="1" customWidth="1"/>
    <col min="18" max="18" width="9.85546875" style="1" customWidth="1"/>
    <col min="19" max="19" width="10.140625" style="1" customWidth="1"/>
    <col min="20" max="20" width="13.85546875" style="1" customWidth="1"/>
    <col min="21" max="21" width="14.7109375" style="1" bestFit="1" customWidth="1"/>
    <col min="22" max="16384" width="9.140625" style="1"/>
  </cols>
  <sheetData>
    <row r="1" spans="1:22" s="12" customFormat="1" ht="15.75" thickBot="1">
      <c r="B1" s="13"/>
      <c r="O1" s="34" t="s">
        <v>22</v>
      </c>
      <c r="P1" s="14"/>
    </row>
    <row r="2" spans="1:22" s="12" customFormat="1" ht="24.75" thickBot="1">
      <c r="B2" s="68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  <c r="P2" s="14"/>
      <c r="Q2" s="71" t="s">
        <v>9</v>
      </c>
      <c r="R2" s="72"/>
      <c r="S2" s="73"/>
      <c r="T2" s="60" t="str">
        <f>IF(U7&gt;U14,"Payable","Credit")</f>
        <v>Credit</v>
      </c>
      <c r="U2" s="61"/>
    </row>
    <row r="3" spans="1:22" s="12" customFormat="1" ht="24" customHeight="1" thickBo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74" t="s">
        <v>21</v>
      </c>
      <c r="O3" s="75"/>
      <c r="P3" s="14"/>
      <c r="T3" s="62">
        <f>U7-U14</f>
        <v>0</v>
      </c>
      <c r="U3" s="63"/>
    </row>
    <row r="4" spans="1:22" s="12" customFormat="1" ht="21.75" thickBot="1">
      <c r="B4" s="64" t="s">
        <v>3</v>
      </c>
      <c r="C4" s="65"/>
      <c r="D4" s="65"/>
      <c r="E4" s="65"/>
      <c r="F4" s="65"/>
      <c r="G4" s="65"/>
      <c r="H4" s="65"/>
      <c r="I4" s="17"/>
      <c r="J4" s="66" t="s">
        <v>8</v>
      </c>
      <c r="K4" s="66"/>
      <c r="L4" s="66"/>
      <c r="M4" s="66"/>
      <c r="N4" s="66"/>
      <c r="O4" s="67"/>
      <c r="P4" s="14"/>
    </row>
    <row r="5" spans="1:22" s="12" customFormat="1" ht="21.75" thickBot="1">
      <c r="B5" s="29"/>
      <c r="C5" s="29"/>
      <c r="D5" s="29">
        <f>SUM(D7:D50)</f>
        <v>0</v>
      </c>
      <c r="E5" s="29"/>
      <c r="F5" s="29">
        <f t="shared" ref="F5:H5" si="0">SUM(F7:F50)</f>
        <v>0</v>
      </c>
      <c r="G5" s="29">
        <f t="shared" si="0"/>
        <v>0</v>
      </c>
      <c r="H5" s="29">
        <f t="shared" si="0"/>
        <v>0</v>
      </c>
      <c r="I5" s="27"/>
      <c r="J5" s="26"/>
      <c r="K5" s="26">
        <f>SUM(K7:K50)</f>
        <v>0</v>
      </c>
      <c r="L5" s="26"/>
      <c r="M5" s="26">
        <f t="shared" ref="M5:O5" si="1">SUM(M7:M50)</f>
        <v>0</v>
      </c>
      <c r="N5" s="26">
        <f t="shared" si="1"/>
        <v>0</v>
      </c>
      <c r="O5" s="26">
        <f t="shared" si="1"/>
        <v>0</v>
      </c>
      <c r="P5" s="28"/>
      <c r="R5" s="18"/>
      <c r="S5" s="18"/>
      <c r="T5" s="18"/>
      <c r="U5" s="18"/>
      <c r="V5" s="18"/>
    </row>
    <row r="6" spans="1:22" s="12" customFormat="1" ht="21.75" thickBot="1">
      <c r="A6" s="30" t="s">
        <v>2</v>
      </c>
      <c r="B6" s="31" t="s">
        <v>1</v>
      </c>
      <c r="C6" s="30" t="s">
        <v>4</v>
      </c>
      <c r="D6" s="30" t="s">
        <v>5</v>
      </c>
      <c r="E6" s="30" t="s">
        <v>7</v>
      </c>
      <c r="F6" s="30" t="s">
        <v>15</v>
      </c>
      <c r="G6" s="30" t="s">
        <v>16</v>
      </c>
      <c r="H6" s="30" t="s">
        <v>6</v>
      </c>
      <c r="I6" s="32"/>
      <c r="J6" s="33" t="s">
        <v>4</v>
      </c>
      <c r="K6" s="33" t="s">
        <v>5</v>
      </c>
      <c r="L6" s="33" t="s">
        <v>7</v>
      </c>
      <c r="M6" s="33" t="s">
        <v>15</v>
      </c>
      <c r="N6" s="33" t="s">
        <v>17</v>
      </c>
      <c r="O6" s="33" t="s">
        <v>6</v>
      </c>
      <c r="P6" s="28"/>
      <c r="Q6" s="35"/>
      <c r="R6" s="36" t="s">
        <v>13</v>
      </c>
      <c r="S6" s="37">
        <v>0.05</v>
      </c>
      <c r="T6" s="38">
        <v>0.14499999999999999</v>
      </c>
      <c r="U6" s="36" t="s">
        <v>18</v>
      </c>
      <c r="V6" s="19"/>
    </row>
    <row r="7" spans="1:22">
      <c r="A7" s="1">
        <v>1</v>
      </c>
      <c r="B7" s="5"/>
      <c r="C7" s="6"/>
      <c r="D7" s="20">
        <f>H7-G7-F7</f>
        <v>0</v>
      </c>
      <c r="E7" s="46"/>
      <c r="F7" s="20">
        <f>IF(E7=5%,H7*5/105,0)</f>
        <v>0</v>
      </c>
      <c r="G7" s="20">
        <f>IF(E7=14.5%,H7*14.5/114.5,0)</f>
        <v>0</v>
      </c>
      <c r="H7" s="45"/>
      <c r="I7" s="43"/>
      <c r="J7" s="6"/>
      <c r="K7" s="20">
        <f>O7-N7-M7</f>
        <v>0</v>
      </c>
      <c r="L7" s="47"/>
      <c r="M7" s="20">
        <f>IF(L7=5%,O7*5/105,0)</f>
        <v>0</v>
      </c>
      <c r="N7" s="20">
        <f>IF(L7=14.5%,O7*14.5/114.5,0)</f>
        <v>0</v>
      </c>
      <c r="O7" s="45"/>
      <c r="P7" s="43"/>
      <c r="Q7" s="22" t="s">
        <v>10</v>
      </c>
      <c r="R7" s="20">
        <f>SUM(D7:D50)</f>
        <v>0</v>
      </c>
      <c r="S7" s="20">
        <f>SUM(F7:F50)</f>
        <v>0</v>
      </c>
      <c r="T7" s="20">
        <f>SUM(G7:G50)</f>
        <v>0</v>
      </c>
      <c r="U7" s="20">
        <f>S7+T7</f>
        <v>0</v>
      </c>
      <c r="V7" s="7"/>
    </row>
    <row r="8" spans="1:22">
      <c r="A8" s="1">
        <f>A7+1</f>
        <v>2</v>
      </c>
      <c r="B8" s="5"/>
      <c r="C8" s="6"/>
      <c r="D8" s="20">
        <f t="shared" ref="D8:D50" si="2">H8-G8-F8</f>
        <v>0</v>
      </c>
      <c r="E8" s="47"/>
      <c r="F8" s="20">
        <f t="shared" ref="F8:F50" si="3">IF(E8=5%,H8*5/105,0)</f>
        <v>0</v>
      </c>
      <c r="G8" s="20">
        <f t="shared" ref="G8:G50" si="4">IF(E8=14.5%,H8*14.5/114.5,0)</f>
        <v>0</v>
      </c>
      <c r="H8" s="45"/>
      <c r="I8" s="43"/>
      <c r="J8" s="6"/>
      <c r="K8" s="20">
        <f t="shared" ref="K8:K50" si="5">O8-N8-M8</f>
        <v>0</v>
      </c>
      <c r="L8" s="48"/>
      <c r="M8" s="20">
        <f t="shared" ref="M8:M50" si="6">IF(L8=5%,O8*5/105,0)</f>
        <v>0</v>
      </c>
      <c r="N8" s="20">
        <f t="shared" ref="N8:N50" si="7">IF(L8=14.5%,O8*14.5/114.5,0)</f>
        <v>0</v>
      </c>
      <c r="O8" s="45"/>
      <c r="P8" s="43"/>
      <c r="Q8" s="6"/>
      <c r="R8" s="6"/>
      <c r="S8" s="6"/>
      <c r="T8" s="6"/>
      <c r="U8" s="6"/>
      <c r="V8" s="7"/>
    </row>
    <row r="9" spans="1:22">
      <c r="A9" s="1">
        <f t="shared" ref="A9:A37" si="8">A8+1</f>
        <v>3</v>
      </c>
      <c r="B9" s="5"/>
      <c r="C9" s="6"/>
      <c r="D9" s="20">
        <f t="shared" si="2"/>
        <v>0</v>
      </c>
      <c r="E9" s="45"/>
      <c r="F9" s="20">
        <f t="shared" si="3"/>
        <v>0</v>
      </c>
      <c r="G9" s="20">
        <f t="shared" si="4"/>
        <v>0</v>
      </c>
      <c r="H9" s="45"/>
      <c r="I9" s="43"/>
      <c r="J9" s="6"/>
      <c r="K9" s="20">
        <f t="shared" si="5"/>
        <v>0</v>
      </c>
      <c r="L9" s="45"/>
      <c r="M9" s="20">
        <f t="shared" si="6"/>
        <v>0</v>
      </c>
      <c r="N9" s="20">
        <f t="shared" si="7"/>
        <v>0</v>
      </c>
      <c r="O9" s="45"/>
      <c r="P9" s="43"/>
      <c r="Q9" s="6"/>
      <c r="R9" s="6"/>
      <c r="S9" s="6"/>
      <c r="T9" s="6"/>
      <c r="U9" s="6"/>
      <c r="V9" s="7"/>
    </row>
    <row r="10" spans="1:22">
      <c r="A10" s="1">
        <f t="shared" si="8"/>
        <v>4</v>
      </c>
      <c r="B10" s="5"/>
      <c r="C10" s="6"/>
      <c r="D10" s="20">
        <f t="shared" si="2"/>
        <v>0</v>
      </c>
      <c r="E10" s="45"/>
      <c r="F10" s="20">
        <f t="shared" si="3"/>
        <v>0</v>
      </c>
      <c r="G10" s="20">
        <f t="shared" si="4"/>
        <v>0</v>
      </c>
      <c r="H10" s="45"/>
      <c r="I10" s="43"/>
      <c r="J10" s="6"/>
      <c r="K10" s="20">
        <f t="shared" si="5"/>
        <v>0</v>
      </c>
      <c r="L10" s="48"/>
      <c r="M10" s="20">
        <f t="shared" si="6"/>
        <v>0</v>
      </c>
      <c r="N10" s="20">
        <f t="shared" si="7"/>
        <v>0</v>
      </c>
      <c r="O10" s="45"/>
      <c r="P10" s="43"/>
      <c r="Q10" s="6"/>
      <c r="R10" s="6"/>
      <c r="S10" s="6"/>
      <c r="T10" s="6"/>
      <c r="U10" s="6"/>
      <c r="V10" s="7"/>
    </row>
    <row r="11" spans="1:22">
      <c r="A11" s="1">
        <f t="shared" si="8"/>
        <v>5</v>
      </c>
      <c r="B11" s="5"/>
      <c r="C11" s="6"/>
      <c r="D11" s="20">
        <f t="shared" si="2"/>
        <v>0</v>
      </c>
      <c r="E11" s="45"/>
      <c r="F11" s="20">
        <f t="shared" si="3"/>
        <v>0</v>
      </c>
      <c r="G11" s="20">
        <f t="shared" si="4"/>
        <v>0</v>
      </c>
      <c r="H11" s="45"/>
      <c r="I11" s="43"/>
      <c r="J11" s="6"/>
      <c r="K11" s="20">
        <f t="shared" si="5"/>
        <v>0</v>
      </c>
      <c r="L11" s="45"/>
      <c r="M11" s="20">
        <f t="shared" si="6"/>
        <v>0</v>
      </c>
      <c r="N11" s="20">
        <f t="shared" si="7"/>
        <v>0</v>
      </c>
      <c r="O11" s="45"/>
      <c r="P11" s="43"/>
      <c r="Q11" s="6"/>
      <c r="R11" s="6"/>
      <c r="S11" s="6"/>
      <c r="T11" s="6"/>
      <c r="U11" s="6"/>
      <c r="V11" s="7"/>
    </row>
    <row r="12" spans="1:22" ht="17.25" customHeight="1" thickBot="1">
      <c r="A12" s="1">
        <f t="shared" si="8"/>
        <v>6</v>
      </c>
      <c r="B12" s="5"/>
      <c r="C12" s="6"/>
      <c r="D12" s="20">
        <f t="shared" si="2"/>
        <v>0</v>
      </c>
      <c r="E12" s="45"/>
      <c r="F12" s="20">
        <f t="shared" si="3"/>
        <v>0</v>
      </c>
      <c r="G12" s="20">
        <f t="shared" si="4"/>
        <v>0</v>
      </c>
      <c r="H12" s="45"/>
      <c r="I12" s="43"/>
      <c r="J12" s="6"/>
      <c r="K12" s="20">
        <f t="shared" si="5"/>
        <v>0</v>
      </c>
      <c r="L12" s="45"/>
      <c r="M12" s="20">
        <f t="shared" si="6"/>
        <v>0</v>
      </c>
      <c r="N12" s="20">
        <f t="shared" si="7"/>
        <v>0</v>
      </c>
      <c r="O12" s="45"/>
      <c r="P12" s="43"/>
      <c r="Q12" s="6"/>
      <c r="R12" s="6"/>
      <c r="S12" s="6"/>
      <c r="T12" s="6"/>
      <c r="U12" s="6"/>
      <c r="V12" s="7"/>
    </row>
    <row r="13" spans="1:22" ht="14.25" customHeight="1" thickBot="1">
      <c r="A13" s="1">
        <f t="shared" si="8"/>
        <v>7</v>
      </c>
      <c r="B13" s="5"/>
      <c r="C13" s="6"/>
      <c r="D13" s="20">
        <f t="shared" si="2"/>
        <v>0</v>
      </c>
      <c r="E13" s="45"/>
      <c r="F13" s="20">
        <f t="shared" si="3"/>
        <v>0</v>
      </c>
      <c r="G13" s="20">
        <f t="shared" si="4"/>
        <v>0</v>
      </c>
      <c r="H13" s="45"/>
      <c r="I13" s="43"/>
      <c r="J13" s="6"/>
      <c r="K13" s="20">
        <f t="shared" si="5"/>
        <v>0</v>
      </c>
      <c r="L13" s="45"/>
      <c r="M13" s="20">
        <f t="shared" si="6"/>
        <v>0</v>
      </c>
      <c r="N13" s="20">
        <f t="shared" si="7"/>
        <v>0</v>
      </c>
      <c r="O13" s="45"/>
      <c r="P13" s="43"/>
      <c r="Q13" s="39"/>
      <c r="R13" s="40" t="s">
        <v>13</v>
      </c>
      <c r="S13" s="41">
        <v>0.05</v>
      </c>
      <c r="T13" s="42">
        <v>0.14499999999999999</v>
      </c>
      <c r="U13" s="40" t="s">
        <v>19</v>
      </c>
      <c r="V13" s="4"/>
    </row>
    <row r="14" spans="1:22">
      <c r="A14" s="1">
        <f t="shared" si="8"/>
        <v>8</v>
      </c>
      <c r="B14" s="5"/>
      <c r="C14" s="6"/>
      <c r="D14" s="20">
        <f t="shared" si="2"/>
        <v>0</v>
      </c>
      <c r="E14" s="45"/>
      <c r="F14" s="20">
        <f t="shared" si="3"/>
        <v>0</v>
      </c>
      <c r="G14" s="20">
        <f t="shared" si="4"/>
        <v>0</v>
      </c>
      <c r="H14" s="45"/>
      <c r="I14" s="43"/>
      <c r="J14" s="6"/>
      <c r="K14" s="20">
        <f t="shared" si="5"/>
        <v>0</v>
      </c>
      <c r="L14" s="45"/>
      <c r="M14" s="20">
        <f t="shared" si="6"/>
        <v>0</v>
      </c>
      <c r="N14" s="20">
        <f t="shared" si="7"/>
        <v>0</v>
      </c>
      <c r="O14" s="45"/>
      <c r="P14" s="43"/>
      <c r="Q14" s="23" t="s">
        <v>20</v>
      </c>
      <c r="R14" s="20">
        <f>SUM(K7:K50)</f>
        <v>0</v>
      </c>
      <c r="S14" s="20">
        <f>SUM(M7:M50)</f>
        <v>0</v>
      </c>
      <c r="T14" s="20">
        <f>SUM(N7:N50)</f>
        <v>0</v>
      </c>
      <c r="U14" s="20">
        <f>S14+T14</f>
        <v>0</v>
      </c>
      <c r="V14" s="7"/>
    </row>
    <row r="15" spans="1:22">
      <c r="A15" s="1">
        <f t="shared" si="8"/>
        <v>9</v>
      </c>
      <c r="B15" s="5"/>
      <c r="C15" s="6"/>
      <c r="D15" s="20">
        <f t="shared" si="2"/>
        <v>0</v>
      </c>
      <c r="E15" s="45"/>
      <c r="F15" s="20">
        <f t="shared" si="3"/>
        <v>0</v>
      </c>
      <c r="G15" s="20">
        <f t="shared" si="4"/>
        <v>0</v>
      </c>
      <c r="H15" s="45"/>
      <c r="I15" s="43"/>
      <c r="J15" s="6"/>
      <c r="K15" s="20">
        <f t="shared" si="5"/>
        <v>0</v>
      </c>
      <c r="L15" s="45"/>
      <c r="M15" s="20">
        <f t="shared" si="6"/>
        <v>0</v>
      </c>
      <c r="N15" s="20">
        <f t="shared" si="7"/>
        <v>0</v>
      </c>
      <c r="O15" s="45"/>
      <c r="P15" s="43"/>
      <c r="Q15" s="6"/>
      <c r="R15" s="6"/>
      <c r="S15" s="6"/>
      <c r="T15" s="6"/>
      <c r="U15" s="6"/>
      <c r="V15" s="7"/>
    </row>
    <row r="16" spans="1:22">
      <c r="A16" s="1">
        <f t="shared" si="8"/>
        <v>10</v>
      </c>
      <c r="B16" s="5"/>
      <c r="C16" s="6"/>
      <c r="D16" s="20">
        <f t="shared" si="2"/>
        <v>0</v>
      </c>
      <c r="E16" s="45"/>
      <c r="F16" s="20">
        <f t="shared" si="3"/>
        <v>0</v>
      </c>
      <c r="G16" s="20">
        <f t="shared" si="4"/>
        <v>0</v>
      </c>
      <c r="H16" s="45"/>
      <c r="I16" s="43"/>
      <c r="J16" s="6"/>
      <c r="K16" s="20">
        <f t="shared" si="5"/>
        <v>0</v>
      </c>
      <c r="L16" s="45"/>
      <c r="M16" s="20">
        <f t="shared" si="6"/>
        <v>0</v>
      </c>
      <c r="N16" s="20">
        <f t="shared" si="7"/>
        <v>0</v>
      </c>
      <c r="O16" s="45"/>
      <c r="P16" s="43"/>
      <c r="Q16" s="6"/>
      <c r="R16" s="6"/>
      <c r="S16" s="6"/>
      <c r="T16" s="6"/>
      <c r="U16" s="6"/>
      <c r="V16" s="7"/>
    </row>
    <row r="17" spans="1:22">
      <c r="A17" s="1">
        <f t="shared" si="8"/>
        <v>11</v>
      </c>
      <c r="B17" s="5"/>
      <c r="C17" s="6"/>
      <c r="D17" s="20">
        <f t="shared" si="2"/>
        <v>0</v>
      </c>
      <c r="E17" s="45"/>
      <c r="F17" s="20">
        <f t="shared" si="3"/>
        <v>0</v>
      </c>
      <c r="G17" s="20">
        <f t="shared" si="4"/>
        <v>0</v>
      </c>
      <c r="H17" s="45"/>
      <c r="I17" s="43"/>
      <c r="J17" s="6"/>
      <c r="K17" s="20">
        <f t="shared" si="5"/>
        <v>0</v>
      </c>
      <c r="L17" s="45"/>
      <c r="M17" s="20">
        <f t="shared" si="6"/>
        <v>0</v>
      </c>
      <c r="N17" s="20">
        <f t="shared" si="7"/>
        <v>0</v>
      </c>
      <c r="O17" s="45"/>
      <c r="P17" s="43"/>
      <c r="Q17" s="6"/>
      <c r="R17" s="6"/>
      <c r="S17" s="6"/>
      <c r="T17" s="6"/>
      <c r="U17" s="6"/>
      <c r="V17" s="7"/>
    </row>
    <row r="18" spans="1:22">
      <c r="A18" s="1">
        <f t="shared" si="8"/>
        <v>12</v>
      </c>
      <c r="B18" s="5"/>
      <c r="C18" s="6"/>
      <c r="D18" s="20">
        <f t="shared" si="2"/>
        <v>0</v>
      </c>
      <c r="E18" s="45"/>
      <c r="F18" s="20">
        <f t="shared" si="3"/>
        <v>0</v>
      </c>
      <c r="G18" s="20">
        <f t="shared" si="4"/>
        <v>0</v>
      </c>
      <c r="H18" s="45"/>
      <c r="I18" s="43"/>
      <c r="J18" s="6"/>
      <c r="K18" s="20">
        <f t="shared" si="5"/>
        <v>0</v>
      </c>
      <c r="L18" s="45"/>
      <c r="M18" s="20">
        <f t="shared" si="6"/>
        <v>0</v>
      </c>
      <c r="N18" s="20">
        <f t="shared" si="7"/>
        <v>0</v>
      </c>
      <c r="O18" s="45"/>
      <c r="P18" s="43"/>
      <c r="Q18" s="6"/>
      <c r="R18" s="6"/>
      <c r="S18" s="6"/>
      <c r="T18" s="6"/>
      <c r="U18" s="6"/>
      <c r="V18" s="7"/>
    </row>
    <row r="19" spans="1:22">
      <c r="A19" s="1">
        <f t="shared" si="8"/>
        <v>13</v>
      </c>
      <c r="B19" s="5"/>
      <c r="C19" s="6"/>
      <c r="D19" s="20">
        <f t="shared" si="2"/>
        <v>0</v>
      </c>
      <c r="E19" s="45"/>
      <c r="F19" s="20">
        <f t="shared" si="3"/>
        <v>0</v>
      </c>
      <c r="G19" s="20">
        <f t="shared" si="4"/>
        <v>0</v>
      </c>
      <c r="H19" s="45"/>
      <c r="I19" s="43"/>
      <c r="J19" s="6"/>
      <c r="K19" s="20">
        <f t="shared" si="5"/>
        <v>0</v>
      </c>
      <c r="L19" s="45"/>
      <c r="M19" s="20">
        <f t="shared" si="6"/>
        <v>0</v>
      </c>
      <c r="N19" s="20">
        <f t="shared" si="7"/>
        <v>0</v>
      </c>
      <c r="O19" s="45"/>
      <c r="P19" s="43"/>
      <c r="Q19" s="6"/>
      <c r="R19" s="6"/>
      <c r="S19" s="6"/>
      <c r="T19" s="6"/>
      <c r="U19" s="6"/>
      <c r="V19" s="7"/>
    </row>
    <row r="20" spans="1:22">
      <c r="A20" s="1">
        <f t="shared" si="8"/>
        <v>14</v>
      </c>
      <c r="B20" s="5"/>
      <c r="C20" s="6"/>
      <c r="D20" s="20">
        <f t="shared" si="2"/>
        <v>0</v>
      </c>
      <c r="E20" s="45"/>
      <c r="F20" s="20">
        <f t="shared" si="3"/>
        <v>0</v>
      </c>
      <c r="G20" s="20">
        <f t="shared" si="4"/>
        <v>0</v>
      </c>
      <c r="H20" s="45"/>
      <c r="I20" s="43"/>
      <c r="J20" s="6"/>
      <c r="K20" s="20">
        <f t="shared" si="5"/>
        <v>0</v>
      </c>
      <c r="L20" s="45"/>
      <c r="M20" s="20">
        <f t="shared" si="6"/>
        <v>0</v>
      </c>
      <c r="N20" s="20">
        <f t="shared" si="7"/>
        <v>0</v>
      </c>
      <c r="O20" s="45"/>
      <c r="P20" s="43"/>
      <c r="Q20" s="6"/>
      <c r="R20" s="6"/>
      <c r="S20" s="6"/>
      <c r="T20" s="6"/>
      <c r="U20" s="6"/>
      <c r="V20" s="7"/>
    </row>
    <row r="21" spans="1:22" ht="15.75" thickBot="1">
      <c r="A21" s="1">
        <f t="shared" si="8"/>
        <v>15</v>
      </c>
      <c r="B21" s="5"/>
      <c r="C21" s="6"/>
      <c r="D21" s="20">
        <f t="shared" si="2"/>
        <v>0</v>
      </c>
      <c r="E21" s="45"/>
      <c r="F21" s="20">
        <f t="shared" si="3"/>
        <v>0</v>
      </c>
      <c r="G21" s="20">
        <f t="shared" si="4"/>
        <v>0</v>
      </c>
      <c r="H21" s="45"/>
      <c r="I21" s="43"/>
      <c r="J21" s="6"/>
      <c r="K21" s="20">
        <f t="shared" si="5"/>
        <v>0</v>
      </c>
      <c r="L21" s="45"/>
      <c r="M21" s="20">
        <f t="shared" si="6"/>
        <v>0</v>
      </c>
      <c r="N21" s="20">
        <f t="shared" si="7"/>
        <v>0</v>
      </c>
      <c r="O21" s="45"/>
      <c r="P21" s="43"/>
      <c r="Q21" s="8"/>
      <c r="R21" s="8"/>
      <c r="S21" s="8"/>
      <c r="T21" s="8"/>
      <c r="U21" s="8"/>
      <c r="V21" s="9"/>
    </row>
    <row r="22" spans="1:22">
      <c r="A22" s="1">
        <f t="shared" si="8"/>
        <v>16</v>
      </c>
      <c r="B22" s="5"/>
      <c r="C22" s="6"/>
      <c r="D22" s="20">
        <f t="shared" si="2"/>
        <v>0</v>
      </c>
      <c r="E22" s="45"/>
      <c r="F22" s="20">
        <f t="shared" si="3"/>
        <v>0</v>
      </c>
      <c r="G22" s="20">
        <f t="shared" si="4"/>
        <v>0</v>
      </c>
      <c r="H22" s="45"/>
      <c r="I22" s="43"/>
      <c r="J22" s="6"/>
      <c r="K22" s="20">
        <f t="shared" si="5"/>
        <v>0</v>
      </c>
      <c r="L22" s="45"/>
      <c r="M22" s="20">
        <f t="shared" si="6"/>
        <v>0</v>
      </c>
      <c r="N22" s="20">
        <f t="shared" si="7"/>
        <v>0</v>
      </c>
      <c r="O22" s="45"/>
      <c r="P22" s="43"/>
    </row>
    <row r="23" spans="1:22">
      <c r="A23" s="1">
        <f t="shared" si="8"/>
        <v>17</v>
      </c>
      <c r="B23" s="5"/>
      <c r="C23" s="6"/>
      <c r="D23" s="20">
        <f t="shared" si="2"/>
        <v>0</v>
      </c>
      <c r="E23" s="45"/>
      <c r="F23" s="20">
        <f t="shared" si="3"/>
        <v>0</v>
      </c>
      <c r="G23" s="20">
        <f t="shared" si="4"/>
        <v>0</v>
      </c>
      <c r="H23" s="45"/>
      <c r="I23" s="43"/>
      <c r="J23" s="6"/>
      <c r="K23" s="20">
        <f t="shared" si="5"/>
        <v>0</v>
      </c>
      <c r="L23" s="45"/>
      <c r="M23" s="20">
        <f t="shared" si="6"/>
        <v>0</v>
      </c>
      <c r="N23" s="20">
        <f t="shared" si="7"/>
        <v>0</v>
      </c>
      <c r="O23" s="45"/>
      <c r="P23" s="43"/>
    </row>
    <row r="24" spans="1:22">
      <c r="A24" s="1">
        <f t="shared" si="8"/>
        <v>18</v>
      </c>
      <c r="B24" s="5"/>
      <c r="C24" s="6"/>
      <c r="D24" s="20">
        <f t="shared" si="2"/>
        <v>0</v>
      </c>
      <c r="E24" s="45"/>
      <c r="F24" s="20">
        <f t="shared" si="3"/>
        <v>0</v>
      </c>
      <c r="G24" s="20">
        <f t="shared" si="4"/>
        <v>0</v>
      </c>
      <c r="H24" s="45"/>
      <c r="I24" s="43"/>
      <c r="J24" s="6"/>
      <c r="K24" s="20">
        <f t="shared" si="5"/>
        <v>0</v>
      </c>
      <c r="L24" s="45"/>
      <c r="M24" s="20">
        <f t="shared" si="6"/>
        <v>0</v>
      </c>
      <c r="N24" s="20">
        <f t="shared" si="7"/>
        <v>0</v>
      </c>
      <c r="O24" s="45"/>
      <c r="P24" s="43"/>
    </row>
    <row r="25" spans="1:22">
      <c r="A25" s="1">
        <f t="shared" si="8"/>
        <v>19</v>
      </c>
      <c r="B25" s="5"/>
      <c r="C25" s="6"/>
      <c r="D25" s="20">
        <f t="shared" si="2"/>
        <v>0</v>
      </c>
      <c r="E25" s="45"/>
      <c r="F25" s="20">
        <f t="shared" si="3"/>
        <v>0</v>
      </c>
      <c r="G25" s="20">
        <f t="shared" si="4"/>
        <v>0</v>
      </c>
      <c r="H25" s="45"/>
      <c r="I25" s="43"/>
      <c r="J25" s="6"/>
      <c r="K25" s="20">
        <f t="shared" si="5"/>
        <v>0</v>
      </c>
      <c r="L25" s="45"/>
      <c r="M25" s="20">
        <f t="shared" si="6"/>
        <v>0</v>
      </c>
      <c r="N25" s="20">
        <f t="shared" si="7"/>
        <v>0</v>
      </c>
      <c r="O25" s="45"/>
      <c r="P25" s="43"/>
    </row>
    <row r="26" spans="1:22">
      <c r="A26" s="1">
        <f t="shared" si="8"/>
        <v>20</v>
      </c>
      <c r="B26" s="5"/>
      <c r="C26" s="6"/>
      <c r="D26" s="20">
        <f t="shared" si="2"/>
        <v>0</v>
      </c>
      <c r="E26" s="45"/>
      <c r="F26" s="20">
        <f t="shared" si="3"/>
        <v>0</v>
      </c>
      <c r="G26" s="20">
        <f t="shared" si="4"/>
        <v>0</v>
      </c>
      <c r="H26" s="45"/>
      <c r="I26" s="43"/>
      <c r="J26" s="6"/>
      <c r="K26" s="20">
        <f t="shared" si="5"/>
        <v>0</v>
      </c>
      <c r="L26" s="45"/>
      <c r="M26" s="20">
        <f t="shared" si="6"/>
        <v>0</v>
      </c>
      <c r="N26" s="20">
        <f t="shared" si="7"/>
        <v>0</v>
      </c>
      <c r="O26" s="45"/>
      <c r="P26" s="43"/>
    </row>
    <row r="27" spans="1:22">
      <c r="A27" s="1">
        <f t="shared" si="8"/>
        <v>21</v>
      </c>
      <c r="B27" s="5"/>
      <c r="C27" s="6"/>
      <c r="D27" s="20">
        <f t="shared" si="2"/>
        <v>0</v>
      </c>
      <c r="E27" s="45"/>
      <c r="F27" s="20">
        <f t="shared" si="3"/>
        <v>0</v>
      </c>
      <c r="G27" s="20">
        <f t="shared" si="4"/>
        <v>0</v>
      </c>
      <c r="H27" s="45"/>
      <c r="I27" s="43"/>
      <c r="J27" s="6"/>
      <c r="K27" s="20">
        <f t="shared" si="5"/>
        <v>0</v>
      </c>
      <c r="L27" s="45"/>
      <c r="M27" s="20">
        <f t="shared" si="6"/>
        <v>0</v>
      </c>
      <c r="N27" s="20">
        <f t="shared" si="7"/>
        <v>0</v>
      </c>
      <c r="O27" s="45"/>
      <c r="P27" s="43"/>
    </row>
    <row r="28" spans="1:22">
      <c r="A28" s="1">
        <f t="shared" si="8"/>
        <v>22</v>
      </c>
      <c r="B28" s="5"/>
      <c r="C28" s="6"/>
      <c r="D28" s="20">
        <f t="shared" si="2"/>
        <v>0</v>
      </c>
      <c r="E28" s="45"/>
      <c r="F28" s="20">
        <f t="shared" si="3"/>
        <v>0</v>
      </c>
      <c r="G28" s="20">
        <f t="shared" si="4"/>
        <v>0</v>
      </c>
      <c r="H28" s="45"/>
      <c r="I28" s="43"/>
      <c r="J28" s="6"/>
      <c r="K28" s="20">
        <f t="shared" si="5"/>
        <v>0</v>
      </c>
      <c r="L28" s="45"/>
      <c r="M28" s="20">
        <f t="shared" si="6"/>
        <v>0</v>
      </c>
      <c r="N28" s="20">
        <f t="shared" si="7"/>
        <v>0</v>
      </c>
      <c r="O28" s="45"/>
      <c r="P28" s="43"/>
    </row>
    <row r="29" spans="1:22">
      <c r="A29" s="1">
        <f t="shared" si="8"/>
        <v>23</v>
      </c>
      <c r="B29" s="5"/>
      <c r="C29" s="6"/>
      <c r="D29" s="20">
        <f t="shared" si="2"/>
        <v>0</v>
      </c>
      <c r="E29" s="45"/>
      <c r="F29" s="20">
        <f t="shared" si="3"/>
        <v>0</v>
      </c>
      <c r="G29" s="20">
        <f t="shared" si="4"/>
        <v>0</v>
      </c>
      <c r="H29" s="45"/>
      <c r="I29" s="43"/>
      <c r="J29" s="6"/>
      <c r="K29" s="20">
        <f t="shared" si="5"/>
        <v>0</v>
      </c>
      <c r="L29" s="45"/>
      <c r="M29" s="20">
        <f t="shared" si="6"/>
        <v>0</v>
      </c>
      <c r="N29" s="20">
        <f t="shared" si="7"/>
        <v>0</v>
      </c>
      <c r="O29" s="45"/>
      <c r="P29" s="43"/>
    </row>
    <row r="30" spans="1:22">
      <c r="A30" s="1">
        <f t="shared" si="8"/>
        <v>24</v>
      </c>
      <c r="B30" s="5"/>
      <c r="C30" s="6"/>
      <c r="D30" s="20">
        <f t="shared" si="2"/>
        <v>0</v>
      </c>
      <c r="E30" s="45"/>
      <c r="F30" s="20">
        <f t="shared" si="3"/>
        <v>0</v>
      </c>
      <c r="G30" s="20">
        <f t="shared" si="4"/>
        <v>0</v>
      </c>
      <c r="H30" s="45"/>
      <c r="I30" s="43"/>
      <c r="J30" s="6"/>
      <c r="K30" s="20">
        <f t="shared" si="5"/>
        <v>0</v>
      </c>
      <c r="L30" s="45"/>
      <c r="M30" s="20">
        <f t="shared" si="6"/>
        <v>0</v>
      </c>
      <c r="N30" s="20">
        <f t="shared" si="7"/>
        <v>0</v>
      </c>
      <c r="O30" s="45"/>
      <c r="P30" s="43"/>
    </row>
    <row r="31" spans="1:22">
      <c r="A31" s="1">
        <f t="shared" si="8"/>
        <v>25</v>
      </c>
      <c r="B31" s="5"/>
      <c r="C31" s="6"/>
      <c r="D31" s="20">
        <f t="shared" si="2"/>
        <v>0</v>
      </c>
      <c r="E31" s="45"/>
      <c r="F31" s="20">
        <f t="shared" si="3"/>
        <v>0</v>
      </c>
      <c r="G31" s="20">
        <f t="shared" si="4"/>
        <v>0</v>
      </c>
      <c r="H31" s="45"/>
      <c r="I31" s="43"/>
      <c r="J31" s="6"/>
      <c r="K31" s="20">
        <f t="shared" si="5"/>
        <v>0</v>
      </c>
      <c r="L31" s="45"/>
      <c r="M31" s="20">
        <f t="shared" si="6"/>
        <v>0</v>
      </c>
      <c r="N31" s="20">
        <f t="shared" si="7"/>
        <v>0</v>
      </c>
      <c r="O31" s="45"/>
      <c r="P31" s="43"/>
    </row>
    <row r="32" spans="1:22">
      <c r="A32" s="1">
        <f t="shared" si="8"/>
        <v>26</v>
      </c>
      <c r="B32" s="5"/>
      <c r="C32" s="6"/>
      <c r="D32" s="20">
        <f t="shared" si="2"/>
        <v>0</v>
      </c>
      <c r="E32" s="45"/>
      <c r="F32" s="20">
        <f t="shared" si="3"/>
        <v>0</v>
      </c>
      <c r="G32" s="20">
        <f t="shared" si="4"/>
        <v>0</v>
      </c>
      <c r="H32" s="45"/>
      <c r="I32" s="43"/>
      <c r="J32" s="6"/>
      <c r="K32" s="20">
        <f t="shared" si="5"/>
        <v>0</v>
      </c>
      <c r="L32" s="45"/>
      <c r="M32" s="20">
        <f t="shared" si="6"/>
        <v>0</v>
      </c>
      <c r="N32" s="20">
        <f t="shared" si="7"/>
        <v>0</v>
      </c>
      <c r="O32" s="45"/>
      <c r="P32" s="43"/>
    </row>
    <row r="33" spans="1:16">
      <c r="A33" s="1">
        <f t="shared" si="8"/>
        <v>27</v>
      </c>
      <c r="B33" s="5"/>
      <c r="C33" s="6"/>
      <c r="D33" s="20">
        <f t="shared" si="2"/>
        <v>0</v>
      </c>
      <c r="E33" s="45"/>
      <c r="F33" s="20">
        <f t="shared" si="3"/>
        <v>0</v>
      </c>
      <c r="G33" s="20">
        <f t="shared" si="4"/>
        <v>0</v>
      </c>
      <c r="H33" s="45"/>
      <c r="I33" s="43"/>
      <c r="J33" s="6"/>
      <c r="K33" s="20">
        <f t="shared" si="5"/>
        <v>0</v>
      </c>
      <c r="L33" s="45"/>
      <c r="M33" s="20">
        <f t="shared" si="6"/>
        <v>0</v>
      </c>
      <c r="N33" s="20">
        <f t="shared" si="7"/>
        <v>0</v>
      </c>
      <c r="O33" s="45"/>
      <c r="P33" s="43"/>
    </row>
    <row r="34" spans="1:16">
      <c r="A34" s="1">
        <f t="shared" si="8"/>
        <v>28</v>
      </c>
      <c r="B34" s="5"/>
      <c r="C34" s="6"/>
      <c r="D34" s="20">
        <f t="shared" si="2"/>
        <v>0</v>
      </c>
      <c r="E34" s="45"/>
      <c r="F34" s="20">
        <f t="shared" si="3"/>
        <v>0</v>
      </c>
      <c r="G34" s="20">
        <f t="shared" si="4"/>
        <v>0</v>
      </c>
      <c r="H34" s="45"/>
      <c r="I34" s="43"/>
      <c r="J34" s="6"/>
      <c r="K34" s="20">
        <f t="shared" si="5"/>
        <v>0</v>
      </c>
      <c r="L34" s="45"/>
      <c r="M34" s="20">
        <f t="shared" si="6"/>
        <v>0</v>
      </c>
      <c r="N34" s="20">
        <f t="shared" si="7"/>
        <v>0</v>
      </c>
      <c r="O34" s="45"/>
      <c r="P34" s="43"/>
    </row>
    <row r="35" spans="1:16">
      <c r="A35" s="1">
        <f t="shared" si="8"/>
        <v>29</v>
      </c>
      <c r="B35" s="5"/>
      <c r="C35" s="6"/>
      <c r="D35" s="20">
        <f t="shared" si="2"/>
        <v>0</v>
      </c>
      <c r="E35" s="45"/>
      <c r="F35" s="20">
        <f t="shared" si="3"/>
        <v>0</v>
      </c>
      <c r="G35" s="20">
        <f t="shared" si="4"/>
        <v>0</v>
      </c>
      <c r="H35" s="45"/>
      <c r="I35" s="43"/>
      <c r="J35" s="6"/>
      <c r="K35" s="20">
        <f t="shared" si="5"/>
        <v>0</v>
      </c>
      <c r="L35" s="45"/>
      <c r="M35" s="20">
        <f t="shared" si="6"/>
        <v>0</v>
      </c>
      <c r="N35" s="20">
        <f t="shared" si="7"/>
        <v>0</v>
      </c>
      <c r="O35" s="45"/>
      <c r="P35" s="43"/>
    </row>
    <row r="36" spans="1:16">
      <c r="A36" s="1">
        <f t="shared" si="8"/>
        <v>30</v>
      </c>
      <c r="B36" s="5"/>
      <c r="C36" s="6"/>
      <c r="D36" s="20">
        <f t="shared" si="2"/>
        <v>0</v>
      </c>
      <c r="E36" s="45"/>
      <c r="F36" s="20">
        <f t="shared" si="3"/>
        <v>0</v>
      </c>
      <c r="G36" s="20">
        <f t="shared" si="4"/>
        <v>0</v>
      </c>
      <c r="H36" s="45"/>
      <c r="I36" s="43"/>
      <c r="J36" s="6"/>
      <c r="K36" s="20">
        <f t="shared" si="5"/>
        <v>0</v>
      </c>
      <c r="L36" s="45"/>
      <c r="M36" s="20">
        <f t="shared" si="6"/>
        <v>0</v>
      </c>
      <c r="N36" s="20">
        <f t="shared" si="7"/>
        <v>0</v>
      </c>
      <c r="O36" s="45"/>
      <c r="P36" s="43"/>
    </row>
    <row r="37" spans="1:16">
      <c r="A37" s="1">
        <f t="shared" si="8"/>
        <v>31</v>
      </c>
      <c r="B37" s="5"/>
      <c r="C37" s="6"/>
      <c r="D37" s="20">
        <f t="shared" si="2"/>
        <v>0</v>
      </c>
      <c r="E37" s="45"/>
      <c r="F37" s="20">
        <f t="shared" si="3"/>
        <v>0</v>
      </c>
      <c r="G37" s="20">
        <f t="shared" si="4"/>
        <v>0</v>
      </c>
      <c r="H37" s="45"/>
      <c r="I37" s="43"/>
      <c r="J37" s="6"/>
      <c r="K37" s="20">
        <f t="shared" si="5"/>
        <v>0</v>
      </c>
      <c r="L37" s="45"/>
      <c r="M37" s="20">
        <f t="shared" si="6"/>
        <v>0</v>
      </c>
      <c r="N37" s="20">
        <f t="shared" si="7"/>
        <v>0</v>
      </c>
      <c r="O37" s="45"/>
      <c r="P37" s="43"/>
    </row>
    <row r="38" spans="1:16">
      <c r="A38" s="1">
        <f>A37+1</f>
        <v>32</v>
      </c>
      <c r="B38" s="5"/>
      <c r="C38" s="6"/>
      <c r="D38" s="20">
        <f t="shared" si="2"/>
        <v>0</v>
      </c>
      <c r="E38" s="45"/>
      <c r="F38" s="20">
        <f t="shared" si="3"/>
        <v>0</v>
      </c>
      <c r="G38" s="20">
        <f t="shared" si="4"/>
        <v>0</v>
      </c>
      <c r="H38" s="45"/>
      <c r="I38" s="43"/>
      <c r="J38" s="6"/>
      <c r="K38" s="20">
        <f t="shared" si="5"/>
        <v>0</v>
      </c>
      <c r="L38" s="45"/>
      <c r="M38" s="20">
        <f t="shared" si="6"/>
        <v>0</v>
      </c>
      <c r="N38" s="20">
        <f t="shared" si="7"/>
        <v>0</v>
      </c>
      <c r="O38" s="45"/>
      <c r="P38" s="43"/>
    </row>
    <row r="39" spans="1:16">
      <c r="A39" s="1">
        <f t="shared" ref="A39:A50" si="9">A38+1</f>
        <v>33</v>
      </c>
      <c r="B39" s="5"/>
      <c r="C39" s="6"/>
      <c r="D39" s="20">
        <f t="shared" si="2"/>
        <v>0</v>
      </c>
      <c r="E39" s="45"/>
      <c r="F39" s="20">
        <f t="shared" si="3"/>
        <v>0</v>
      </c>
      <c r="G39" s="20">
        <f t="shared" si="4"/>
        <v>0</v>
      </c>
      <c r="H39" s="45"/>
      <c r="I39" s="43"/>
      <c r="J39" s="6"/>
      <c r="K39" s="20">
        <f t="shared" si="5"/>
        <v>0</v>
      </c>
      <c r="L39" s="45"/>
      <c r="M39" s="20">
        <f t="shared" si="6"/>
        <v>0</v>
      </c>
      <c r="N39" s="20">
        <f t="shared" si="7"/>
        <v>0</v>
      </c>
      <c r="O39" s="45"/>
      <c r="P39" s="43"/>
    </row>
    <row r="40" spans="1:16">
      <c r="A40" s="1">
        <f t="shared" si="9"/>
        <v>34</v>
      </c>
      <c r="B40" s="5"/>
      <c r="C40" s="6"/>
      <c r="D40" s="20">
        <f t="shared" si="2"/>
        <v>0</v>
      </c>
      <c r="E40" s="45"/>
      <c r="F40" s="20">
        <f t="shared" si="3"/>
        <v>0</v>
      </c>
      <c r="G40" s="20">
        <f t="shared" si="4"/>
        <v>0</v>
      </c>
      <c r="H40" s="45"/>
      <c r="I40" s="43"/>
      <c r="J40" s="6"/>
      <c r="K40" s="20">
        <f t="shared" si="5"/>
        <v>0</v>
      </c>
      <c r="L40" s="45"/>
      <c r="M40" s="20">
        <f t="shared" si="6"/>
        <v>0</v>
      </c>
      <c r="N40" s="20">
        <f t="shared" si="7"/>
        <v>0</v>
      </c>
      <c r="O40" s="45"/>
      <c r="P40" s="43"/>
    </row>
    <row r="41" spans="1:16">
      <c r="A41" s="1">
        <f t="shared" si="9"/>
        <v>35</v>
      </c>
      <c r="B41" s="5"/>
      <c r="C41" s="6"/>
      <c r="D41" s="20">
        <f t="shared" si="2"/>
        <v>0</v>
      </c>
      <c r="E41" s="45"/>
      <c r="F41" s="20">
        <f t="shared" si="3"/>
        <v>0</v>
      </c>
      <c r="G41" s="20">
        <f t="shared" si="4"/>
        <v>0</v>
      </c>
      <c r="H41" s="45"/>
      <c r="I41" s="43"/>
      <c r="J41" s="6"/>
      <c r="K41" s="20">
        <f t="shared" si="5"/>
        <v>0</v>
      </c>
      <c r="L41" s="45"/>
      <c r="M41" s="20">
        <f t="shared" si="6"/>
        <v>0</v>
      </c>
      <c r="N41" s="20">
        <f t="shared" si="7"/>
        <v>0</v>
      </c>
      <c r="O41" s="45"/>
      <c r="P41" s="43"/>
    </row>
    <row r="42" spans="1:16">
      <c r="A42" s="1">
        <f t="shared" si="9"/>
        <v>36</v>
      </c>
      <c r="B42" s="5"/>
      <c r="C42" s="6"/>
      <c r="D42" s="20">
        <f t="shared" si="2"/>
        <v>0</v>
      </c>
      <c r="E42" s="45"/>
      <c r="F42" s="20">
        <f t="shared" si="3"/>
        <v>0</v>
      </c>
      <c r="G42" s="20">
        <f t="shared" si="4"/>
        <v>0</v>
      </c>
      <c r="H42" s="45"/>
      <c r="I42" s="43"/>
      <c r="J42" s="6"/>
      <c r="K42" s="20">
        <f t="shared" si="5"/>
        <v>0</v>
      </c>
      <c r="L42" s="45"/>
      <c r="M42" s="20">
        <f t="shared" si="6"/>
        <v>0</v>
      </c>
      <c r="N42" s="20">
        <f t="shared" si="7"/>
        <v>0</v>
      </c>
      <c r="O42" s="45"/>
      <c r="P42" s="43"/>
    </row>
    <row r="43" spans="1:16">
      <c r="A43" s="1">
        <f t="shared" si="9"/>
        <v>37</v>
      </c>
      <c r="B43" s="5"/>
      <c r="C43" s="6"/>
      <c r="D43" s="20">
        <f t="shared" si="2"/>
        <v>0</v>
      </c>
      <c r="E43" s="45"/>
      <c r="F43" s="20">
        <f t="shared" si="3"/>
        <v>0</v>
      </c>
      <c r="G43" s="20">
        <f t="shared" si="4"/>
        <v>0</v>
      </c>
      <c r="H43" s="45"/>
      <c r="I43" s="43"/>
      <c r="J43" s="6"/>
      <c r="K43" s="20">
        <f t="shared" si="5"/>
        <v>0</v>
      </c>
      <c r="L43" s="45"/>
      <c r="M43" s="20">
        <f t="shared" si="6"/>
        <v>0</v>
      </c>
      <c r="N43" s="20">
        <f t="shared" si="7"/>
        <v>0</v>
      </c>
      <c r="O43" s="45"/>
      <c r="P43" s="43"/>
    </row>
    <row r="44" spans="1:16">
      <c r="A44" s="1">
        <f t="shared" si="9"/>
        <v>38</v>
      </c>
      <c r="B44" s="5"/>
      <c r="C44" s="6"/>
      <c r="D44" s="20">
        <f t="shared" si="2"/>
        <v>0</v>
      </c>
      <c r="E44" s="45"/>
      <c r="F44" s="20">
        <f t="shared" si="3"/>
        <v>0</v>
      </c>
      <c r="G44" s="20">
        <f t="shared" si="4"/>
        <v>0</v>
      </c>
      <c r="H44" s="45"/>
      <c r="I44" s="43"/>
      <c r="J44" s="6"/>
      <c r="K44" s="20">
        <f t="shared" si="5"/>
        <v>0</v>
      </c>
      <c r="L44" s="45"/>
      <c r="M44" s="20">
        <f t="shared" si="6"/>
        <v>0</v>
      </c>
      <c r="N44" s="20">
        <f t="shared" si="7"/>
        <v>0</v>
      </c>
      <c r="O44" s="45"/>
      <c r="P44" s="43"/>
    </row>
    <row r="45" spans="1:16">
      <c r="A45" s="1">
        <f t="shared" si="9"/>
        <v>39</v>
      </c>
      <c r="B45" s="5"/>
      <c r="C45" s="6"/>
      <c r="D45" s="20">
        <f t="shared" si="2"/>
        <v>0</v>
      </c>
      <c r="E45" s="45"/>
      <c r="F45" s="20">
        <f t="shared" si="3"/>
        <v>0</v>
      </c>
      <c r="G45" s="20">
        <f t="shared" si="4"/>
        <v>0</v>
      </c>
      <c r="H45" s="45"/>
      <c r="I45" s="43"/>
      <c r="J45" s="6"/>
      <c r="K45" s="20">
        <f t="shared" si="5"/>
        <v>0</v>
      </c>
      <c r="L45" s="45"/>
      <c r="M45" s="20">
        <f t="shared" si="6"/>
        <v>0</v>
      </c>
      <c r="N45" s="20">
        <f t="shared" si="7"/>
        <v>0</v>
      </c>
      <c r="O45" s="45"/>
      <c r="P45" s="43"/>
    </row>
    <row r="46" spans="1:16">
      <c r="A46" s="1">
        <f t="shared" si="9"/>
        <v>40</v>
      </c>
      <c r="B46" s="5"/>
      <c r="C46" s="6"/>
      <c r="D46" s="20">
        <f t="shared" si="2"/>
        <v>0</v>
      </c>
      <c r="E46" s="45"/>
      <c r="F46" s="20">
        <f t="shared" si="3"/>
        <v>0</v>
      </c>
      <c r="G46" s="20">
        <f t="shared" si="4"/>
        <v>0</v>
      </c>
      <c r="H46" s="45"/>
      <c r="I46" s="43"/>
      <c r="J46" s="6"/>
      <c r="K46" s="20">
        <f t="shared" si="5"/>
        <v>0</v>
      </c>
      <c r="L46" s="45"/>
      <c r="M46" s="20">
        <f t="shared" si="6"/>
        <v>0</v>
      </c>
      <c r="N46" s="20">
        <f t="shared" si="7"/>
        <v>0</v>
      </c>
      <c r="O46" s="45"/>
      <c r="P46" s="43"/>
    </row>
    <row r="47" spans="1:16">
      <c r="A47" s="1">
        <f t="shared" si="9"/>
        <v>41</v>
      </c>
      <c r="B47" s="5"/>
      <c r="C47" s="6"/>
      <c r="D47" s="20">
        <f t="shared" si="2"/>
        <v>0</v>
      </c>
      <c r="E47" s="45"/>
      <c r="F47" s="20">
        <f t="shared" si="3"/>
        <v>0</v>
      </c>
      <c r="G47" s="20">
        <f t="shared" si="4"/>
        <v>0</v>
      </c>
      <c r="H47" s="45"/>
      <c r="I47" s="43"/>
      <c r="J47" s="6"/>
      <c r="K47" s="20">
        <f t="shared" si="5"/>
        <v>0</v>
      </c>
      <c r="L47" s="45"/>
      <c r="M47" s="20">
        <f t="shared" si="6"/>
        <v>0</v>
      </c>
      <c r="N47" s="20">
        <f t="shared" si="7"/>
        <v>0</v>
      </c>
      <c r="O47" s="45"/>
      <c r="P47" s="43"/>
    </row>
    <row r="48" spans="1:16">
      <c r="A48" s="1">
        <f t="shared" si="9"/>
        <v>42</v>
      </c>
      <c r="B48" s="5"/>
      <c r="C48" s="6"/>
      <c r="D48" s="20">
        <f t="shared" si="2"/>
        <v>0</v>
      </c>
      <c r="E48" s="45"/>
      <c r="F48" s="20">
        <f t="shared" si="3"/>
        <v>0</v>
      </c>
      <c r="G48" s="20">
        <f t="shared" si="4"/>
        <v>0</v>
      </c>
      <c r="H48" s="45"/>
      <c r="I48" s="43"/>
      <c r="J48" s="6"/>
      <c r="K48" s="20">
        <f t="shared" si="5"/>
        <v>0</v>
      </c>
      <c r="L48" s="45"/>
      <c r="M48" s="20">
        <f t="shared" si="6"/>
        <v>0</v>
      </c>
      <c r="N48" s="20">
        <f t="shared" si="7"/>
        <v>0</v>
      </c>
      <c r="O48" s="45"/>
      <c r="P48" s="43"/>
    </row>
    <row r="49" spans="1:16">
      <c r="A49" s="1">
        <f t="shared" si="9"/>
        <v>43</v>
      </c>
      <c r="B49" s="5"/>
      <c r="C49" s="6"/>
      <c r="D49" s="20">
        <f t="shared" si="2"/>
        <v>0</v>
      </c>
      <c r="E49" s="45"/>
      <c r="F49" s="20">
        <f t="shared" si="3"/>
        <v>0</v>
      </c>
      <c r="G49" s="20">
        <f t="shared" si="4"/>
        <v>0</v>
      </c>
      <c r="H49" s="45"/>
      <c r="I49" s="43"/>
      <c r="J49" s="6"/>
      <c r="K49" s="20">
        <f t="shared" si="5"/>
        <v>0</v>
      </c>
      <c r="L49" s="45"/>
      <c r="M49" s="20">
        <f t="shared" si="6"/>
        <v>0</v>
      </c>
      <c r="N49" s="20">
        <f t="shared" si="7"/>
        <v>0</v>
      </c>
      <c r="O49" s="45"/>
      <c r="P49" s="43"/>
    </row>
    <row r="50" spans="1:16" ht="15.75" thickBot="1">
      <c r="A50" s="1">
        <f t="shared" si="9"/>
        <v>44</v>
      </c>
      <c r="B50" s="10"/>
      <c r="C50" s="8"/>
      <c r="D50" s="24">
        <f t="shared" si="2"/>
        <v>0</v>
      </c>
      <c r="E50" s="45"/>
      <c r="F50" s="24">
        <f t="shared" si="3"/>
        <v>0</v>
      </c>
      <c r="G50" s="24">
        <f t="shared" si="4"/>
        <v>0</v>
      </c>
      <c r="H50" s="45"/>
      <c r="I50" s="44"/>
      <c r="J50" s="8"/>
      <c r="K50" s="24">
        <f t="shared" si="5"/>
        <v>0</v>
      </c>
      <c r="L50" s="45"/>
      <c r="M50" s="24">
        <f t="shared" si="6"/>
        <v>0</v>
      </c>
      <c r="N50" s="24">
        <f t="shared" si="7"/>
        <v>0</v>
      </c>
      <c r="O50" s="45"/>
      <c r="P50" s="43"/>
    </row>
  </sheetData>
  <sheetProtection password="CC67" sheet="1" objects="1" scenarios="1" selectLockedCells="1"/>
  <mergeCells count="7">
    <mergeCell ref="B2:O2"/>
    <mergeCell ref="Q2:S2"/>
    <mergeCell ref="B4:H4"/>
    <mergeCell ref="J4:O4"/>
    <mergeCell ref="T2:U2"/>
    <mergeCell ref="T3:U3"/>
    <mergeCell ref="N3:O3"/>
  </mergeCells>
  <dataValidations count="1">
    <dataValidation type="list" allowBlank="1" showInputMessage="1" showErrorMessage="1" sqref="L7:L1048576 E7:E1048576">
      <formula1>"2%,5%,14.5%"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Excluding VAT</vt:lpstr>
      <vt:lpstr>Including VAT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2013-06-01T11:29:15Z</dcterms:modified>
</cp:coreProperties>
</file>