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11295" windowHeight="6090"/>
  </bookViews>
  <sheets>
    <sheet name="Sheet1" sheetId="1" r:id="rId1"/>
  </sheets>
  <definedNames>
    <definedName name="_xlnm.Print_Area" localSheetId="0">Sheet1!$A$1:$U$183</definedName>
  </definedNames>
  <calcPr calcId="124519"/>
</workbook>
</file>

<file path=xl/calcChain.xml><?xml version="1.0" encoding="utf-8"?>
<calcChain xmlns="http://schemas.openxmlformats.org/spreadsheetml/2006/main">
  <c r="C37" i="1"/>
  <c r="O30"/>
  <c r="N30"/>
  <c r="M30"/>
  <c r="B176"/>
  <c r="D173"/>
  <c r="D172"/>
  <c r="C169"/>
  <c r="D171"/>
  <c r="O168"/>
  <c r="N168"/>
  <c r="U164"/>
  <c r="T164"/>
  <c r="S164"/>
  <c r="R164"/>
  <c r="Q164"/>
  <c r="P164"/>
  <c r="O164"/>
  <c r="N164"/>
  <c r="M164"/>
  <c r="U159"/>
  <c r="T159"/>
  <c r="S159"/>
  <c r="R159"/>
  <c r="Q159"/>
  <c r="P159"/>
  <c r="O159"/>
  <c r="U158"/>
  <c r="T158"/>
  <c r="S158"/>
  <c r="R158"/>
  <c r="Q158"/>
  <c r="P158"/>
  <c r="O158"/>
  <c r="U157"/>
  <c r="T157"/>
  <c r="S157"/>
  <c r="R157"/>
  <c r="Q157"/>
  <c r="P157"/>
  <c r="O157"/>
  <c r="N161"/>
  <c r="M161"/>
  <c r="L161"/>
  <c r="K161"/>
  <c r="J161"/>
  <c r="N160"/>
  <c r="M160"/>
  <c r="L160"/>
  <c r="K160"/>
  <c r="J160"/>
  <c r="N159"/>
  <c r="M159"/>
  <c r="L159"/>
  <c r="K159"/>
  <c r="J159"/>
  <c r="N158"/>
  <c r="M158"/>
  <c r="L158"/>
  <c r="K158"/>
  <c r="J158"/>
  <c r="N157"/>
  <c r="M157"/>
  <c r="L157"/>
  <c r="K157"/>
  <c r="J157"/>
  <c r="I161"/>
  <c r="I160"/>
  <c r="I159"/>
  <c r="I158"/>
  <c r="I157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C155"/>
  <c r="C154"/>
  <c r="L152"/>
  <c r="K152"/>
  <c r="J152"/>
  <c r="I152"/>
  <c r="H152"/>
  <c r="G152"/>
  <c r="F152"/>
  <c r="E152"/>
  <c r="D152"/>
  <c r="C152"/>
  <c r="J149"/>
  <c r="J148"/>
  <c r="P147"/>
  <c r="E147"/>
  <c r="D127"/>
  <c r="D126"/>
  <c r="D125"/>
  <c r="C123"/>
  <c r="M122"/>
  <c r="M118"/>
  <c r="N122"/>
  <c r="O122"/>
  <c r="U118"/>
  <c r="T118"/>
  <c r="S118"/>
  <c r="R118"/>
  <c r="Q118"/>
  <c r="P118"/>
  <c r="O118"/>
  <c r="N118"/>
  <c r="U72"/>
  <c r="T72"/>
  <c r="S72"/>
  <c r="R72"/>
  <c r="Q72"/>
  <c r="P72"/>
  <c r="O72"/>
  <c r="N72"/>
  <c r="M72"/>
  <c r="O76"/>
  <c r="M76"/>
  <c r="N76"/>
  <c r="U122"/>
  <c r="T122"/>
  <c r="S122"/>
  <c r="R122"/>
  <c r="Q122"/>
  <c r="P122"/>
  <c r="U76"/>
  <c r="T76"/>
  <c r="S76"/>
  <c r="R76"/>
  <c r="Q76"/>
  <c r="P76"/>
  <c r="U30"/>
  <c r="U168" s="1"/>
  <c r="T30"/>
  <c r="T168" s="1"/>
  <c r="S30"/>
  <c r="S168" s="1"/>
  <c r="R30"/>
  <c r="R168" s="1"/>
  <c r="Q30"/>
  <c r="Q168" s="1"/>
  <c r="P30"/>
  <c r="P168" s="1"/>
  <c r="U113"/>
  <c r="T113"/>
  <c r="S113"/>
  <c r="R113"/>
  <c r="Q113"/>
  <c r="P113"/>
  <c r="O113"/>
  <c r="U112"/>
  <c r="T112"/>
  <c r="S112"/>
  <c r="R112"/>
  <c r="Q112"/>
  <c r="P112"/>
  <c r="O112"/>
  <c r="U111"/>
  <c r="T111"/>
  <c r="S111"/>
  <c r="R111"/>
  <c r="Q111"/>
  <c r="P111"/>
  <c r="O111"/>
  <c r="N115"/>
  <c r="M115"/>
  <c r="L115"/>
  <c r="K115"/>
  <c r="J115"/>
  <c r="N114"/>
  <c r="M114"/>
  <c r="L114"/>
  <c r="K114"/>
  <c r="J114"/>
  <c r="N113"/>
  <c r="M113"/>
  <c r="L113"/>
  <c r="K113"/>
  <c r="J113"/>
  <c r="N112"/>
  <c r="M112"/>
  <c r="L112"/>
  <c r="K112"/>
  <c r="J112"/>
  <c r="N111"/>
  <c r="M111"/>
  <c r="L111"/>
  <c r="K111"/>
  <c r="J111"/>
  <c r="I115"/>
  <c r="I114"/>
  <c r="I113"/>
  <c r="I112"/>
  <c r="I111"/>
  <c r="L106"/>
  <c r="K106"/>
  <c r="J106"/>
  <c r="I106"/>
  <c r="H106"/>
  <c r="G106"/>
  <c r="F106"/>
  <c r="E106"/>
  <c r="D106"/>
  <c r="C106"/>
  <c r="J103"/>
  <c r="J102"/>
  <c r="P101"/>
  <c r="E101"/>
  <c r="D81"/>
  <c r="D80"/>
  <c r="D79"/>
  <c r="J57"/>
  <c r="J56"/>
  <c r="P55"/>
  <c r="E55"/>
  <c r="B84"/>
  <c r="C77"/>
  <c r="U67"/>
  <c r="T67"/>
  <c r="S67"/>
  <c r="R67"/>
  <c r="Q67"/>
  <c r="P67"/>
  <c r="O67"/>
  <c r="U66"/>
  <c r="T66"/>
  <c r="S66"/>
  <c r="R66"/>
  <c r="Q66"/>
  <c r="P66"/>
  <c r="O66"/>
  <c r="U65"/>
  <c r="T65"/>
  <c r="S65"/>
  <c r="R65"/>
  <c r="Q65"/>
  <c r="P65"/>
  <c r="O65"/>
  <c r="N69"/>
  <c r="M69"/>
  <c r="L69"/>
  <c r="K69"/>
  <c r="J69"/>
  <c r="N68"/>
  <c r="M68"/>
  <c r="L68"/>
  <c r="K68"/>
  <c r="J68"/>
  <c r="N67"/>
  <c r="M67"/>
  <c r="L67"/>
  <c r="K67"/>
  <c r="J67"/>
  <c r="N66"/>
  <c r="M66"/>
  <c r="L66"/>
  <c r="K66"/>
  <c r="J66"/>
  <c r="N65"/>
  <c r="M65"/>
  <c r="L65"/>
  <c r="K65"/>
  <c r="J65"/>
  <c r="I69"/>
  <c r="I68"/>
  <c r="I67"/>
  <c r="I66"/>
  <c r="I65"/>
  <c r="U63"/>
  <c r="U109" s="1"/>
  <c r="T63"/>
  <c r="T109" s="1"/>
  <c r="S63"/>
  <c r="S109" s="1"/>
  <c r="R63"/>
  <c r="R109" s="1"/>
  <c r="Q63"/>
  <c r="Q109" s="1"/>
  <c r="P63"/>
  <c r="P109" s="1"/>
  <c r="O63"/>
  <c r="O109" s="1"/>
  <c r="N63"/>
  <c r="N109" s="1"/>
  <c r="M63"/>
  <c r="M109" s="1"/>
  <c r="L63"/>
  <c r="L109" s="1"/>
  <c r="K63"/>
  <c r="K109" s="1"/>
  <c r="J63"/>
  <c r="J109" s="1"/>
  <c r="I63"/>
  <c r="I109" s="1"/>
  <c r="H63"/>
  <c r="H109" s="1"/>
  <c r="G63"/>
  <c r="G109" s="1"/>
  <c r="F63"/>
  <c r="F109" s="1"/>
  <c r="E63"/>
  <c r="E109" s="1"/>
  <c r="D63"/>
  <c r="D109" s="1"/>
  <c r="C63"/>
  <c r="C109" s="1"/>
  <c r="U62"/>
  <c r="U108" s="1"/>
  <c r="T62"/>
  <c r="T108" s="1"/>
  <c r="S62"/>
  <c r="S108" s="1"/>
  <c r="R62"/>
  <c r="R108" s="1"/>
  <c r="Q62"/>
  <c r="Q108" s="1"/>
  <c r="P62"/>
  <c r="P108" s="1"/>
  <c r="O62"/>
  <c r="O108" s="1"/>
  <c r="N62"/>
  <c r="N108" s="1"/>
  <c r="M62"/>
  <c r="M108" s="1"/>
  <c r="L62"/>
  <c r="L108" s="1"/>
  <c r="K62"/>
  <c r="K108" s="1"/>
  <c r="J62"/>
  <c r="J108" s="1"/>
  <c r="I62"/>
  <c r="I108" s="1"/>
  <c r="H62"/>
  <c r="H108" s="1"/>
  <c r="G62"/>
  <c r="G108" s="1"/>
  <c r="F62"/>
  <c r="F108" s="1"/>
  <c r="E62"/>
  <c r="E108" s="1"/>
  <c r="D62"/>
  <c r="D108" s="1"/>
  <c r="C62"/>
  <c r="C108" s="1"/>
  <c r="L60"/>
  <c r="K60"/>
  <c r="J60"/>
  <c r="I60"/>
  <c r="H60"/>
  <c r="G60"/>
  <c r="F60"/>
  <c r="E60"/>
  <c r="D60"/>
  <c r="C60"/>
  <c r="B38"/>
  <c r="B130" s="1"/>
  <c r="D37" l="1"/>
  <c r="E37" s="1"/>
  <c r="F37" s="1"/>
  <c r="G37" s="1"/>
  <c r="H37" s="1"/>
  <c r="I37" s="1"/>
  <c r="M168"/>
  <c r="C83" l="1"/>
  <c r="C129"/>
  <c r="C175"/>
</calcChain>
</file>

<file path=xl/comments1.xml><?xml version="1.0" encoding="utf-8"?>
<comments xmlns="http://schemas.openxmlformats.org/spreadsheetml/2006/main">
  <authors>
    <author>Windows XP</author>
  </authors>
  <commentList>
    <comment ref="L9" authorId="0">
      <text>
        <r>
          <rPr>
            <b/>
            <sz val="8"/>
            <color indexed="81"/>
            <rFont val="Tahoma"/>
            <family val="2"/>
          </rPr>
          <t>Please fill highlited Fields address , Tin No. and amount should be check stricktly. Every Part of Challan.</t>
        </r>
      </text>
    </comment>
  </commentList>
</comments>
</file>

<file path=xl/sharedStrings.xml><?xml version="1.0" encoding="utf-8"?>
<sst xmlns="http://schemas.openxmlformats.org/spreadsheetml/2006/main" count="321" uniqueCount="67">
  <si>
    <t>Department of Value Added Tax</t>
  </si>
  <si>
    <t>Government of NCT of Delhi</t>
  </si>
  <si>
    <t>Form DVAT 20</t>
  </si>
  <si>
    <t>(See Rule 28 of the Delhi Value Added Tax Rules, 2005</t>
  </si>
  <si>
    <t>Challan for Delhi Value Added Tax</t>
  </si>
  <si>
    <t>(Part A – to be retained in the Treasury)</t>
  </si>
  <si>
    <t>Reserve Bank of India /</t>
  </si>
  <si>
    <t>State Bank of India/other Public Sector Banks</t>
  </si>
  <si>
    <t>Credited: Consolidated Fund of NCT of Delhi</t>
  </si>
  <si>
    <t>Head: 0040, Value Added Tax Receipts – Value Added Tax Receipts</t>
  </si>
  <si>
    <t>1. Registration No.</t>
  </si>
  <si>
    <t>Building Name/ Number</t>
  </si>
  <si>
    <t>Area/ Road</t>
  </si>
  <si>
    <t>Locality/ Market</t>
  </si>
  <si>
    <t>3. Dealer’s address</t>
  </si>
  <si>
    <t>Pin Code</t>
  </si>
  <si>
    <t>Amount (Rs.)</t>
  </si>
  <si>
    <t>(i) Tax</t>
  </si>
  <si>
    <t>(ii) Interest</t>
  </si>
  <si>
    <t>(iii) Penalty</t>
  </si>
  <si>
    <t>(iv) Others</t>
  </si>
  <si>
    <t>Total</t>
  </si>
  <si>
    <t>Signature of depositor</t>
  </si>
  <si>
    <t>FOR USE IN TREASURY</t>
  </si>
  <si>
    <t>Date of entry………………………………………………………………………………………………………</t>
  </si>
  <si>
    <t>TREASURY</t>
  </si>
  <si>
    <t>SEAL</t>
  </si>
  <si>
    <t>ACCOUNTANT</t>
  </si>
  <si>
    <t xml:space="preserve"> </t>
  </si>
  <si>
    <r>
      <t xml:space="preserve">2. </t>
    </r>
    <r>
      <rPr>
        <sz val="10"/>
        <color theme="1"/>
        <rFont val="Calibri"/>
        <family val="2"/>
        <scheme val="minor"/>
      </rPr>
      <t>Full Name of Dealer</t>
    </r>
    <r>
      <rPr>
        <sz val="8"/>
        <color theme="1"/>
        <rFont val="Calibri"/>
        <family val="2"/>
        <scheme val="minor"/>
      </rPr>
      <t xml:space="preserve">                              (For individuals, provide in order offirst name, middle name, surname)</t>
    </r>
  </si>
  <si>
    <t xml:space="preserve">4. Payment on account of  </t>
  </si>
  <si>
    <t>Code</t>
  </si>
  <si>
    <t xml:space="preserve">Name </t>
  </si>
  <si>
    <t xml:space="preserve">Position (Eg. Manager, Partner, etc.) </t>
  </si>
  <si>
    <t xml:space="preserve">Date (mm/dd/yy) </t>
  </si>
  <si>
    <t xml:space="preserve">                                                                 at</t>
  </si>
  <si>
    <t>(Branch)</t>
  </si>
  <si>
    <t xml:space="preserve">                                                          for the period from</t>
  </si>
  <si>
    <t xml:space="preserve">                                                                 to</t>
  </si>
  <si>
    <t>………………………</t>
  </si>
  <si>
    <t>….</t>
  </si>
  <si>
    <t>Indian Overseas Bank</t>
  </si>
  <si>
    <t>Janpath</t>
  </si>
  <si>
    <t>A</t>
  </si>
  <si>
    <t>R</t>
  </si>
  <si>
    <t>T</t>
  </si>
  <si>
    <t>I</t>
  </si>
  <si>
    <t>L</t>
  </si>
  <si>
    <t>M</t>
  </si>
  <si>
    <t>E</t>
  </si>
  <si>
    <t>D</t>
  </si>
  <si>
    <t>0040</t>
  </si>
  <si>
    <t>H</t>
  </si>
  <si>
    <t>N</t>
  </si>
  <si>
    <t>G</t>
  </si>
  <si>
    <t>.</t>
  </si>
  <si>
    <t>City</t>
  </si>
  <si>
    <t>Total amount paid (in words) :</t>
  </si>
  <si>
    <t>(In Words)</t>
  </si>
  <si>
    <t>Received payment of Rs.</t>
  </si>
  <si>
    <t>Managing Director</t>
  </si>
  <si>
    <t>(Part B – to be sent to the Value Added Tax Authority by the Treasury)</t>
  </si>
  <si>
    <t>(Part C – to be attached by the dealer alongwith return / application)</t>
  </si>
  <si>
    <t>(Part D – to be retained by the dealer)</t>
  </si>
  <si>
    <t>Rupees One Lakh Thirty Eight Thousand One Hundred Thirty Seven Only</t>
  </si>
  <si>
    <t>X</t>
  </si>
  <si>
    <t>ABC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</si>
</sst>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.5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 applyAlignment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/>
    <xf numFmtId="0" fontId="3" fillId="0" borderId="0" xfId="0" applyFont="1" applyFill="1"/>
    <xf numFmtId="0" fontId="0" fillId="0" borderId="0" xfId="0" applyFill="1" applyBorder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0" fillId="2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0" fillId="0" borderId="2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2" borderId="3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center"/>
    </xf>
    <xf numFmtId="2" fontId="0" fillId="2" borderId="0" xfId="0" applyNumberFormat="1" applyFill="1" applyAlignment="1">
      <alignment horizontal="left"/>
    </xf>
    <xf numFmtId="0" fontId="3" fillId="0" borderId="1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31"/>
  <sheetViews>
    <sheetView tabSelected="1" topLeftCell="A64" workbookViewId="0">
      <selection activeCell="R72" sqref="R72"/>
    </sheetView>
  </sheetViews>
  <sheetFormatPr defaultRowHeight="15"/>
  <cols>
    <col min="1" max="1" width="17" customWidth="1"/>
    <col min="3" max="3" width="3" customWidth="1"/>
    <col min="4" max="5" width="4.7109375" customWidth="1"/>
    <col min="6" max="6" width="3.140625" customWidth="1"/>
    <col min="7" max="8" width="3.85546875" customWidth="1"/>
    <col min="9" max="9" width="3.42578125" customWidth="1"/>
    <col min="10" max="10" width="3.7109375" customWidth="1"/>
    <col min="11" max="11" width="3.42578125" customWidth="1"/>
    <col min="12" max="12" width="3.140625" customWidth="1"/>
    <col min="13" max="13" width="3.85546875" customWidth="1"/>
    <col min="14" max="16" width="3.140625" customWidth="1"/>
    <col min="17" max="17" width="3.42578125" customWidth="1"/>
    <col min="18" max="18" width="3.140625" customWidth="1"/>
    <col min="19" max="19" width="3.7109375" customWidth="1"/>
    <col min="20" max="20" width="3.140625" customWidth="1"/>
    <col min="21" max="21" width="3.7109375" customWidth="1"/>
  </cols>
  <sheetData>
    <row r="1" spans="1:2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1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>
      <c r="A8" s="15" t="s">
        <v>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>
      <c r="A9" s="3" t="s">
        <v>35</v>
      </c>
      <c r="B9" s="3"/>
      <c r="C9" s="3"/>
      <c r="D9" s="3"/>
      <c r="E9" s="1" t="s">
        <v>41</v>
      </c>
      <c r="F9" s="1"/>
      <c r="G9" s="1"/>
      <c r="H9" s="1"/>
      <c r="I9" s="1"/>
      <c r="J9" s="1"/>
      <c r="K9" s="1"/>
      <c r="L9" s="3"/>
      <c r="M9" s="3" t="s">
        <v>36</v>
      </c>
      <c r="N9" s="3"/>
      <c r="O9" s="3"/>
      <c r="P9" s="1" t="s">
        <v>42</v>
      </c>
      <c r="Q9" s="1"/>
      <c r="R9" s="1"/>
      <c r="S9" s="1"/>
      <c r="T9" s="1"/>
      <c r="U9" s="3"/>
    </row>
    <row r="10" spans="1:21">
      <c r="A10" s="3" t="s">
        <v>37</v>
      </c>
      <c r="B10" s="3"/>
      <c r="C10" s="3"/>
      <c r="D10" s="3"/>
      <c r="E10" s="3"/>
      <c r="F10" s="3"/>
      <c r="G10" s="3"/>
      <c r="H10" s="3"/>
      <c r="I10" s="3" t="s">
        <v>40</v>
      </c>
      <c r="J10" s="25">
        <v>39904</v>
      </c>
      <c r="K10" s="25"/>
      <c r="L10" s="25"/>
      <c r="M10" s="25"/>
      <c r="N10" s="25"/>
      <c r="O10" s="3"/>
      <c r="P10" s="3"/>
      <c r="Q10" s="3"/>
      <c r="R10" s="3"/>
      <c r="S10" s="3"/>
      <c r="T10" s="3"/>
      <c r="U10" s="3"/>
    </row>
    <row r="11" spans="1:21">
      <c r="A11" s="3" t="s">
        <v>38</v>
      </c>
      <c r="B11" s="3"/>
      <c r="C11" s="3"/>
      <c r="D11" s="3"/>
      <c r="E11" s="3" t="s">
        <v>39</v>
      </c>
      <c r="F11" s="3"/>
      <c r="G11" s="3"/>
      <c r="H11" s="3"/>
      <c r="I11" s="3"/>
      <c r="J11" s="25">
        <v>39933</v>
      </c>
      <c r="K11" s="25"/>
      <c r="L11" s="25"/>
      <c r="M11" s="25"/>
      <c r="N11" s="25"/>
      <c r="O11" s="3"/>
      <c r="P11" s="3"/>
      <c r="Q11" s="3"/>
      <c r="R11" s="3"/>
      <c r="S11" s="3"/>
      <c r="T11" s="3"/>
      <c r="U11" s="3"/>
    </row>
    <row r="12" spans="1:21">
      <c r="A12" s="15" t="s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>
      <c r="A13" s="15" t="s">
        <v>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15.75">
      <c r="A14" s="18" t="s">
        <v>10</v>
      </c>
      <c r="B14" s="18"/>
      <c r="C14" s="12" t="s">
        <v>65</v>
      </c>
      <c r="D14" s="12" t="s">
        <v>65</v>
      </c>
      <c r="E14" s="12" t="s">
        <v>65</v>
      </c>
      <c r="F14" s="12" t="s">
        <v>65</v>
      </c>
      <c r="G14" s="12" t="s">
        <v>65</v>
      </c>
      <c r="H14" s="12" t="s">
        <v>65</v>
      </c>
      <c r="I14" s="12" t="s">
        <v>65</v>
      </c>
      <c r="J14" s="12" t="s">
        <v>65</v>
      </c>
      <c r="K14" s="12" t="s">
        <v>65</v>
      </c>
      <c r="L14" s="12" t="s">
        <v>65</v>
      </c>
      <c r="M14" s="4"/>
      <c r="N14" s="4"/>
      <c r="O14" s="4"/>
      <c r="P14" s="4"/>
      <c r="Q14" s="4"/>
      <c r="R14" s="4"/>
      <c r="S14" s="4"/>
      <c r="T14" s="4"/>
      <c r="U14" s="4"/>
    </row>
    <row r="15" spans="1:21" ht="15.75">
      <c r="A15" s="5"/>
      <c r="B15" s="4"/>
      <c r="C15" s="6"/>
      <c r="D15" s="6"/>
      <c r="E15" s="6"/>
      <c r="F15" s="6"/>
      <c r="G15" s="6"/>
      <c r="H15" s="6"/>
      <c r="I15" s="6"/>
      <c r="J15" s="6"/>
      <c r="K15" s="6"/>
      <c r="L15" s="6"/>
      <c r="M15" s="4"/>
      <c r="N15" s="4"/>
      <c r="O15" s="4"/>
      <c r="P15" s="4"/>
      <c r="Q15" s="4"/>
      <c r="R15" s="4"/>
      <c r="S15" s="4"/>
      <c r="T15" s="4"/>
      <c r="U15" s="4"/>
    </row>
    <row r="16" spans="1:21" ht="17.25" customHeight="1">
      <c r="A16" s="17" t="s">
        <v>29</v>
      </c>
      <c r="B16" s="17"/>
      <c r="C16" s="12" t="s">
        <v>65</v>
      </c>
      <c r="D16" s="12" t="s">
        <v>65</v>
      </c>
      <c r="E16" s="12" t="s">
        <v>65</v>
      </c>
      <c r="F16" s="12" t="s">
        <v>65</v>
      </c>
      <c r="G16" s="12" t="s">
        <v>65</v>
      </c>
      <c r="H16" s="12" t="s">
        <v>65</v>
      </c>
      <c r="I16" s="12" t="s">
        <v>65</v>
      </c>
      <c r="J16" s="12" t="s">
        <v>28</v>
      </c>
      <c r="K16" s="12" t="s">
        <v>47</v>
      </c>
      <c r="L16" s="12" t="s">
        <v>46</v>
      </c>
      <c r="M16" s="12" t="s">
        <v>48</v>
      </c>
      <c r="N16" s="12" t="s">
        <v>46</v>
      </c>
      <c r="O16" s="12" t="s">
        <v>45</v>
      </c>
      <c r="P16" s="12" t="s">
        <v>49</v>
      </c>
      <c r="Q16" s="12" t="s">
        <v>50</v>
      </c>
      <c r="R16" s="12" t="s">
        <v>28</v>
      </c>
      <c r="S16" s="12" t="s">
        <v>28</v>
      </c>
      <c r="T16" s="12" t="s">
        <v>28</v>
      </c>
      <c r="U16" s="12" t="s">
        <v>28</v>
      </c>
    </row>
    <row r="17" spans="1:21" ht="20.25" customHeight="1">
      <c r="A17" s="17"/>
      <c r="B17" s="17"/>
      <c r="C17" s="12" t="s">
        <v>28</v>
      </c>
      <c r="D17" s="12" t="s">
        <v>28</v>
      </c>
      <c r="E17" s="12" t="s">
        <v>28</v>
      </c>
      <c r="F17" s="12" t="s">
        <v>28</v>
      </c>
      <c r="G17" s="12" t="s">
        <v>28</v>
      </c>
      <c r="H17" s="12" t="s">
        <v>28</v>
      </c>
      <c r="I17" s="12" t="s">
        <v>28</v>
      </c>
      <c r="J17" s="12" t="s">
        <v>28</v>
      </c>
      <c r="K17" s="12" t="s">
        <v>28</v>
      </c>
      <c r="L17" s="12" t="s">
        <v>28</v>
      </c>
      <c r="M17" s="12" t="s">
        <v>28</v>
      </c>
      <c r="N17" s="12" t="s">
        <v>28</v>
      </c>
      <c r="O17" s="12" t="s">
        <v>28</v>
      </c>
      <c r="P17" s="12" t="s">
        <v>28</v>
      </c>
      <c r="Q17" s="12" t="s">
        <v>28</v>
      </c>
      <c r="R17" s="12" t="s">
        <v>28</v>
      </c>
      <c r="S17" s="12" t="s">
        <v>28</v>
      </c>
      <c r="T17" s="12" t="s">
        <v>28</v>
      </c>
      <c r="U17" s="12" t="s">
        <v>28</v>
      </c>
    </row>
    <row r="18" spans="1:21">
      <c r="A18" s="16" t="s">
        <v>28</v>
      </c>
      <c r="B18" s="1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15.75">
      <c r="A19" s="23" t="s">
        <v>14</v>
      </c>
      <c r="B19" s="22" t="s">
        <v>11</v>
      </c>
      <c r="C19" s="22"/>
      <c r="D19" s="22"/>
      <c r="E19" s="22"/>
      <c r="F19" s="22"/>
      <c r="G19" s="22"/>
      <c r="H19" s="22"/>
      <c r="I19" s="13" t="s">
        <v>65</v>
      </c>
      <c r="J19" s="13" t="s">
        <v>65</v>
      </c>
      <c r="K19" s="12" t="s">
        <v>28</v>
      </c>
      <c r="L19" s="13" t="s">
        <v>65</v>
      </c>
      <c r="M19" s="13" t="s">
        <v>65</v>
      </c>
      <c r="N19" s="13" t="s">
        <v>65</v>
      </c>
      <c r="O19" s="13" t="s">
        <v>65</v>
      </c>
      <c r="P19" s="13" t="s">
        <v>65</v>
      </c>
      <c r="Q19" s="13" t="s">
        <v>65</v>
      </c>
      <c r="R19" s="13" t="s">
        <v>65</v>
      </c>
      <c r="S19" s="13" t="s">
        <v>65</v>
      </c>
      <c r="T19" s="13" t="s">
        <v>65</v>
      </c>
      <c r="U19" s="13" t="s">
        <v>65</v>
      </c>
    </row>
    <row r="20" spans="1:21" ht="15.75">
      <c r="A20" s="23"/>
      <c r="B20" s="22" t="s">
        <v>12</v>
      </c>
      <c r="C20" s="22"/>
      <c r="D20" s="22"/>
      <c r="E20" s="22"/>
      <c r="F20" s="22"/>
      <c r="G20" s="22"/>
      <c r="H20" s="22"/>
      <c r="I20" s="13" t="s">
        <v>65</v>
      </c>
      <c r="J20" s="13" t="s">
        <v>65</v>
      </c>
      <c r="K20" s="13" t="s">
        <v>65</v>
      </c>
      <c r="L20" s="13" t="s">
        <v>65</v>
      </c>
      <c r="M20" s="13" t="s">
        <v>65</v>
      </c>
      <c r="N20" s="12" t="s">
        <v>28</v>
      </c>
      <c r="O20" s="13" t="s">
        <v>53</v>
      </c>
      <c r="P20" s="13" t="s">
        <v>43</v>
      </c>
      <c r="Q20" s="13" t="s">
        <v>54</v>
      </c>
      <c r="R20" s="13" t="s">
        <v>43</v>
      </c>
      <c r="S20" s="13" t="s">
        <v>44</v>
      </c>
      <c r="T20" s="12" t="s">
        <v>28</v>
      </c>
      <c r="U20" s="12" t="s">
        <v>28</v>
      </c>
    </row>
    <row r="21" spans="1:21" ht="15.75">
      <c r="A21" s="23"/>
      <c r="B21" s="22" t="s">
        <v>13</v>
      </c>
      <c r="C21" s="22"/>
      <c r="D21" s="22"/>
      <c r="E21" s="22"/>
      <c r="F21" s="22"/>
      <c r="G21" s="22"/>
      <c r="H21" s="22"/>
      <c r="I21" s="13" t="s">
        <v>65</v>
      </c>
      <c r="J21" s="13" t="s">
        <v>55</v>
      </c>
      <c r="K21" s="13" t="s">
        <v>65</v>
      </c>
      <c r="L21" s="13" t="s">
        <v>55</v>
      </c>
      <c r="M21" s="13" t="s">
        <v>65</v>
      </c>
      <c r="N21" s="13" t="s">
        <v>55</v>
      </c>
      <c r="O21" s="13" t="s">
        <v>65</v>
      </c>
      <c r="P21" s="13" t="s">
        <v>65</v>
      </c>
      <c r="Q21" s="13" t="s">
        <v>65</v>
      </c>
      <c r="R21" s="13" t="s">
        <v>65</v>
      </c>
      <c r="S21" s="12" t="s">
        <v>28</v>
      </c>
      <c r="T21" s="12" t="s">
        <v>28</v>
      </c>
      <c r="U21" s="12" t="s">
        <v>28</v>
      </c>
    </row>
    <row r="22" spans="1:21">
      <c r="A22" s="23"/>
      <c r="B22" s="22" t="s">
        <v>56</v>
      </c>
      <c r="C22" s="22"/>
      <c r="D22" s="22"/>
      <c r="E22" s="22"/>
      <c r="F22" s="22"/>
      <c r="G22" s="22"/>
      <c r="H22" s="22"/>
      <c r="I22" s="13" t="s">
        <v>50</v>
      </c>
      <c r="J22" s="13" t="s">
        <v>49</v>
      </c>
      <c r="K22" s="13" t="s">
        <v>47</v>
      </c>
      <c r="L22" s="13" t="s">
        <v>52</v>
      </c>
      <c r="M22" s="13" t="s">
        <v>46</v>
      </c>
      <c r="N22" s="13" t="s">
        <v>28</v>
      </c>
      <c r="O22" s="7"/>
      <c r="P22" s="7"/>
      <c r="Q22" s="7"/>
      <c r="R22" s="7"/>
      <c r="S22" s="7"/>
      <c r="T22" s="7"/>
      <c r="U22" s="7"/>
    </row>
    <row r="23" spans="1:21">
      <c r="A23" s="23"/>
      <c r="B23" s="22" t="s">
        <v>15</v>
      </c>
      <c r="C23" s="22"/>
      <c r="D23" s="22"/>
      <c r="E23" s="22"/>
      <c r="F23" s="22"/>
      <c r="G23" s="22"/>
      <c r="H23" s="22"/>
      <c r="I23" s="13">
        <v>1</v>
      </c>
      <c r="J23" s="13">
        <v>1</v>
      </c>
      <c r="K23" s="13">
        <v>0</v>
      </c>
      <c r="L23" s="13">
        <v>0</v>
      </c>
      <c r="M23" s="13">
        <v>3</v>
      </c>
      <c r="N23" s="13">
        <v>3</v>
      </c>
      <c r="O23" s="8"/>
      <c r="P23" s="8"/>
      <c r="Q23" s="8"/>
      <c r="R23" s="8"/>
      <c r="S23" s="8"/>
      <c r="T23" s="8"/>
      <c r="U23" s="8"/>
    </row>
    <row r="24" spans="1:2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5.75">
      <c r="A25" s="18" t="s">
        <v>30</v>
      </c>
      <c r="B25" s="18"/>
      <c r="C25" s="18"/>
      <c r="D25" s="18"/>
      <c r="E25" s="18"/>
      <c r="F25" s="18"/>
      <c r="G25" s="18"/>
      <c r="H25" s="18"/>
      <c r="I25" s="21" t="s">
        <v>31</v>
      </c>
      <c r="J25" s="21"/>
      <c r="K25" s="21"/>
      <c r="L25" s="21"/>
      <c r="M25" s="21" t="s">
        <v>16</v>
      </c>
      <c r="N25" s="21"/>
      <c r="O25" s="21"/>
      <c r="P25" s="21"/>
      <c r="Q25" s="21"/>
      <c r="R25" s="21"/>
      <c r="S25" s="21"/>
      <c r="T25" s="21"/>
      <c r="U25" s="21"/>
    </row>
    <row r="26" spans="1:21" ht="15.75">
      <c r="A26" s="18" t="s">
        <v>17</v>
      </c>
      <c r="B26" s="18"/>
      <c r="C26" s="18"/>
      <c r="D26" s="18"/>
      <c r="E26" s="18"/>
      <c r="F26" s="18"/>
      <c r="G26" s="18"/>
      <c r="H26" s="18"/>
      <c r="I26" s="20" t="s">
        <v>51</v>
      </c>
      <c r="J26" s="20"/>
      <c r="K26" s="20"/>
      <c r="L26" s="20"/>
      <c r="M26" s="12" t="s">
        <v>28</v>
      </c>
      <c r="N26" s="12" t="s">
        <v>28</v>
      </c>
      <c r="O26" s="12" t="s">
        <v>28</v>
      </c>
      <c r="P26" s="12">
        <v>1</v>
      </c>
      <c r="Q26" s="12">
        <v>3</v>
      </c>
      <c r="R26" s="12">
        <v>8</v>
      </c>
      <c r="S26" s="12">
        <v>1</v>
      </c>
      <c r="T26" s="12">
        <v>3</v>
      </c>
      <c r="U26" s="12">
        <v>7</v>
      </c>
    </row>
    <row r="27" spans="1:21" ht="15.75">
      <c r="A27" s="18" t="s">
        <v>18</v>
      </c>
      <c r="B27" s="18"/>
      <c r="C27" s="18"/>
      <c r="D27" s="18"/>
      <c r="E27" s="18"/>
      <c r="F27" s="18"/>
      <c r="G27" s="18"/>
      <c r="H27" s="18"/>
      <c r="I27" s="21"/>
      <c r="J27" s="21"/>
      <c r="K27" s="21"/>
      <c r="L27" s="21"/>
      <c r="M27" s="12" t="s">
        <v>28</v>
      </c>
      <c r="N27" s="12" t="s">
        <v>28</v>
      </c>
      <c r="O27" s="12" t="s">
        <v>28</v>
      </c>
      <c r="P27" s="12"/>
      <c r="Q27" s="12"/>
      <c r="R27" s="12"/>
      <c r="S27" s="12"/>
      <c r="T27" s="12"/>
      <c r="U27" s="12"/>
    </row>
    <row r="28" spans="1:21" ht="15.75">
      <c r="A28" s="18" t="s">
        <v>19</v>
      </c>
      <c r="B28" s="18"/>
      <c r="C28" s="18"/>
      <c r="D28" s="18"/>
      <c r="E28" s="18"/>
      <c r="F28" s="18"/>
      <c r="G28" s="18"/>
      <c r="H28" s="18"/>
      <c r="I28" s="21"/>
      <c r="J28" s="21"/>
      <c r="K28" s="21"/>
      <c r="L28" s="21"/>
      <c r="M28" s="12" t="s">
        <v>28</v>
      </c>
      <c r="N28" s="12" t="s">
        <v>28</v>
      </c>
      <c r="O28" s="12" t="s">
        <v>28</v>
      </c>
      <c r="P28" s="12"/>
      <c r="Q28" s="12"/>
      <c r="R28" s="12"/>
      <c r="S28" s="12"/>
      <c r="T28" s="12"/>
      <c r="U28" s="12"/>
    </row>
    <row r="29" spans="1:21" ht="15.75">
      <c r="A29" s="18" t="s">
        <v>20</v>
      </c>
      <c r="B29" s="18"/>
      <c r="C29" s="18"/>
      <c r="D29" s="18"/>
      <c r="E29" s="18"/>
      <c r="F29" s="18"/>
      <c r="G29" s="18"/>
      <c r="H29" s="18"/>
      <c r="I29" s="21"/>
      <c r="J29" s="21"/>
      <c r="K29" s="21"/>
      <c r="L29" s="21"/>
      <c r="M29" s="12" t="s">
        <v>28</v>
      </c>
      <c r="N29" s="12" t="s">
        <v>28</v>
      </c>
      <c r="O29" s="12" t="s">
        <v>28</v>
      </c>
      <c r="P29" s="12"/>
      <c r="Q29" s="12"/>
      <c r="R29" s="12"/>
      <c r="S29" s="12"/>
      <c r="T29" s="12"/>
      <c r="U29" s="12"/>
    </row>
    <row r="30" spans="1:21" ht="15.75">
      <c r="A30" s="18" t="s">
        <v>21</v>
      </c>
      <c r="B30" s="18"/>
      <c r="C30" s="18"/>
      <c r="D30" s="18"/>
      <c r="E30" s="18"/>
      <c r="F30" s="18"/>
      <c r="G30" s="18"/>
      <c r="H30" s="18"/>
      <c r="I30" s="21"/>
      <c r="J30" s="21"/>
      <c r="K30" s="21"/>
      <c r="L30" s="21"/>
      <c r="M30" s="12" t="str">
        <f>+M26</f>
        <v xml:space="preserve"> </v>
      </c>
      <c r="N30" s="12" t="str">
        <f>+N26</f>
        <v xml:space="preserve"> </v>
      </c>
      <c r="O30" s="12" t="str">
        <f>+O26</f>
        <v xml:space="preserve"> </v>
      </c>
      <c r="P30" s="12">
        <f>+P26+P27+P28+P29</f>
        <v>1</v>
      </c>
      <c r="Q30" s="12">
        <f t="shared" ref="Q30:U30" si="0">+Q26+Q27+Q28+Q29</f>
        <v>3</v>
      </c>
      <c r="R30" s="12">
        <f t="shared" si="0"/>
        <v>8</v>
      </c>
      <c r="S30" s="12">
        <f t="shared" si="0"/>
        <v>1</v>
      </c>
      <c r="T30" s="12">
        <f t="shared" si="0"/>
        <v>3</v>
      </c>
      <c r="U30" s="12">
        <f t="shared" si="0"/>
        <v>7</v>
      </c>
    </row>
    <row r="31" spans="1:21" ht="30" customHeight="1">
      <c r="A31" s="27" t="s">
        <v>57</v>
      </c>
      <c r="B31" s="27"/>
      <c r="C31" s="26" t="s">
        <v>64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1:21" ht="69.75" customHeight="1">
      <c r="A32" s="29" t="s">
        <v>22</v>
      </c>
      <c r="B32" s="30"/>
      <c r="C32" s="3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15" customHeight="1">
      <c r="A33" s="32" t="s">
        <v>32</v>
      </c>
      <c r="B33" s="32"/>
      <c r="C33" s="32"/>
      <c r="D33" s="33" t="s">
        <v>66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spans="1:21" ht="13.5" customHeight="1">
      <c r="A34" s="32" t="s">
        <v>33</v>
      </c>
      <c r="B34" s="32"/>
      <c r="C34" s="32"/>
      <c r="D34" s="33" t="s">
        <v>60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spans="1:21">
      <c r="A35" s="32" t="s">
        <v>34</v>
      </c>
      <c r="B35" s="32"/>
      <c r="C35" s="32"/>
      <c r="D35" s="34">
        <v>39947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spans="1:21" ht="12" customHeight="1">
      <c r="A36" s="24" t="s">
        <v>23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18" customHeight="1">
      <c r="A37" s="9" t="s">
        <v>59</v>
      </c>
      <c r="B37" s="4"/>
      <c r="C37" s="28" t="str">
        <f>CONCATENATE(M30,"",N30,"",O30,"",P30,"",Q30,"",R30,"",S30,"",T30,U30,)&amp;"=00"</f>
        <v xml:space="preserve">   138137=00</v>
      </c>
      <c r="D37" s="28" t="str">
        <f t="shared" ref="D37:I37" si="1">CONCATENATE(B$13,"-",C37)</f>
        <v>-   138137=00</v>
      </c>
      <c r="E37" s="28" t="str">
        <f t="shared" si="1"/>
        <v>--   138137=00</v>
      </c>
      <c r="F37" s="28" t="str">
        <f t="shared" si="1"/>
        <v>---   138137=00</v>
      </c>
      <c r="G37" s="28" t="str">
        <f t="shared" si="1"/>
        <v>----   138137=00</v>
      </c>
      <c r="H37" s="28" t="str">
        <f t="shared" si="1"/>
        <v>-----   138137=00</v>
      </c>
      <c r="I37" s="28" t="str">
        <f t="shared" si="1"/>
        <v>------   138137=00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12.75" customHeight="1">
      <c r="A38" s="5" t="s">
        <v>58</v>
      </c>
      <c r="B38" s="14" t="str">
        <f>+C31</f>
        <v>Rupees One Lakh Thirty Eight Thousand One Hundred Thirty Seven Only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4"/>
    </row>
    <row r="39" spans="1:21" ht="21.75" customHeight="1">
      <c r="A39" s="10" t="s">
        <v>24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15" customHeight="1">
      <c r="A40" s="35" t="s">
        <v>26</v>
      </c>
      <c r="B40" s="36"/>
      <c r="C40" s="36"/>
      <c r="D40" s="36"/>
      <c r="E40" s="37"/>
      <c r="F40" s="2"/>
      <c r="G40" s="2"/>
      <c r="H40" s="2" t="s">
        <v>25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3.5" customHeight="1">
      <c r="A41" s="38"/>
      <c r="B41" s="39"/>
      <c r="C41" s="39"/>
      <c r="D41" s="39"/>
      <c r="E41" s="4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15" customHeight="1">
      <c r="A42" s="38"/>
      <c r="B42" s="39"/>
      <c r="C42" s="39"/>
      <c r="D42" s="39"/>
      <c r="E42" s="40"/>
      <c r="F42" s="2"/>
      <c r="G42" s="2"/>
      <c r="H42" s="2" t="s">
        <v>27</v>
      </c>
      <c r="I42" s="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>
      <c r="A43" s="38"/>
      <c r="B43" s="39"/>
      <c r="C43" s="39"/>
      <c r="D43" s="39"/>
      <c r="E43" s="4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>
      <c r="A44" s="38"/>
      <c r="B44" s="39"/>
      <c r="C44" s="39"/>
      <c r="D44" s="39"/>
      <c r="E44" s="4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>
      <c r="A45" s="41"/>
      <c r="B45" s="42"/>
      <c r="C45" s="42"/>
      <c r="D45" s="42"/>
      <c r="E45" s="4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>
      <c r="A46" s="11"/>
      <c r="B46" s="11"/>
      <c r="C46" s="11"/>
      <c r="D46" s="11"/>
      <c r="E46" s="1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>
      <c r="A47" s="15" t="s">
        <v>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>
      <c r="A48" s="15" t="s">
        <v>1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 ht="21">
      <c r="A49" s="19" t="s">
        <v>2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</row>
    <row r="50" spans="1:21">
      <c r="A50" s="15" t="s">
        <v>3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>
      <c r="A51" s="15" t="s">
        <v>4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>
      <c r="A52" s="15" t="s">
        <v>61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>
      <c r="A53" s="15" t="s">
        <v>6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>
      <c r="A54" s="15" t="s">
        <v>7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>
      <c r="A55" s="3" t="s">
        <v>35</v>
      </c>
      <c r="B55" s="3"/>
      <c r="C55" s="3"/>
      <c r="D55" s="3"/>
      <c r="E55" s="1" t="str">
        <f>+E9</f>
        <v>Indian Overseas Bank</v>
      </c>
      <c r="F55" s="1"/>
      <c r="G55" s="1"/>
      <c r="H55" s="1"/>
      <c r="I55" s="1"/>
      <c r="J55" s="1"/>
      <c r="K55" s="1"/>
      <c r="L55" s="1"/>
      <c r="M55" s="3" t="s">
        <v>36</v>
      </c>
      <c r="N55" s="3"/>
      <c r="O55" s="3"/>
      <c r="P55" s="1" t="str">
        <f>+P9</f>
        <v>Janpath</v>
      </c>
      <c r="Q55" s="1"/>
      <c r="R55" s="1"/>
      <c r="S55" s="1"/>
      <c r="T55" s="1"/>
      <c r="U55" s="3"/>
    </row>
    <row r="56" spans="1:21">
      <c r="A56" s="3" t="s">
        <v>37</v>
      </c>
      <c r="B56" s="3"/>
      <c r="C56" s="3"/>
      <c r="D56" s="3"/>
      <c r="E56" s="3"/>
      <c r="F56" s="3"/>
      <c r="G56" s="3"/>
      <c r="H56" s="3"/>
      <c r="I56" s="3" t="s">
        <v>40</v>
      </c>
      <c r="J56" s="25">
        <f>+J10</f>
        <v>39904</v>
      </c>
      <c r="K56" s="25"/>
      <c r="L56" s="25"/>
      <c r="M56" s="25"/>
      <c r="N56" s="25"/>
      <c r="O56" s="3"/>
      <c r="P56" s="3"/>
      <c r="Q56" s="3"/>
      <c r="R56" s="3"/>
      <c r="S56" s="3"/>
      <c r="T56" s="3"/>
      <c r="U56" s="3"/>
    </row>
    <row r="57" spans="1:21">
      <c r="A57" s="3" t="s">
        <v>38</v>
      </c>
      <c r="B57" s="3"/>
      <c r="C57" s="3"/>
      <c r="D57" s="3"/>
      <c r="E57" s="3" t="s">
        <v>39</v>
      </c>
      <c r="F57" s="3"/>
      <c r="G57" s="3"/>
      <c r="H57" s="3"/>
      <c r="I57" s="3"/>
      <c r="J57" s="25">
        <f>+J11</f>
        <v>39933</v>
      </c>
      <c r="K57" s="25"/>
      <c r="L57" s="25"/>
      <c r="M57" s="25"/>
      <c r="N57" s="25"/>
      <c r="O57" s="3"/>
      <c r="P57" s="3"/>
      <c r="Q57" s="3"/>
      <c r="R57" s="3"/>
      <c r="S57" s="3"/>
      <c r="T57" s="3"/>
      <c r="U57" s="3"/>
    </row>
    <row r="58" spans="1:21">
      <c r="A58" s="15" t="s">
        <v>8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>
      <c r="A59" s="15" t="s">
        <v>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15.75">
      <c r="A60" s="18" t="s">
        <v>10</v>
      </c>
      <c r="B60" s="18"/>
      <c r="C60" s="12" t="str">
        <f>+C14</f>
        <v>X</v>
      </c>
      <c r="D60" s="12" t="str">
        <f t="shared" ref="D60:L60" si="2">+D14</f>
        <v>X</v>
      </c>
      <c r="E60" s="12" t="str">
        <f t="shared" si="2"/>
        <v>X</v>
      </c>
      <c r="F60" s="12" t="str">
        <f t="shared" si="2"/>
        <v>X</v>
      </c>
      <c r="G60" s="12" t="str">
        <f t="shared" si="2"/>
        <v>X</v>
      </c>
      <c r="H60" s="12" t="str">
        <f t="shared" si="2"/>
        <v>X</v>
      </c>
      <c r="I60" s="12" t="str">
        <f t="shared" si="2"/>
        <v>X</v>
      </c>
      <c r="J60" s="12" t="str">
        <f t="shared" si="2"/>
        <v>X</v>
      </c>
      <c r="K60" s="12" t="str">
        <f t="shared" si="2"/>
        <v>X</v>
      </c>
      <c r="L60" s="12" t="str">
        <f t="shared" si="2"/>
        <v>X</v>
      </c>
      <c r="M60" s="4"/>
      <c r="N60" s="4"/>
      <c r="O60" s="4"/>
      <c r="P60" s="4"/>
      <c r="Q60" s="4"/>
      <c r="R60" s="4"/>
      <c r="S60" s="4"/>
      <c r="T60" s="4"/>
      <c r="U60" s="4"/>
    </row>
    <row r="61" spans="1:21" ht="15.75">
      <c r="A61" s="5"/>
      <c r="B61" s="4"/>
      <c r="C61" s="6"/>
      <c r="D61" s="6"/>
      <c r="E61" s="6"/>
      <c r="F61" s="6"/>
      <c r="G61" s="6"/>
      <c r="H61" s="6"/>
      <c r="I61" s="6"/>
      <c r="J61" s="6"/>
      <c r="K61" s="6"/>
      <c r="L61" s="6"/>
      <c r="M61" s="4"/>
      <c r="N61" s="4"/>
      <c r="O61" s="4"/>
      <c r="P61" s="4"/>
      <c r="Q61" s="4"/>
      <c r="R61" s="4"/>
      <c r="S61" s="4"/>
      <c r="T61" s="4"/>
      <c r="U61" s="4"/>
    </row>
    <row r="62" spans="1:21" ht="15.75">
      <c r="A62" s="17" t="s">
        <v>29</v>
      </c>
      <c r="B62" s="17"/>
      <c r="C62" s="12" t="str">
        <f>+C16</f>
        <v>X</v>
      </c>
      <c r="D62" s="12" t="str">
        <f t="shared" ref="D62:U62" si="3">+D16</f>
        <v>X</v>
      </c>
      <c r="E62" s="12" t="str">
        <f t="shared" si="3"/>
        <v>X</v>
      </c>
      <c r="F62" s="12" t="str">
        <f t="shared" si="3"/>
        <v>X</v>
      </c>
      <c r="G62" s="12" t="str">
        <f t="shared" si="3"/>
        <v>X</v>
      </c>
      <c r="H62" s="12" t="str">
        <f t="shared" si="3"/>
        <v>X</v>
      </c>
      <c r="I62" s="12" t="str">
        <f t="shared" si="3"/>
        <v>X</v>
      </c>
      <c r="J62" s="12" t="str">
        <f t="shared" si="3"/>
        <v xml:space="preserve"> </v>
      </c>
      <c r="K62" s="12" t="str">
        <f t="shared" si="3"/>
        <v>L</v>
      </c>
      <c r="L62" s="12" t="str">
        <f t="shared" si="3"/>
        <v>I</v>
      </c>
      <c r="M62" s="12" t="str">
        <f t="shared" si="3"/>
        <v>M</v>
      </c>
      <c r="N62" s="12" t="str">
        <f t="shared" si="3"/>
        <v>I</v>
      </c>
      <c r="O62" s="12" t="str">
        <f t="shared" si="3"/>
        <v>T</v>
      </c>
      <c r="P62" s="12" t="str">
        <f t="shared" si="3"/>
        <v>E</v>
      </c>
      <c r="Q62" s="12" t="str">
        <f t="shared" si="3"/>
        <v>D</v>
      </c>
      <c r="R62" s="12" t="str">
        <f t="shared" si="3"/>
        <v xml:space="preserve"> </v>
      </c>
      <c r="S62" s="12" t="str">
        <f t="shared" si="3"/>
        <v xml:space="preserve"> </v>
      </c>
      <c r="T62" s="12" t="str">
        <f t="shared" si="3"/>
        <v xml:space="preserve"> </v>
      </c>
      <c r="U62" s="12" t="str">
        <f t="shared" si="3"/>
        <v xml:space="preserve"> </v>
      </c>
    </row>
    <row r="63" spans="1:21" ht="22.5" customHeight="1">
      <c r="A63" s="17"/>
      <c r="B63" s="17"/>
      <c r="C63" s="12" t="str">
        <f>+C17</f>
        <v xml:space="preserve"> </v>
      </c>
      <c r="D63" s="12" t="str">
        <f t="shared" ref="D63:U63" si="4">+D17</f>
        <v xml:space="preserve"> </v>
      </c>
      <c r="E63" s="12" t="str">
        <f t="shared" si="4"/>
        <v xml:space="preserve"> </v>
      </c>
      <c r="F63" s="12" t="str">
        <f t="shared" si="4"/>
        <v xml:space="preserve"> </v>
      </c>
      <c r="G63" s="12" t="str">
        <f t="shared" si="4"/>
        <v xml:space="preserve"> </v>
      </c>
      <c r="H63" s="12" t="str">
        <f t="shared" si="4"/>
        <v xml:space="preserve"> </v>
      </c>
      <c r="I63" s="12" t="str">
        <f t="shared" si="4"/>
        <v xml:space="preserve"> </v>
      </c>
      <c r="J63" s="12" t="str">
        <f t="shared" si="4"/>
        <v xml:space="preserve"> </v>
      </c>
      <c r="K63" s="12" t="str">
        <f t="shared" si="4"/>
        <v xml:space="preserve"> </v>
      </c>
      <c r="L63" s="12" t="str">
        <f t="shared" si="4"/>
        <v xml:space="preserve"> </v>
      </c>
      <c r="M63" s="12" t="str">
        <f t="shared" si="4"/>
        <v xml:space="preserve"> </v>
      </c>
      <c r="N63" s="12" t="str">
        <f t="shared" si="4"/>
        <v xml:space="preserve"> </v>
      </c>
      <c r="O63" s="12" t="str">
        <f t="shared" si="4"/>
        <v xml:space="preserve"> </v>
      </c>
      <c r="P63" s="12" t="str">
        <f t="shared" si="4"/>
        <v xml:space="preserve"> </v>
      </c>
      <c r="Q63" s="12" t="str">
        <f t="shared" si="4"/>
        <v xml:space="preserve"> </v>
      </c>
      <c r="R63" s="12" t="str">
        <f t="shared" si="4"/>
        <v xml:space="preserve"> </v>
      </c>
      <c r="S63" s="12" t="str">
        <f t="shared" si="4"/>
        <v xml:space="preserve"> </v>
      </c>
      <c r="T63" s="12" t="str">
        <f t="shared" si="4"/>
        <v xml:space="preserve"> </v>
      </c>
      <c r="U63" s="12" t="str">
        <f t="shared" si="4"/>
        <v xml:space="preserve"> </v>
      </c>
    </row>
    <row r="64" spans="1:21">
      <c r="A64" s="16" t="s">
        <v>28</v>
      </c>
      <c r="B64" s="1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>
      <c r="A65" s="23" t="s">
        <v>14</v>
      </c>
      <c r="B65" s="22" t="s">
        <v>11</v>
      </c>
      <c r="C65" s="22"/>
      <c r="D65" s="22"/>
      <c r="E65" s="22"/>
      <c r="F65" s="22"/>
      <c r="G65" s="22"/>
      <c r="H65" s="22"/>
      <c r="I65" s="13" t="str">
        <f>+I19</f>
        <v>X</v>
      </c>
      <c r="J65" s="13" t="str">
        <f t="shared" ref="J65:N65" si="5">+J19</f>
        <v>X</v>
      </c>
      <c r="K65" s="13" t="str">
        <f t="shared" si="5"/>
        <v xml:space="preserve"> </v>
      </c>
      <c r="L65" s="13" t="str">
        <f t="shared" si="5"/>
        <v>X</v>
      </c>
      <c r="M65" s="13" t="str">
        <f t="shared" si="5"/>
        <v>X</v>
      </c>
      <c r="N65" s="13" t="str">
        <f t="shared" si="5"/>
        <v>X</v>
      </c>
      <c r="O65" s="13" t="str">
        <f t="shared" ref="O65:U65" si="6">+O19</f>
        <v>X</v>
      </c>
      <c r="P65" s="13" t="str">
        <f t="shared" si="6"/>
        <v>X</v>
      </c>
      <c r="Q65" s="13" t="str">
        <f t="shared" si="6"/>
        <v>X</v>
      </c>
      <c r="R65" s="13" t="str">
        <f t="shared" si="6"/>
        <v>X</v>
      </c>
      <c r="S65" s="13" t="str">
        <f t="shared" si="6"/>
        <v>X</v>
      </c>
      <c r="T65" s="13" t="str">
        <f t="shared" si="6"/>
        <v>X</v>
      </c>
      <c r="U65" s="13" t="str">
        <f t="shared" si="6"/>
        <v>X</v>
      </c>
    </row>
    <row r="66" spans="1:21">
      <c r="A66" s="23"/>
      <c r="B66" s="22" t="s">
        <v>12</v>
      </c>
      <c r="C66" s="22"/>
      <c r="D66" s="22"/>
      <c r="E66" s="22"/>
      <c r="F66" s="22"/>
      <c r="G66" s="22"/>
      <c r="H66" s="22"/>
      <c r="I66" s="13" t="str">
        <f>+I20</f>
        <v>X</v>
      </c>
      <c r="J66" s="13" t="str">
        <f t="shared" ref="J66:N66" si="7">+J20</f>
        <v>X</v>
      </c>
      <c r="K66" s="13" t="str">
        <f t="shared" si="7"/>
        <v>X</v>
      </c>
      <c r="L66" s="13" t="str">
        <f t="shared" si="7"/>
        <v>X</v>
      </c>
      <c r="M66" s="13" t="str">
        <f t="shared" si="7"/>
        <v>X</v>
      </c>
      <c r="N66" s="13" t="str">
        <f t="shared" si="7"/>
        <v xml:space="preserve"> </v>
      </c>
      <c r="O66" s="13" t="str">
        <f t="shared" ref="O66:U66" si="8">+O20</f>
        <v>N</v>
      </c>
      <c r="P66" s="13" t="str">
        <f t="shared" si="8"/>
        <v>A</v>
      </c>
      <c r="Q66" s="13" t="str">
        <f t="shared" si="8"/>
        <v>G</v>
      </c>
      <c r="R66" s="13" t="str">
        <f t="shared" si="8"/>
        <v>A</v>
      </c>
      <c r="S66" s="13" t="str">
        <f t="shared" si="8"/>
        <v>R</v>
      </c>
      <c r="T66" s="13" t="str">
        <f t="shared" si="8"/>
        <v xml:space="preserve"> </v>
      </c>
      <c r="U66" s="13" t="str">
        <f t="shared" si="8"/>
        <v xml:space="preserve"> </v>
      </c>
    </row>
    <row r="67" spans="1:21">
      <c r="A67" s="23"/>
      <c r="B67" s="22" t="s">
        <v>13</v>
      </c>
      <c r="C67" s="22"/>
      <c r="D67" s="22"/>
      <c r="E67" s="22"/>
      <c r="F67" s="22"/>
      <c r="G67" s="22"/>
      <c r="H67" s="22"/>
      <c r="I67" s="13" t="str">
        <f>+I21</f>
        <v>X</v>
      </c>
      <c r="J67" s="13" t="str">
        <f t="shared" ref="J67:N67" si="9">+J21</f>
        <v>.</v>
      </c>
      <c r="K67" s="13" t="str">
        <f t="shared" si="9"/>
        <v>X</v>
      </c>
      <c r="L67" s="13" t="str">
        <f t="shared" si="9"/>
        <v>.</v>
      </c>
      <c r="M67" s="13" t="str">
        <f t="shared" si="9"/>
        <v>X</v>
      </c>
      <c r="N67" s="13" t="str">
        <f t="shared" si="9"/>
        <v>.</v>
      </c>
      <c r="O67" s="13" t="str">
        <f t="shared" ref="O67:U67" si="10">+O21</f>
        <v>X</v>
      </c>
      <c r="P67" s="13" t="str">
        <f t="shared" si="10"/>
        <v>X</v>
      </c>
      <c r="Q67" s="13" t="str">
        <f t="shared" si="10"/>
        <v>X</v>
      </c>
      <c r="R67" s="13" t="str">
        <f t="shared" si="10"/>
        <v>X</v>
      </c>
      <c r="S67" s="13" t="str">
        <f t="shared" si="10"/>
        <v xml:space="preserve"> </v>
      </c>
      <c r="T67" s="13" t="str">
        <f t="shared" si="10"/>
        <v xml:space="preserve"> </v>
      </c>
      <c r="U67" s="13" t="str">
        <f t="shared" si="10"/>
        <v xml:space="preserve"> </v>
      </c>
    </row>
    <row r="68" spans="1:21">
      <c r="A68" s="23"/>
      <c r="B68" s="22" t="s">
        <v>56</v>
      </c>
      <c r="C68" s="22"/>
      <c r="D68" s="22"/>
      <c r="E68" s="22"/>
      <c r="F68" s="22"/>
      <c r="G68" s="22"/>
      <c r="H68" s="22"/>
      <c r="I68" s="13" t="str">
        <f>+I22</f>
        <v>D</v>
      </c>
      <c r="J68" s="13" t="str">
        <f t="shared" ref="J68:N68" si="11">+J22</f>
        <v>E</v>
      </c>
      <c r="K68" s="13" t="str">
        <f t="shared" si="11"/>
        <v>L</v>
      </c>
      <c r="L68" s="13" t="str">
        <f t="shared" si="11"/>
        <v>H</v>
      </c>
      <c r="M68" s="13" t="str">
        <f t="shared" si="11"/>
        <v>I</v>
      </c>
      <c r="N68" s="13" t="str">
        <f t="shared" si="11"/>
        <v xml:space="preserve"> </v>
      </c>
      <c r="O68" s="7"/>
      <c r="P68" s="7"/>
      <c r="Q68" s="7"/>
      <c r="R68" s="7"/>
      <c r="S68" s="7"/>
      <c r="T68" s="7"/>
      <c r="U68" s="7"/>
    </row>
    <row r="69" spans="1:21">
      <c r="A69" s="23"/>
      <c r="B69" s="22" t="s">
        <v>15</v>
      </c>
      <c r="C69" s="22"/>
      <c r="D69" s="22"/>
      <c r="E69" s="22"/>
      <c r="F69" s="22"/>
      <c r="G69" s="22"/>
      <c r="H69" s="22"/>
      <c r="I69" s="13">
        <f>+I23</f>
        <v>1</v>
      </c>
      <c r="J69" s="13">
        <f t="shared" ref="J69:N69" si="12">+J23</f>
        <v>1</v>
      </c>
      <c r="K69" s="13">
        <f t="shared" si="12"/>
        <v>0</v>
      </c>
      <c r="L69" s="13">
        <f t="shared" si="12"/>
        <v>0</v>
      </c>
      <c r="M69" s="13">
        <f t="shared" si="12"/>
        <v>3</v>
      </c>
      <c r="N69" s="13">
        <f t="shared" si="12"/>
        <v>3</v>
      </c>
      <c r="O69" s="8"/>
      <c r="P69" s="8"/>
      <c r="Q69" s="8"/>
      <c r="R69" s="8"/>
      <c r="S69" s="8"/>
      <c r="T69" s="8"/>
      <c r="U69" s="8"/>
    </row>
    <row r="70" spans="1:2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15.75">
      <c r="A71" s="18" t="s">
        <v>30</v>
      </c>
      <c r="B71" s="18"/>
      <c r="C71" s="18"/>
      <c r="D71" s="18"/>
      <c r="E71" s="18"/>
      <c r="F71" s="18"/>
      <c r="G71" s="18"/>
      <c r="H71" s="18"/>
      <c r="I71" s="21" t="s">
        <v>31</v>
      </c>
      <c r="J71" s="21"/>
      <c r="K71" s="21"/>
      <c r="L71" s="21"/>
      <c r="M71" s="21" t="s">
        <v>16</v>
      </c>
      <c r="N71" s="21"/>
      <c r="O71" s="21"/>
      <c r="P71" s="21"/>
      <c r="Q71" s="21"/>
      <c r="R71" s="21"/>
      <c r="S71" s="21"/>
      <c r="T71" s="21"/>
      <c r="U71" s="21"/>
    </row>
    <row r="72" spans="1:21" ht="15.75">
      <c r="A72" s="18" t="s">
        <v>17</v>
      </c>
      <c r="B72" s="18"/>
      <c r="C72" s="18"/>
      <c r="D72" s="18"/>
      <c r="E72" s="18"/>
      <c r="F72" s="18"/>
      <c r="G72" s="18"/>
      <c r="H72" s="18"/>
      <c r="I72" s="20" t="s">
        <v>51</v>
      </c>
      <c r="J72" s="20"/>
      <c r="K72" s="20"/>
      <c r="L72" s="20"/>
      <c r="M72" s="12" t="str">
        <f>+M26</f>
        <v xml:space="preserve"> </v>
      </c>
      <c r="N72" s="12" t="str">
        <f t="shared" ref="N72:U72" si="13">+N26</f>
        <v xml:space="preserve"> </v>
      </c>
      <c r="O72" s="12" t="str">
        <f t="shared" si="13"/>
        <v xml:space="preserve"> </v>
      </c>
      <c r="P72" s="12">
        <f t="shared" si="13"/>
        <v>1</v>
      </c>
      <c r="Q72" s="12">
        <f t="shared" si="13"/>
        <v>3</v>
      </c>
      <c r="R72" s="12">
        <f t="shared" si="13"/>
        <v>8</v>
      </c>
      <c r="S72" s="12">
        <f t="shared" si="13"/>
        <v>1</v>
      </c>
      <c r="T72" s="12">
        <f t="shared" si="13"/>
        <v>3</v>
      </c>
      <c r="U72" s="12">
        <f t="shared" si="13"/>
        <v>7</v>
      </c>
    </row>
    <row r="73" spans="1:21" ht="15.75">
      <c r="A73" s="18" t="s">
        <v>18</v>
      </c>
      <c r="B73" s="18"/>
      <c r="C73" s="18"/>
      <c r="D73" s="18"/>
      <c r="E73" s="18"/>
      <c r="F73" s="18"/>
      <c r="G73" s="18"/>
      <c r="H73" s="18"/>
      <c r="I73" s="21"/>
      <c r="J73" s="21"/>
      <c r="K73" s="21"/>
      <c r="L73" s="21"/>
      <c r="M73" s="12" t="s">
        <v>28</v>
      </c>
      <c r="N73" s="12" t="s">
        <v>28</v>
      </c>
      <c r="O73" s="12" t="s">
        <v>28</v>
      </c>
      <c r="P73" s="12"/>
      <c r="Q73" s="12"/>
      <c r="R73" s="12"/>
      <c r="S73" s="12"/>
      <c r="T73" s="12"/>
      <c r="U73" s="12"/>
    </row>
    <row r="74" spans="1:21" ht="15.75">
      <c r="A74" s="18" t="s">
        <v>19</v>
      </c>
      <c r="B74" s="18"/>
      <c r="C74" s="18"/>
      <c r="D74" s="18"/>
      <c r="E74" s="18"/>
      <c r="F74" s="18"/>
      <c r="G74" s="18"/>
      <c r="H74" s="18"/>
      <c r="I74" s="21"/>
      <c r="J74" s="21"/>
      <c r="K74" s="21"/>
      <c r="L74" s="21"/>
      <c r="M74" s="12" t="s">
        <v>28</v>
      </c>
      <c r="N74" s="12" t="s">
        <v>28</v>
      </c>
      <c r="O74" s="12" t="s">
        <v>28</v>
      </c>
      <c r="P74" s="12"/>
      <c r="Q74" s="12"/>
      <c r="R74" s="12"/>
      <c r="S74" s="12"/>
      <c r="T74" s="12"/>
      <c r="U74" s="12"/>
    </row>
    <row r="75" spans="1:21" ht="15.75">
      <c r="A75" s="18" t="s">
        <v>20</v>
      </c>
      <c r="B75" s="18"/>
      <c r="C75" s="18"/>
      <c r="D75" s="18"/>
      <c r="E75" s="18"/>
      <c r="F75" s="18"/>
      <c r="G75" s="18"/>
      <c r="H75" s="18"/>
      <c r="I75" s="21"/>
      <c r="J75" s="21"/>
      <c r="K75" s="21"/>
      <c r="L75" s="21"/>
      <c r="M75" s="12" t="s">
        <v>28</v>
      </c>
      <c r="N75" s="12" t="s">
        <v>28</v>
      </c>
      <c r="O75" s="12" t="s">
        <v>28</v>
      </c>
      <c r="P75" s="12"/>
      <c r="Q75" s="12"/>
      <c r="R75" s="12"/>
      <c r="S75" s="12"/>
      <c r="T75" s="12"/>
      <c r="U75" s="12"/>
    </row>
    <row r="76" spans="1:21" ht="15.75">
      <c r="A76" s="18" t="s">
        <v>21</v>
      </c>
      <c r="B76" s="18"/>
      <c r="C76" s="18"/>
      <c r="D76" s="18"/>
      <c r="E76" s="18"/>
      <c r="F76" s="18"/>
      <c r="G76" s="18"/>
      <c r="H76" s="18"/>
      <c r="I76" s="21"/>
      <c r="J76" s="21"/>
      <c r="K76" s="21"/>
      <c r="L76" s="21"/>
      <c r="M76" s="12" t="str">
        <f>+M72</f>
        <v xml:space="preserve"> </v>
      </c>
      <c r="N76" s="12" t="str">
        <f>+N72</f>
        <v xml:space="preserve"> </v>
      </c>
      <c r="O76" s="12" t="str">
        <f>+O72</f>
        <v xml:space="preserve"> </v>
      </c>
      <c r="P76" s="12">
        <f>+P72+P73+P74+P75</f>
        <v>1</v>
      </c>
      <c r="Q76" s="12">
        <f t="shared" ref="Q76" si="14">+Q72+Q73+Q74+Q75</f>
        <v>3</v>
      </c>
      <c r="R76" s="12">
        <f t="shared" ref="R76" si="15">+R72+R73+R74+R75</f>
        <v>8</v>
      </c>
      <c r="S76" s="12">
        <f t="shared" ref="S76" si="16">+S72+S73+S74+S75</f>
        <v>1</v>
      </c>
      <c r="T76" s="12">
        <f t="shared" ref="T76" si="17">+T72+T73+T74+T75</f>
        <v>3</v>
      </c>
      <c r="U76" s="12">
        <f t="shared" ref="U76" si="18">+U72+U73+U74+U75</f>
        <v>7</v>
      </c>
    </row>
    <row r="77" spans="1:21" ht="29.25" customHeight="1">
      <c r="A77" s="27" t="s">
        <v>57</v>
      </c>
      <c r="B77" s="27"/>
      <c r="C77" s="44" t="str">
        <f>+C31</f>
        <v>Rupees One Lakh Thirty Eight Thousand One Hundred Thirty Seven Only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</row>
    <row r="78" spans="1:21" ht="50.25" customHeight="1">
      <c r="A78" s="29" t="s">
        <v>22</v>
      </c>
      <c r="B78" s="30"/>
      <c r="C78" s="3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</row>
    <row r="79" spans="1:21">
      <c r="A79" s="32" t="s">
        <v>32</v>
      </c>
      <c r="B79" s="32"/>
      <c r="C79" s="32"/>
      <c r="D79" s="33" t="str">
        <f>+D33</f>
        <v>ABC</v>
      </c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</row>
    <row r="80" spans="1:21">
      <c r="A80" s="32" t="s">
        <v>33</v>
      </c>
      <c r="B80" s="32"/>
      <c r="C80" s="32"/>
      <c r="D80" s="33" t="str">
        <f>+D34</f>
        <v>Managing Director</v>
      </c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</row>
    <row r="81" spans="1:21">
      <c r="A81" s="32" t="s">
        <v>34</v>
      </c>
      <c r="B81" s="32"/>
      <c r="C81" s="32"/>
      <c r="D81" s="34">
        <f>+D35</f>
        <v>39947</v>
      </c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</row>
    <row r="82" spans="1:21">
      <c r="A82" s="24" t="s">
        <v>23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ht="15.75" customHeight="1">
      <c r="A83" s="9" t="s">
        <v>59</v>
      </c>
      <c r="B83" s="4"/>
      <c r="C83" s="28" t="str">
        <f>+C37</f>
        <v xml:space="preserve">   138137=00</v>
      </c>
      <c r="D83" s="28"/>
      <c r="E83" s="28"/>
      <c r="F83" s="28"/>
      <c r="G83" s="28"/>
      <c r="H83" s="28"/>
      <c r="I83" s="28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15.75" customHeight="1">
      <c r="A84" s="5" t="s">
        <v>58</v>
      </c>
      <c r="B84" s="14" t="str">
        <f>+C31</f>
        <v>Rupees One Lakh Thirty Eight Thousand One Hundred Thirty Seven Only</v>
      </c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</row>
    <row r="85" spans="1:21" ht="21.75" customHeight="1">
      <c r="A85" s="10" t="s">
        <v>24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>
      <c r="A86" s="35" t="s">
        <v>26</v>
      </c>
      <c r="B86" s="36"/>
      <c r="C86" s="36"/>
      <c r="D86" s="36"/>
      <c r="E86" s="37"/>
      <c r="F86" s="2"/>
      <c r="G86" s="2"/>
      <c r="H86" s="2" t="s">
        <v>25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>
      <c r="A87" s="38"/>
      <c r="B87" s="39"/>
      <c r="C87" s="39"/>
      <c r="D87" s="39"/>
      <c r="E87" s="4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>
      <c r="A88" s="38"/>
      <c r="B88" s="39"/>
      <c r="C88" s="39"/>
      <c r="D88" s="39"/>
      <c r="E88" s="40"/>
      <c r="F88" s="2"/>
      <c r="G88" s="2"/>
      <c r="H88" s="2" t="s">
        <v>27</v>
      </c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>
      <c r="A89" s="38"/>
      <c r="B89" s="39"/>
      <c r="C89" s="39"/>
      <c r="D89" s="39"/>
      <c r="E89" s="4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>
      <c r="A90" s="38"/>
      <c r="B90" s="39"/>
      <c r="C90" s="39"/>
      <c r="D90" s="39"/>
      <c r="E90" s="4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>
      <c r="A91" s="41"/>
      <c r="B91" s="42"/>
      <c r="C91" s="42"/>
      <c r="D91" s="42"/>
      <c r="E91" s="4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>
      <c r="A93" s="15" t="s">
        <v>0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>
      <c r="A94" s="15" t="s">
        <v>1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 ht="21">
      <c r="A95" s="19" t="s">
        <v>2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1:21">
      <c r="A96" s="15" t="s">
        <v>3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>
      <c r="A97" s="15" t="s">
        <v>4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>
      <c r="A98" s="15" t="s">
        <v>62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>
      <c r="A99" s="15" t="s">
        <v>6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>
      <c r="A100" s="15" t="s">
        <v>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>
      <c r="A101" s="3" t="s">
        <v>35</v>
      </c>
      <c r="B101" s="3"/>
      <c r="C101" s="3"/>
      <c r="D101" s="3"/>
      <c r="E101" s="1" t="str">
        <f>+E9</f>
        <v>Indian Overseas Bank</v>
      </c>
      <c r="F101" s="1"/>
      <c r="G101" s="1"/>
      <c r="H101" s="1"/>
      <c r="I101" s="1"/>
      <c r="J101" s="1"/>
      <c r="K101" s="1"/>
      <c r="L101" s="1"/>
      <c r="M101" s="3" t="s">
        <v>36</v>
      </c>
      <c r="N101" s="3"/>
      <c r="O101" s="3"/>
      <c r="P101" s="1" t="str">
        <f>+P9</f>
        <v>Janpath</v>
      </c>
      <c r="Q101" s="1"/>
      <c r="R101" s="1"/>
      <c r="S101" s="1"/>
      <c r="T101" s="1"/>
      <c r="U101" s="3"/>
    </row>
    <row r="102" spans="1:21">
      <c r="A102" s="3" t="s">
        <v>37</v>
      </c>
      <c r="B102" s="3"/>
      <c r="C102" s="3"/>
      <c r="D102" s="3"/>
      <c r="E102" s="3"/>
      <c r="F102" s="3"/>
      <c r="G102" s="3"/>
      <c r="H102" s="3"/>
      <c r="I102" s="3" t="s">
        <v>40</v>
      </c>
      <c r="J102" s="25">
        <f>+J10</f>
        <v>39904</v>
      </c>
      <c r="K102" s="25"/>
      <c r="L102" s="25"/>
      <c r="M102" s="25"/>
      <c r="N102" s="25"/>
      <c r="O102" s="3"/>
      <c r="P102" s="3"/>
      <c r="Q102" s="3"/>
      <c r="R102" s="3"/>
      <c r="S102" s="3"/>
      <c r="T102" s="3"/>
      <c r="U102" s="3"/>
    </row>
    <row r="103" spans="1:21">
      <c r="A103" s="3" t="s">
        <v>38</v>
      </c>
      <c r="B103" s="3"/>
      <c r="C103" s="3"/>
      <c r="D103" s="3"/>
      <c r="E103" s="3" t="s">
        <v>39</v>
      </c>
      <c r="F103" s="3"/>
      <c r="G103" s="3"/>
      <c r="H103" s="3"/>
      <c r="I103" s="3"/>
      <c r="J103" s="25">
        <f>+J11</f>
        <v>39933</v>
      </c>
      <c r="K103" s="25"/>
      <c r="L103" s="25"/>
      <c r="M103" s="25"/>
      <c r="N103" s="25"/>
      <c r="O103" s="3"/>
      <c r="P103" s="3"/>
      <c r="Q103" s="3"/>
      <c r="R103" s="3"/>
      <c r="S103" s="3"/>
      <c r="T103" s="3"/>
      <c r="U103" s="3"/>
    </row>
    <row r="104" spans="1:21">
      <c r="A104" s="15" t="s">
        <v>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1">
      <c r="A105" s="15" t="s">
        <v>9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 ht="15.75">
      <c r="A106" s="18" t="s">
        <v>10</v>
      </c>
      <c r="B106" s="18"/>
      <c r="C106" s="12" t="str">
        <f>+C14</f>
        <v>X</v>
      </c>
      <c r="D106" s="12" t="str">
        <f t="shared" ref="D106:L106" si="19">+D14</f>
        <v>X</v>
      </c>
      <c r="E106" s="12" t="str">
        <f t="shared" si="19"/>
        <v>X</v>
      </c>
      <c r="F106" s="12" t="str">
        <f t="shared" si="19"/>
        <v>X</v>
      </c>
      <c r="G106" s="12" t="str">
        <f t="shared" si="19"/>
        <v>X</v>
      </c>
      <c r="H106" s="12" t="str">
        <f t="shared" si="19"/>
        <v>X</v>
      </c>
      <c r="I106" s="12" t="str">
        <f t="shared" si="19"/>
        <v>X</v>
      </c>
      <c r="J106" s="12" t="str">
        <f t="shared" si="19"/>
        <v>X</v>
      </c>
      <c r="K106" s="12" t="str">
        <f t="shared" si="19"/>
        <v>X</v>
      </c>
      <c r="L106" s="12" t="str">
        <f t="shared" si="19"/>
        <v>X</v>
      </c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15.75">
      <c r="A107" s="5"/>
      <c r="B107" s="4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4"/>
      <c r="N107" s="4"/>
      <c r="O107" s="4"/>
      <c r="P107" s="4"/>
      <c r="Q107" s="4"/>
      <c r="R107" s="4"/>
      <c r="S107" s="4"/>
      <c r="T107" s="4"/>
      <c r="U107" s="4"/>
    </row>
    <row r="108" spans="1:21" ht="15.75">
      <c r="A108" s="17" t="s">
        <v>29</v>
      </c>
      <c r="B108" s="17"/>
      <c r="C108" s="12" t="str">
        <f>+C62</f>
        <v>X</v>
      </c>
      <c r="D108" s="12" t="str">
        <f t="shared" ref="D108:U108" si="20">+D62</f>
        <v>X</v>
      </c>
      <c r="E108" s="12" t="str">
        <f t="shared" si="20"/>
        <v>X</v>
      </c>
      <c r="F108" s="12" t="str">
        <f t="shared" si="20"/>
        <v>X</v>
      </c>
      <c r="G108" s="12" t="str">
        <f t="shared" si="20"/>
        <v>X</v>
      </c>
      <c r="H108" s="12" t="str">
        <f t="shared" si="20"/>
        <v>X</v>
      </c>
      <c r="I108" s="12" t="str">
        <f t="shared" si="20"/>
        <v>X</v>
      </c>
      <c r="J108" s="12" t="str">
        <f t="shared" si="20"/>
        <v xml:space="preserve"> </v>
      </c>
      <c r="K108" s="12" t="str">
        <f t="shared" si="20"/>
        <v>L</v>
      </c>
      <c r="L108" s="12" t="str">
        <f t="shared" si="20"/>
        <v>I</v>
      </c>
      <c r="M108" s="12" t="str">
        <f t="shared" si="20"/>
        <v>M</v>
      </c>
      <c r="N108" s="12" t="str">
        <f t="shared" si="20"/>
        <v>I</v>
      </c>
      <c r="O108" s="12" t="str">
        <f t="shared" si="20"/>
        <v>T</v>
      </c>
      <c r="P108" s="12" t="str">
        <f t="shared" si="20"/>
        <v>E</v>
      </c>
      <c r="Q108" s="12" t="str">
        <f t="shared" si="20"/>
        <v>D</v>
      </c>
      <c r="R108" s="12" t="str">
        <f t="shared" si="20"/>
        <v xml:space="preserve"> </v>
      </c>
      <c r="S108" s="12" t="str">
        <f t="shared" si="20"/>
        <v xml:space="preserve"> </v>
      </c>
      <c r="T108" s="12" t="str">
        <f t="shared" si="20"/>
        <v xml:space="preserve"> </v>
      </c>
      <c r="U108" s="12" t="str">
        <f t="shared" si="20"/>
        <v xml:space="preserve"> </v>
      </c>
    </row>
    <row r="109" spans="1:21" ht="23.25" customHeight="1">
      <c r="A109" s="17"/>
      <c r="B109" s="17"/>
      <c r="C109" s="12" t="str">
        <f>+C63</f>
        <v xml:space="preserve"> </v>
      </c>
      <c r="D109" s="12" t="str">
        <f t="shared" ref="D109:U109" si="21">+D63</f>
        <v xml:space="preserve"> </v>
      </c>
      <c r="E109" s="12" t="str">
        <f t="shared" si="21"/>
        <v xml:space="preserve"> </v>
      </c>
      <c r="F109" s="12" t="str">
        <f t="shared" si="21"/>
        <v xml:space="preserve"> </v>
      </c>
      <c r="G109" s="12" t="str">
        <f t="shared" si="21"/>
        <v xml:space="preserve"> </v>
      </c>
      <c r="H109" s="12" t="str">
        <f t="shared" si="21"/>
        <v xml:space="preserve"> </v>
      </c>
      <c r="I109" s="12" t="str">
        <f t="shared" si="21"/>
        <v xml:space="preserve"> </v>
      </c>
      <c r="J109" s="12" t="str">
        <f t="shared" si="21"/>
        <v xml:space="preserve"> </v>
      </c>
      <c r="K109" s="12" t="str">
        <f t="shared" si="21"/>
        <v xml:space="preserve"> </v>
      </c>
      <c r="L109" s="12" t="str">
        <f t="shared" si="21"/>
        <v xml:space="preserve"> </v>
      </c>
      <c r="M109" s="12" t="str">
        <f t="shared" si="21"/>
        <v xml:space="preserve"> </v>
      </c>
      <c r="N109" s="12" t="str">
        <f t="shared" si="21"/>
        <v xml:space="preserve"> </v>
      </c>
      <c r="O109" s="12" t="str">
        <f t="shared" si="21"/>
        <v xml:space="preserve"> </v>
      </c>
      <c r="P109" s="12" t="str">
        <f t="shared" si="21"/>
        <v xml:space="preserve"> </v>
      </c>
      <c r="Q109" s="12" t="str">
        <f t="shared" si="21"/>
        <v xml:space="preserve"> </v>
      </c>
      <c r="R109" s="12" t="str">
        <f t="shared" si="21"/>
        <v xml:space="preserve"> </v>
      </c>
      <c r="S109" s="12" t="str">
        <f t="shared" si="21"/>
        <v xml:space="preserve"> </v>
      </c>
      <c r="T109" s="12" t="str">
        <f t="shared" si="21"/>
        <v xml:space="preserve"> </v>
      </c>
      <c r="U109" s="12" t="str">
        <f t="shared" si="21"/>
        <v xml:space="preserve"> </v>
      </c>
    </row>
    <row r="110" spans="1:21">
      <c r="A110" s="16" t="s">
        <v>28</v>
      </c>
      <c r="B110" s="1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>
      <c r="A111" s="23" t="s">
        <v>14</v>
      </c>
      <c r="B111" s="22" t="s">
        <v>11</v>
      </c>
      <c r="C111" s="22"/>
      <c r="D111" s="22"/>
      <c r="E111" s="22"/>
      <c r="F111" s="22"/>
      <c r="G111" s="22"/>
      <c r="H111" s="22"/>
      <c r="I111" s="13" t="str">
        <f>+I19</f>
        <v>X</v>
      </c>
      <c r="J111" s="13" t="str">
        <f t="shared" ref="J111:N111" si="22">+J19</f>
        <v>X</v>
      </c>
      <c r="K111" s="13" t="str">
        <f t="shared" si="22"/>
        <v xml:space="preserve"> </v>
      </c>
      <c r="L111" s="13" t="str">
        <f t="shared" si="22"/>
        <v>X</v>
      </c>
      <c r="M111" s="13" t="str">
        <f t="shared" si="22"/>
        <v>X</v>
      </c>
      <c r="N111" s="13" t="str">
        <f t="shared" si="22"/>
        <v>X</v>
      </c>
      <c r="O111" s="13" t="str">
        <f t="shared" ref="O111:U111" si="23">+O19</f>
        <v>X</v>
      </c>
      <c r="P111" s="13" t="str">
        <f t="shared" si="23"/>
        <v>X</v>
      </c>
      <c r="Q111" s="13" t="str">
        <f t="shared" si="23"/>
        <v>X</v>
      </c>
      <c r="R111" s="13" t="str">
        <f t="shared" si="23"/>
        <v>X</v>
      </c>
      <c r="S111" s="13" t="str">
        <f t="shared" si="23"/>
        <v>X</v>
      </c>
      <c r="T111" s="13" t="str">
        <f t="shared" si="23"/>
        <v>X</v>
      </c>
      <c r="U111" s="13" t="str">
        <f t="shared" si="23"/>
        <v>X</v>
      </c>
    </row>
    <row r="112" spans="1:21">
      <c r="A112" s="23"/>
      <c r="B112" s="22" t="s">
        <v>12</v>
      </c>
      <c r="C112" s="22"/>
      <c r="D112" s="22"/>
      <c r="E112" s="22"/>
      <c r="F112" s="22"/>
      <c r="G112" s="22"/>
      <c r="H112" s="22"/>
      <c r="I112" s="13" t="str">
        <f t="shared" ref="I112:N115" si="24">+I20</f>
        <v>X</v>
      </c>
      <c r="J112" s="13" t="str">
        <f t="shared" si="24"/>
        <v>X</v>
      </c>
      <c r="K112" s="13" t="str">
        <f t="shared" si="24"/>
        <v>X</v>
      </c>
      <c r="L112" s="13" t="str">
        <f t="shared" si="24"/>
        <v>X</v>
      </c>
      <c r="M112" s="13" t="str">
        <f t="shared" si="24"/>
        <v>X</v>
      </c>
      <c r="N112" s="13" t="str">
        <f t="shared" si="24"/>
        <v xml:space="preserve"> </v>
      </c>
      <c r="O112" s="13" t="str">
        <f t="shared" ref="O112:U112" si="25">+O20</f>
        <v>N</v>
      </c>
      <c r="P112" s="13" t="str">
        <f t="shared" si="25"/>
        <v>A</v>
      </c>
      <c r="Q112" s="13" t="str">
        <f t="shared" si="25"/>
        <v>G</v>
      </c>
      <c r="R112" s="13" t="str">
        <f t="shared" si="25"/>
        <v>A</v>
      </c>
      <c r="S112" s="13" t="str">
        <f t="shared" si="25"/>
        <v>R</v>
      </c>
      <c r="T112" s="13" t="str">
        <f t="shared" si="25"/>
        <v xml:space="preserve"> </v>
      </c>
      <c r="U112" s="13" t="str">
        <f t="shared" si="25"/>
        <v xml:space="preserve"> </v>
      </c>
    </row>
    <row r="113" spans="1:21">
      <c r="A113" s="23"/>
      <c r="B113" s="22" t="s">
        <v>13</v>
      </c>
      <c r="C113" s="22"/>
      <c r="D113" s="22"/>
      <c r="E113" s="22"/>
      <c r="F113" s="22"/>
      <c r="G113" s="22"/>
      <c r="H113" s="22"/>
      <c r="I113" s="13" t="str">
        <f t="shared" si="24"/>
        <v>X</v>
      </c>
      <c r="J113" s="13" t="str">
        <f t="shared" si="24"/>
        <v>.</v>
      </c>
      <c r="K113" s="13" t="str">
        <f t="shared" si="24"/>
        <v>X</v>
      </c>
      <c r="L113" s="13" t="str">
        <f t="shared" si="24"/>
        <v>.</v>
      </c>
      <c r="M113" s="13" t="str">
        <f t="shared" si="24"/>
        <v>X</v>
      </c>
      <c r="N113" s="13" t="str">
        <f t="shared" si="24"/>
        <v>.</v>
      </c>
      <c r="O113" s="13" t="str">
        <f t="shared" ref="O113:U113" si="26">+O21</f>
        <v>X</v>
      </c>
      <c r="P113" s="13" t="str">
        <f t="shared" si="26"/>
        <v>X</v>
      </c>
      <c r="Q113" s="13" t="str">
        <f t="shared" si="26"/>
        <v>X</v>
      </c>
      <c r="R113" s="13" t="str">
        <f t="shared" si="26"/>
        <v>X</v>
      </c>
      <c r="S113" s="13" t="str">
        <f t="shared" si="26"/>
        <v xml:space="preserve"> </v>
      </c>
      <c r="T113" s="13" t="str">
        <f t="shared" si="26"/>
        <v xml:space="preserve"> </v>
      </c>
      <c r="U113" s="13" t="str">
        <f t="shared" si="26"/>
        <v xml:space="preserve"> </v>
      </c>
    </row>
    <row r="114" spans="1:21">
      <c r="A114" s="23"/>
      <c r="B114" s="22" t="s">
        <v>56</v>
      </c>
      <c r="C114" s="22"/>
      <c r="D114" s="22"/>
      <c r="E114" s="22"/>
      <c r="F114" s="22"/>
      <c r="G114" s="22"/>
      <c r="H114" s="22"/>
      <c r="I114" s="13" t="str">
        <f t="shared" si="24"/>
        <v>D</v>
      </c>
      <c r="J114" s="13" t="str">
        <f t="shared" si="24"/>
        <v>E</v>
      </c>
      <c r="K114" s="13" t="str">
        <f t="shared" si="24"/>
        <v>L</v>
      </c>
      <c r="L114" s="13" t="str">
        <f t="shared" si="24"/>
        <v>H</v>
      </c>
      <c r="M114" s="13" t="str">
        <f t="shared" si="24"/>
        <v>I</v>
      </c>
      <c r="N114" s="13" t="str">
        <f t="shared" si="24"/>
        <v xml:space="preserve"> </v>
      </c>
      <c r="O114" s="7"/>
      <c r="P114" s="7"/>
      <c r="Q114" s="7"/>
      <c r="R114" s="7"/>
      <c r="S114" s="7"/>
      <c r="T114" s="7"/>
      <c r="U114" s="7"/>
    </row>
    <row r="115" spans="1:21">
      <c r="A115" s="23"/>
      <c r="B115" s="22" t="s">
        <v>15</v>
      </c>
      <c r="C115" s="22"/>
      <c r="D115" s="22"/>
      <c r="E115" s="22"/>
      <c r="F115" s="22"/>
      <c r="G115" s="22"/>
      <c r="H115" s="22"/>
      <c r="I115" s="13">
        <f t="shared" si="24"/>
        <v>1</v>
      </c>
      <c r="J115" s="13">
        <f t="shared" si="24"/>
        <v>1</v>
      </c>
      <c r="K115" s="13">
        <f t="shared" si="24"/>
        <v>0</v>
      </c>
      <c r="L115" s="13">
        <f t="shared" si="24"/>
        <v>0</v>
      </c>
      <c r="M115" s="13">
        <f t="shared" si="24"/>
        <v>3</v>
      </c>
      <c r="N115" s="13">
        <f t="shared" si="24"/>
        <v>3</v>
      </c>
      <c r="O115" s="8"/>
      <c r="P115" s="8"/>
      <c r="Q115" s="8"/>
      <c r="R115" s="8"/>
      <c r="S115" s="8"/>
      <c r="T115" s="8"/>
      <c r="U115" s="8"/>
    </row>
    <row r="116" spans="1:2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ht="15.75">
      <c r="A117" s="18" t="s">
        <v>30</v>
      </c>
      <c r="B117" s="18"/>
      <c r="C117" s="18"/>
      <c r="D117" s="18"/>
      <c r="E117" s="18"/>
      <c r="F117" s="18"/>
      <c r="G117" s="18"/>
      <c r="H117" s="18"/>
      <c r="I117" s="21" t="s">
        <v>31</v>
      </c>
      <c r="J117" s="21"/>
      <c r="K117" s="21"/>
      <c r="L117" s="21"/>
      <c r="M117" s="21" t="s">
        <v>16</v>
      </c>
      <c r="N117" s="21"/>
      <c r="O117" s="21"/>
      <c r="P117" s="21"/>
      <c r="Q117" s="21"/>
      <c r="R117" s="21"/>
      <c r="S117" s="21"/>
      <c r="T117" s="21"/>
      <c r="U117" s="21"/>
    </row>
    <row r="118" spans="1:21" ht="15.75">
      <c r="A118" s="18" t="s">
        <v>17</v>
      </c>
      <c r="B118" s="18"/>
      <c r="C118" s="18"/>
      <c r="D118" s="18"/>
      <c r="E118" s="18"/>
      <c r="F118" s="18"/>
      <c r="G118" s="18"/>
      <c r="H118" s="18"/>
      <c r="I118" s="20" t="s">
        <v>51</v>
      </c>
      <c r="J118" s="20"/>
      <c r="K118" s="20"/>
      <c r="L118" s="20"/>
      <c r="M118" s="12" t="str">
        <f t="shared" ref="M118" si="27">+M26</f>
        <v xml:space="preserve"> </v>
      </c>
      <c r="N118" s="12" t="str">
        <f t="shared" ref="N118:U118" si="28">+N26</f>
        <v xml:space="preserve"> </v>
      </c>
      <c r="O118" s="12" t="str">
        <f t="shared" si="28"/>
        <v xml:space="preserve"> </v>
      </c>
      <c r="P118" s="12">
        <f t="shared" si="28"/>
        <v>1</v>
      </c>
      <c r="Q118" s="12">
        <f t="shared" si="28"/>
        <v>3</v>
      </c>
      <c r="R118" s="12">
        <f t="shared" si="28"/>
        <v>8</v>
      </c>
      <c r="S118" s="12">
        <f t="shared" si="28"/>
        <v>1</v>
      </c>
      <c r="T118" s="12">
        <f t="shared" si="28"/>
        <v>3</v>
      </c>
      <c r="U118" s="12">
        <f t="shared" si="28"/>
        <v>7</v>
      </c>
    </row>
    <row r="119" spans="1:21" ht="15.75">
      <c r="A119" s="18" t="s">
        <v>18</v>
      </c>
      <c r="B119" s="18"/>
      <c r="C119" s="18"/>
      <c r="D119" s="18"/>
      <c r="E119" s="18"/>
      <c r="F119" s="18"/>
      <c r="G119" s="18"/>
      <c r="H119" s="18"/>
      <c r="I119" s="21"/>
      <c r="J119" s="21"/>
      <c r="K119" s="21"/>
      <c r="L119" s="21"/>
      <c r="M119" s="12" t="s">
        <v>28</v>
      </c>
      <c r="N119" s="12" t="s">
        <v>28</v>
      </c>
      <c r="O119" s="12" t="s">
        <v>28</v>
      </c>
      <c r="P119" s="12"/>
      <c r="Q119" s="12"/>
      <c r="R119" s="12"/>
      <c r="S119" s="12"/>
      <c r="T119" s="12"/>
      <c r="U119" s="12"/>
    </row>
    <row r="120" spans="1:21" ht="15.75">
      <c r="A120" s="18" t="s">
        <v>19</v>
      </c>
      <c r="B120" s="18"/>
      <c r="C120" s="18"/>
      <c r="D120" s="18"/>
      <c r="E120" s="18"/>
      <c r="F120" s="18"/>
      <c r="G120" s="18"/>
      <c r="H120" s="18"/>
      <c r="I120" s="21"/>
      <c r="J120" s="21"/>
      <c r="K120" s="21"/>
      <c r="L120" s="21"/>
      <c r="M120" s="12" t="s">
        <v>28</v>
      </c>
      <c r="N120" s="12" t="s">
        <v>28</v>
      </c>
      <c r="O120" s="12" t="s">
        <v>28</v>
      </c>
      <c r="P120" s="12"/>
      <c r="Q120" s="12"/>
      <c r="R120" s="12"/>
      <c r="S120" s="12"/>
      <c r="T120" s="12"/>
      <c r="U120" s="12"/>
    </row>
    <row r="121" spans="1:21" ht="15.75">
      <c r="A121" s="18" t="s">
        <v>20</v>
      </c>
      <c r="B121" s="18"/>
      <c r="C121" s="18"/>
      <c r="D121" s="18"/>
      <c r="E121" s="18"/>
      <c r="F121" s="18"/>
      <c r="G121" s="18"/>
      <c r="H121" s="18"/>
      <c r="I121" s="21"/>
      <c r="J121" s="21"/>
      <c r="K121" s="21"/>
      <c r="L121" s="21"/>
      <c r="M121" s="12" t="s">
        <v>28</v>
      </c>
      <c r="N121" s="12" t="s">
        <v>28</v>
      </c>
      <c r="O121" s="12" t="s">
        <v>28</v>
      </c>
      <c r="P121" s="12"/>
      <c r="Q121" s="12"/>
      <c r="R121" s="12"/>
      <c r="S121" s="12"/>
      <c r="T121" s="12"/>
      <c r="U121" s="12"/>
    </row>
    <row r="122" spans="1:21" ht="15.75">
      <c r="A122" s="18" t="s">
        <v>21</v>
      </c>
      <c r="B122" s="18"/>
      <c r="C122" s="18"/>
      <c r="D122" s="18"/>
      <c r="E122" s="18"/>
      <c r="F122" s="18"/>
      <c r="G122" s="18"/>
      <c r="H122" s="18"/>
      <c r="I122" s="21"/>
      <c r="J122" s="21"/>
      <c r="K122" s="21"/>
      <c r="L122" s="21"/>
      <c r="M122" s="12" t="str">
        <f t="shared" ref="M122" si="29">+M30</f>
        <v xml:space="preserve"> </v>
      </c>
      <c r="N122" s="12" t="str">
        <f>+N30</f>
        <v xml:space="preserve"> </v>
      </c>
      <c r="O122" s="12" t="str">
        <f>+O30</f>
        <v xml:space="preserve"> </v>
      </c>
      <c r="P122" s="12">
        <f>+P118+P119+P120+P121</f>
        <v>1</v>
      </c>
      <c r="Q122" s="12">
        <f t="shared" ref="Q122" si="30">+Q118+Q119+Q120+Q121</f>
        <v>3</v>
      </c>
      <c r="R122" s="12">
        <f t="shared" ref="R122" si="31">+R118+R119+R120+R121</f>
        <v>8</v>
      </c>
      <c r="S122" s="12">
        <f t="shared" ref="S122" si="32">+S118+S119+S120+S121</f>
        <v>1</v>
      </c>
      <c r="T122" s="12">
        <f t="shared" ref="T122" si="33">+T118+T119+T120+T121</f>
        <v>3</v>
      </c>
      <c r="U122" s="12">
        <f t="shared" ref="U122" si="34">+U118+U119+U120+U121</f>
        <v>7</v>
      </c>
    </row>
    <row r="123" spans="1:21" ht="30.75" customHeight="1">
      <c r="A123" s="27" t="s">
        <v>57</v>
      </c>
      <c r="B123" s="27"/>
      <c r="C123" s="44" t="str">
        <f>+C31</f>
        <v>Rupees One Lakh Thirty Eight Thousand One Hundred Thirty Seven Only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</row>
    <row r="124" spans="1:21" ht="57.75" customHeight="1">
      <c r="A124" s="29" t="s">
        <v>22</v>
      </c>
      <c r="B124" s="30"/>
      <c r="C124" s="3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</row>
    <row r="125" spans="1:21">
      <c r="A125" s="32" t="s">
        <v>32</v>
      </c>
      <c r="B125" s="32"/>
      <c r="C125" s="32"/>
      <c r="D125" s="33" t="str">
        <f>+D33</f>
        <v>ABC</v>
      </c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</row>
    <row r="126" spans="1:21">
      <c r="A126" s="32" t="s">
        <v>33</v>
      </c>
      <c r="B126" s="32"/>
      <c r="C126" s="32"/>
      <c r="D126" s="33" t="str">
        <f t="shared" ref="D126:D127" si="35">+D34</f>
        <v>Managing Director</v>
      </c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</row>
    <row r="127" spans="1:21">
      <c r="A127" s="32" t="s">
        <v>34</v>
      </c>
      <c r="B127" s="32"/>
      <c r="C127" s="32"/>
      <c r="D127" s="34">
        <f t="shared" si="35"/>
        <v>39947</v>
      </c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</row>
    <row r="128" spans="1:21">
      <c r="A128" s="24" t="s">
        <v>23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ht="17.25">
      <c r="A129" s="9" t="s">
        <v>59</v>
      </c>
      <c r="B129" s="4"/>
      <c r="C129" s="28" t="str">
        <f>+C37</f>
        <v xml:space="preserve">   138137=00</v>
      </c>
      <c r="D129" s="28"/>
      <c r="E129" s="28"/>
      <c r="F129" s="28"/>
      <c r="G129" s="28"/>
      <c r="H129" s="28"/>
      <c r="I129" s="28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ht="15.75">
      <c r="A130" s="5" t="s">
        <v>58</v>
      </c>
      <c r="B130" s="14" t="str">
        <f>+B38</f>
        <v>Rupees One Lakh Thirty Eight Thousand One Hundred Thirty Seven Only</v>
      </c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</row>
    <row r="131" spans="1:21">
      <c r="A131" s="10" t="s">
        <v>24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>
      <c r="A132" s="35" t="s">
        <v>26</v>
      </c>
      <c r="B132" s="36"/>
      <c r="C132" s="36"/>
      <c r="D132" s="36"/>
      <c r="E132" s="37"/>
      <c r="F132" s="2"/>
      <c r="G132" s="2"/>
      <c r="H132" s="2" t="s">
        <v>25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>
      <c r="A133" s="38"/>
      <c r="B133" s="39"/>
      <c r="C133" s="39"/>
      <c r="D133" s="39"/>
      <c r="E133" s="4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>
      <c r="A134" s="38"/>
      <c r="B134" s="39"/>
      <c r="C134" s="39"/>
      <c r="D134" s="39"/>
      <c r="E134" s="40"/>
      <c r="F134" s="2"/>
      <c r="G134" s="2"/>
      <c r="H134" s="2" t="s">
        <v>27</v>
      </c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>
      <c r="A135" s="38"/>
      <c r="B135" s="39"/>
      <c r="C135" s="39"/>
      <c r="D135" s="39"/>
      <c r="E135" s="4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>
      <c r="A136" s="38"/>
      <c r="B136" s="39"/>
      <c r="C136" s="39"/>
      <c r="D136" s="39"/>
      <c r="E136" s="4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>
      <c r="A137" s="41"/>
      <c r="B137" s="42"/>
      <c r="C137" s="42"/>
      <c r="D137" s="42"/>
      <c r="E137" s="4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>
      <c r="A139" s="15" t="s">
        <v>0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</row>
    <row r="140" spans="1:21">
      <c r="A140" s="15" t="s">
        <v>1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</row>
    <row r="141" spans="1:21" ht="21">
      <c r="A141" s="19" t="s">
        <v>2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</row>
    <row r="142" spans="1:21">
      <c r="A142" s="15" t="s">
        <v>3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</row>
    <row r="143" spans="1:21">
      <c r="A143" s="15" t="s">
        <v>4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>
      <c r="A144" s="15" t="s">
        <v>63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</row>
    <row r="145" spans="1:21">
      <c r="A145" s="15" t="s">
        <v>6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</row>
    <row r="146" spans="1:21">
      <c r="A146" s="15" t="s">
        <v>7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</row>
    <row r="147" spans="1:21">
      <c r="A147" s="3" t="s">
        <v>35</v>
      </c>
      <c r="B147" s="3"/>
      <c r="C147" s="3"/>
      <c r="D147" s="3"/>
      <c r="E147" s="1" t="str">
        <f>+E9</f>
        <v>Indian Overseas Bank</v>
      </c>
      <c r="F147" s="1"/>
      <c r="G147" s="1"/>
      <c r="H147" s="1"/>
      <c r="I147" s="1"/>
      <c r="J147" s="1"/>
      <c r="K147" s="1"/>
      <c r="L147" s="1"/>
      <c r="M147" s="3" t="s">
        <v>36</v>
      </c>
      <c r="N147" s="3"/>
      <c r="O147" s="3"/>
      <c r="P147" s="1" t="str">
        <f>+P9</f>
        <v>Janpath</v>
      </c>
      <c r="Q147" s="1"/>
      <c r="R147" s="1"/>
      <c r="S147" s="1"/>
      <c r="T147" s="3"/>
      <c r="U147" s="3"/>
    </row>
    <row r="148" spans="1:21">
      <c r="A148" s="3" t="s">
        <v>37</v>
      </c>
      <c r="B148" s="3"/>
      <c r="C148" s="3"/>
      <c r="D148" s="3"/>
      <c r="E148" s="3"/>
      <c r="F148" s="3"/>
      <c r="G148" s="3"/>
      <c r="H148" s="3"/>
      <c r="I148" s="3" t="s">
        <v>40</v>
      </c>
      <c r="J148" s="25">
        <f>+J10</f>
        <v>39904</v>
      </c>
      <c r="K148" s="25"/>
      <c r="L148" s="25"/>
      <c r="M148" s="25"/>
      <c r="N148" s="25"/>
      <c r="O148" s="3"/>
      <c r="P148" s="3"/>
      <c r="Q148" s="3"/>
      <c r="R148" s="3"/>
      <c r="S148" s="3"/>
      <c r="T148" s="3"/>
      <c r="U148" s="3"/>
    </row>
    <row r="149" spans="1:21">
      <c r="A149" s="3" t="s">
        <v>38</v>
      </c>
      <c r="B149" s="3"/>
      <c r="C149" s="3"/>
      <c r="D149" s="3"/>
      <c r="E149" s="3" t="s">
        <v>39</v>
      </c>
      <c r="F149" s="3"/>
      <c r="G149" s="3"/>
      <c r="H149" s="3"/>
      <c r="I149" s="3"/>
      <c r="J149" s="25">
        <f>+J11</f>
        <v>39933</v>
      </c>
      <c r="K149" s="25"/>
      <c r="L149" s="25"/>
      <c r="M149" s="25"/>
      <c r="N149" s="25"/>
      <c r="O149" s="3"/>
      <c r="P149" s="3"/>
      <c r="Q149" s="3"/>
      <c r="R149" s="3"/>
      <c r="S149" s="3"/>
      <c r="T149" s="3"/>
      <c r="U149" s="3"/>
    </row>
    <row r="150" spans="1:21">
      <c r="A150" s="15" t="s">
        <v>8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</row>
    <row r="151" spans="1:21">
      <c r="A151" s="15" t="s">
        <v>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:21" ht="15.75">
      <c r="A152" s="18" t="s">
        <v>10</v>
      </c>
      <c r="B152" s="18"/>
      <c r="C152" s="12" t="str">
        <f>+C14</f>
        <v>X</v>
      </c>
      <c r="D152" s="12" t="str">
        <f t="shared" ref="D152:L152" si="36">+D14</f>
        <v>X</v>
      </c>
      <c r="E152" s="12" t="str">
        <f t="shared" si="36"/>
        <v>X</v>
      </c>
      <c r="F152" s="12" t="str">
        <f t="shared" si="36"/>
        <v>X</v>
      </c>
      <c r="G152" s="12" t="str">
        <f t="shared" si="36"/>
        <v>X</v>
      </c>
      <c r="H152" s="12" t="str">
        <f t="shared" si="36"/>
        <v>X</v>
      </c>
      <c r="I152" s="12" t="str">
        <f t="shared" si="36"/>
        <v>X</v>
      </c>
      <c r="J152" s="12" t="str">
        <f t="shared" si="36"/>
        <v>X</v>
      </c>
      <c r="K152" s="12" t="str">
        <f t="shared" si="36"/>
        <v>X</v>
      </c>
      <c r="L152" s="12" t="str">
        <f t="shared" si="36"/>
        <v>X</v>
      </c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.75">
      <c r="A153" s="5"/>
      <c r="B153" s="4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.75">
      <c r="A154" s="17" t="s">
        <v>29</v>
      </c>
      <c r="B154" s="17"/>
      <c r="C154" s="12" t="str">
        <f>+C16</f>
        <v>X</v>
      </c>
      <c r="D154" s="12" t="str">
        <f t="shared" ref="D154:U154" si="37">+D16</f>
        <v>X</v>
      </c>
      <c r="E154" s="12" t="str">
        <f t="shared" si="37"/>
        <v>X</v>
      </c>
      <c r="F154" s="12" t="str">
        <f t="shared" si="37"/>
        <v>X</v>
      </c>
      <c r="G154" s="12" t="str">
        <f t="shared" si="37"/>
        <v>X</v>
      </c>
      <c r="H154" s="12" t="str">
        <f t="shared" si="37"/>
        <v>X</v>
      </c>
      <c r="I154" s="12" t="str">
        <f t="shared" si="37"/>
        <v>X</v>
      </c>
      <c r="J154" s="12" t="str">
        <f t="shared" si="37"/>
        <v xml:space="preserve"> </v>
      </c>
      <c r="K154" s="12" t="str">
        <f t="shared" si="37"/>
        <v>L</v>
      </c>
      <c r="L154" s="12" t="str">
        <f t="shared" si="37"/>
        <v>I</v>
      </c>
      <c r="M154" s="12" t="str">
        <f t="shared" si="37"/>
        <v>M</v>
      </c>
      <c r="N154" s="12" t="str">
        <f t="shared" si="37"/>
        <v>I</v>
      </c>
      <c r="O154" s="12" t="str">
        <f t="shared" si="37"/>
        <v>T</v>
      </c>
      <c r="P154" s="12" t="str">
        <f t="shared" si="37"/>
        <v>E</v>
      </c>
      <c r="Q154" s="12" t="str">
        <f t="shared" si="37"/>
        <v>D</v>
      </c>
      <c r="R154" s="12" t="str">
        <f t="shared" si="37"/>
        <v xml:space="preserve"> </v>
      </c>
      <c r="S154" s="12" t="str">
        <f t="shared" si="37"/>
        <v xml:space="preserve"> </v>
      </c>
      <c r="T154" s="12" t="str">
        <f t="shared" si="37"/>
        <v xml:space="preserve"> </v>
      </c>
      <c r="U154" s="12" t="str">
        <f t="shared" si="37"/>
        <v xml:space="preserve"> </v>
      </c>
    </row>
    <row r="155" spans="1:21" ht="24.75" customHeight="1">
      <c r="A155" s="17"/>
      <c r="B155" s="17"/>
      <c r="C155" s="12" t="str">
        <f>+C17</f>
        <v xml:space="preserve"> </v>
      </c>
      <c r="D155" s="12" t="str">
        <f t="shared" ref="D155:U155" si="38">+D17</f>
        <v xml:space="preserve"> </v>
      </c>
      <c r="E155" s="12" t="str">
        <f t="shared" si="38"/>
        <v xml:space="preserve"> </v>
      </c>
      <c r="F155" s="12" t="str">
        <f t="shared" si="38"/>
        <v xml:space="preserve"> </v>
      </c>
      <c r="G155" s="12" t="str">
        <f t="shared" si="38"/>
        <v xml:space="preserve"> </v>
      </c>
      <c r="H155" s="12" t="str">
        <f t="shared" si="38"/>
        <v xml:space="preserve"> </v>
      </c>
      <c r="I155" s="12" t="str">
        <f t="shared" si="38"/>
        <v xml:space="preserve"> </v>
      </c>
      <c r="J155" s="12" t="str">
        <f t="shared" si="38"/>
        <v xml:space="preserve"> </v>
      </c>
      <c r="K155" s="12" t="str">
        <f t="shared" si="38"/>
        <v xml:space="preserve"> </v>
      </c>
      <c r="L155" s="12" t="str">
        <f t="shared" si="38"/>
        <v xml:space="preserve"> </v>
      </c>
      <c r="M155" s="12" t="str">
        <f t="shared" si="38"/>
        <v xml:space="preserve"> </v>
      </c>
      <c r="N155" s="12" t="str">
        <f t="shared" si="38"/>
        <v xml:space="preserve"> </v>
      </c>
      <c r="O155" s="12" t="str">
        <f t="shared" si="38"/>
        <v xml:space="preserve"> </v>
      </c>
      <c r="P155" s="12" t="str">
        <f t="shared" si="38"/>
        <v xml:space="preserve"> </v>
      </c>
      <c r="Q155" s="12" t="str">
        <f t="shared" si="38"/>
        <v xml:space="preserve"> </v>
      </c>
      <c r="R155" s="12" t="str">
        <f t="shared" si="38"/>
        <v xml:space="preserve"> </v>
      </c>
      <c r="S155" s="12" t="str">
        <f t="shared" si="38"/>
        <v xml:space="preserve"> </v>
      </c>
      <c r="T155" s="12" t="str">
        <f t="shared" si="38"/>
        <v xml:space="preserve"> </v>
      </c>
      <c r="U155" s="12" t="str">
        <f t="shared" si="38"/>
        <v xml:space="preserve"> </v>
      </c>
    </row>
    <row r="156" spans="1:21">
      <c r="A156" s="16" t="s">
        <v>28</v>
      </c>
      <c r="B156" s="1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>
      <c r="A157" s="23" t="s">
        <v>14</v>
      </c>
      <c r="B157" s="22" t="s">
        <v>11</v>
      </c>
      <c r="C157" s="22"/>
      <c r="D157" s="22"/>
      <c r="E157" s="22"/>
      <c r="F157" s="22"/>
      <c r="G157" s="22"/>
      <c r="H157" s="22"/>
      <c r="I157" s="13" t="str">
        <f>+I19</f>
        <v>X</v>
      </c>
      <c r="J157" s="13" t="str">
        <f t="shared" ref="J157:N157" si="39">+J19</f>
        <v>X</v>
      </c>
      <c r="K157" s="13" t="str">
        <f t="shared" si="39"/>
        <v xml:space="preserve"> </v>
      </c>
      <c r="L157" s="13" t="str">
        <f t="shared" si="39"/>
        <v>X</v>
      </c>
      <c r="M157" s="13" t="str">
        <f t="shared" si="39"/>
        <v>X</v>
      </c>
      <c r="N157" s="13" t="str">
        <f t="shared" si="39"/>
        <v>X</v>
      </c>
      <c r="O157" s="13" t="str">
        <f t="shared" ref="O157:U157" si="40">+O19</f>
        <v>X</v>
      </c>
      <c r="P157" s="13" t="str">
        <f t="shared" si="40"/>
        <v>X</v>
      </c>
      <c r="Q157" s="13" t="str">
        <f t="shared" si="40"/>
        <v>X</v>
      </c>
      <c r="R157" s="13" t="str">
        <f t="shared" si="40"/>
        <v>X</v>
      </c>
      <c r="S157" s="13" t="str">
        <f t="shared" si="40"/>
        <v>X</v>
      </c>
      <c r="T157" s="13" t="str">
        <f t="shared" si="40"/>
        <v>X</v>
      </c>
      <c r="U157" s="13" t="str">
        <f t="shared" si="40"/>
        <v>X</v>
      </c>
    </row>
    <row r="158" spans="1:21">
      <c r="A158" s="23"/>
      <c r="B158" s="22" t="s">
        <v>12</v>
      </c>
      <c r="C158" s="22"/>
      <c r="D158" s="22"/>
      <c r="E158" s="22"/>
      <c r="F158" s="22"/>
      <c r="G158" s="22"/>
      <c r="H158" s="22"/>
      <c r="I158" s="13" t="str">
        <f t="shared" ref="I158:N161" si="41">+I20</f>
        <v>X</v>
      </c>
      <c r="J158" s="13" t="str">
        <f t="shared" si="41"/>
        <v>X</v>
      </c>
      <c r="K158" s="13" t="str">
        <f t="shared" si="41"/>
        <v>X</v>
      </c>
      <c r="L158" s="13" t="str">
        <f t="shared" si="41"/>
        <v>X</v>
      </c>
      <c r="M158" s="13" t="str">
        <f t="shared" si="41"/>
        <v>X</v>
      </c>
      <c r="N158" s="13" t="str">
        <f t="shared" si="41"/>
        <v xml:space="preserve"> </v>
      </c>
      <c r="O158" s="13" t="str">
        <f t="shared" ref="O158:U158" si="42">+O20</f>
        <v>N</v>
      </c>
      <c r="P158" s="13" t="str">
        <f t="shared" si="42"/>
        <v>A</v>
      </c>
      <c r="Q158" s="13" t="str">
        <f t="shared" si="42"/>
        <v>G</v>
      </c>
      <c r="R158" s="13" t="str">
        <f t="shared" si="42"/>
        <v>A</v>
      </c>
      <c r="S158" s="13" t="str">
        <f t="shared" si="42"/>
        <v>R</v>
      </c>
      <c r="T158" s="13" t="str">
        <f t="shared" si="42"/>
        <v xml:space="preserve"> </v>
      </c>
      <c r="U158" s="13" t="str">
        <f t="shared" si="42"/>
        <v xml:space="preserve"> </v>
      </c>
    </row>
    <row r="159" spans="1:21">
      <c r="A159" s="23"/>
      <c r="B159" s="22" t="s">
        <v>13</v>
      </c>
      <c r="C159" s="22"/>
      <c r="D159" s="22"/>
      <c r="E159" s="22"/>
      <c r="F159" s="22"/>
      <c r="G159" s="22"/>
      <c r="H159" s="22"/>
      <c r="I159" s="13" t="str">
        <f t="shared" si="41"/>
        <v>X</v>
      </c>
      <c r="J159" s="13" t="str">
        <f t="shared" si="41"/>
        <v>.</v>
      </c>
      <c r="K159" s="13" t="str">
        <f t="shared" si="41"/>
        <v>X</v>
      </c>
      <c r="L159" s="13" t="str">
        <f t="shared" si="41"/>
        <v>.</v>
      </c>
      <c r="M159" s="13" t="str">
        <f t="shared" si="41"/>
        <v>X</v>
      </c>
      <c r="N159" s="13" t="str">
        <f t="shared" si="41"/>
        <v>.</v>
      </c>
      <c r="O159" s="13" t="str">
        <f t="shared" ref="O159:U159" si="43">+O21</f>
        <v>X</v>
      </c>
      <c r="P159" s="13" t="str">
        <f t="shared" si="43"/>
        <v>X</v>
      </c>
      <c r="Q159" s="13" t="str">
        <f t="shared" si="43"/>
        <v>X</v>
      </c>
      <c r="R159" s="13" t="str">
        <f t="shared" si="43"/>
        <v>X</v>
      </c>
      <c r="S159" s="13" t="str">
        <f t="shared" si="43"/>
        <v xml:space="preserve"> </v>
      </c>
      <c r="T159" s="13" t="str">
        <f t="shared" si="43"/>
        <v xml:space="preserve"> </v>
      </c>
      <c r="U159" s="13" t="str">
        <f t="shared" si="43"/>
        <v xml:space="preserve"> </v>
      </c>
    </row>
    <row r="160" spans="1:21">
      <c r="A160" s="23"/>
      <c r="B160" s="22" t="s">
        <v>56</v>
      </c>
      <c r="C160" s="22"/>
      <c r="D160" s="22"/>
      <c r="E160" s="22"/>
      <c r="F160" s="22"/>
      <c r="G160" s="22"/>
      <c r="H160" s="22"/>
      <c r="I160" s="13" t="str">
        <f t="shared" si="41"/>
        <v>D</v>
      </c>
      <c r="J160" s="13" t="str">
        <f t="shared" si="41"/>
        <v>E</v>
      </c>
      <c r="K160" s="13" t="str">
        <f t="shared" si="41"/>
        <v>L</v>
      </c>
      <c r="L160" s="13" t="str">
        <f t="shared" si="41"/>
        <v>H</v>
      </c>
      <c r="M160" s="13" t="str">
        <f t="shared" si="41"/>
        <v>I</v>
      </c>
      <c r="N160" s="13" t="str">
        <f t="shared" si="41"/>
        <v xml:space="preserve"> </v>
      </c>
      <c r="O160" s="7"/>
      <c r="P160" s="7"/>
      <c r="Q160" s="7"/>
      <c r="R160" s="7"/>
      <c r="S160" s="7"/>
      <c r="T160" s="7"/>
      <c r="U160" s="7"/>
    </row>
    <row r="161" spans="1:21">
      <c r="A161" s="23"/>
      <c r="B161" s="22" t="s">
        <v>15</v>
      </c>
      <c r="C161" s="22"/>
      <c r="D161" s="22"/>
      <c r="E161" s="22"/>
      <c r="F161" s="22"/>
      <c r="G161" s="22"/>
      <c r="H161" s="22"/>
      <c r="I161" s="13">
        <f t="shared" si="41"/>
        <v>1</v>
      </c>
      <c r="J161" s="13">
        <f t="shared" si="41"/>
        <v>1</v>
      </c>
      <c r="K161" s="13">
        <f t="shared" si="41"/>
        <v>0</v>
      </c>
      <c r="L161" s="13">
        <f t="shared" si="41"/>
        <v>0</v>
      </c>
      <c r="M161" s="13">
        <f t="shared" si="41"/>
        <v>3</v>
      </c>
      <c r="N161" s="13">
        <f t="shared" si="41"/>
        <v>3</v>
      </c>
      <c r="O161" s="8"/>
      <c r="P161" s="8"/>
      <c r="Q161" s="8"/>
      <c r="R161" s="8"/>
      <c r="S161" s="8"/>
      <c r="T161" s="8"/>
      <c r="U161" s="8"/>
    </row>
    <row r="162" spans="1:2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.75">
      <c r="A163" s="18" t="s">
        <v>30</v>
      </c>
      <c r="B163" s="18"/>
      <c r="C163" s="18"/>
      <c r="D163" s="18"/>
      <c r="E163" s="18"/>
      <c r="F163" s="18"/>
      <c r="G163" s="18"/>
      <c r="H163" s="18"/>
      <c r="I163" s="21" t="s">
        <v>31</v>
      </c>
      <c r="J163" s="21"/>
      <c r="K163" s="21"/>
      <c r="L163" s="21"/>
      <c r="M163" s="21" t="s">
        <v>16</v>
      </c>
      <c r="N163" s="21"/>
      <c r="O163" s="21"/>
      <c r="P163" s="21"/>
      <c r="Q163" s="21"/>
      <c r="R163" s="21"/>
      <c r="S163" s="21"/>
      <c r="T163" s="21"/>
      <c r="U163" s="21"/>
    </row>
    <row r="164" spans="1:21" ht="15.75">
      <c r="A164" s="18" t="s">
        <v>17</v>
      </c>
      <c r="B164" s="18"/>
      <c r="C164" s="18"/>
      <c r="D164" s="18"/>
      <c r="E164" s="18"/>
      <c r="F164" s="18"/>
      <c r="G164" s="18"/>
      <c r="H164" s="18"/>
      <c r="I164" s="20" t="s">
        <v>51</v>
      </c>
      <c r="J164" s="20"/>
      <c r="K164" s="20"/>
      <c r="L164" s="20"/>
      <c r="M164" s="12" t="str">
        <f>+M26</f>
        <v xml:space="preserve"> </v>
      </c>
      <c r="N164" s="12" t="str">
        <f t="shared" ref="N164:U164" si="44">+N26</f>
        <v xml:space="preserve"> </v>
      </c>
      <c r="O164" s="12" t="str">
        <f t="shared" si="44"/>
        <v xml:space="preserve"> </v>
      </c>
      <c r="P164" s="12">
        <f t="shared" si="44"/>
        <v>1</v>
      </c>
      <c r="Q164" s="12">
        <f t="shared" si="44"/>
        <v>3</v>
      </c>
      <c r="R164" s="12">
        <f t="shared" si="44"/>
        <v>8</v>
      </c>
      <c r="S164" s="12">
        <f t="shared" si="44"/>
        <v>1</v>
      </c>
      <c r="T164" s="12">
        <f t="shared" si="44"/>
        <v>3</v>
      </c>
      <c r="U164" s="12">
        <f t="shared" si="44"/>
        <v>7</v>
      </c>
    </row>
    <row r="165" spans="1:21" ht="15.75">
      <c r="A165" s="18" t="s">
        <v>18</v>
      </c>
      <c r="B165" s="18"/>
      <c r="C165" s="18"/>
      <c r="D165" s="18"/>
      <c r="E165" s="18"/>
      <c r="F165" s="18"/>
      <c r="G165" s="18"/>
      <c r="H165" s="18"/>
      <c r="I165" s="21"/>
      <c r="J165" s="21"/>
      <c r="K165" s="21"/>
      <c r="L165" s="21"/>
      <c r="M165" s="12" t="s">
        <v>28</v>
      </c>
      <c r="N165" s="12" t="s">
        <v>28</v>
      </c>
      <c r="O165" s="12" t="s">
        <v>28</v>
      </c>
      <c r="P165" s="12"/>
      <c r="Q165" s="12"/>
      <c r="R165" s="12"/>
      <c r="S165" s="12"/>
      <c r="T165" s="12"/>
      <c r="U165" s="12"/>
    </row>
    <row r="166" spans="1:21" ht="15.75">
      <c r="A166" s="18" t="s">
        <v>19</v>
      </c>
      <c r="B166" s="18"/>
      <c r="C166" s="18"/>
      <c r="D166" s="18"/>
      <c r="E166" s="18"/>
      <c r="F166" s="18"/>
      <c r="G166" s="18"/>
      <c r="H166" s="18"/>
      <c r="I166" s="21"/>
      <c r="J166" s="21"/>
      <c r="K166" s="21"/>
      <c r="L166" s="21"/>
      <c r="M166" s="12" t="s">
        <v>28</v>
      </c>
      <c r="N166" s="12" t="s">
        <v>28</v>
      </c>
      <c r="O166" s="12" t="s">
        <v>28</v>
      </c>
      <c r="P166" s="12"/>
      <c r="Q166" s="12"/>
      <c r="R166" s="12"/>
      <c r="S166" s="12"/>
      <c r="T166" s="12"/>
      <c r="U166" s="12"/>
    </row>
    <row r="167" spans="1:21" ht="15.75">
      <c r="A167" s="18" t="s">
        <v>20</v>
      </c>
      <c r="B167" s="18"/>
      <c r="C167" s="18"/>
      <c r="D167" s="18"/>
      <c r="E167" s="18"/>
      <c r="F167" s="18"/>
      <c r="G167" s="18"/>
      <c r="H167" s="18"/>
      <c r="I167" s="21"/>
      <c r="J167" s="21"/>
      <c r="K167" s="21"/>
      <c r="L167" s="21"/>
      <c r="M167" s="12" t="s">
        <v>28</v>
      </c>
      <c r="N167" s="12" t="s">
        <v>28</v>
      </c>
      <c r="O167" s="12" t="s">
        <v>28</v>
      </c>
      <c r="P167" s="12"/>
      <c r="Q167" s="12"/>
      <c r="R167" s="12"/>
      <c r="S167" s="12"/>
      <c r="T167" s="12"/>
      <c r="U167" s="12"/>
    </row>
    <row r="168" spans="1:21" ht="15.75">
      <c r="A168" s="18" t="s">
        <v>21</v>
      </c>
      <c r="B168" s="18"/>
      <c r="C168" s="18"/>
      <c r="D168" s="18"/>
      <c r="E168" s="18"/>
      <c r="F168" s="18"/>
      <c r="G168" s="18"/>
      <c r="H168" s="18"/>
      <c r="I168" s="21"/>
      <c r="J168" s="21"/>
      <c r="K168" s="21"/>
      <c r="L168" s="21"/>
      <c r="M168" s="12" t="str">
        <f>+M30</f>
        <v xml:space="preserve"> </v>
      </c>
      <c r="N168" s="12" t="str">
        <f t="shared" ref="N168:U168" si="45">+N30</f>
        <v xml:space="preserve"> </v>
      </c>
      <c r="O168" s="12" t="str">
        <f t="shared" si="45"/>
        <v xml:space="preserve"> </v>
      </c>
      <c r="P168" s="12">
        <f t="shared" si="45"/>
        <v>1</v>
      </c>
      <c r="Q168" s="12">
        <f t="shared" si="45"/>
        <v>3</v>
      </c>
      <c r="R168" s="12">
        <f t="shared" si="45"/>
        <v>8</v>
      </c>
      <c r="S168" s="12">
        <f t="shared" si="45"/>
        <v>1</v>
      </c>
      <c r="T168" s="12">
        <f t="shared" si="45"/>
        <v>3</v>
      </c>
      <c r="U168" s="12">
        <f t="shared" si="45"/>
        <v>7</v>
      </c>
    </row>
    <row r="169" spans="1:21" ht="31.5" customHeight="1">
      <c r="A169" s="27" t="s">
        <v>57</v>
      </c>
      <c r="B169" s="27"/>
      <c r="C169" s="44" t="str">
        <f>+C31</f>
        <v>Rupees One Lakh Thirty Eight Thousand One Hundred Thirty Seven Only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</row>
    <row r="170" spans="1:21" ht="51" customHeight="1">
      <c r="A170" s="29" t="s">
        <v>22</v>
      </c>
      <c r="B170" s="30"/>
      <c r="C170" s="3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</row>
    <row r="171" spans="1:21">
      <c r="A171" s="32" t="s">
        <v>32</v>
      </c>
      <c r="B171" s="32"/>
      <c r="C171" s="32"/>
      <c r="D171" s="33" t="str">
        <f>+D33</f>
        <v>ABC</v>
      </c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</row>
    <row r="172" spans="1:21">
      <c r="A172" s="32" t="s">
        <v>33</v>
      </c>
      <c r="B172" s="32"/>
      <c r="C172" s="32"/>
      <c r="D172" s="33" t="str">
        <f t="shared" ref="D172:D173" si="46">+D34</f>
        <v>Managing Director</v>
      </c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</row>
    <row r="173" spans="1:21">
      <c r="A173" s="32" t="s">
        <v>34</v>
      </c>
      <c r="B173" s="32"/>
      <c r="C173" s="32"/>
      <c r="D173" s="34">
        <f t="shared" si="46"/>
        <v>39947</v>
      </c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</row>
    <row r="174" spans="1:21">
      <c r="A174" s="24" t="s">
        <v>23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 ht="17.25">
      <c r="A175" s="9" t="s">
        <v>59</v>
      </c>
      <c r="B175" s="4"/>
      <c r="C175" s="28" t="str">
        <f>+C37</f>
        <v xml:space="preserve">   138137=00</v>
      </c>
      <c r="D175" s="28"/>
      <c r="E175" s="28"/>
      <c r="F175" s="28"/>
      <c r="G175" s="28"/>
      <c r="H175" s="28"/>
      <c r="I175" s="28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.75">
      <c r="A176" s="5" t="s">
        <v>58</v>
      </c>
      <c r="B176" s="14" t="str">
        <f>+C31</f>
        <v>Rupees One Lakh Thirty Eight Thousand One Hundred Thirty Seven Only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4"/>
    </row>
    <row r="177" spans="1:21">
      <c r="A177" s="10" t="s">
        <v>24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>
      <c r="A178" s="35" t="s">
        <v>26</v>
      </c>
      <c r="B178" s="36"/>
      <c r="C178" s="36"/>
      <c r="D178" s="36"/>
      <c r="E178" s="37"/>
      <c r="F178" s="2"/>
      <c r="G178" s="2"/>
      <c r="H178" s="2" t="s">
        <v>25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>
      <c r="A179" s="38"/>
      <c r="B179" s="39"/>
      <c r="C179" s="39"/>
      <c r="D179" s="39"/>
      <c r="E179" s="4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>
      <c r="A180" s="38"/>
      <c r="B180" s="39"/>
      <c r="C180" s="39"/>
      <c r="D180" s="39"/>
      <c r="E180" s="40"/>
      <c r="F180" s="2"/>
      <c r="G180" s="2"/>
      <c r="H180" s="2" t="s">
        <v>27</v>
      </c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>
      <c r="A181" s="38"/>
      <c r="B181" s="39"/>
      <c r="C181" s="39"/>
      <c r="D181" s="39"/>
      <c r="E181" s="4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>
      <c r="A182" s="38"/>
      <c r="B182" s="39"/>
      <c r="C182" s="39"/>
      <c r="D182" s="39"/>
      <c r="E182" s="4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>
      <c r="A183" s="41"/>
      <c r="B183" s="42"/>
      <c r="C183" s="42"/>
      <c r="D183" s="42"/>
      <c r="E183" s="4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</sheetData>
  <mergeCells count="188">
    <mergeCell ref="A178:E183"/>
    <mergeCell ref="A172:C172"/>
    <mergeCell ref="D172:U172"/>
    <mergeCell ref="A173:C173"/>
    <mergeCell ref="D173:U173"/>
    <mergeCell ref="A174:U174"/>
    <mergeCell ref="C175:I175"/>
    <mergeCell ref="A169:B169"/>
    <mergeCell ref="C169:U169"/>
    <mergeCell ref="A170:C170"/>
    <mergeCell ref="D170:U170"/>
    <mergeCell ref="A171:C171"/>
    <mergeCell ref="D171:U171"/>
    <mergeCell ref="A166:H166"/>
    <mergeCell ref="I166:L166"/>
    <mergeCell ref="A167:H167"/>
    <mergeCell ref="I167:L167"/>
    <mergeCell ref="A168:H168"/>
    <mergeCell ref="I168:L168"/>
    <mergeCell ref="A163:H163"/>
    <mergeCell ref="I163:L163"/>
    <mergeCell ref="M163:U163"/>
    <mergeCell ref="A164:H164"/>
    <mergeCell ref="I164:L164"/>
    <mergeCell ref="A165:H165"/>
    <mergeCell ref="I165:L165"/>
    <mergeCell ref="A151:U151"/>
    <mergeCell ref="A152:B152"/>
    <mergeCell ref="A154:B155"/>
    <mergeCell ref="A156:B156"/>
    <mergeCell ref="A157:A161"/>
    <mergeCell ref="B157:H157"/>
    <mergeCell ref="B158:H158"/>
    <mergeCell ref="B159:H159"/>
    <mergeCell ref="B160:H160"/>
    <mergeCell ref="B161:H161"/>
    <mergeCell ref="A144:U144"/>
    <mergeCell ref="A145:U145"/>
    <mergeCell ref="A146:U146"/>
    <mergeCell ref="J148:N148"/>
    <mergeCell ref="J149:N149"/>
    <mergeCell ref="A150:U150"/>
    <mergeCell ref="A132:E137"/>
    <mergeCell ref="A139:U139"/>
    <mergeCell ref="A140:U140"/>
    <mergeCell ref="A141:U141"/>
    <mergeCell ref="A142:U142"/>
    <mergeCell ref="A143:U143"/>
    <mergeCell ref="A126:C126"/>
    <mergeCell ref="D126:U126"/>
    <mergeCell ref="A127:C127"/>
    <mergeCell ref="D127:U127"/>
    <mergeCell ref="A128:U128"/>
    <mergeCell ref="C129:I129"/>
    <mergeCell ref="A123:B123"/>
    <mergeCell ref="C123:U123"/>
    <mergeCell ref="A124:C124"/>
    <mergeCell ref="D124:U124"/>
    <mergeCell ref="A125:C125"/>
    <mergeCell ref="D125:U125"/>
    <mergeCell ref="A120:H120"/>
    <mergeCell ref="I120:L120"/>
    <mergeCell ref="A121:H121"/>
    <mergeCell ref="I121:L121"/>
    <mergeCell ref="A122:H122"/>
    <mergeCell ref="I122:L122"/>
    <mergeCell ref="A117:H117"/>
    <mergeCell ref="I117:L117"/>
    <mergeCell ref="M117:U117"/>
    <mergeCell ref="A118:H118"/>
    <mergeCell ref="I118:L118"/>
    <mergeCell ref="A119:H119"/>
    <mergeCell ref="I119:L119"/>
    <mergeCell ref="A105:U105"/>
    <mergeCell ref="A106:B106"/>
    <mergeCell ref="A108:B109"/>
    <mergeCell ref="A110:B110"/>
    <mergeCell ref="A111:A115"/>
    <mergeCell ref="B111:H111"/>
    <mergeCell ref="B112:H112"/>
    <mergeCell ref="B113:H113"/>
    <mergeCell ref="B114:H114"/>
    <mergeCell ref="B115:H115"/>
    <mergeCell ref="A98:U98"/>
    <mergeCell ref="A99:U99"/>
    <mergeCell ref="A100:U100"/>
    <mergeCell ref="J102:N102"/>
    <mergeCell ref="J103:N103"/>
    <mergeCell ref="A104:U104"/>
    <mergeCell ref="A86:E91"/>
    <mergeCell ref="A93:U93"/>
    <mergeCell ref="A94:U94"/>
    <mergeCell ref="A95:U95"/>
    <mergeCell ref="A96:U96"/>
    <mergeCell ref="A97:U97"/>
    <mergeCell ref="A80:C80"/>
    <mergeCell ref="D80:U80"/>
    <mergeCell ref="A81:C81"/>
    <mergeCell ref="D81:U81"/>
    <mergeCell ref="A82:U82"/>
    <mergeCell ref="C83:I83"/>
    <mergeCell ref="A77:B77"/>
    <mergeCell ref="C77:U77"/>
    <mergeCell ref="A78:C78"/>
    <mergeCell ref="D78:U78"/>
    <mergeCell ref="A79:C79"/>
    <mergeCell ref="D79:U79"/>
    <mergeCell ref="A74:H74"/>
    <mergeCell ref="I74:L74"/>
    <mergeCell ref="A75:H75"/>
    <mergeCell ref="I75:L75"/>
    <mergeCell ref="A76:H76"/>
    <mergeCell ref="I76:L76"/>
    <mergeCell ref="A71:H71"/>
    <mergeCell ref="I71:L71"/>
    <mergeCell ref="M71:U71"/>
    <mergeCell ref="A72:H72"/>
    <mergeCell ref="I72:L72"/>
    <mergeCell ref="A73:H73"/>
    <mergeCell ref="I73:L73"/>
    <mergeCell ref="A59:U59"/>
    <mergeCell ref="A60:B60"/>
    <mergeCell ref="A62:B63"/>
    <mergeCell ref="A64:B64"/>
    <mergeCell ref="A65:A69"/>
    <mergeCell ref="B65:H65"/>
    <mergeCell ref="B66:H66"/>
    <mergeCell ref="B67:H67"/>
    <mergeCell ref="B68:H68"/>
    <mergeCell ref="B69:H69"/>
    <mergeCell ref="A52:U52"/>
    <mergeCell ref="A53:U53"/>
    <mergeCell ref="A54:U54"/>
    <mergeCell ref="J56:N56"/>
    <mergeCell ref="J57:N57"/>
    <mergeCell ref="A58:U58"/>
    <mergeCell ref="A40:E45"/>
    <mergeCell ref="A47:U47"/>
    <mergeCell ref="A48:U48"/>
    <mergeCell ref="A49:U49"/>
    <mergeCell ref="A50:U50"/>
    <mergeCell ref="A51:U51"/>
    <mergeCell ref="A36:U36"/>
    <mergeCell ref="J10:N10"/>
    <mergeCell ref="J11:N11"/>
    <mergeCell ref="B22:H22"/>
    <mergeCell ref="C31:U31"/>
    <mergeCell ref="A31:B31"/>
    <mergeCell ref="C37:I37"/>
    <mergeCell ref="A32:C32"/>
    <mergeCell ref="A33:C33"/>
    <mergeCell ref="A34:C34"/>
    <mergeCell ref="A35:C35"/>
    <mergeCell ref="D32:U32"/>
    <mergeCell ref="D33:U33"/>
    <mergeCell ref="D34:U34"/>
    <mergeCell ref="D35:U35"/>
    <mergeCell ref="A28:H28"/>
    <mergeCell ref="I28:L28"/>
    <mergeCell ref="A29:H29"/>
    <mergeCell ref="I29:L29"/>
    <mergeCell ref="A30:H30"/>
    <mergeCell ref="I30:L30"/>
    <mergeCell ref="M25:U25"/>
    <mergeCell ref="A25:H25"/>
    <mergeCell ref="A26:H26"/>
    <mergeCell ref="I26:L26"/>
    <mergeCell ref="A27:H27"/>
    <mergeCell ref="I27:L27"/>
    <mergeCell ref="B19:H19"/>
    <mergeCell ref="B20:H20"/>
    <mergeCell ref="B21:H21"/>
    <mergeCell ref="B23:H23"/>
    <mergeCell ref="A19:A23"/>
    <mergeCell ref="I25:L25"/>
    <mergeCell ref="A13:U13"/>
    <mergeCell ref="A18:B18"/>
    <mergeCell ref="A16:B17"/>
    <mergeCell ref="A14:B14"/>
    <mergeCell ref="A1:U1"/>
    <mergeCell ref="A2:U2"/>
    <mergeCell ref="A3:U3"/>
    <mergeCell ref="A4:U4"/>
    <mergeCell ref="A5:U5"/>
    <mergeCell ref="A6:U6"/>
    <mergeCell ref="A7:U7"/>
    <mergeCell ref="A8:U8"/>
    <mergeCell ref="A12:U12"/>
  </mergeCells>
  <pageMargins left="0.5" right="0" top="0" bottom="0" header="0" footer="0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abc</cp:lastModifiedBy>
  <cp:lastPrinted>2009-05-13T10:24:17Z</cp:lastPrinted>
  <dcterms:created xsi:type="dcterms:W3CDTF">2009-03-07T10:03:00Z</dcterms:created>
  <dcterms:modified xsi:type="dcterms:W3CDTF">2009-05-13T10:41:38Z</dcterms:modified>
</cp:coreProperties>
</file>