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Sheet1!$A$1:$C$17</definedName>
  </definedNames>
  <calcPr calcId="145621"/>
</workbook>
</file>

<file path=xl/calcChain.xml><?xml version="1.0" encoding="utf-8"?>
<calcChain xmlns="http://schemas.openxmlformats.org/spreadsheetml/2006/main">
  <c r="L25" i="1" l="1"/>
  <c r="J26" i="1"/>
  <c r="J25" i="1"/>
  <c r="J24" i="1"/>
  <c r="J22" i="1"/>
</calcChain>
</file>

<file path=xl/sharedStrings.xml><?xml version="1.0" encoding="utf-8"?>
<sst xmlns="http://schemas.openxmlformats.org/spreadsheetml/2006/main" count="19" uniqueCount="19">
  <si>
    <t>chapter</t>
  </si>
  <si>
    <t>no of pages</t>
  </si>
  <si>
    <t>The Competition Act, 2002</t>
  </si>
  <si>
    <t>Accounts and audit</t>
  </si>
  <si>
    <t>The Foreign Exchange Management Act, 1999</t>
  </si>
  <si>
    <t>SARFAESI</t>
  </si>
  <si>
    <t>NCLT</t>
  </si>
  <si>
    <t>Prevention of Oppression and Mismanagement</t>
  </si>
  <si>
    <t>The Securities and Exchange Board of India Act,1992</t>
  </si>
  <si>
    <t>Inspection and Investigation</t>
  </si>
  <si>
    <t>Dividend</t>
  </si>
  <si>
    <t>Managerial Remuneration</t>
  </si>
  <si>
    <t>Special courts</t>
  </si>
  <si>
    <t>Winding Up</t>
  </si>
  <si>
    <t>Miscellaneous Provisons</t>
  </si>
  <si>
    <t>Meetings</t>
  </si>
  <si>
    <t xml:space="preserve">Directors </t>
  </si>
  <si>
    <t>The Prevention of Money Laundering Act, 2002</t>
  </si>
  <si>
    <t>page no. in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</si>
</sst>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0" fillId="0" borderId="0" xfId="1" applyNumberFormat="1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A4" sqref="A4"/>
    </sheetView>
  </sheetViews>
  <sheetFormatPr defaultRowHeight="15" x14ac:dyDescent="0.25"/>
  <cols>
    <col min="1" max="1" width="60.42578125" customWidth="1"/>
    <col min="2" max="2" width="22.5703125" customWidth="1"/>
    <col min="3" max="3" width="17.42578125" bestFit="1" customWidth="1"/>
  </cols>
  <sheetData>
    <row r="1" spans="1:3" ht="23.45" x14ac:dyDescent="0.3">
      <c r="A1" s="2" t="s">
        <v>0</v>
      </c>
      <c r="B1" s="2" t="s">
        <v>18</v>
      </c>
      <c r="C1" s="2" t="s">
        <v>1</v>
      </c>
    </row>
    <row r="2" spans="1:3" ht="23.25" x14ac:dyDescent="0.25">
      <c r="A2" s="6" t="s">
        <v>5</v>
      </c>
      <c r="B2" s="1">
        <v>98</v>
      </c>
      <c r="C2" s="1">
        <v>21</v>
      </c>
    </row>
    <row r="3" spans="1:3" ht="23.25" x14ac:dyDescent="0.3">
      <c r="A3" s="5" t="s">
        <v>3</v>
      </c>
      <c r="B3" s="1">
        <v>13</v>
      </c>
      <c r="C3" s="3">
        <v>13</v>
      </c>
    </row>
    <row r="4" spans="1:3" ht="23.25" x14ac:dyDescent="0.3">
      <c r="A4" s="5" t="s">
        <v>4</v>
      </c>
      <c r="B4" s="1">
        <v>83</v>
      </c>
      <c r="C4" s="1">
        <v>13</v>
      </c>
    </row>
    <row r="5" spans="1:3" ht="23.25" x14ac:dyDescent="0.25">
      <c r="A5" s="6" t="s">
        <v>6</v>
      </c>
      <c r="B5" s="1">
        <v>55</v>
      </c>
      <c r="C5" s="1">
        <v>11</v>
      </c>
    </row>
    <row r="6" spans="1:3" ht="23.25" x14ac:dyDescent="0.3">
      <c r="A6" s="5" t="s">
        <v>7</v>
      </c>
      <c r="B6" s="1">
        <v>42</v>
      </c>
      <c r="C6" s="3">
        <v>8</v>
      </c>
    </row>
    <row r="7" spans="1:3" ht="23.25" x14ac:dyDescent="0.3">
      <c r="A7" s="5" t="s">
        <v>8</v>
      </c>
      <c r="B7" s="1">
        <v>75</v>
      </c>
      <c r="C7" s="3">
        <v>8</v>
      </c>
    </row>
    <row r="8" spans="1:3" ht="23.25" x14ac:dyDescent="0.3">
      <c r="A8" s="5" t="s">
        <v>9</v>
      </c>
      <c r="B8" s="1">
        <v>35</v>
      </c>
      <c r="C8" s="3">
        <v>7</v>
      </c>
    </row>
    <row r="9" spans="1:3" ht="23.25" x14ac:dyDescent="0.3">
      <c r="A9" s="5" t="s">
        <v>10</v>
      </c>
      <c r="B9" s="1">
        <v>7</v>
      </c>
      <c r="C9" s="3">
        <v>6</v>
      </c>
    </row>
    <row r="10" spans="1:3" ht="23.25" x14ac:dyDescent="0.25">
      <c r="A10" s="6" t="s">
        <v>11</v>
      </c>
      <c r="B10" s="1">
        <v>27</v>
      </c>
      <c r="C10" s="3">
        <v>6</v>
      </c>
    </row>
    <row r="11" spans="1:3" ht="23.25" x14ac:dyDescent="0.25">
      <c r="A11" s="6" t="s">
        <v>12</v>
      </c>
      <c r="B11" s="1">
        <v>66</v>
      </c>
      <c r="C11" s="3">
        <v>6</v>
      </c>
    </row>
    <row r="12" spans="1:3" ht="23.25" x14ac:dyDescent="0.3">
      <c r="A12" s="5" t="s">
        <v>13</v>
      </c>
      <c r="B12" s="1">
        <v>50</v>
      </c>
      <c r="C12" s="3">
        <v>5</v>
      </c>
    </row>
    <row r="13" spans="1:3" ht="23.25" x14ac:dyDescent="0.3">
      <c r="A13" s="5" t="s">
        <v>14</v>
      </c>
      <c r="B13" s="1">
        <v>72</v>
      </c>
      <c r="C13" s="3">
        <v>3</v>
      </c>
    </row>
    <row r="14" spans="1:3" ht="23.25" x14ac:dyDescent="0.3">
      <c r="A14" s="5" t="s">
        <v>15</v>
      </c>
      <c r="B14" s="1">
        <v>33</v>
      </c>
      <c r="C14" s="3">
        <v>2</v>
      </c>
    </row>
    <row r="15" spans="1:3" ht="23.25" x14ac:dyDescent="0.3">
      <c r="A15" s="5" t="s">
        <v>2</v>
      </c>
      <c r="B15" s="1">
        <v>96</v>
      </c>
      <c r="C15" s="3">
        <v>2</v>
      </c>
    </row>
    <row r="16" spans="1:3" ht="23.25" x14ac:dyDescent="0.25">
      <c r="A16" s="6" t="s">
        <v>16</v>
      </c>
      <c r="B16" s="1">
        <v>26</v>
      </c>
      <c r="C16" s="1">
        <v>1</v>
      </c>
    </row>
    <row r="17" spans="1:12" ht="23.25" x14ac:dyDescent="0.3">
      <c r="A17" s="5" t="s">
        <v>17</v>
      </c>
      <c r="B17" s="1">
        <v>119</v>
      </c>
      <c r="C17" s="1">
        <v>1</v>
      </c>
    </row>
    <row r="22" spans="1:12" x14ac:dyDescent="0.25">
      <c r="J22">
        <f>4200*8</f>
        <v>33600</v>
      </c>
    </row>
    <row r="23" spans="1:12" x14ac:dyDescent="0.25">
      <c r="J23">
        <v>10010</v>
      </c>
    </row>
    <row r="24" spans="1:12" x14ac:dyDescent="0.25">
      <c r="J24">
        <f>SUBTOTAL(9,J22:J23)</f>
        <v>43610</v>
      </c>
    </row>
    <row r="25" spans="1:12" x14ac:dyDescent="0.25">
      <c r="J25">
        <f>1260+350</f>
        <v>1610</v>
      </c>
      <c r="K25">
        <v>42000</v>
      </c>
      <c r="L25" s="4">
        <f>+J25/K25</f>
        <v>3.833333333333333E-2</v>
      </c>
    </row>
    <row r="26" spans="1:12" x14ac:dyDescent="0.25">
      <c r="J26">
        <f>46000*15%</f>
        <v>6900</v>
      </c>
      <c r="K26">
        <v>46000</v>
      </c>
    </row>
  </sheetData>
  <autoFilter ref="A1:C17"/>
  <sortState ref="A2:C17">
    <sortCondition descending="1" ref="C2:C1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2017-03-21T16:01:35Z</dcterms:modified>
</cp:coreProperties>
</file>