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rk distribution" sheetId="1" r:id="rId1"/>
    <sheet name="Sheet1" sheetId="2" r:id="rId2"/>
  </sheets>
  <calcPr calcId="152511"/>
</workbook>
</file>

<file path=xl/calcChain.xml><?xml version="1.0" encoding="utf-8"?>
<calcChain xmlns="http://schemas.openxmlformats.org/spreadsheetml/2006/main">
  <c r="G21" i="1" l="1"/>
  <c r="G15" i="1"/>
  <c r="G17" i="1"/>
  <c r="G19" i="1"/>
  <c r="G14" i="1"/>
  <c r="G12" i="1"/>
  <c r="G10" i="1"/>
  <c r="G9" i="1"/>
  <c r="G8" i="1"/>
  <c r="G7" i="1"/>
  <c r="G6" i="1"/>
  <c r="D120" i="1"/>
  <c r="D107" i="1"/>
  <c r="D87" i="1"/>
  <c r="D72" i="1"/>
  <c r="D57" i="1"/>
  <c r="D37" i="1"/>
  <c r="D22" i="1"/>
  <c r="D134" i="1"/>
  <c r="B94" i="1" l="1"/>
  <c r="C130" i="1" l="1"/>
  <c r="C116" i="1"/>
  <c r="C101" i="1"/>
  <c r="C82" i="1"/>
  <c r="C68" i="1"/>
  <c r="C51" i="1"/>
  <c r="C31" i="1"/>
  <c r="C17" i="1"/>
  <c r="B126" i="1"/>
  <c r="B112" i="1"/>
  <c r="B78" i="1"/>
  <c r="B63" i="1"/>
  <c r="B44" i="1"/>
  <c r="B27" i="1"/>
  <c r="B11" i="1"/>
  <c r="G25" i="1" l="1"/>
</calcChain>
</file>

<file path=xl/sharedStrings.xml><?xml version="1.0" encoding="utf-8"?>
<sst xmlns="http://schemas.openxmlformats.org/spreadsheetml/2006/main" count="95" uniqueCount="93">
  <si>
    <t>Data integrity policies</t>
  </si>
  <si>
    <t>Categories ot test</t>
  </si>
  <si>
    <t>Recommendations for efficient use of computer and IT resources to achieved the objective of GREEN COMPUTING</t>
  </si>
  <si>
    <t>Explain relevant requirements with respect to annual systems audit mandated by sebi in this regard</t>
  </si>
  <si>
    <t>SEBI norms of selecting an auditor</t>
  </si>
  <si>
    <t>Pertinent objectives in order to achieve goals of cloud computing</t>
  </si>
  <si>
    <t>What are the risks reviewed by IS AUDITORS relating to IT Systems and processes as a part of their functions ?.</t>
  </si>
  <si>
    <t>Risks related to the use of PCs (Personal computers ) in the business</t>
  </si>
  <si>
    <t>IT Governance and its benefits</t>
  </si>
  <si>
    <t>Four phases of ISMS prescribed by ISO 27001</t>
  </si>
  <si>
    <t>While doing  audit or self assessment  of the BCM Program of an enterprise, briefly describe the matters to be verified</t>
  </si>
  <si>
    <t>Expert System &amp; Properties that potential application should possess</t>
  </si>
  <si>
    <t>Issues which affect evidence collection and understanding of controls in financial audit</t>
  </si>
  <si>
    <t>Agile Model and strengths</t>
  </si>
  <si>
    <t>Objectives of Business continuity Management Policy</t>
  </si>
  <si>
    <t>Internal controls as per coso</t>
  </si>
  <si>
    <t>Risk Vulnerability and Threat</t>
  </si>
  <si>
    <t>Types of Backups</t>
  </si>
  <si>
    <t>Design of Database</t>
  </si>
  <si>
    <t xml:space="preserve">IT Tools crucial for business growth </t>
  </si>
  <si>
    <t>Advantages and implications of the proposed information system</t>
  </si>
  <si>
    <t>The tasks to be undertaken to ensure that the BCM Program is in place while assessing BIA</t>
  </si>
  <si>
    <t>Challenges in using cloud computing technology for running new web applications</t>
  </si>
  <si>
    <t>Ways to control remote and distributed data processing in the new web application</t>
  </si>
  <si>
    <t>As a part of evaluation ,the major aspects which should be studied to gain good understanding  of the technology</t>
  </si>
  <si>
    <t xml:space="preserve">environment  and related control issues </t>
  </si>
  <si>
    <t>USER Controls</t>
  </si>
  <si>
    <t>Key areas you would verify during review of BCM arrangements of an enterprise (Audit of BCM Program)</t>
  </si>
  <si>
    <t>Reasons of failure to achieve system development objectives</t>
  </si>
  <si>
    <t>Groups of OAS</t>
  </si>
  <si>
    <t>Corrective Controls and its characteristics</t>
  </si>
  <si>
    <t>Categories of test</t>
  </si>
  <si>
    <t>Steps involved in the IS Audit process</t>
  </si>
  <si>
    <t>Section 66F &amp; 79</t>
  </si>
  <si>
    <t>Tasks performed by Operating system</t>
  </si>
  <si>
    <t>Boundary Controls</t>
  </si>
  <si>
    <t>Manager should have knowledge to operate information system effectively</t>
  </si>
  <si>
    <t>Principles of COBIT 5</t>
  </si>
  <si>
    <t>Vulnerability</t>
  </si>
  <si>
    <t>Effects of computers on evidence collection for audit</t>
  </si>
  <si>
    <t>Backup option sites for alternate processing facility arrangements</t>
  </si>
  <si>
    <t>Best practices of Green IT</t>
  </si>
  <si>
    <t>CHAPTER 1</t>
  </si>
  <si>
    <t>CHAPTER 2</t>
  </si>
  <si>
    <t>CHAPTER 3</t>
  </si>
  <si>
    <t>CHAPTER 4</t>
  </si>
  <si>
    <t>CHAPTER 5</t>
  </si>
  <si>
    <t>CHAPTER 6</t>
  </si>
  <si>
    <t>CHAPTER 7</t>
  </si>
  <si>
    <t>CHAPTER 8</t>
  </si>
  <si>
    <t>Total</t>
  </si>
  <si>
    <r>
      <rPr>
        <b/>
        <sz val="11"/>
        <color theme="3" tint="0.39997558519241921"/>
        <rFont val="Calibri"/>
        <family val="2"/>
        <scheme val="minor"/>
      </rPr>
      <t>Key Management Practices</t>
    </r>
    <r>
      <rPr>
        <sz val="11"/>
        <color theme="1"/>
        <rFont val="Calibri"/>
        <family val="2"/>
        <scheme val="minor"/>
      </rPr>
      <t xml:space="preserve"> to be followed to carry out the assignment complying with COBIT 5</t>
    </r>
  </si>
  <si>
    <r>
      <rPr>
        <b/>
        <sz val="11"/>
        <color theme="3" tint="0.39997558519241921"/>
        <rFont val="Calibri"/>
        <family val="2"/>
        <scheme val="minor"/>
      </rPr>
      <t>Key management practices</t>
    </r>
    <r>
      <rPr>
        <sz val="11"/>
        <color theme="1"/>
        <rFont val="Calibri"/>
        <family val="2"/>
        <scheme val="minor"/>
      </rPr>
      <t xml:space="preserve"> for implementing IT Risk management </t>
    </r>
  </si>
  <si>
    <r>
      <rPr>
        <b/>
        <sz val="11"/>
        <color theme="3" tint="0.39997558519241921"/>
        <rFont val="Calibri"/>
        <family val="2"/>
        <scheme val="minor"/>
      </rPr>
      <t>Key management practices</t>
    </r>
    <r>
      <rPr>
        <sz val="11"/>
        <color theme="1"/>
        <rFont val="Calibri"/>
        <family val="2"/>
        <scheme val="minor"/>
      </rPr>
      <t xml:space="preserve"> required for aligning IT Strategy with enterprise strategy</t>
    </r>
  </si>
  <si>
    <t>Repercussions of Cyber frauds on an enterprise</t>
  </si>
  <si>
    <t>Critical Controls required in computerized environment (Opp .of Critical controls lacking in computerized environment)</t>
  </si>
  <si>
    <t xml:space="preserve">Types of Output Controls </t>
  </si>
  <si>
    <t>Operating system security</t>
  </si>
  <si>
    <t>Average Marks</t>
  </si>
  <si>
    <t>Emerging BYOD Threats</t>
  </si>
  <si>
    <t>Advantages of Cloud Computing</t>
  </si>
  <si>
    <t>Functions of IS Auditor</t>
  </si>
  <si>
    <t>Advantages of Continuous Audit techniques for the proposed system</t>
  </si>
  <si>
    <t>Characteristics of MIS</t>
  </si>
  <si>
    <t>Various plans for BCM</t>
  </si>
  <si>
    <t>Role of IT and level of managerial activity in an enterprises</t>
  </si>
  <si>
    <t>What factors to be considered while designing user input forms</t>
  </si>
  <si>
    <r>
      <rPr>
        <b/>
        <sz val="11"/>
        <color theme="1"/>
        <rFont val="Calibri"/>
        <family val="2"/>
        <scheme val="minor"/>
      </rPr>
      <t>Key management practices</t>
    </r>
    <r>
      <rPr>
        <sz val="11"/>
        <color theme="1"/>
        <rFont val="Calibri"/>
        <family val="2"/>
        <scheme val="minor"/>
      </rPr>
      <t xml:space="preserve"> provided by COBIT 5 for ensuring IT Compliances.</t>
    </r>
  </si>
  <si>
    <t>Factors influencing an organisation towards controls and audit of computers ?</t>
  </si>
  <si>
    <t>As a member of IS Steering committee , how do you classify the information for better integrity and security</t>
  </si>
  <si>
    <t>What are the problems an organisation can face with the result of computer crimes.(Computer crime exposures)</t>
  </si>
  <si>
    <t>Information security policy and components of security policy</t>
  </si>
  <si>
    <t xml:space="preserve">Cateogories of test </t>
  </si>
  <si>
    <t>Power to make the rules by CG in respect of electronic signature</t>
  </si>
  <si>
    <t xml:space="preserve">What are the Environment controls </t>
  </si>
  <si>
    <t>Expert system and its benefits</t>
  </si>
  <si>
    <t>Service strategy of ITIL Framework</t>
  </si>
  <si>
    <t>Objectives of IS Audit</t>
  </si>
  <si>
    <t>Metrics of Risk Management</t>
  </si>
  <si>
    <t>SDLC</t>
  </si>
  <si>
    <t>Third party site for backup and recovery</t>
  </si>
  <si>
    <t>Components of ERP Model</t>
  </si>
  <si>
    <t>Chapter 2</t>
  </si>
  <si>
    <t>Chapter 4</t>
  </si>
  <si>
    <t>Chapter 3</t>
  </si>
  <si>
    <t>Chapter 6</t>
  </si>
  <si>
    <t>Chapter 8</t>
  </si>
  <si>
    <t>My favorite subjects</t>
  </si>
  <si>
    <t>chapter 5</t>
  </si>
  <si>
    <t>chapter 7</t>
  </si>
  <si>
    <t>chapter 1</t>
  </si>
  <si>
    <t>Selected basis</t>
  </si>
  <si>
    <t>70 to 80%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</si>
</sst>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rgb="FF333333"/>
      <name val="Open_sansregular"/>
    </font>
    <font>
      <sz val="11"/>
      <color rgb="FF333333"/>
      <name val="Opensans-bold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7" fontId="0" fillId="0" borderId="0" xfId="0" applyNumberFormat="1"/>
    <xf numFmtId="0" fontId="0" fillId="0" borderId="1" xfId="0" applyBorder="1"/>
    <xf numFmtId="0" fontId="0" fillId="2" borderId="0" xfId="0" applyFill="1"/>
    <xf numFmtId="0" fontId="0" fillId="0" borderId="0" xfId="0" applyFill="1"/>
    <xf numFmtId="17" fontId="1" fillId="0" borderId="0" xfId="0" applyNumberFormat="1" applyFont="1"/>
    <xf numFmtId="1" fontId="0" fillId="0" borderId="0" xfId="0" applyNumberFormat="1"/>
    <xf numFmtId="0" fontId="3" fillId="0" borderId="0" xfId="0" applyFont="1"/>
    <xf numFmtId="0" fontId="4" fillId="0" borderId="0" xfId="0" applyFont="1"/>
    <xf numFmtId="0" fontId="0" fillId="0" borderId="0" xfId="0" applyBorder="1"/>
    <xf numFmtId="0" fontId="0" fillId="0" borderId="2" xfId="0" applyBorder="1"/>
    <xf numFmtId="1" fontId="0" fillId="0" borderId="1" xfId="0" applyNumberFormat="1" applyBorder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5</xdr:row>
      <xdr:rowOff>47625</xdr:rowOff>
    </xdr:from>
    <xdr:to>
      <xdr:col>7</xdr:col>
      <xdr:colOff>381000</xdr:colOff>
      <xdr:row>9</xdr:row>
      <xdr:rowOff>142875</xdr:rowOff>
    </xdr:to>
    <xdr:sp macro="" textlink="">
      <xdr:nvSpPr>
        <xdr:cNvPr id="2" name="Right Brace 1"/>
        <xdr:cNvSpPr/>
      </xdr:nvSpPr>
      <xdr:spPr>
        <a:xfrm>
          <a:off x="11268075" y="1000125"/>
          <a:ext cx="200025" cy="8572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200025</xdr:colOff>
      <xdr:row>13</xdr:row>
      <xdr:rowOff>47625</xdr:rowOff>
    </xdr:from>
    <xdr:to>
      <xdr:col>7</xdr:col>
      <xdr:colOff>245744</xdr:colOff>
      <xdr:row>15</xdr:row>
      <xdr:rowOff>38100</xdr:rowOff>
    </xdr:to>
    <xdr:sp macro="" textlink="">
      <xdr:nvSpPr>
        <xdr:cNvPr id="3" name="Right Brace 2"/>
        <xdr:cNvSpPr/>
      </xdr:nvSpPr>
      <xdr:spPr>
        <a:xfrm>
          <a:off x="11287125" y="2562225"/>
          <a:ext cx="45719" cy="3714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35"/>
  <sheetViews>
    <sheetView tabSelected="1" topLeftCell="A113" workbookViewId="0">
      <selection activeCell="B139" sqref="B139"/>
    </sheetView>
  </sheetViews>
  <sheetFormatPr defaultRowHeight="15"/>
  <cols>
    <col min="1" max="1" width="105.5703125" customWidth="1"/>
    <col min="6" max="6" width="15" bestFit="1" customWidth="1"/>
    <col min="15" max="15" width="16.7109375" bestFit="1" customWidth="1"/>
  </cols>
  <sheetData>
    <row r="2" spans="1:25">
      <c r="F2" s="1" t="s">
        <v>58</v>
      </c>
    </row>
    <row r="3" spans="1:25">
      <c r="B3" s="6">
        <v>41944</v>
      </c>
      <c r="C3" s="6">
        <v>42125</v>
      </c>
      <c r="D3" s="6">
        <v>42309</v>
      </c>
      <c r="K3" s="2"/>
      <c r="L3" s="2"/>
      <c r="P3" s="2"/>
      <c r="Q3" s="2"/>
      <c r="X3" s="2"/>
      <c r="Y3" s="2"/>
    </row>
    <row r="4" spans="1:25">
      <c r="F4" t="s">
        <v>87</v>
      </c>
    </row>
    <row r="5" spans="1:25">
      <c r="A5" s="1" t="s">
        <v>42</v>
      </c>
    </row>
    <row r="6" spans="1:25">
      <c r="F6" t="s">
        <v>82</v>
      </c>
      <c r="G6" s="7">
        <f>(B27+C31+D37)/3</f>
        <v>15</v>
      </c>
    </row>
    <row r="7" spans="1:25">
      <c r="A7" t="s">
        <v>8</v>
      </c>
      <c r="B7">
        <v>4</v>
      </c>
      <c r="F7" t="s">
        <v>84</v>
      </c>
      <c r="G7" s="7">
        <f>(B44+C51+D57)/3</f>
        <v>23</v>
      </c>
    </row>
    <row r="8" spans="1:25">
      <c r="A8" t="s">
        <v>51</v>
      </c>
      <c r="B8">
        <v>6</v>
      </c>
      <c r="F8" t="s">
        <v>85</v>
      </c>
      <c r="G8" s="7">
        <f>(B94+C101+D107)/3</f>
        <v>20</v>
      </c>
      <c r="I8" s="13">
        <v>1</v>
      </c>
    </row>
    <row r="9" spans="1:25">
      <c r="A9" t="s">
        <v>15</v>
      </c>
      <c r="B9">
        <v>4</v>
      </c>
      <c r="F9" t="s">
        <v>86</v>
      </c>
      <c r="G9" s="7">
        <f>(B126+C130+D134)/3</f>
        <v>10</v>
      </c>
    </row>
    <row r="10" spans="1:25">
      <c r="A10" t="s">
        <v>16</v>
      </c>
      <c r="B10">
        <v>4</v>
      </c>
      <c r="F10" t="s">
        <v>83</v>
      </c>
      <c r="G10" s="7">
        <f>(B63+C68+D72)/3</f>
        <v>12.333333333333334</v>
      </c>
    </row>
    <row r="11" spans="1:25" ht="15.75" thickBot="1">
      <c r="B11" s="3">
        <f>SUM(B7:B10)</f>
        <v>18</v>
      </c>
      <c r="G11" s="7"/>
    </row>
    <row r="12" spans="1:25" ht="16.5" thickTop="1" thickBot="1">
      <c r="G12" s="12">
        <f>SUM(G6:G10)</f>
        <v>80.333333333333329</v>
      </c>
      <c r="H12" s="7"/>
    </row>
    <row r="13" spans="1:25" ht="15.75" thickTop="1">
      <c r="A13" t="s">
        <v>52</v>
      </c>
      <c r="C13">
        <v>6</v>
      </c>
      <c r="G13" s="7"/>
    </row>
    <row r="14" spans="1:25">
      <c r="A14" t="s">
        <v>53</v>
      </c>
      <c r="C14">
        <v>6</v>
      </c>
      <c r="F14" t="s">
        <v>88</v>
      </c>
      <c r="G14" s="7">
        <f>(B78+C82+D87)/3</f>
        <v>13.666666666666666</v>
      </c>
      <c r="I14" t="s">
        <v>92</v>
      </c>
    </row>
    <row r="15" spans="1:25">
      <c r="A15" t="s">
        <v>37</v>
      </c>
      <c r="C15">
        <v>4</v>
      </c>
      <c r="F15" t="s">
        <v>89</v>
      </c>
      <c r="G15" s="7">
        <f>(B112+C116+D120)/3</f>
        <v>9.3333333333333339</v>
      </c>
    </row>
    <row r="16" spans="1:25">
      <c r="A16" t="s">
        <v>38</v>
      </c>
      <c r="C16">
        <v>4</v>
      </c>
    </row>
    <row r="17" spans="1:9" ht="15.75" thickBot="1">
      <c r="C17" s="3">
        <f>SUM(C13:C16)</f>
        <v>20</v>
      </c>
      <c r="G17" s="12">
        <f>SUM(G14:G15)</f>
        <v>23</v>
      </c>
    </row>
    <row r="18" spans="1:9" ht="15.75" thickTop="1">
      <c r="C18" s="10"/>
      <c r="G18" s="7"/>
    </row>
    <row r="19" spans="1:9" ht="15.75" thickBot="1">
      <c r="A19" t="s">
        <v>8</v>
      </c>
      <c r="C19" s="10"/>
      <c r="D19">
        <v>4</v>
      </c>
      <c r="F19" t="s">
        <v>90</v>
      </c>
      <c r="G19" s="12">
        <f>(B11+C17+D22)/3</f>
        <v>16.666666666666668</v>
      </c>
      <c r="I19" t="s">
        <v>91</v>
      </c>
    </row>
    <row r="20" spans="1:9" ht="15.75" thickTop="1">
      <c r="A20" t="s">
        <v>67</v>
      </c>
      <c r="D20">
        <v>4</v>
      </c>
      <c r="G20" s="7"/>
    </row>
    <row r="21" spans="1:9">
      <c r="A21" t="s">
        <v>78</v>
      </c>
      <c r="D21">
        <v>4</v>
      </c>
      <c r="F21" t="s">
        <v>50</v>
      </c>
      <c r="G21" s="7">
        <f>G12+G17+G19</f>
        <v>120</v>
      </c>
    </row>
    <row r="22" spans="1:9" ht="15.75" thickBot="1">
      <c r="D22" s="3">
        <f>SUM(D19:D21)</f>
        <v>12</v>
      </c>
    </row>
    <row r="23" spans="1:9" ht="15.75" thickTop="1">
      <c r="A23" s="1" t="s">
        <v>43</v>
      </c>
      <c r="G23" s="7"/>
    </row>
    <row r="25" spans="1:9">
      <c r="A25" t="s">
        <v>11</v>
      </c>
      <c r="B25">
        <v>6</v>
      </c>
      <c r="F25" t="s">
        <v>50</v>
      </c>
      <c r="G25" s="7">
        <f>G12+G23</f>
        <v>80.333333333333329</v>
      </c>
    </row>
    <row r="26" spans="1:9">
      <c r="A26" t="s">
        <v>19</v>
      </c>
      <c r="B26">
        <v>6</v>
      </c>
    </row>
    <row r="27" spans="1:9" ht="15.75" thickBot="1">
      <c r="B27" s="3">
        <f>SUM(B25:B26)</f>
        <v>12</v>
      </c>
    </row>
    <row r="28" spans="1:9" ht="15.75" thickTop="1"/>
    <row r="29" spans="1:9">
      <c r="A29" t="s">
        <v>20</v>
      </c>
      <c r="C29">
        <v>5</v>
      </c>
    </row>
    <row r="30" spans="1:9">
      <c r="A30" t="s">
        <v>29</v>
      </c>
      <c r="C30">
        <v>6</v>
      </c>
    </row>
    <row r="31" spans="1:9" ht="15.75" thickBot="1">
      <c r="C31" s="3">
        <f>SUM(C29:C30)</f>
        <v>11</v>
      </c>
    </row>
    <row r="32" spans="1:9" ht="15.75" thickTop="1">
      <c r="C32" s="10"/>
    </row>
    <row r="33" spans="1:4">
      <c r="A33" t="s">
        <v>63</v>
      </c>
      <c r="C33" s="10"/>
      <c r="D33">
        <v>6</v>
      </c>
    </row>
    <row r="34" spans="1:4">
      <c r="A34" t="s">
        <v>65</v>
      </c>
      <c r="D34">
        <v>6</v>
      </c>
    </row>
    <row r="35" spans="1:4">
      <c r="A35" t="s">
        <v>75</v>
      </c>
      <c r="D35">
        <v>6</v>
      </c>
    </row>
    <row r="36" spans="1:4">
      <c r="A36" t="s">
        <v>81</v>
      </c>
      <c r="D36">
        <v>4</v>
      </c>
    </row>
    <row r="37" spans="1:4" ht="15.75" thickBot="1">
      <c r="D37" s="3">
        <f>SUM(D33:D36)</f>
        <v>22</v>
      </c>
    </row>
    <row r="38" spans="1:4" ht="15.75" thickTop="1">
      <c r="A38" s="1" t="s">
        <v>44</v>
      </c>
    </row>
    <row r="40" spans="1:4">
      <c r="A40" t="s">
        <v>56</v>
      </c>
      <c r="B40">
        <v>6</v>
      </c>
    </row>
    <row r="41" spans="1:4">
      <c r="A41" t="s">
        <v>54</v>
      </c>
      <c r="B41">
        <v>4</v>
      </c>
    </row>
    <row r="42" spans="1:4">
      <c r="A42" t="s">
        <v>0</v>
      </c>
      <c r="B42">
        <v>5</v>
      </c>
    </row>
    <row r="43" spans="1:4">
      <c r="A43" t="s">
        <v>55</v>
      </c>
      <c r="B43">
        <v>5</v>
      </c>
    </row>
    <row r="44" spans="1:4" ht="15.75" thickBot="1">
      <c r="B44" s="3">
        <f>SUM(B40:B43)</f>
        <v>20</v>
      </c>
    </row>
    <row r="45" spans="1:4" ht="15.75" thickTop="1"/>
    <row r="46" spans="1:4">
      <c r="A46" t="s">
        <v>23</v>
      </c>
      <c r="C46">
        <v>5</v>
      </c>
    </row>
    <row r="47" spans="1:4">
      <c r="A47" t="s">
        <v>26</v>
      </c>
      <c r="C47">
        <v>6</v>
      </c>
    </row>
    <row r="48" spans="1:4">
      <c r="A48" t="s">
        <v>30</v>
      </c>
      <c r="C48">
        <v>6</v>
      </c>
    </row>
    <row r="49" spans="1:4">
      <c r="A49" t="s">
        <v>34</v>
      </c>
      <c r="C49">
        <v>4</v>
      </c>
    </row>
    <row r="50" spans="1:4">
      <c r="A50" t="s">
        <v>35</v>
      </c>
      <c r="C50">
        <v>6</v>
      </c>
    </row>
    <row r="51" spans="1:4" ht="15.75" thickBot="1">
      <c r="C51" s="3">
        <f>SUM(C46:C50)</f>
        <v>27</v>
      </c>
    </row>
    <row r="52" spans="1:4" ht="15.75" thickTop="1">
      <c r="C52" s="10"/>
    </row>
    <row r="53" spans="1:4">
      <c r="A53" t="s">
        <v>70</v>
      </c>
      <c r="C53" s="10"/>
      <c r="D53">
        <v>6</v>
      </c>
    </row>
    <row r="54" spans="1:4">
      <c r="A54" t="s">
        <v>71</v>
      </c>
      <c r="C54" s="10"/>
      <c r="D54">
        <v>6</v>
      </c>
    </row>
    <row r="55" spans="1:4">
      <c r="A55" t="s">
        <v>74</v>
      </c>
      <c r="C55" s="10"/>
      <c r="D55">
        <v>6</v>
      </c>
    </row>
    <row r="56" spans="1:4">
      <c r="A56" t="s">
        <v>69</v>
      </c>
      <c r="D56">
        <v>4</v>
      </c>
    </row>
    <row r="57" spans="1:4" ht="15.75" thickBot="1">
      <c r="D57" s="3">
        <f>SUM(D53:D56)</f>
        <v>22</v>
      </c>
    </row>
    <row r="58" spans="1:4" ht="15.75" thickTop="1">
      <c r="A58" s="1" t="s">
        <v>45</v>
      </c>
    </row>
    <row r="60" spans="1:4">
      <c r="A60" t="s">
        <v>14</v>
      </c>
      <c r="B60">
        <v>4</v>
      </c>
    </row>
    <row r="61" spans="1:4">
      <c r="A61" t="s">
        <v>17</v>
      </c>
      <c r="B61">
        <v>4</v>
      </c>
    </row>
    <row r="62" spans="1:4">
      <c r="A62" s="4" t="s">
        <v>10</v>
      </c>
      <c r="B62">
        <v>6</v>
      </c>
    </row>
    <row r="63" spans="1:4" ht="15.75" thickBot="1">
      <c r="B63" s="3">
        <f>SUM(B60:B62)</f>
        <v>14</v>
      </c>
    </row>
    <row r="64" spans="1:4" ht="15.75" thickTop="1"/>
    <row r="65" spans="1:4">
      <c r="A65" t="s">
        <v>21</v>
      </c>
      <c r="C65">
        <v>5</v>
      </c>
    </row>
    <row r="66" spans="1:4">
      <c r="A66" s="4" t="s">
        <v>27</v>
      </c>
      <c r="C66">
        <v>4</v>
      </c>
    </row>
    <row r="67" spans="1:4">
      <c r="A67" s="5" t="s">
        <v>40</v>
      </c>
      <c r="C67">
        <v>4</v>
      </c>
    </row>
    <row r="68" spans="1:4" ht="15.75" thickBot="1">
      <c r="C68" s="3">
        <f>SUM(C65:C67)</f>
        <v>13</v>
      </c>
    </row>
    <row r="69" spans="1:4" ht="15.75" thickTop="1">
      <c r="C69" s="10"/>
    </row>
    <row r="70" spans="1:4">
      <c r="A70" t="s">
        <v>64</v>
      </c>
      <c r="C70" s="10"/>
      <c r="D70">
        <v>6</v>
      </c>
    </row>
    <row r="71" spans="1:4">
      <c r="A71" t="s">
        <v>80</v>
      </c>
      <c r="C71" s="10"/>
      <c r="D71">
        <v>4</v>
      </c>
    </row>
    <row r="72" spans="1:4" ht="15.75" thickBot="1">
      <c r="C72" s="10"/>
      <c r="D72" s="3">
        <f>SUM(D70:D71)</f>
        <v>10</v>
      </c>
    </row>
    <row r="73" spans="1:4" ht="15.75" thickTop="1">
      <c r="A73" s="1" t="s">
        <v>46</v>
      </c>
    </row>
    <row r="75" spans="1:4">
      <c r="A75" s="4" t="s">
        <v>1</v>
      </c>
      <c r="B75">
        <v>5</v>
      </c>
    </row>
    <row r="76" spans="1:4">
      <c r="A76" t="s">
        <v>13</v>
      </c>
      <c r="B76">
        <v>6</v>
      </c>
    </row>
    <row r="77" spans="1:4">
      <c r="A77" t="s">
        <v>18</v>
      </c>
      <c r="B77">
        <v>4</v>
      </c>
    </row>
    <row r="78" spans="1:4" ht="15.75" thickBot="1">
      <c r="B78" s="3">
        <f>SUM(B75:B77)</f>
        <v>15</v>
      </c>
    </row>
    <row r="79" spans="1:4" ht="15.75" thickTop="1"/>
    <row r="80" spans="1:4">
      <c r="A80" t="s">
        <v>28</v>
      </c>
      <c r="C80">
        <v>6</v>
      </c>
    </row>
    <row r="81" spans="1:4">
      <c r="A81" s="4" t="s">
        <v>31</v>
      </c>
      <c r="C81">
        <v>4</v>
      </c>
    </row>
    <row r="82" spans="1:4" ht="15.75" thickBot="1">
      <c r="C82" s="3">
        <f>SUM(C80:C81)</f>
        <v>10</v>
      </c>
    </row>
    <row r="83" spans="1:4" ht="15.75" thickTop="1"/>
    <row r="84" spans="1:4">
      <c r="A84" t="s">
        <v>66</v>
      </c>
      <c r="D84">
        <v>6</v>
      </c>
    </row>
    <row r="85" spans="1:4">
      <c r="A85" s="4" t="s">
        <v>72</v>
      </c>
      <c r="D85">
        <v>6</v>
      </c>
    </row>
    <row r="86" spans="1:4">
      <c r="A86" t="s">
        <v>79</v>
      </c>
      <c r="D86">
        <v>4</v>
      </c>
    </row>
    <row r="87" spans="1:4" ht="15.75" thickBot="1">
      <c r="D87" s="3">
        <f>SUM(D84:D86)</f>
        <v>16</v>
      </c>
    </row>
    <row r="88" spans="1:4" ht="15.75" thickTop="1">
      <c r="A88" s="1" t="s">
        <v>47</v>
      </c>
    </row>
    <row r="90" spans="1:4">
      <c r="A90" t="s">
        <v>6</v>
      </c>
      <c r="B90">
        <v>4</v>
      </c>
    </row>
    <row r="91" spans="1:4">
      <c r="A91" t="s">
        <v>7</v>
      </c>
      <c r="B91">
        <v>6</v>
      </c>
    </row>
    <row r="92" spans="1:4">
      <c r="A92" s="4" t="s">
        <v>12</v>
      </c>
      <c r="B92">
        <v>6</v>
      </c>
    </row>
    <row r="93" spans="1:4">
      <c r="A93" s="5" t="s">
        <v>57</v>
      </c>
      <c r="B93">
        <v>4</v>
      </c>
    </row>
    <row r="94" spans="1:4" ht="15.75" thickBot="1">
      <c r="B94" s="3">
        <f>SUM(B90:B93)</f>
        <v>20</v>
      </c>
    </row>
    <row r="95" spans="1:4" ht="15.75" thickTop="1"/>
    <row r="96" spans="1:4">
      <c r="A96" t="s">
        <v>24</v>
      </c>
      <c r="C96">
        <v>6</v>
      </c>
    </row>
    <row r="97" spans="1:4">
      <c r="A97" t="s">
        <v>25</v>
      </c>
    </row>
    <row r="98" spans="1:4">
      <c r="A98" t="s">
        <v>32</v>
      </c>
      <c r="C98">
        <v>6</v>
      </c>
    </row>
    <row r="99" spans="1:4">
      <c r="A99" t="s">
        <v>36</v>
      </c>
      <c r="C99">
        <v>4</v>
      </c>
    </row>
    <row r="100" spans="1:4">
      <c r="A100" s="4" t="s">
        <v>39</v>
      </c>
      <c r="C100">
        <v>4</v>
      </c>
    </row>
    <row r="101" spans="1:4" ht="15.75" thickBot="1">
      <c r="C101" s="3">
        <f>SUM(C96:C100)</f>
        <v>20</v>
      </c>
    </row>
    <row r="102" spans="1:4" ht="15.75" thickTop="1">
      <c r="C102" s="10"/>
    </row>
    <row r="103" spans="1:4">
      <c r="A103" t="s">
        <v>61</v>
      </c>
      <c r="C103" s="10"/>
      <c r="D103">
        <v>5</v>
      </c>
    </row>
    <row r="104" spans="1:4">
      <c r="A104" t="s">
        <v>62</v>
      </c>
      <c r="C104" s="10"/>
      <c r="D104">
        <v>5</v>
      </c>
    </row>
    <row r="105" spans="1:4">
      <c r="A105" t="s">
        <v>68</v>
      </c>
      <c r="C105" s="10"/>
      <c r="D105">
        <v>6</v>
      </c>
    </row>
    <row r="106" spans="1:4">
      <c r="A106" t="s">
        <v>77</v>
      </c>
      <c r="C106" s="10"/>
      <c r="D106">
        <v>4</v>
      </c>
    </row>
    <row r="107" spans="1:4" ht="15.75" thickBot="1">
      <c r="C107" s="10"/>
      <c r="D107" s="3">
        <f>SUM(D103:D106)</f>
        <v>20</v>
      </c>
    </row>
    <row r="108" spans="1:4" ht="15.75" thickTop="1">
      <c r="A108" s="1" t="s">
        <v>48</v>
      </c>
    </row>
    <row r="110" spans="1:4">
      <c r="A110" t="s">
        <v>3</v>
      </c>
      <c r="B110">
        <v>6</v>
      </c>
    </row>
    <row r="111" spans="1:4">
      <c r="A111" t="s">
        <v>9</v>
      </c>
      <c r="B111">
        <v>4</v>
      </c>
    </row>
    <row r="112" spans="1:4" ht="15.75" thickBot="1">
      <c r="B112" s="3">
        <f>SUM(B110:B111)</f>
        <v>10</v>
      </c>
    </row>
    <row r="113" spans="1:4" ht="15.75" thickTop="1"/>
    <row r="114" spans="1:4">
      <c r="A114" t="s">
        <v>4</v>
      </c>
      <c r="C114">
        <v>4</v>
      </c>
    </row>
    <row r="115" spans="1:4">
      <c r="A115" t="s">
        <v>33</v>
      </c>
      <c r="C115">
        <v>6</v>
      </c>
    </row>
    <row r="116" spans="1:4" ht="15.75" thickBot="1">
      <c r="C116" s="3">
        <f>SUM(C114:C115)</f>
        <v>10</v>
      </c>
    </row>
    <row r="117" spans="1:4" ht="15.75" thickTop="1"/>
    <row r="118" spans="1:4">
      <c r="A118" t="s">
        <v>73</v>
      </c>
      <c r="D118">
        <v>4</v>
      </c>
    </row>
    <row r="119" spans="1:4">
      <c r="A119" t="s">
        <v>76</v>
      </c>
      <c r="D119">
        <v>4</v>
      </c>
    </row>
    <row r="120" spans="1:4" ht="15.75" thickBot="1">
      <c r="D120" s="3">
        <f>SUM(D118:D119)</f>
        <v>8</v>
      </c>
    </row>
    <row r="121" spans="1:4" ht="15.75" thickTop="1"/>
    <row r="122" spans="1:4">
      <c r="A122" s="1" t="s">
        <v>49</v>
      </c>
    </row>
    <row r="124" spans="1:4">
      <c r="A124" t="s">
        <v>2</v>
      </c>
      <c r="B124">
        <v>5</v>
      </c>
    </row>
    <row r="125" spans="1:4">
      <c r="A125" t="s">
        <v>5</v>
      </c>
      <c r="B125">
        <v>6</v>
      </c>
    </row>
    <row r="126" spans="1:4" ht="15.75" thickBot="1">
      <c r="B126" s="3">
        <f>SUM(B124:B125)</f>
        <v>11</v>
      </c>
    </row>
    <row r="127" spans="1:4" ht="15.75" thickTop="1"/>
    <row r="128" spans="1:4">
      <c r="A128" t="s">
        <v>22</v>
      </c>
      <c r="C128">
        <v>5</v>
      </c>
    </row>
    <row r="129" spans="1:4">
      <c r="A129" t="s">
        <v>41</v>
      </c>
      <c r="C129">
        <v>4</v>
      </c>
    </row>
    <row r="130" spans="1:4" ht="15.75" thickBot="1">
      <c r="C130" s="3">
        <f>SUM(C128:C129)</f>
        <v>9</v>
      </c>
    </row>
    <row r="131" spans="1:4" ht="15.75" thickTop="1"/>
    <row r="132" spans="1:4">
      <c r="A132" t="s">
        <v>59</v>
      </c>
      <c r="D132" s="10">
        <v>5</v>
      </c>
    </row>
    <row r="133" spans="1:4">
      <c r="A133" t="s">
        <v>60</v>
      </c>
      <c r="D133" s="11">
        <v>5</v>
      </c>
    </row>
    <row r="134" spans="1:4" ht="15.75" thickBot="1">
      <c r="D134" s="3">
        <f>SUM(D132:D133)</f>
        <v>10</v>
      </c>
    </row>
    <row r="135" spans="1:4" ht="15.75" thickTop="1"/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D10"/>
  <sheetViews>
    <sheetView workbookViewId="0">
      <selection activeCell="C19" sqref="C19"/>
    </sheetView>
  </sheetViews>
  <sheetFormatPr defaultRowHeight="15"/>
  <cols>
    <col min="3" max="3" width="18.28515625" bestFit="1" customWidth="1"/>
    <col min="4" max="4" width="64.5703125" bestFit="1" customWidth="1"/>
  </cols>
  <sheetData>
    <row r="6" spans="3:4">
      <c r="C6" s="8"/>
      <c r="D6" s="9"/>
    </row>
    <row r="7" spans="3:4">
      <c r="C7" s="8"/>
    </row>
    <row r="10" spans="3:4">
      <c r="D10" s="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Mark distribution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2016-02-08T09:33:58Z</dcterms:modified>
</cp:coreProperties>
</file>