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/>
  </bookViews>
  <sheets>
    <sheet name="How to use " sheetId="11" r:id="rId1"/>
    <sheet name="MONITER" sheetId="1" r:id="rId2"/>
    <sheet name="SCHEDULE" sheetId="2" r:id="rId3"/>
    <sheet name="FR" sheetId="3" r:id="rId4"/>
    <sheet name="SFM" sheetId="4" r:id="rId5"/>
    <sheet name="AUDIT" sheetId="5" r:id="rId6"/>
    <sheet name="LAW" sheetId="6" r:id="rId7"/>
    <sheet name="AMA" sheetId="7" r:id="rId8"/>
    <sheet name="ISCA" sheetId="8" r:id="rId9"/>
    <sheet name="DT" sheetId="9" r:id="rId10"/>
    <sheet name="IDT" sheetId="10" r:id="rId11"/>
  </sheets>
  <calcPr calcId="124519"/>
</workbook>
</file>

<file path=xl/calcChain.xml><?xml version="1.0" encoding="utf-8"?>
<calcChain xmlns="http://schemas.openxmlformats.org/spreadsheetml/2006/main">
  <c r="A29" i="6"/>
  <c r="A18"/>
  <c r="A19" s="1"/>
  <c r="A20" s="1"/>
  <c r="A21" s="1"/>
  <c r="A22" s="1"/>
  <c r="A23" s="1"/>
  <c r="A24" s="1"/>
  <c r="A25" s="1"/>
  <c r="A26" s="1"/>
  <c r="A27" s="1"/>
  <c r="A28" s="1"/>
  <c r="A7"/>
  <c r="A8" s="1"/>
  <c r="A9" s="1"/>
  <c r="A10" s="1"/>
  <c r="A11" s="1"/>
  <c r="A12" s="1"/>
  <c r="A13" s="1"/>
  <c r="A14" s="1"/>
  <c r="A15" s="1"/>
  <c r="A16" s="1"/>
  <c r="A17" s="1"/>
  <c r="A6"/>
  <c r="M19" i="1"/>
  <c r="M11"/>
  <c r="M12"/>
  <c r="M13"/>
  <c r="M14"/>
  <c r="M15"/>
  <c r="M16"/>
  <c r="M17"/>
  <c r="M18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0"/>
  <c r="K141"/>
  <c r="J141"/>
  <c r="I141"/>
  <c r="H141"/>
  <c r="G141"/>
  <c r="F141"/>
  <c r="E141"/>
  <c r="D141"/>
  <c r="C141"/>
  <c r="L141"/>
</calcChain>
</file>

<file path=xl/sharedStrings.xml><?xml version="1.0" encoding="utf-8"?>
<sst xmlns="http://schemas.openxmlformats.org/spreadsheetml/2006/main" count="347" uniqueCount="267">
  <si>
    <t>PERIOD 22.11.2013 TO 31.03.14</t>
  </si>
  <si>
    <t>Total Days</t>
  </si>
  <si>
    <t>129 DAYS</t>
  </si>
  <si>
    <t>Total Hours</t>
  </si>
  <si>
    <t>MISSION SAVE HONOUR</t>
  </si>
  <si>
    <t>(6 HOURS DAILY)</t>
  </si>
  <si>
    <t>AVAILABLE HOURS</t>
  </si>
  <si>
    <t>DEPOSITED HOURS</t>
  </si>
  <si>
    <t>DATE</t>
  </si>
  <si>
    <t>FR</t>
  </si>
  <si>
    <t>SFM</t>
  </si>
  <si>
    <t xml:space="preserve">AUDIT </t>
  </si>
  <si>
    <t>LAW</t>
  </si>
  <si>
    <t>AMA</t>
  </si>
  <si>
    <t>ISCA</t>
  </si>
  <si>
    <t xml:space="preserve">DT </t>
  </si>
  <si>
    <t>IDT</t>
  </si>
  <si>
    <t>UTILIZATION OF HOURS</t>
  </si>
  <si>
    <t>TOTAL</t>
  </si>
  <si>
    <t>UTILIZED</t>
  </si>
  <si>
    <t>DAY</t>
  </si>
  <si>
    <t>TOPIC-1</t>
  </si>
  <si>
    <t>TOPIC-2</t>
  </si>
  <si>
    <t>MONDAY</t>
  </si>
  <si>
    <t>TUESDAY</t>
  </si>
  <si>
    <t>WEDNESDAY</t>
  </si>
  <si>
    <t>THURSDAY</t>
  </si>
  <si>
    <t>FRIDAY</t>
  </si>
  <si>
    <t>SATURDAY</t>
  </si>
  <si>
    <t>SUNDAY</t>
  </si>
  <si>
    <t>AUDIT</t>
  </si>
  <si>
    <t>DT</t>
  </si>
  <si>
    <t>TOPIC-3</t>
  </si>
  <si>
    <t>TOPIC-4</t>
  </si>
  <si>
    <t>REGISTER OF FR</t>
  </si>
  <si>
    <t>CHAPTER</t>
  </si>
  <si>
    <t>LIST OF QUESTION</t>
  </si>
  <si>
    <t>SPECIAL LIST OF QUESTION</t>
  </si>
  <si>
    <t>AREA TO WATCH FOR</t>
  </si>
  <si>
    <t>TRY(TIME)</t>
  </si>
  <si>
    <t>AREA COVERED</t>
  </si>
  <si>
    <t>WEIGHT</t>
  </si>
  <si>
    <t>Chapter no.</t>
  </si>
  <si>
    <t>Chapter name</t>
  </si>
  <si>
    <t>   1</t>
  </si>
  <si>
    <r>
      <t>Accounting Standards &amp; Guidance Notes</t>
    </r>
    <r>
      <rPr>
        <b/>
        <sz val="12"/>
        <rFont val="Times New Roman"/>
        <family val="1"/>
      </rPr>
      <t> </t>
    </r>
  </si>
  <si>
    <t>   2</t>
  </si>
  <si>
    <t>IAS, IFRS and US GAAP- Overview &amp; Interpretation</t>
  </si>
  <si>
    <t>   3</t>
  </si>
  <si>
    <r>
      <t>Conceptual Framework of Accounting &amp; Corporate Financial Reporting</t>
    </r>
    <r>
      <rPr>
        <b/>
        <sz val="12"/>
        <rFont val="Times New Roman"/>
        <family val="1"/>
      </rPr>
      <t> </t>
    </r>
  </si>
  <si>
    <t>   4</t>
  </si>
  <si>
    <r>
      <t>Accounting for Corporate Restructuring</t>
    </r>
    <r>
      <rPr>
        <b/>
        <sz val="12"/>
        <rFont val="Times New Roman"/>
        <family val="1"/>
      </rPr>
      <t> </t>
    </r>
  </si>
  <si>
    <t>   5</t>
  </si>
  <si>
    <r>
      <t>Consolidated Financial Statements of Group Companies</t>
    </r>
    <r>
      <rPr>
        <b/>
        <sz val="12"/>
        <rFont val="Times New Roman"/>
        <family val="1"/>
      </rPr>
      <t> </t>
    </r>
  </si>
  <si>
    <t>   6</t>
  </si>
  <si>
    <r>
      <t>Accounting &amp; Reporting of Financial Instruments </t>
    </r>
    <r>
      <rPr>
        <b/>
        <sz val="12"/>
        <rFont val="Times New Roman"/>
        <family val="1"/>
      </rPr>
      <t> </t>
    </r>
  </si>
  <si>
    <t>   7</t>
  </si>
  <si>
    <r>
      <t>Share Based Payments</t>
    </r>
    <r>
      <rPr>
        <b/>
        <sz val="12"/>
        <rFont val="Times New Roman"/>
        <family val="1"/>
      </rPr>
      <t> </t>
    </r>
  </si>
  <si>
    <t>   8</t>
  </si>
  <si>
    <r>
      <t>Financial Reporting for Financial Institutions</t>
    </r>
    <r>
      <rPr>
        <b/>
        <sz val="12"/>
        <rFont val="Times New Roman"/>
        <family val="1"/>
      </rPr>
      <t> </t>
    </r>
  </si>
  <si>
    <t>   9</t>
  </si>
  <si>
    <r>
      <t>Concept of Valuation &amp; Valuation of fixed Assets</t>
    </r>
    <r>
      <rPr>
        <b/>
        <sz val="12"/>
        <rFont val="Times New Roman"/>
        <family val="1"/>
      </rPr>
      <t> </t>
    </r>
  </si>
  <si>
    <t>   10</t>
  </si>
  <si>
    <t>Valuation of Intangibles &amp; Liabilities</t>
  </si>
  <si>
    <t>   11</t>
  </si>
  <si>
    <t>Valuation of Shares &amp; Business</t>
  </si>
  <si>
    <t>   12</t>
  </si>
  <si>
    <r>
      <t>Statements of Value Addition</t>
    </r>
    <r>
      <rPr>
        <b/>
        <sz val="12"/>
        <rFont val="Times New Roman"/>
        <family val="1"/>
      </rPr>
      <t> </t>
    </r>
  </si>
  <si>
    <t>   13</t>
  </si>
  <si>
    <t>Human Resource Reporting</t>
  </si>
  <si>
    <t>   14</t>
  </si>
  <si>
    <t>Inflation Accounting</t>
  </si>
  <si>
    <t>Chapter No.</t>
  </si>
  <si>
    <t>Chapter Name</t>
  </si>
  <si>
    <t>Project Planning and Capital Budgeting </t>
  </si>
  <si>
    <t>Lease and Hire Purchase </t>
  </si>
  <si>
    <t>Dividend Decisions </t>
  </si>
  <si>
    <t>Indian Capital Market and Security Analysis </t>
  </si>
  <si>
    <t>Indian Capital Market </t>
  </si>
  <si>
    <t>Portfolio Theory  </t>
  </si>
  <si>
    <t>Financial Services in India </t>
  </si>
  <si>
    <t>Mutual Funds </t>
  </si>
  <si>
    <t>Money Market Operations </t>
  </si>
  <si>
    <t>FDI, FII and International Financial Management</t>
  </si>
  <si>
    <t>Foreign Exchange Exposure and Risk Management </t>
  </si>
  <si>
    <t>Merge Acquisition, Restructuring &amp; Business Valuation </t>
  </si>
  <si>
    <t>Miscellaneous </t>
  </si>
  <si>
    <t>REGISTER OF ISCA</t>
  </si>
  <si>
    <t xml:space="preserve">Isca video -1 completed upto 1.30 hrs </t>
  </si>
  <si>
    <t>Isca video -1 completed video -2 started upto 10 mins</t>
  </si>
  <si>
    <t>Chapter Names</t>
  </si>
  <si>
    <t>1.    Accounts &amp; Audit </t>
  </si>
  <si>
    <t>2.    Dividend  </t>
  </si>
  <si>
    <t>3.    Meetings of Directors and Related Party Transactions </t>
  </si>
  <si>
    <t>4.    Inter Corporate Loans and Investments </t>
  </si>
  <si>
    <t>5.    Sole Selling Agents </t>
  </si>
  <si>
    <t>6.    Inspection and Investigation  </t>
  </si>
  <si>
    <t>7.    Compromise, Arrangements &amp; Reconstructions </t>
  </si>
  <si>
    <t>8.    Prevention of oppression and Mismanagement </t>
  </si>
  <si>
    <t>9.    Revival &amp; Rehabilitation of Sick Industrial Companies </t>
  </si>
  <si>
    <t>10.  Corporate Winding up and Dissolution </t>
  </si>
  <si>
    <t>11.  Producer Companies </t>
  </si>
  <si>
    <t>12.  Foreign Companies </t>
  </si>
  <si>
    <t>13.  Offences &amp; Penalties   </t>
  </si>
  <si>
    <t>14.  E-Governance  </t>
  </si>
  <si>
    <t>15.  Miscellaneous Provisions of Companies Act, 1956</t>
  </si>
  <si>
    <t>16.  Corporate Secretarial Practice </t>
  </si>
  <si>
    <t>17.  SEBI Act, 1992 </t>
  </si>
  <si>
    <t>18.  SCRA, 1956</t>
  </si>
  <si>
    <t>19.  FEMA, 1999 </t>
  </si>
  <si>
    <t>20.  Competition Act, 2002 </t>
  </si>
  <si>
    <t>21.  Banking Regulation Act, 1949 </t>
  </si>
  <si>
    <t>22.  The Insurance Act 1938 </t>
  </si>
  <si>
    <t>23.  Prevention of Money Laundering Act, 2002 </t>
  </si>
  <si>
    <t>24.  Interpretation of Statutes, Deeds and Documents</t>
  </si>
  <si>
    <t>Auditing and Assurance Standards &amp; Guidance Notes</t>
  </si>
  <si>
    <t>Accounting Standards &amp; Schedule VI </t>
  </si>
  <si>
    <t>Audit Strategy, Planning Programming &amp; Techniques</t>
  </si>
  <si>
    <t>Risk Assessment and Internal Control </t>
  </si>
  <si>
    <t>Audit under CIS Environment </t>
  </si>
  <si>
    <t>The Company Audit</t>
  </si>
  <si>
    <t>Divisible Profit, Dividends, Reserves &amp; Depreciation.</t>
  </si>
  <si>
    <t>Liabilities of Auditor </t>
  </si>
  <si>
    <t>Audit Report  </t>
  </si>
  <si>
    <t>Audit Committee and Corporate Governance</t>
  </si>
  <si>
    <t>Audit of Banks </t>
  </si>
  <si>
    <t>Audit of General Insurance Company </t>
  </si>
  <si>
    <t>Audit of Co-operative Societies </t>
  </si>
  <si>
    <t>Audit of Non Banking Financial Companies</t>
  </si>
  <si>
    <t>Audit under Fiscal Laws  </t>
  </si>
  <si>
    <t>Cost Audit </t>
  </si>
  <si>
    <t>Special Audit Assignments</t>
  </si>
  <si>
    <t>Audit of PSU's and Propriety Audit</t>
  </si>
  <si>
    <t>Internal Management and Operational Audit</t>
  </si>
  <si>
    <t>Investigation and Due Diligence </t>
  </si>
  <si>
    <t>Peer Review </t>
  </si>
  <si>
    <t>Professional Ethics </t>
  </si>
  <si>
    <t>Audit Of Consolidated Financial Statements </t>
  </si>
  <si>
    <t>Sarbans-Oxley Act of 2002 </t>
  </si>
  <si>
    <t>   15</t>
  </si>
  <si>
    <t>   16</t>
  </si>
  <si>
    <t>   17</t>
  </si>
  <si>
    <t>   18</t>
  </si>
  <si>
    <t>   19</t>
  </si>
  <si>
    <t>   20</t>
  </si>
  <si>
    <t>   21</t>
  </si>
  <si>
    <t>   22</t>
  </si>
  <si>
    <t>   23</t>
  </si>
  <si>
    <t>   24</t>
  </si>
  <si>
    <t>weight</t>
  </si>
  <si>
    <t>REGISTER OF LAW</t>
  </si>
  <si>
    <t>REGISTER OF Audit</t>
  </si>
  <si>
    <t>Register of SFM</t>
  </si>
  <si>
    <t>1.    Developments in the Business Environment    </t>
  </si>
  <si>
    <t>2.    Cost Concepts, CVP Analysis and Decision Making                    </t>
  </si>
  <si>
    <t>3.    Pricing Decisions    </t>
  </si>
  <si>
    <t>4.    Budget and Budgetary Control    </t>
  </si>
  <si>
    <t>5.    Standards Costing                                                   </t>
  </si>
  <si>
    <t>6.    Costing of Service Sector    </t>
  </si>
  <si>
    <t>7.    Transfer Pricing    </t>
  </si>
  <si>
    <t>8.    Uniform Costing &amp; Inter firm Comparison    </t>
  </si>
  <si>
    <t>9.    Cost Sheet, Profitability Analysis             </t>
  </si>
  <si>
    <t>10.  Linear Programming    </t>
  </si>
  <si>
    <t>11.  Transportation Problem    </t>
  </si>
  <si>
    <t>12.  Assignment Problem    </t>
  </si>
  <si>
    <t>13.  Critical Path Analysis</t>
  </si>
  <si>
    <t>14.  Program Evaluation and Review Technique</t>
  </si>
  <si>
    <t>15.  Simulation</t>
  </si>
  <si>
    <t>16.  Learning Curve Theory</t>
  </si>
  <si>
    <t>17.  Testing of Hypothesis</t>
  </si>
  <si>
    <t>18.  Time Series Analysis &amp; Forecasting</t>
  </si>
  <si>
    <t>Register of AMA</t>
  </si>
  <si>
    <t>1.    Information System Concepts    </t>
  </si>
  <si>
    <t>2.    System Development Life Cycle Methodology    </t>
  </si>
  <si>
    <t>3.    Control Objectives and Testing    </t>
  </si>
  <si>
    <t>4.    Risk Assessment Methodologies and Applications    </t>
  </si>
  <si>
    <t>5.    Business Continuity Planning and Disaster Recovery Planning    </t>
  </si>
  <si>
    <t>6.    Enterprise Resource Planning (ERP)    </t>
  </si>
  <si>
    <t>7.    Information System Auditing Standards, Guidelines, Best Practices    </t>
  </si>
  <si>
    <t>8.    Security Policy, Audit Policy &amp; Audit Reporting    </t>
  </si>
  <si>
    <t>9.    Information Technology Act, 2000</t>
  </si>
  <si>
    <t>1.    Basic Concepts, Residence and Scope of Total income</t>
  </si>
  <si>
    <t>2.    Incomes which do not form part of total Income</t>
  </si>
  <si>
    <t>3.    Income from Salaries</t>
  </si>
  <si>
    <t>4.    Income from House Property</t>
  </si>
  <si>
    <t>5.    Profits and Gains of Business of Profession</t>
  </si>
  <si>
    <t>6.    Capital Gains</t>
  </si>
  <si>
    <t>7.    Income from other Sources</t>
  </si>
  <si>
    <t>8.    Income of other persons included in Assessee's Total Income</t>
  </si>
  <si>
    <t>9.    Aggregation of Income, Set off &amp; Carry forward of Losses</t>
  </si>
  <si>
    <t>10.  Deduction's from Gross Total Income</t>
  </si>
  <si>
    <t>11.  Rebate and Relief</t>
  </si>
  <si>
    <t>12.  Income Tax on Fringe Benefits</t>
  </si>
  <si>
    <t>13.  Tax Planning and Ethics in Taxation</t>
  </si>
  <si>
    <t>14.  Double Taxation Relief</t>
  </si>
  <si>
    <t>15.  Transfer Pricing and Other Provisions to Check Avoidance of Tax</t>
  </si>
  <si>
    <t>16.  Foreign Collaboration &amp; Taxation of non-residents</t>
  </si>
  <si>
    <t>17.  Business Restructuring</t>
  </si>
  <si>
    <t>18.  Taxation of E-Commerce Transactions</t>
  </si>
  <si>
    <t>19.  Income Tax Authorities </t>
  </si>
  <si>
    <t>20.  Assessment Procedure</t>
  </si>
  <si>
    <t>21.  Settlement of Tax Cases</t>
  </si>
  <si>
    <t>22.  Advance Rulings</t>
  </si>
  <si>
    <t>23.  Appeals &amp; Revision</t>
  </si>
  <si>
    <t>24.  Penalties, Offences and Prosecution</t>
  </si>
  <si>
    <t>25.  Miscellaneous Provisions</t>
  </si>
  <si>
    <t>26.  Deduction, Collection and Recovery of Tax</t>
  </si>
  <si>
    <t>27.  Assessment of Individuals</t>
  </si>
  <si>
    <t>28.  Assessment of HUF</t>
  </si>
  <si>
    <t>29.  Assessment Firms and their Partners</t>
  </si>
  <si>
    <t>30.  Assessment of Companies</t>
  </si>
  <si>
    <t>31.  Assessment of Cooperative Societies, Mutual Concerns, AOP, BOI and Local Authority</t>
  </si>
  <si>
    <t>32.  Liability in Special Cases</t>
  </si>
  <si>
    <t>33.  Inter-Relationship between Accounting &amp; Taxation</t>
  </si>
  <si>
    <t>34.  Wealth Tax</t>
  </si>
  <si>
    <t>1.    Basic Concepts</t>
  </si>
  <si>
    <t>2.    Classification of Excisable Goods</t>
  </si>
  <si>
    <t>3.    Valuation of Excisable Goods</t>
  </si>
  <si>
    <t>4.    CENVAT Credit Rules</t>
  </si>
  <si>
    <t>5.    General Procedures under Central Excise</t>
  </si>
  <si>
    <t>6.    Export Procedures</t>
  </si>
  <si>
    <t>7.    Bonds</t>
  </si>
  <si>
    <t>8.    Demand Adjudication &amp; Offences</t>
  </si>
  <si>
    <t>9.    Refund</t>
  </si>
  <si>
    <t>10.  Appeals</t>
  </si>
  <si>
    <t>11.  Remission of Duty and Destruction of Goods</t>
  </si>
  <si>
    <t>12.  Warehousing</t>
  </si>
  <si>
    <t>13.  Exemption Based on Value of Clearances (SSI)</t>
  </si>
  <si>
    <t>14.  Notifications, Departmental Clarifications and Trade Notices</t>
  </si>
  <si>
    <t>15.  Advance Ruling</t>
  </si>
  <si>
    <t>16.  Excise Audit</t>
  </si>
  <si>
    <t>17.  Settlement Commission</t>
  </si>
  <si>
    <t>18.  Service Tax</t>
  </si>
  <si>
    <t>19.  VAT&amp;CST</t>
  </si>
  <si>
    <t>20.  Basic Concepts</t>
  </si>
  <si>
    <t>21.  Levy and Exemptions from Customs Duty</t>
  </si>
  <si>
    <t>22.  Types of Duty</t>
  </si>
  <si>
    <t>23.  Classification of Goods</t>
  </si>
  <si>
    <t>24.  Valuation</t>
  </si>
  <si>
    <t>25.  Administrative Aspects of Customs Act, 1962</t>
  </si>
  <si>
    <t>26.  Importation, Exportation and transportation of Goods</t>
  </si>
  <si>
    <t>27.  Warehousing</t>
  </si>
  <si>
    <t>28.  Demand and Appeals</t>
  </si>
  <si>
    <t>29.  Refund</t>
  </si>
  <si>
    <t>30.  Duty Drawback</t>
  </si>
  <si>
    <t>31.  Illegal Import, Confiscation, Penalty &amp; Allied Provisions</t>
  </si>
  <si>
    <t>32.  Settlement Commission</t>
  </si>
  <si>
    <t>33.  Advance Ruling</t>
  </si>
  <si>
    <t>34.  Miscellaneous Provisions</t>
  </si>
  <si>
    <t>35.  Special Economic Zone</t>
  </si>
  <si>
    <t>REGISTER OF IDT</t>
  </si>
  <si>
    <t>REGISTER OF DT</t>
  </si>
  <si>
    <t xml:space="preserve"> LIST OF QUESTION</t>
  </si>
  <si>
    <t xml:space="preserve">List of Question </t>
  </si>
  <si>
    <t>Total number of question you solved</t>
  </si>
  <si>
    <t>Special List of Question</t>
  </si>
  <si>
    <t>These are those question which tou think are the Tricky one</t>
  </si>
  <si>
    <t>Area to watch for</t>
  </si>
  <si>
    <t>Special area in the Question in which you usually get stuck</t>
  </si>
  <si>
    <t>Try Time</t>
  </si>
  <si>
    <t>Number of time you solved these Question</t>
  </si>
  <si>
    <t>Created by</t>
  </si>
  <si>
    <t>Nadeem Siddique</t>
  </si>
  <si>
    <t>E mail</t>
  </si>
  <si>
    <t>imns04@gmail.com</t>
  </si>
  <si>
    <t>web page</t>
  </si>
  <si>
    <t>https://m.facebook.com/imns04?refid=48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</si>
</sst>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63"/>
      <name val="Verdana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name val="Arial"/>
    </font>
    <font>
      <u/>
      <sz val="11"/>
      <color theme="10"/>
      <name val="Calibri"/>
      <family val="2"/>
    </font>
    <font>
      <sz val="20"/>
      <color theme="1"/>
      <name val="Calibri"/>
      <family val="2"/>
      <scheme val="minor"/>
    </font>
    <font>
      <u/>
      <sz val="20"/>
      <color theme="10"/>
      <name val="Calibri"/>
      <family val="2"/>
    </font>
    <font>
      <sz val="10.5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1" applyFont="1"/>
    <xf numFmtId="164" fontId="0" fillId="0" borderId="1" xfId="1" applyFont="1" applyBorder="1"/>
    <xf numFmtId="0" fontId="2" fillId="0" borderId="2" xfId="0" applyFont="1" applyBorder="1"/>
    <xf numFmtId="0" fontId="0" fillId="0" borderId="2" xfId="0" applyBorder="1"/>
    <xf numFmtId="0" fontId="2" fillId="2" borderId="2" xfId="0" applyFont="1" applyFill="1" applyBorder="1"/>
    <xf numFmtId="0" fontId="2" fillId="4" borderId="0" xfId="0" applyFont="1" applyFill="1"/>
    <xf numFmtId="0" fontId="0" fillId="2" borderId="0" xfId="0" applyFill="1"/>
    <xf numFmtId="164" fontId="0" fillId="2" borderId="0" xfId="1" applyFont="1" applyFill="1"/>
    <xf numFmtId="0" fontId="2" fillId="3" borderId="0" xfId="0" applyFont="1" applyFill="1" applyAlignment="1">
      <alignment horizontal="center"/>
    </xf>
    <xf numFmtId="164" fontId="2" fillId="3" borderId="0" xfId="1" applyFont="1" applyFill="1" applyAlignment="1">
      <alignment horizontal="center"/>
    </xf>
    <xf numFmtId="0" fontId="2" fillId="5" borderId="0" xfId="0" applyFont="1" applyFill="1"/>
    <xf numFmtId="15" fontId="2" fillId="5" borderId="0" xfId="0" applyNumberFormat="1" applyFont="1" applyFill="1"/>
    <xf numFmtId="0" fontId="2" fillId="6" borderId="0" xfId="0" applyFont="1" applyFill="1"/>
    <xf numFmtId="0" fontId="0" fillId="6" borderId="0" xfId="0" applyFill="1"/>
    <xf numFmtId="164" fontId="0" fillId="6" borderId="0" xfId="1" applyFont="1" applyFill="1"/>
    <xf numFmtId="0" fontId="2" fillId="0" borderId="0" xfId="0" applyFont="1" applyAlignment="1">
      <alignment wrapText="1"/>
    </xf>
    <xf numFmtId="165" fontId="4" fillId="0" borderId="2" xfId="0" applyNumberFormat="1" applyFont="1" applyBorder="1"/>
    <xf numFmtId="0" fontId="0" fillId="0" borderId="0" xfId="0" applyBorder="1"/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7" fillId="0" borderId="2" xfId="0" applyFont="1" applyBorder="1"/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/>
    <xf numFmtId="0" fontId="5" fillId="0" borderId="2" xfId="0" applyFont="1" applyBorder="1"/>
    <xf numFmtId="0" fontId="8" fillId="0" borderId="2" xfId="0" applyFont="1" applyBorder="1"/>
    <xf numFmtId="0" fontId="4" fillId="0" borderId="2" xfId="0" applyFont="1" applyBorder="1" applyAlignment="1">
      <alignment horizontal="center"/>
    </xf>
    <xf numFmtId="0" fontId="4" fillId="7" borderId="2" xfId="0" applyNumberFormat="1" applyFont="1" applyFill="1" applyBorder="1" applyAlignment="1"/>
    <xf numFmtId="0" fontId="4" fillId="7" borderId="2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/>
    <xf numFmtId="0" fontId="4" fillId="7" borderId="2" xfId="0" applyFont="1" applyFill="1" applyBorder="1"/>
    <xf numFmtId="0" fontId="4" fillId="0" borderId="2" xfId="0" applyFont="1" applyBorder="1"/>
    <xf numFmtId="165" fontId="4" fillId="7" borderId="2" xfId="0" applyNumberFormat="1" applyFont="1" applyFill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0" xfId="0" applyFont="1" applyBorder="1"/>
    <xf numFmtId="165" fontId="4" fillId="0" borderId="0" xfId="0" applyNumberFormat="1" applyFont="1" applyBorder="1" applyAlignment="1">
      <alignment horizontal="center"/>
    </xf>
    <xf numFmtId="0" fontId="5" fillId="0" borderId="4" xfId="0" applyFont="1" applyBorder="1"/>
    <xf numFmtId="165" fontId="4" fillId="0" borderId="4" xfId="0" applyNumberFormat="1" applyFont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2" applyFont="1" applyAlignment="1" applyProtection="1"/>
    <xf numFmtId="0" fontId="12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mns04@gmail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5"/>
  <sheetViews>
    <sheetView tabSelected="1" workbookViewId="0">
      <selection activeCell="E7" sqref="E7"/>
    </sheetView>
  </sheetViews>
  <sheetFormatPr defaultRowHeight="15"/>
  <cols>
    <col min="1" max="1" width="22" bestFit="1" customWidth="1"/>
    <col min="3" max="3" width="18.5703125" bestFit="1" customWidth="1"/>
    <col min="4" max="4" width="34.42578125" customWidth="1"/>
  </cols>
  <sheetData>
    <row r="2" spans="1:8">
      <c r="A2" s="1" t="s">
        <v>253</v>
      </c>
      <c r="B2" t="s">
        <v>254</v>
      </c>
    </row>
    <row r="3" spans="1:8">
      <c r="A3" s="1" t="s">
        <v>255</v>
      </c>
      <c r="B3" t="s">
        <v>256</v>
      </c>
    </row>
    <row r="4" spans="1:8">
      <c r="A4" s="1" t="s">
        <v>257</v>
      </c>
      <c r="B4" t="s">
        <v>258</v>
      </c>
    </row>
    <row r="5" spans="1:8">
      <c r="A5" s="1" t="s">
        <v>259</v>
      </c>
      <c r="B5" t="s">
        <v>260</v>
      </c>
    </row>
    <row r="10" spans="1:8" ht="26.25">
      <c r="B10" s="45"/>
      <c r="C10" s="45" t="s">
        <v>261</v>
      </c>
      <c r="D10" s="45" t="s">
        <v>262</v>
      </c>
      <c r="E10" s="45"/>
      <c r="F10" s="45"/>
      <c r="G10" s="45"/>
      <c r="H10" s="45"/>
    </row>
    <row r="11" spans="1:8" ht="26.25">
      <c r="B11" s="45"/>
      <c r="C11" s="45" t="s">
        <v>263</v>
      </c>
      <c r="D11" s="46" t="s">
        <v>264</v>
      </c>
      <c r="E11" s="45"/>
      <c r="F11" s="45"/>
      <c r="G11" s="45"/>
      <c r="H11" s="45"/>
    </row>
    <row r="12" spans="1:8" ht="30">
      <c r="B12" s="45"/>
      <c r="C12" s="45" t="s">
        <v>265</v>
      </c>
      <c r="D12" s="47" t="s">
        <v>266</v>
      </c>
      <c r="E12" s="45"/>
      <c r="F12" s="45"/>
      <c r="G12" s="45"/>
      <c r="H12" s="45"/>
    </row>
    <row r="13" spans="1:8" ht="26.25">
      <c r="B13" s="45"/>
      <c r="C13" s="45"/>
      <c r="D13" s="45"/>
      <c r="E13" s="45"/>
      <c r="F13" s="45"/>
      <c r="G13" s="45"/>
      <c r="H13" s="45"/>
    </row>
    <row r="14" spans="1:8" ht="26.25">
      <c r="B14" s="45"/>
      <c r="C14" s="45"/>
      <c r="D14" s="45"/>
      <c r="E14" s="45"/>
      <c r="F14" s="45"/>
      <c r="G14" s="45"/>
      <c r="H14" s="45"/>
    </row>
    <row r="15" spans="1:8" ht="26.25">
      <c r="B15" s="45"/>
      <c r="C15" s="45"/>
      <c r="D15" s="45"/>
      <c r="E15" s="45"/>
      <c r="F15" s="45"/>
      <c r="G15" s="45"/>
      <c r="H15" s="45"/>
    </row>
  </sheetData>
  <hyperlinks>
    <hyperlink ref="D11" r:id="rId1"/>
  </hyperlink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73.140625" customWidth="1"/>
    <col min="2" max="3" width="8.85546875" customWidth="1"/>
    <col min="4" max="4" width="10.42578125" customWidth="1"/>
    <col min="5" max="5" width="38" customWidth="1"/>
    <col min="6" max="6" width="10.140625" customWidth="1"/>
  </cols>
  <sheetData>
    <row r="1" spans="1:6">
      <c r="A1" s="1" t="s">
        <v>251</v>
      </c>
    </row>
    <row r="3" spans="1:6" s="18" customFormat="1" ht="45">
      <c r="A3" s="37" t="s">
        <v>36</v>
      </c>
      <c r="B3" s="37" t="s">
        <v>41</v>
      </c>
      <c r="C3" s="37" t="s">
        <v>36</v>
      </c>
      <c r="D3" s="39" t="s">
        <v>37</v>
      </c>
      <c r="E3" s="39" t="s">
        <v>38</v>
      </c>
      <c r="F3" s="39" t="s">
        <v>39</v>
      </c>
    </row>
    <row r="4" spans="1:6">
      <c r="A4" s="26" t="s">
        <v>181</v>
      </c>
      <c r="B4" s="35">
        <v>0.5714285714285714</v>
      </c>
      <c r="C4" s="35"/>
      <c r="D4" s="6"/>
      <c r="E4" s="6"/>
      <c r="F4" s="6"/>
    </row>
    <row r="5" spans="1:6">
      <c r="A5" s="26" t="s">
        <v>182</v>
      </c>
      <c r="B5" s="35">
        <v>8.8571428571428577</v>
      </c>
      <c r="C5" s="35"/>
      <c r="D5" s="6"/>
      <c r="E5" s="6"/>
      <c r="F5" s="6"/>
    </row>
    <row r="6" spans="1:6">
      <c r="A6" s="26" t="s">
        <v>183</v>
      </c>
      <c r="B6" s="35">
        <v>4</v>
      </c>
      <c r="C6" s="35"/>
      <c r="D6" s="6"/>
      <c r="E6" s="6"/>
      <c r="F6" s="6"/>
    </row>
    <row r="7" spans="1:6">
      <c r="A7" s="26" t="s">
        <v>184</v>
      </c>
      <c r="B7" s="35">
        <v>0.8571428571428571</v>
      </c>
      <c r="C7" s="35"/>
      <c r="D7" s="6"/>
      <c r="E7" s="6"/>
      <c r="F7" s="6"/>
    </row>
    <row r="8" spans="1:6">
      <c r="A8" s="26" t="s">
        <v>185</v>
      </c>
      <c r="B8" s="35">
        <v>12.285714285714286</v>
      </c>
      <c r="C8" s="35"/>
      <c r="D8" s="6"/>
      <c r="E8" s="6"/>
      <c r="F8" s="6"/>
    </row>
    <row r="9" spans="1:6">
      <c r="A9" s="26" t="s">
        <v>186</v>
      </c>
      <c r="B9" s="35">
        <v>9</v>
      </c>
      <c r="C9" s="35"/>
      <c r="D9" s="6"/>
      <c r="E9" s="6"/>
      <c r="F9" s="6"/>
    </row>
    <row r="10" spans="1:6">
      <c r="A10" s="26" t="s">
        <v>187</v>
      </c>
      <c r="B10" s="35">
        <v>2.1428571428571428</v>
      </c>
      <c r="C10" s="35"/>
      <c r="D10" s="6"/>
      <c r="E10" s="6"/>
      <c r="F10" s="6"/>
    </row>
    <row r="11" spans="1:6">
      <c r="A11" s="26" t="s">
        <v>188</v>
      </c>
      <c r="B11" s="35">
        <v>0.8571428571428571</v>
      </c>
      <c r="C11" s="35"/>
      <c r="D11" s="6"/>
      <c r="E11" s="6"/>
      <c r="F11" s="6"/>
    </row>
    <row r="12" spans="1:6">
      <c r="A12" s="26" t="s">
        <v>189</v>
      </c>
      <c r="B12" s="35">
        <v>1.2857142857142858</v>
      </c>
      <c r="C12" s="35"/>
      <c r="D12" s="6"/>
      <c r="E12" s="6"/>
      <c r="F12" s="6"/>
    </row>
    <row r="13" spans="1:6">
      <c r="A13" s="26" t="s">
        <v>190</v>
      </c>
      <c r="B13" s="35">
        <v>1.4285714285714286</v>
      </c>
      <c r="C13" s="35"/>
      <c r="D13" s="6"/>
      <c r="E13" s="6"/>
      <c r="F13" s="6"/>
    </row>
    <row r="14" spans="1:6">
      <c r="A14" s="26" t="s">
        <v>191</v>
      </c>
      <c r="B14" s="35">
        <v>0</v>
      </c>
      <c r="C14" s="35"/>
      <c r="D14" s="6"/>
      <c r="E14" s="6"/>
      <c r="F14" s="6"/>
    </row>
    <row r="15" spans="1:6">
      <c r="A15" s="26" t="s">
        <v>192</v>
      </c>
      <c r="B15" s="35">
        <v>0.42857142857142855</v>
      </c>
      <c r="C15" s="35"/>
      <c r="D15" s="6"/>
      <c r="E15" s="6"/>
      <c r="F15" s="6"/>
    </row>
    <row r="16" spans="1:6">
      <c r="A16" s="26" t="s">
        <v>193</v>
      </c>
      <c r="B16" s="35">
        <v>0.5714285714285714</v>
      </c>
      <c r="C16" s="35"/>
      <c r="D16" s="6"/>
      <c r="E16" s="6"/>
      <c r="F16" s="6"/>
    </row>
    <row r="17" spans="1:6">
      <c r="A17" s="26" t="s">
        <v>194</v>
      </c>
      <c r="B17" s="35">
        <v>4.4285714285714288</v>
      </c>
      <c r="C17" s="35"/>
      <c r="D17" s="6"/>
      <c r="E17" s="6"/>
      <c r="F17" s="6"/>
    </row>
    <row r="18" spans="1:6">
      <c r="A18" s="26" t="s">
        <v>195</v>
      </c>
      <c r="B18" s="35">
        <v>2.5714285714285716</v>
      </c>
      <c r="C18" s="35"/>
      <c r="D18" s="6"/>
      <c r="E18" s="6"/>
      <c r="F18" s="6"/>
    </row>
    <row r="19" spans="1:6">
      <c r="A19" s="26" t="s">
        <v>196</v>
      </c>
      <c r="B19" s="35">
        <v>3.2857142857142856</v>
      </c>
      <c r="C19" s="35"/>
      <c r="D19" s="6"/>
      <c r="E19" s="6"/>
      <c r="F19" s="6"/>
    </row>
    <row r="20" spans="1:6">
      <c r="A20" s="26" t="s">
        <v>197</v>
      </c>
      <c r="B20" s="35">
        <v>3.8571428571428572</v>
      </c>
      <c r="C20" s="35"/>
      <c r="D20" s="6"/>
      <c r="E20" s="6"/>
      <c r="F20" s="6"/>
    </row>
    <row r="21" spans="1:6">
      <c r="A21" s="26" t="s">
        <v>198</v>
      </c>
      <c r="B21" s="35">
        <v>0.5714285714285714</v>
      </c>
      <c r="C21" s="35"/>
      <c r="D21" s="6"/>
      <c r="E21" s="6"/>
      <c r="F21" s="6"/>
    </row>
    <row r="22" spans="1:6">
      <c r="A22" s="26" t="s">
        <v>199</v>
      </c>
      <c r="B22" s="35">
        <v>1.1428571428571428</v>
      </c>
      <c r="C22" s="35"/>
      <c r="D22" s="6"/>
      <c r="E22" s="6"/>
      <c r="F22" s="6"/>
    </row>
    <row r="23" spans="1:6">
      <c r="A23" s="26" t="s">
        <v>200</v>
      </c>
      <c r="B23" s="35">
        <v>7.5714285714285712</v>
      </c>
      <c r="C23" s="35"/>
      <c r="D23" s="6"/>
      <c r="E23" s="6"/>
      <c r="F23" s="6"/>
    </row>
    <row r="24" spans="1:6">
      <c r="A24" s="26" t="s">
        <v>201</v>
      </c>
      <c r="B24" s="35">
        <v>2.1428571428571428</v>
      </c>
      <c r="C24" s="35"/>
      <c r="D24" s="6"/>
      <c r="E24" s="6"/>
      <c r="F24" s="6"/>
    </row>
    <row r="25" spans="1:6">
      <c r="A25" s="26" t="s">
        <v>202</v>
      </c>
      <c r="B25" s="35">
        <v>1</v>
      </c>
      <c r="C25" s="35"/>
      <c r="D25" s="6"/>
      <c r="E25" s="6"/>
      <c r="F25" s="6"/>
    </row>
    <row r="26" spans="1:6">
      <c r="A26" s="26" t="s">
        <v>203</v>
      </c>
      <c r="B26" s="35">
        <v>2.5714285714285716</v>
      </c>
      <c r="C26" s="35"/>
      <c r="D26" s="6"/>
      <c r="E26" s="6"/>
      <c r="F26" s="6"/>
    </row>
    <row r="27" spans="1:6">
      <c r="A27" s="26" t="s">
        <v>204</v>
      </c>
      <c r="B27" s="35">
        <v>0.8571428571428571</v>
      </c>
      <c r="C27" s="35"/>
      <c r="D27" s="6"/>
      <c r="E27" s="6"/>
      <c r="F27" s="6"/>
    </row>
    <row r="28" spans="1:6">
      <c r="A28" s="26" t="s">
        <v>205</v>
      </c>
      <c r="B28" s="35">
        <v>0</v>
      </c>
      <c r="C28" s="35"/>
      <c r="D28" s="6"/>
      <c r="E28" s="6"/>
      <c r="F28" s="6"/>
    </row>
    <row r="29" spans="1:6">
      <c r="A29" s="26" t="s">
        <v>206</v>
      </c>
      <c r="B29" s="35">
        <v>6.2857142857142856</v>
      </c>
      <c r="C29" s="35"/>
      <c r="D29" s="6"/>
      <c r="E29" s="6"/>
      <c r="F29" s="6"/>
    </row>
    <row r="30" spans="1:6">
      <c r="A30" s="26" t="s">
        <v>207</v>
      </c>
      <c r="B30" s="35">
        <v>3.4285714285714284</v>
      </c>
      <c r="C30" s="35"/>
      <c r="D30" s="6"/>
      <c r="E30" s="6"/>
      <c r="F30" s="6"/>
    </row>
    <row r="31" spans="1:6">
      <c r="A31" s="26" t="s">
        <v>208</v>
      </c>
      <c r="B31" s="35">
        <v>0</v>
      </c>
      <c r="C31" s="35"/>
      <c r="D31" s="6"/>
      <c r="E31" s="6"/>
      <c r="F31" s="6"/>
    </row>
    <row r="32" spans="1:6">
      <c r="A32" s="26" t="s">
        <v>209</v>
      </c>
      <c r="B32" s="35">
        <v>0.7142857142857143</v>
      </c>
      <c r="C32" s="35"/>
      <c r="D32" s="6"/>
      <c r="E32" s="6"/>
      <c r="F32" s="6"/>
    </row>
    <row r="33" spans="1:6">
      <c r="A33" s="26" t="s">
        <v>210</v>
      </c>
      <c r="B33" s="35">
        <v>13.857142857142858</v>
      </c>
      <c r="C33" s="35"/>
      <c r="D33" s="6"/>
      <c r="E33" s="6"/>
      <c r="F33" s="6"/>
    </row>
    <row r="34" spans="1:6" ht="26.25">
      <c r="A34" s="36" t="s">
        <v>211</v>
      </c>
      <c r="B34" s="35">
        <v>2</v>
      </c>
      <c r="C34" s="35"/>
      <c r="D34" s="6"/>
      <c r="E34" s="6"/>
      <c r="F34" s="6"/>
    </row>
    <row r="35" spans="1:6">
      <c r="A35" s="42" t="s">
        <v>212</v>
      </c>
      <c r="B35" s="43">
        <v>0</v>
      </c>
      <c r="C35" s="41"/>
    </row>
    <row r="36" spans="1:6">
      <c r="A36" s="26" t="s">
        <v>213</v>
      </c>
      <c r="B36" s="35">
        <v>0.7142857142857143</v>
      </c>
      <c r="C36" s="41"/>
    </row>
    <row r="37" spans="1:6">
      <c r="A37" s="26" t="s">
        <v>214</v>
      </c>
      <c r="B37" s="35">
        <v>7.4285714285714288</v>
      </c>
      <c r="C37" s="41"/>
    </row>
    <row r="38" spans="1:6">
      <c r="B38" s="35">
        <v>4.4285714285714288</v>
      </c>
      <c r="C38" s="41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F37" sqref="F37"/>
    </sheetView>
  </sheetViews>
  <sheetFormatPr defaultColWidth="44.85546875" defaultRowHeight="15"/>
  <cols>
    <col min="1" max="1" width="69.5703125" bestFit="1" customWidth="1"/>
    <col min="2" max="2" width="8.7109375" bestFit="1" customWidth="1"/>
  </cols>
  <sheetData>
    <row r="1" spans="1:6">
      <c r="A1" s="1" t="s">
        <v>250</v>
      </c>
    </row>
    <row r="3" spans="1:6" s="18" customFormat="1">
      <c r="A3" s="37" t="s">
        <v>35</v>
      </c>
      <c r="B3" s="37" t="s">
        <v>41</v>
      </c>
      <c r="C3" s="37" t="s">
        <v>36</v>
      </c>
      <c r="D3" s="39" t="s">
        <v>37</v>
      </c>
      <c r="E3" s="39" t="s">
        <v>38</v>
      </c>
      <c r="F3" s="39" t="s">
        <v>39</v>
      </c>
    </row>
    <row r="4" spans="1:6">
      <c r="A4" s="26" t="s">
        <v>215</v>
      </c>
      <c r="B4" s="35">
        <v>3.625</v>
      </c>
      <c r="C4" s="6"/>
      <c r="D4" s="6"/>
      <c r="E4" s="6"/>
      <c r="F4" s="6"/>
    </row>
    <row r="5" spans="1:6">
      <c r="A5" s="26" t="s">
        <v>216</v>
      </c>
      <c r="B5" s="35">
        <v>2.625</v>
      </c>
      <c r="C5" s="6"/>
      <c r="D5" s="6"/>
      <c r="E5" s="6"/>
      <c r="F5" s="6"/>
    </row>
    <row r="6" spans="1:6">
      <c r="A6" s="26" t="s">
        <v>217</v>
      </c>
      <c r="B6" s="35">
        <v>9.75</v>
      </c>
      <c r="C6" s="6"/>
      <c r="D6" s="6"/>
      <c r="E6" s="6"/>
      <c r="F6" s="6"/>
    </row>
    <row r="7" spans="1:6">
      <c r="A7" s="26" t="s">
        <v>218</v>
      </c>
      <c r="B7" s="35">
        <v>5.75</v>
      </c>
      <c r="C7" s="6"/>
      <c r="D7" s="6"/>
      <c r="E7" s="6"/>
      <c r="F7" s="6"/>
    </row>
    <row r="8" spans="1:6">
      <c r="A8" s="26" t="s">
        <v>219</v>
      </c>
      <c r="B8" s="35">
        <v>3.125</v>
      </c>
      <c r="C8" s="6"/>
      <c r="D8" s="6"/>
      <c r="E8" s="6"/>
      <c r="F8" s="6"/>
    </row>
    <row r="9" spans="1:6">
      <c r="A9" s="26" t="s">
        <v>220</v>
      </c>
      <c r="B9" s="35">
        <v>1.25</v>
      </c>
      <c r="C9" s="6"/>
      <c r="D9" s="6"/>
      <c r="E9" s="6"/>
      <c r="F9" s="6"/>
    </row>
    <row r="10" spans="1:6">
      <c r="A10" s="26" t="s">
        <v>221</v>
      </c>
      <c r="B10" s="35">
        <v>0</v>
      </c>
      <c r="C10" s="6"/>
      <c r="D10" s="6"/>
      <c r="E10" s="6"/>
      <c r="F10" s="6"/>
    </row>
    <row r="11" spans="1:6">
      <c r="A11" s="26" t="s">
        <v>222</v>
      </c>
      <c r="B11" s="35">
        <v>3.375</v>
      </c>
      <c r="C11" s="6"/>
      <c r="D11" s="6"/>
      <c r="E11" s="6"/>
      <c r="F11" s="6"/>
    </row>
    <row r="12" spans="1:6">
      <c r="A12" s="26" t="s">
        <v>223</v>
      </c>
      <c r="B12" s="35">
        <v>1.375</v>
      </c>
      <c r="C12" s="6"/>
      <c r="D12" s="6"/>
      <c r="E12" s="6"/>
      <c r="F12" s="6"/>
    </row>
    <row r="13" spans="1:6">
      <c r="A13" s="26" t="s">
        <v>224</v>
      </c>
      <c r="B13" s="35">
        <v>1.875</v>
      </c>
      <c r="C13" s="6"/>
      <c r="D13" s="6"/>
      <c r="E13" s="6"/>
      <c r="F13" s="6"/>
    </row>
    <row r="14" spans="1:6">
      <c r="A14" s="26" t="s">
        <v>225</v>
      </c>
      <c r="B14" s="35">
        <v>0.25</v>
      </c>
      <c r="C14" s="6"/>
      <c r="D14" s="6"/>
      <c r="E14" s="6"/>
      <c r="F14" s="6"/>
    </row>
    <row r="15" spans="1:6">
      <c r="A15" s="26" t="s">
        <v>226</v>
      </c>
      <c r="B15" s="35">
        <v>0.75</v>
      </c>
      <c r="C15" s="6"/>
      <c r="D15" s="6"/>
      <c r="E15" s="6"/>
      <c r="F15" s="6"/>
    </row>
    <row r="16" spans="1:6">
      <c r="A16" s="26" t="s">
        <v>227</v>
      </c>
      <c r="B16" s="35">
        <v>5.375</v>
      </c>
      <c r="C16" s="6"/>
      <c r="D16" s="6"/>
      <c r="E16" s="6"/>
      <c r="F16" s="6"/>
    </row>
    <row r="17" spans="1:6">
      <c r="A17" s="26" t="s">
        <v>228</v>
      </c>
      <c r="B17" s="35">
        <v>0</v>
      </c>
      <c r="C17" s="6"/>
      <c r="D17" s="6"/>
      <c r="E17" s="6"/>
      <c r="F17" s="6"/>
    </row>
    <row r="18" spans="1:6">
      <c r="A18" s="26" t="s">
        <v>229</v>
      </c>
      <c r="B18" s="35">
        <v>0.875</v>
      </c>
      <c r="C18" s="6"/>
      <c r="D18" s="6"/>
      <c r="E18" s="6"/>
      <c r="F18" s="6"/>
    </row>
    <row r="19" spans="1:6">
      <c r="A19" s="26" t="s">
        <v>230</v>
      </c>
      <c r="B19" s="35">
        <v>0.875</v>
      </c>
      <c r="C19" s="6"/>
      <c r="D19" s="6"/>
      <c r="E19" s="6"/>
      <c r="F19" s="6"/>
    </row>
    <row r="20" spans="1:6">
      <c r="A20" s="26" t="s">
        <v>231</v>
      </c>
      <c r="B20" s="35">
        <v>1.75</v>
      </c>
      <c r="C20" s="6"/>
      <c r="D20" s="6"/>
      <c r="E20" s="6"/>
      <c r="F20" s="6"/>
    </row>
    <row r="21" spans="1:6">
      <c r="A21" s="26" t="s">
        <v>232</v>
      </c>
      <c r="B21" s="35">
        <v>30.5</v>
      </c>
      <c r="C21" s="6"/>
      <c r="D21" s="6"/>
      <c r="E21" s="6"/>
      <c r="F21" s="6"/>
    </row>
    <row r="22" spans="1:6">
      <c r="A22" s="26" t="s">
        <v>233</v>
      </c>
      <c r="B22" s="35">
        <v>12.375</v>
      </c>
      <c r="C22" s="6"/>
      <c r="D22" s="6"/>
      <c r="E22" s="6"/>
      <c r="F22" s="6"/>
    </row>
    <row r="23" spans="1:6">
      <c r="A23" s="26" t="s">
        <v>234</v>
      </c>
      <c r="B23" s="35">
        <v>1.125</v>
      </c>
      <c r="C23" s="6"/>
      <c r="D23" s="6"/>
      <c r="E23" s="6"/>
      <c r="F23" s="6"/>
    </row>
    <row r="24" spans="1:6">
      <c r="A24" s="26" t="s">
        <v>235</v>
      </c>
      <c r="B24" s="35">
        <v>1.875</v>
      </c>
      <c r="C24" s="6"/>
      <c r="D24" s="6"/>
      <c r="E24" s="6"/>
      <c r="F24" s="6"/>
    </row>
    <row r="25" spans="1:6">
      <c r="A25" s="26" t="s">
        <v>236</v>
      </c>
      <c r="B25" s="35">
        <v>3.375</v>
      </c>
      <c r="C25" s="6"/>
      <c r="D25" s="6"/>
      <c r="E25" s="6"/>
      <c r="F25" s="6"/>
    </row>
    <row r="26" spans="1:6">
      <c r="A26" s="26" t="s">
        <v>237</v>
      </c>
      <c r="B26" s="35">
        <v>1.75</v>
      </c>
      <c r="C26" s="6"/>
      <c r="D26" s="6"/>
      <c r="E26" s="6"/>
      <c r="F26" s="6"/>
    </row>
    <row r="27" spans="1:6">
      <c r="A27" s="26" t="s">
        <v>238</v>
      </c>
      <c r="B27" s="35">
        <v>4.625</v>
      </c>
      <c r="C27" s="6"/>
      <c r="D27" s="6"/>
      <c r="E27" s="6"/>
      <c r="F27" s="6"/>
    </row>
    <row r="28" spans="1:6">
      <c r="A28" s="26" t="s">
        <v>239</v>
      </c>
      <c r="B28" s="35">
        <v>0.375</v>
      </c>
      <c r="C28" s="6"/>
      <c r="D28" s="6"/>
      <c r="E28" s="6"/>
      <c r="F28" s="6"/>
    </row>
    <row r="29" spans="1:6">
      <c r="A29" s="26" t="s">
        <v>240</v>
      </c>
      <c r="B29" s="35">
        <v>1.25</v>
      </c>
      <c r="C29" s="6"/>
      <c r="D29" s="6"/>
      <c r="E29" s="6"/>
      <c r="F29" s="6"/>
    </row>
    <row r="30" spans="1:6">
      <c r="A30" s="26" t="s">
        <v>241</v>
      </c>
      <c r="B30" s="35">
        <v>1.75</v>
      </c>
      <c r="C30" s="6"/>
      <c r="D30" s="6"/>
      <c r="E30" s="6"/>
      <c r="F30" s="6"/>
    </row>
    <row r="31" spans="1:6">
      <c r="A31" s="26" t="s">
        <v>242</v>
      </c>
      <c r="B31" s="35">
        <v>0.875</v>
      </c>
      <c r="C31" s="6"/>
      <c r="D31" s="6"/>
      <c r="E31" s="6"/>
      <c r="F31" s="6"/>
    </row>
    <row r="32" spans="1:6">
      <c r="A32" s="26" t="s">
        <v>243</v>
      </c>
      <c r="B32" s="35">
        <v>1.875</v>
      </c>
      <c r="C32" s="6"/>
      <c r="D32" s="6"/>
      <c r="E32" s="6"/>
      <c r="F32" s="6"/>
    </row>
    <row r="33" spans="1:6">
      <c r="A33" s="26" t="s">
        <v>244</v>
      </c>
      <c r="B33" s="35">
        <v>0.625</v>
      </c>
      <c r="C33" s="6"/>
      <c r="D33" s="6"/>
      <c r="E33" s="6"/>
      <c r="F33" s="6"/>
    </row>
    <row r="34" spans="1:6">
      <c r="A34" s="26" t="s">
        <v>245</v>
      </c>
      <c r="B34" s="35">
        <v>2</v>
      </c>
      <c r="C34" s="6"/>
      <c r="D34" s="6"/>
      <c r="E34" s="6"/>
      <c r="F34" s="6"/>
    </row>
    <row r="35" spans="1:6">
      <c r="A35" s="26" t="s">
        <v>246</v>
      </c>
      <c r="B35" s="35">
        <v>0.625</v>
      </c>
      <c r="C35" s="6"/>
      <c r="D35" s="6"/>
      <c r="E35" s="6"/>
      <c r="F35" s="6"/>
    </row>
    <row r="36" spans="1:6">
      <c r="A36" s="26" t="s">
        <v>247</v>
      </c>
      <c r="B36" s="35">
        <v>0</v>
      </c>
      <c r="C36" s="6"/>
      <c r="D36" s="6"/>
      <c r="E36" s="6"/>
      <c r="F36" s="6"/>
    </row>
    <row r="37" spans="1:6">
      <c r="A37" s="26" t="s">
        <v>248</v>
      </c>
      <c r="B37" s="35">
        <v>0.3</v>
      </c>
      <c r="C37" s="6"/>
      <c r="D37" s="6"/>
      <c r="E37" s="6"/>
      <c r="F37" s="6"/>
    </row>
    <row r="38" spans="1:6">
      <c r="A38" s="26" t="s">
        <v>249</v>
      </c>
      <c r="B38" s="44">
        <v>0</v>
      </c>
      <c r="C38" s="6"/>
      <c r="D38" s="6"/>
      <c r="E38" s="6"/>
      <c r="F3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2"/>
  <sheetViews>
    <sheetView workbookViewId="0">
      <selection activeCell="H5" sqref="H5"/>
    </sheetView>
  </sheetViews>
  <sheetFormatPr defaultRowHeight="15"/>
  <cols>
    <col min="1" max="1" width="17.28515625" style="1" customWidth="1"/>
    <col min="3" max="10" width="9.140625" style="3"/>
    <col min="12" max="13" width="9.140625" style="3"/>
    <col min="14" max="14" width="32.140625" customWidth="1"/>
  </cols>
  <sheetData>
    <row r="1" spans="1:14">
      <c r="A1" s="49" t="s">
        <v>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>
      <c r="A3" s="15"/>
      <c r="B3" s="16"/>
      <c r="C3" s="17"/>
      <c r="D3" s="17"/>
      <c r="E3" s="17"/>
      <c r="F3" s="17"/>
      <c r="G3" s="17"/>
      <c r="H3" s="17"/>
      <c r="I3" s="17"/>
      <c r="J3" s="17"/>
      <c r="K3" s="16"/>
      <c r="L3" s="17"/>
    </row>
    <row r="4" spans="1:14">
      <c r="A4" s="8" t="s">
        <v>1</v>
      </c>
      <c r="B4" s="9" t="s">
        <v>2</v>
      </c>
      <c r="C4" s="10"/>
      <c r="D4" s="10"/>
    </row>
    <row r="5" spans="1:14">
      <c r="A5" s="8" t="s">
        <v>3</v>
      </c>
      <c r="B5" s="9">
        <v>3096</v>
      </c>
      <c r="C5" s="10"/>
      <c r="D5" s="10"/>
    </row>
    <row r="6" spans="1:14">
      <c r="A6" s="8" t="s">
        <v>6</v>
      </c>
      <c r="B6" s="9">
        <v>774</v>
      </c>
      <c r="C6" s="10" t="s">
        <v>5</v>
      </c>
      <c r="D6" s="10"/>
    </row>
    <row r="7" spans="1:14">
      <c r="A7" s="8" t="s">
        <v>7</v>
      </c>
      <c r="B7" s="9">
        <v>774</v>
      </c>
      <c r="C7" s="10"/>
      <c r="D7" s="10"/>
    </row>
    <row r="8" spans="1:14">
      <c r="C8" s="48" t="s">
        <v>17</v>
      </c>
      <c r="D8" s="48"/>
      <c r="E8" s="48"/>
      <c r="F8" s="48"/>
      <c r="G8" s="48"/>
      <c r="H8" s="48"/>
      <c r="I8" s="48"/>
      <c r="J8" s="48"/>
    </row>
    <row r="9" spans="1:14" s="2" customFormat="1">
      <c r="A9" s="11" t="s">
        <v>8</v>
      </c>
      <c r="B9" s="11"/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 s="12" t="s">
        <v>14</v>
      </c>
      <c r="I9" s="12" t="s">
        <v>15</v>
      </c>
      <c r="J9" s="12" t="s">
        <v>16</v>
      </c>
      <c r="K9" s="11"/>
      <c r="L9" s="12" t="s">
        <v>18</v>
      </c>
      <c r="M9" s="12" t="s">
        <v>19</v>
      </c>
      <c r="N9" s="2" t="s">
        <v>40</v>
      </c>
    </row>
    <row r="10" spans="1:14">
      <c r="A10" s="14">
        <v>41600</v>
      </c>
      <c r="L10" s="3">
        <v>6</v>
      </c>
      <c r="M10" s="3">
        <f>SUM(C10:J10)</f>
        <v>0</v>
      </c>
    </row>
    <row r="11" spans="1:14">
      <c r="A11" s="14">
        <v>41601</v>
      </c>
      <c r="H11" s="3">
        <v>1.3</v>
      </c>
      <c r="L11" s="3">
        <v>6</v>
      </c>
      <c r="M11" s="3">
        <f t="shared" ref="M11:M74" si="0">SUM(C11:J11)</f>
        <v>1.3</v>
      </c>
      <c r="N11" t="s">
        <v>88</v>
      </c>
    </row>
    <row r="12" spans="1:14">
      <c r="A12" s="14">
        <v>41602</v>
      </c>
      <c r="H12" s="3">
        <v>2</v>
      </c>
      <c r="L12" s="3">
        <v>6</v>
      </c>
      <c r="M12" s="3">
        <f t="shared" si="0"/>
        <v>2</v>
      </c>
      <c r="N12" t="s">
        <v>89</v>
      </c>
    </row>
    <row r="13" spans="1:14">
      <c r="A13" s="14">
        <v>41603</v>
      </c>
      <c r="L13" s="3">
        <v>6</v>
      </c>
      <c r="M13" s="3">
        <f t="shared" si="0"/>
        <v>0</v>
      </c>
    </row>
    <row r="14" spans="1:14">
      <c r="A14" s="14">
        <v>41604</v>
      </c>
      <c r="L14" s="3">
        <v>6</v>
      </c>
      <c r="M14" s="3">
        <f t="shared" si="0"/>
        <v>0</v>
      </c>
    </row>
    <row r="15" spans="1:14">
      <c r="A15" s="14">
        <v>41605</v>
      </c>
      <c r="L15" s="3">
        <v>6</v>
      </c>
      <c r="M15" s="3">
        <f t="shared" si="0"/>
        <v>0</v>
      </c>
    </row>
    <row r="16" spans="1:14">
      <c r="A16" s="14">
        <v>41606</v>
      </c>
      <c r="L16" s="3">
        <v>6</v>
      </c>
      <c r="M16" s="3">
        <f t="shared" si="0"/>
        <v>0</v>
      </c>
    </row>
    <row r="17" spans="1:13">
      <c r="A17" s="14">
        <v>41607</v>
      </c>
      <c r="L17" s="3">
        <v>6</v>
      </c>
      <c r="M17" s="3">
        <f t="shared" si="0"/>
        <v>0</v>
      </c>
    </row>
    <row r="18" spans="1:13">
      <c r="A18" s="14">
        <v>41608</v>
      </c>
      <c r="L18" s="3">
        <v>6</v>
      </c>
      <c r="M18" s="3">
        <f t="shared" si="0"/>
        <v>0</v>
      </c>
    </row>
    <row r="19" spans="1:13">
      <c r="A19" s="14">
        <v>41609</v>
      </c>
      <c r="L19" s="3">
        <v>6</v>
      </c>
      <c r="M19" s="3">
        <f t="shared" si="0"/>
        <v>0</v>
      </c>
    </row>
    <row r="20" spans="1:13">
      <c r="A20" s="14">
        <v>41610</v>
      </c>
      <c r="L20" s="3">
        <v>6</v>
      </c>
      <c r="M20" s="3">
        <f t="shared" si="0"/>
        <v>0</v>
      </c>
    </row>
    <row r="21" spans="1:13">
      <c r="A21" s="14">
        <v>41611</v>
      </c>
      <c r="L21" s="3">
        <v>6</v>
      </c>
      <c r="M21" s="3">
        <f t="shared" si="0"/>
        <v>0</v>
      </c>
    </row>
    <row r="22" spans="1:13">
      <c r="A22" s="14">
        <v>41612</v>
      </c>
      <c r="L22" s="3">
        <v>6</v>
      </c>
      <c r="M22" s="3">
        <f t="shared" si="0"/>
        <v>0</v>
      </c>
    </row>
    <row r="23" spans="1:13">
      <c r="A23" s="14">
        <v>41613</v>
      </c>
      <c r="L23" s="3">
        <v>6</v>
      </c>
      <c r="M23" s="3">
        <f t="shared" si="0"/>
        <v>0</v>
      </c>
    </row>
    <row r="24" spans="1:13">
      <c r="A24" s="14">
        <v>41614</v>
      </c>
      <c r="L24" s="3">
        <v>6</v>
      </c>
      <c r="M24" s="3">
        <f t="shared" si="0"/>
        <v>0</v>
      </c>
    </row>
    <row r="25" spans="1:13">
      <c r="A25" s="14">
        <v>41615</v>
      </c>
      <c r="L25" s="3">
        <v>6</v>
      </c>
      <c r="M25" s="3">
        <f t="shared" si="0"/>
        <v>0</v>
      </c>
    </row>
    <row r="26" spans="1:13">
      <c r="A26" s="14">
        <v>41616</v>
      </c>
      <c r="L26" s="3">
        <v>6</v>
      </c>
      <c r="M26" s="3">
        <f t="shared" si="0"/>
        <v>0</v>
      </c>
    </row>
    <row r="27" spans="1:13">
      <c r="A27" s="14">
        <v>41617</v>
      </c>
      <c r="L27" s="3">
        <v>6</v>
      </c>
      <c r="M27" s="3">
        <f t="shared" si="0"/>
        <v>0</v>
      </c>
    </row>
    <row r="28" spans="1:13">
      <c r="A28" s="14">
        <v>41618</v>
      </c>
      <c r="L28" s="3">
        <v>6</v>
      </c>
      <c r="M28" s="3">
        <f t="shared" si="0"/>
        <v>0</v>
      </c>
    </row>
    <row r="29" spans="1:13">
      <c r="A29" s="14">
        <v>41619</v>
      </c>
      <c r="L29" s="3">
        <v>6</v>
      </c>
      <c r="M29" s="3">
        <f t="shared" si="0"/>
        <v>0</v>
      </c>
    </row>
    <row r="30" spans="1:13">
      <c r="A30" s="14">
        <v>41620</v>
      </c>
      <c r="L30" s="3">
        <v>6</v>
      </c>
      <c r="M30" s="3">
        <f t="shared" si="0"/>
        <v>0</v>
      </c>
    </row>
    <row r="31" spans="1:13">
      <c r="A31" s="14">
        <v>41621</v>
      </c>
      <c r="L31" s="3">
        <v>6</v>
      </c>
      <c r="M31" s="3">
        <f t="shared" si="0"/>
        <v>0</v>
      </c>
    </row>
    <row r="32" spans="1:13">
      <c r="A32" s="14">
        <v>41622</v>
      </c>
      <c r="L32" s="3">
        <v>6</v>
      </c>
      <c r="M32" s="3">
        <f t="shared" si="0"/>
        <v>0</v>
      </c>
    </row>
    <row r="33" spans="1:13">
      <c r="A33" s="14">
        <v>41623</v>
      </c>
      <c r="L33" s="3">
        <v>6</v>
      </c>
      <c r="M33" s="3">
        <f t="shared" si="0"/>
        <v>0</v>
      </c>
    </row>
    <row r="34" spans="1:13">
      <c r="A34" s="14">
        <v>41624</v>
      </c>
      <c r="L34" s="3">
        <v>6</v>
      </c>
      <c r="M34" s="3">
        <f t="shared" si="0"/>
        <v>0</v>
      </c>
    </row>
    <row r="35" spans="1:13">
      <c r="A35" s="14">
        <v>41625</v>
      </c>
      <c r="L35" s="3">
        <v>6</v>
      </c>
      <c r="M35" s="3">
        <f t="shared" si="0"/>
        <v>0</v>
      </c>
    </row>
    <row r="36" spans="1:13">
      <c r="A36" s="14">
        <v>41626</v>
      </c>
      <c r="L36" s="3">
        <v>6</v>
      </c>
      <c r="M36" s="3">
        <f t="shared" si="0"/>
        <v>0</v>
      </c>
    </row>
    <row r="37" spans="1:13">
      <c r="A37" s="14">
        <v>41627</v>
      </c>
      <c r="L37" s="3">
        <v>6</v>
      </c>
      <c r="M37" s="3">
        <f t="shared" si="0"/>
        <v>0</v>
      </c>
    </row>
    <row r="38" spans="1:13">
      <c r="A38" s="14">
        <v>41628</v>
      </c>
      <c r="L38" s="3">
        <v>6</v>
      </c>
      <c r="M38" s="3">
        <f t="shared" si="0"/>
        <v>0</v>
      </c>
    </row>
    <row r="39" spans="1:13">
      <c r="A39" s="14">
        <v>41629</v>
      </c>
      <c r="L39" s="3">
        <v>6</v>
      </c>
      <c r="M39" s="3">
        <f t="shared" si="0"/>
        <v>0</v>
      </c>
    </row>
    <row r="40" spans="1:13">
      <c r="A40" s="14">
        <v>41630</v>
      </c>
      <c r="L40" s="3">
        <v>6</v>
      </c>
      <c r="M40" s="3">
        <f t="shared" si="0"/>
        <v>0</v>
      </c>
    </row>
    <row r="41" spans="1:13">
      <c r="A41" s="14">
        <v>41631</v>
      </c>
      <c r="L41" s="3">
        <v>6</v>
      </c>
      <c r="M41" s="3">
        <f t="shared" si="0"/>
        <v>0</v>
      </c>
    </row>
    <row r="42" spans="1:13">
      <c r="A42" s="14">
        <v>41632</v>
      </c>
      <c r="L42" s="3">
        <v>6</v>
      </c>
      <c r="M42" s="3">
        <f t="shared" si="0"/>
        <v>0</v>
      </c>
    </row>
    <row r="43" spans="1:13">
      <c r="A43" s="14">
        <v>41633</v>
      </c>
      <c r="L43" s="3">
        <v>6</v>
      </c>
      <c r="M43" s="3">
        <f t="shared" si="0"/>
        <v>0</v>
      </c>
    </row>
    <row r="44" spans="1:13">
      <c r="A44" s="14">
        <v>41634</v>
      </c>
      <c r="L44" s="3">
        <v>6</v>
      </c>
      <c r="M44" s="3">
        <f t="shared" si="0"/>
        <v>0</v>
      </c>
    </row>
    <row r="45" spans="1:13">
      <c r="A45" s="14">
        <v>41635</v>
      </c>
      <c r="L45" s="3">
        <v>6</v>
      </c>
      <c r="M45" s="3">
        <f t="shared" si="0"/>
        <v>0</v>
      </c>
    </row>
    <row r="46" spans="1:13">
      <c r="A46" s="14">
        <v>41636</v>
      </c>
      <c r="L46" s="3">
        <v>6</v>
      </c>
      <c r="M46" s="3">
        <f t="shared" si="0"/>
        <v>0</v>
      </c>
    </row>
    <row r="47" spans="1:13">
      <c r="A47" s="14">
        <v>41637</v>
      </c>
      <c r="L47" s="3">
        <v>6</v>
      </c>
      <c r="M47" s="3">
        <f t="shared" si="0"/>
        <v>0</v>
      </c>
    </row>
    <row r="48" spans="1:13">
      <c r="A48" s="14">
        <v>41638</v>
      </c>
      <c r="L48" s="3">
        <v>6</v>
      </c>
      <c r="M48" s="3">
        <f t="shared" si="0"/>
        <v>0</v>
      </c>
    </row>
    <row r="49" spans="1:13">
      <c r="A49" s="14">
        <v>41639</v>
      </c>
      <c r="L49" s="3">
        <v>6</v>
      </c>
      <c r="M49" s="3">
        <f t="shared" si="0"/>
        <v>0</v>
      </c>
    </row>
    <row r="50" spans="1:13">
      <c r="A50" s="14">
        <v>41640</v>
      </c>
      <c r="L50" s="3">
        <v>6</v>
      </c>
      <c r="M50" s="3">
        <f t="shared" si="0"/>
        <v>0</v>
      </c>
    </row>
    <row r="51" spans="1:13">
      <c r="A51" s="14">
        <v>41641</v>
      </c>
      <c r="L51" s="3">
        <v>6</v>
      </c>
      <c r="M51" s="3">
        <f t="shared" si="0"/>
        <v>0</v>
      </c>
    </row>
    <row r="52" spans="1:13">
      <c r="A52" s="14">
        <v>41642</v>
      </c>
      <c r="L52" s="3">
        <v>6</v>
      </c>
      <c r="M52" s="3">
        <f t="shared" si="0"/>
        <v>0</v>
      </c>
    </row>
    <row r="53" spans="1:13">
      <c r="A53" s="14">
        <v>41643</v>
      </c>
      <c r="L53" s="3">
        <v>6</v>
      </c>
      <c r="M53" s="3">
        <f t="shared" si="0"/>
        <v>0</v>
      </c>
    </row>
    <row r="54" spans="1:13">
      <c r="A54" s="14">
        <v>41644</v>
      </c>
      <c r="L54" s="3">
        <v>6</v>
      </c>
      <c r="M54" s="3">
        <f t="shared" si="0"/>
        <v>0</v>
      </c>
    </row>
    <row r="55" spans="1:13">
      <c r="A55" s="14">
        <v>41645</v>
      </c>
      <c r="L55" s="3">
        <v>6</v>
      </c>
      <c r="M55" s="3">
        <f t="shared" si="0"/>
        <v>0</v>
      </c>
    </row>
    <row r="56" spans="1:13">
      <c r="A56" s="14">
        <v>41646</v>
      </c>
      <c r="L56" s="3">
        <v>6</v>
      </c>
      <c r="M56" s="3">
        <f t="shared" si="0"/>
        <v>0</v>
      </c>
    </row>
    <row r="57" spans="1:13">
      <c r="A57" s="14">
        <v>41647</v>
      </c>
      <c r="L57" s="3">
        <v>6</v>
      </c>
      <c r="M57" s="3">
        <f t="shared" si="0"/>
        <v>0</v>
      </c>
    </row>
    <row r="58" spans="1:13">
      <c r="A58" s="14">
        <v>41648</v>
      </c>
      <c r="L58" s="3">
        <v>6</v>
      </c>
      <c r="M58" s="3">
        <f t="shared" si="0"/>
        <v>0</v>
      </c>
    </row>
    <row r="59" spans="1:13">
      <c r="A59" s="14">
        <v>41649</v>
      </c>
      <c r="L59" s="3">
        <v>6</v>
      </c>
      <c r="M59" s="3">
        <f t="shared" si="0"/>
        <v>0</v>
      </c>
    </row>
    <row r="60" spans="1:13">
      <c r="A60" s="14">
        <v>41650</v>
      </c>
      <c r="L60" s="3">
        <v>6</v>
      </c>
      <c r="M60" s="3">
        <f t="shared" si="0"/>
        <v>0</v>
      </c>
    </row>
    <row r="61" spans="1:13">
      <c r="A61" s="14">
        <v>41651</v>
      </c>
      <c r="L61" s="3">
        <v>6</v>
      </c>
      <c r="M61" s="3">
        <f t="shared" si="0"/>
        <v>0</v>
      </c>
    </row>
    <row r="62" spans="1:13">
      <c r="A62" s="14">
        <v>41652</v>
      </c>
      <c r="L62" s="3">
        <v>6</v>
      </c>
      <c r="M62" s="3">
        <f t="shared" si="0"/>
        <v>0</v>
      </c>
    </row>
    <row r="63" spans="1:13">
      <c r="A63" s="14">
        <v>41653</v>
      </c>
      <c r="L63" s="3">
        <v>6</v>
      </c>
      <c r="M63" s="3">
        <f t="shared" si="0"/>
        <v>0</v>
      </c>
    </row>
    <row r="64" spans="1:13">
      <c r="A64" s="14">
        <v>41654</v>
      </c>
      <c r="L64" s="3">
        <v>6</v>
      </c>
      <c r="M64" s="3">
        <f t="shared" si="0"/>
        <v>0</v>
      </c>
    </row>
    <row r="65" spans="1:13">
      <c r="A65" s="14">
        <v>41655</v>
      </c>
      <c r="L65" s="3">
        <v>6</v>
      </c>
      <c r="M65" s="3">
        <f t="shared" si="0"/>
        <v>0</v>
      </c>
    </row>
    <row r="66" spans="1:13">
      <c r="A66" s="14">
        <v>41656</v>
      </c>
      <c r="L66" s="3">
        <v>6</v>
      </c>
      <c r="M66" s="3">
        <f t="shared" si="0"/>
        <v>0</v>
      </c>
    </row>
    <row r="67" spans="1:13">
      <c r="A67" s="14">
        <v>41657</v>
      </c>
      <c r="L67" s="3">
        <v>6</v>
      </c>
      <c r="M67" s="3">
        <f t="shared" si="0"/>
        <v>0</v>
      </c>
    </row>
    <row r="68" spans="1:13">
      <c r="A68" s="14">
        <v>41658</v>
      </c>
      <c r="L68" s="3">
        <v>6</v>
      </c>
      <c r="M68" s="3">
        <f t="shared" si="0"/>
        <v>0</v>
      </c>
    </row>
    <row r="69" spans="1:13">
      <c r="A69" s="14">
        <v>41659</v>
      </c>
      <c r="L69" s="3">
        <v>6</v>
      </c>
      <c r="M69" s="3">
        <f t="shared" si="0"/>
        <v>0</v>
      </c>
    </row>
    <row r="70" spans="1:13">
      <c r="A70" s="14">
        <v>41660</v>
      </c>
      <c r="L70" s="3">
        <v>6</v>
      </c>
      <c r="M70" s="3">
        <f t="shared" si="0"/>
        <v>0</v>
      </c>
    </row>
    <row r="71" spans="1:13">
      <c r="A71" s="14">
        <v>41661</v>
      </c>
      <c r="L71" s="3">
        <v>6</v>
      </c>
      <c r="M71" s="3">
        <f t="shared" si="0"/>
        <v>0</v>
      </c>
    </row>
    <row r="72" spans="1:13">
      <c r="A72" s="14">
        <v>41662</v>
      </c>
      <c r="L72" s="3">
        <v>6</v>
      </c>
      <c r="M72" s="3">
        <f t="shared" si="0"/>
        <v>0</v>
      </c>
    </row>
    <row r="73" spans="1:13">
      <c r="A73" s="14">
        <v>41663</v>
      </c>
      <c r="L73" s="3">
        <v>6</v>
      </c>
      <c r="M73" s="3">
        <f t="shared" si="0"/>
        <v>0</v>
      </c>
    </row>
    <row r="74" spans="1:13">
      <c r="A74" s="14">
        <v>41664</v>
      </c>
      <c r="L74" s="3">
        <v>6</v>
      </c>
      <c r="M74" s="3">
        <f t="shared" si="0"/>
        <v>0</v>
      </c>
    </row>
    <row r="75" spans="1:13">
      <c r="A75" s="14">
        <v>41665</v>
      </c>
      <c r="L75" s="3">
        <v>6</v>
      </c>
      <c r="M75" s="3">
        <f t="shared" ref="M75:M138" si="1">SUM(C75:J75)</f>
        <v>0</v>
      </c>
    </row>
    <row r="76" spans="1:13">
      <c r="A76" s="14">
        <v>41666</v>
      </c>
      <c r="L76" s="3">
        <v>6</v>
      </c>
      <c r="M76" s="3">
        <f t="shared" si="1"/>
        <v>0</v>
      </c>
    </row>
    <row r="77" spans="1:13">
      <c r="A77" s="14">
        <v>41667</v>
      </c>
      <c r="L77" s="3">
        <v>6</v>
      </c>
      <c r="M77" s="3">
        <f t="shared" si="1"/>
        <v>0</v>
      </c>
    </row>
    <row r="78" spans="1:13">
      <c r="A78" s="14">
        <v>41668</v>
      </c>
      <c r="L78" s="3">
        <v>6</v>
      </c>
      <c r="M78" s="3">
        <f t="shared" si="1"/>
        <v>0</v>
      </c>
    </row>
    <row r="79" spans="1:13">
      <c r="A79" s="14">
        <v>41669</v>
      </c>
      <c r="L79" s="3">
        <v>6</v>
      </c>
      <c r="M79" s="3">
        <f t="shared" si="1"/>
        <v>0</v>
      </c>
    </row>
    <row r="80" spans="1:13">
      <c r="A80" s="14">
        <v>41670</v>
      </c>
      <c r="L80" s="3">
        <v>6</v>
      </c>
      <c r="M80" s="3">
        <f t="shared" si="1"/>
        <v>0</v>
      </c>
    </row>
    <row r="81" spans="1:13">
      <c r="A81" s="14">
        <v>41671</v>
      </c>
      <c r="L81" s="3">
        <v>6</v>
      </c>
      <c r="M81" s="3">
        <f t="shared" si="1"/>
        <v>0</v>
      </c>
    </row>
    <row r="82" spans="1:13">
      <c r="A82" s="14">
        <v>41672</v>
      </c>
      <c r="L82" s="3">
        <v>6</v>
      </c>
      <c r="M82" s="3">
        <f t="shared" si="1"/>
        <v>0</v>
      </c>
    </row>
    <row r="83" spans="1:13">
      <c r="A83" s="14">
        <v>41673</v>
      </c>
      <c r="L83" s="3">
        <v>6</v>
      </c>
      <c r="M83" s="3">
        <f t="shared" si="1"/>
        <v>0</v>
      </c>
    </row>
    <row r="84" spans="1:13">
      <c r="A84" s="14">
        <v>41674</v>
      </c>
      <c r="L84" s="3">
        <v>6</v>
      </c>
      <c r="M84" s="3">
        <f t="shared" si="1"/>
        <v>0</v>
      </c>
    </row>
    <row r="85" spans="1:13">
      <c r="A85" s="14">
        <v>41675</v>
      </c>
      <c r="L85" s="3">
        <v>6</v>
      </c>
      <c r="M85" s="3">
        <f t="shared" si="1"/>
        <v>0</v>
      </c>
    </row>
    <row r="86" spans="1:13">
      <c r="A86" s="14">
        <v>41676</v>
      </c>
      <c r="L86" s="3">
        <v>6</v>
      </c>
      <c r="M86" s="3">
        <f t="shared" si="1"/>
        <v>0</v>
      </c>
    </row>
    <row r="87" spans="1:13">
      <c r="A87" s="14">
        <v>41677</v>
      </c>
      <c r="L87" s="3">
        <v>6</v>
      </c>
      <c r="M87" s="3">
        <f t="shared" si="1"/>
        <v>0</v>
      </c>
    </row>
    <row r="88" spans="1:13">
      <c r="A88" s="14">
        <v>41678</v>
      </c>
      <c r="L88" s="3">
        <v>6</v>
      </c>
      <c r="M88" s="3">
        <f t="shared" si="1"/>
        <v>0</v>
      </c>
    </row>
    <row r="89" spans="1:13">
      <c r="A89" s="14">
        <v>41679</v>
      </c>
      <c r="L89" s="3">
        <v>6</v>
      </c>
      <c r="M89" s="3">
        <f t="shared" si="1"/>
        <v>0</v>
      </c>
    </row>
    <row r="90" spans="1:13">
      <c r="A90" s="14">
        <v>41680</v>
      </c>
      <c r="L90" s="3">
        <v>6</v>
      </c>
      <c r="M90" s="3">
        <f t="shared" si="1"/>
        <v>0</v>
      </c>
    </row>
    <row r="91" spans="1:13">
      <c r="A91" s="14">
        <v>41681</v>
      </c>
      <c r="L91" s="3">
        <v>6</v>
      </c>
      <c r="M91" s="3">
        <f t="shared" si="1"/>
        <v>0</v>
      </c>
    </row>
    <row r="92" spans="1:13">
      <c r="A92" s="14">
        <v>41682</v>
      </c>
      <c r="L92" s="3">
        <v>6</v>
      </c>
      <c r="M92" s="3">
        <f t="shared" si="1"/>
        <v>0</v>
      </c>
    </row>
    <row r="93" spans="1:13">
      <c r="A93" s="14">
        <v>41683</v>
      </c>
      <c r="L93" s="3">
        <v>6</v>
      </c>
      <c r="M93" s="3">
        <f t="shared" si="1"/>
        <v>0</v>
      </c>
    </row>
    <row r="94" spans="1:13">
      <c r="A94" s="14">
        <v>41684</v>
      </c>
      <c r="L94" s="3">
        <v>6</v>
      </c>
      <c r="M94" s="3">
        <f t="shared" si="1"/>
        <v>0</v>
      </c>
    </row>
    <row r="95" spans="1:13">
      <c r="A95" s="14">
        <v>41685</v>
      </c>
      <c r="L95" s="3">
        <v>6</v>
      </c>
      <c r="M95" s="3">
        <f t="shared" si="1"/>
        <v>0</v>
      </c>
    </row>
    <row r="96" spans="1:13">
      <c r="A96" s="14">
        <v>41686</v>
      </c>
      <c r="L96" s="3">
        <v>6</v>
      </c>
      <c r="M96" s="3">
        <f t="shared" si="1"/>
        <v>0</v>
      </c>
    </row>
    <row r="97" spans="1:13">
      <c r="A97" s="14">
        <v>41687</v>
      </c>
      <c r="L97" s="3">
        <v>6</v>
      </c>
      <c r="M97" s="3">
        <f t="shared" si="1"/>
        <v>0</v>
      </c>
    </row>
    <row r="98" spans="1:13">
      <c r="A98" s="14">
        <v>41688</v>
      </c>
      <c r="L98" s="3">
        <v>6</v>
      </c>
      <c r="M98" s="3">
        <f t="shared" si="1"/>
        <v>0</v>
      </c>
    </row>
    <row r="99" spans="1:13">
      <c r="A99" s="14">
        <v>41689</v>
      </c>
      <c r="L99" s="3">
        <v>6</v>
      </c>
      <c r="M99" s="3">
        <f t="shared" si="1"/>
        <v>0</v>
      </c>
    </row>
    <row r="100" spans="1:13">
      <c r="A100" s="14">
        <v>41690</v>
      </c>
      <c r="L100" s="3">
        <v>6</v>
      </c>
      <c r="M100" s="3">
        <f t="shared" si="1"/>
        <v>0</v>
      </c>
    </row>
    <row r="101" spans="1:13">
      <c r="A101" s="14">
        <v>41691</v>
      </c>
      <c r="L101" s="3">
        <v>6</v>
      </c>
      <c r="M101" s="3">
        <f t="shared" si="1"/>
        <v>0</v>
      </c>
    </row>
    <row r="102" spans="1:13">
      <c r="A102" s="14">
        <v>41692</v>
      </c>
      <c r="L102" s="3">
        <v>6</v>
      </c>
      <c r="M102" s="3">
        <f t="shared" si="1"/>
        <v>0</v>
      </c>
    </row>
    <row r="103" spans="1:13">
      <c r="A103" s="14">
        <v>41693</v>
      </c>
      <c r="L103" s="3">
        <v>6</v>
      </c>
      <c r="M103" s="3">
        <f t="shared" si="1"/>
        <v>0</v>
      </c>
    </row>
    <row r="104" spans="1:13">
      <c r="A104" s="14">
        <v>41694</v>
      </c>
      <c r="L104" s="3">
        <v>6</v>
      </c>
      <c r="M104" s="3">
        <f t="shared" si="1"/>
        <v>0</v>
      </c>
    </row>
    <row r="105" spans="1:13">
      <c r="A105" s="14">
        <v>41695</v>
      </c>
      <c r="L105" s="3">
        <v>6</v>
      </c>
      <c r="M105" s="3">
        <f t="shared" si="1"/>
        <v>0</v>
      </c>
    </row>
    <row r="106" spans="1:13">
      <c r="A106" s="14">
        <v>41696</v>
      </c>
      <c r="L106" s="3">
        <v>6</v>
      </c>
      <c r="M106" s="3">
        <f t="shared" si="1"/>
        <v>0</v>
      </c>
    </row>
    <row r="107" spans="1:13">
      <c r="A107" s="14">
        <v>41697</v>
      </c>
      <c r="L107" s="3">
        <v>6</v>
      </c>
      <c r="M107" s="3">
        <f t="shared" si="1"/>
        <v>0</v>
      </c>
    </row>
    <row r="108" spans="1:13">
      <c r="A108" s="14">
        <v>41698</v>
      </c>
      <c r="L108" s="3">
        <v>6</v>
      </c>
      <c r="M108" s="3">
        <f t="shared" si="1"/>
        <v>0</v>
      </c>
    </row>
    <row r="109" spans="1:13">
      <c r="A109" s="14">
        <v>41699</v>
      </c>
      <c r="L109" s="3">
        <v>6</v>
      </c>
      <c r="M109" s="3">
        <f t="shared" si="1"/>
        <v>0</v>
      </c>
    </row>
    <row r="110" spans="1:13">
      <c r="A110" s="14">
        <v>41700</v>
      </c>
      <c r="L110" s="3">
        <v>6</v>
      </c>
      <c r="M110" s="3">
        <f t="shared" si="1"/>
        <v>0</v>
      </c>
    </row>
    <row r="111" spans="1:13">
      <c r="A111" s="14">
        <v>41701</v>
      </c>
      <c r="L111" s="3">
        <v>6</v>
      </c>
      <c r="M111" s="3">
        <f t="shared" si="1"/>
        <v>0</v>
      </c>
    </row>
    <row r="112" spans="1:13">
      <c r="A112" s="14">
        <v>41702</v>
      </c>
      <c r="L112" s="3">
        <v>6</v>
      </c>
      <c r="M112" s="3">
        <f t="shared" si="1"/>
        <v>0</v>
      </c>
    </row>
    <row r="113" spans="1:13">
      <c r="A113" s="14">
        <v>41703</v>
      </c>
      <c r="L113" s="3">
        <v>6</v>
      </c>
      <c r="M113" s="3">
        <f t="shared" si="1"/>
        <v>0</v>
      </c>
    </row>
    <row r="114" spans="1:13">
      <c r="A114" s="14">
        <v>41704</v>
      </c>
      <c r="L114" s="3">
        <v>6</v>
      </c>
      <c r="M114" s="3">
        <f t="shared" si="1"/>
        <v>0</v>
      </c>
    </row>
    <row r="115" spans="1:13">
      <c r="A115" s="14">
        <v>41705</v>
      </c>
      <c r="L115" s="3">
        <v>6</v>
      </c>
      <c r="M115" s="3">
        <f t="shared" si="1"/>
        <v>0</v>
      </c>
    </row>
    <row r="116" spans="1:13">
      <c r="A116" s="14">
        <v>41706</v>
      </c>
      <c r="L116" s="3">
        <v>6</v>
      </c>
      <c r="M116" s="3">
        <f t="shared" si="1"/>
        <v>0</v>
      </c>
    </row>
    <row r="117" spans="1:13">
      <c r="A117" s="14">
        <v>41707</v>
      </c>
      <c r="L117" s="3">
        <v>6</v>
      </c>
      <c r="M117" s="3">
        <f t="shared" si="1"/>
        <v>0</v>
      </c>
    </row>
    <row r="118" spans="1:13">
      <c r="A118" s="14">
        <v>41708</v>
      </c>
      <c r="L118" s="3">
        <v>6</v>
      </c>
      <c r="M118" s="3">
        <f t="shared" si="1"/>
        <v>0</v>
      </c>
    </row>
    <row r="119" spans="1:13">
      <c r="A119" s="14">
        <v>41709</v>
      </c>
      <c r="L119" s="3">
        <v>6</v>
      </c>
      <c r="M119" s="3">
        <f t="shared" si="1"/>
        <v>0</v>
      </c>
    </row>
    <row r="120" spans="1:13">
      <c r="A120" s="14">
        <v>41710</v>
      </c>
      <c r="L120" s="3">
        <v>6</v>
      </c>
      <c r="M120" s="3">
        <f t="shared" si="1"/>
        <v>0</v>
      </c>
    </row>
    <row r="121" spans="1:13">
      <c r="A121" s="14">
        <v>41711</v>
      </c>
      <c r="L121" s="3">
        <v>6</v>
      </c>
      <c r="M121" s="3">
        <f t="shared" si="1"/>
        <v>0</v>
      </c>
    </row>
    <row r="122" spans="1:13">
      <c r="A122" s="14">
        <v>41712</v>
      </c>
      <c r="L122" s="3">
        <v>6</v>
      </c>
      <c r="M122" s="3">
        <f t="shared" si="1"/>
        <v>0</v>
      </c>
    </row>
    <row r="123" spans="1:13">
      <c r="A123" s="14">
        <v>41713</v>
      </c>
      <c r="L123" s="3">
        <v>6</v>
      </c>
      <c r="M123" s="3">
        <f t="shared" si="1"/>
        <v>0</v>
      </c>
    </row>
    <row r="124" spans="1:13">
      <c r="A124" s="14">
        <v>41714</v>
      </c>
      <c r="L124" s="3">
        <v>6</v>
      </c>
      <c r="M124" s="3">
        <f t="shared" si="1"/>
        <v>0</v>
      </c>
    </row>
    <row r="125" spans="1:13">
      <c r="A125" s="14">
        <v>41715</v>
      </c>
      <c r="L125" s="3">
        <v>6</v>
      </c>
      <c r="M125" s="3">
        <f t="shared" si="1"/>
        <v>0</v>
      </c>
    </row>
    <row r="126" spans="1:13">
      <c r="A126" s="14">
        <v>41716</v>
      </c>
      <c r="L126" s="3">
        <v>6</v>
      </c>
      <c r="M126" s="3">
        <f t="shared" si="1"/>
        <v>0</v>
      </c>
    </row>
    <row r="127" spans="1:13">
      <c r="A127" s="14">
        <v>41717</v>
      </c>
      <c r="L127" s="3">
        <v>6</v>
      </c>
      <c r="M127" s="3">
        <f t="shared" si="1"/>
        <v>0</v>
      </c>
    </row>
    <row r="128" spans="1:13">
      <c r="A128" s="14">
        <v>41718</v>
      </c>
      <c r="L128" s="3">
        <v>6</v>
      </c>
      <c r="M128" s="3">
        <f t="shared" si="1"/>
        <v>0</v>
      </c>
    </row>
    <row r="129" spans="1:13">
      <c r="A129" s="14">
        <v>41719</v>
      </c>
      <c r="L129" s="3">
        <v>6</v>
      </c>
      <c r="M129" s="3">
        <f t="shared" si="1"/>
        <v>0</v>
      </c>
    </row>
    <row r="130" spans="1:13">
      <c r="A130" s="14">
        <v>41720</v>
      </c>
      <c r="L130" s="3">
        <v>6</v>
      </c>
      <c r="M130" s="3">
        <f t="shared" si="1"/>
        <v>0</v>
      </c>
    </row>
    <row r="131" spans="1:13">
      <c r="A131" s="14">
        <v>41721</v>
      </c>
      <c r="L131" s="3">
        <v>6</v>
      </c>
      <c r="M131" s="3">
        <f t="shared" si="1"/>
        <v>0</v>
      </c>
    </row>
    <row r="132" spans="1:13">
      <c r="A132" s="14">
        <v>41722</v>
      </c>
      <c r="L132" s="3">
        <v>6</v>
      </c>
      <c r="M132" s="3">
        <f t="shared" si="1"/>
        <v>0</v>
      </c>
    </row>
    <row r="133" spans="1:13">
      <c r="A133" s="14">
        <v>41723</v>
      </c>
      <c r="L133" s="3">
        <v>6</v>
      </c>
      <c r="M133" s="3">
        <f t="shared" si="1"/>
        <v>0</v>
      </c>
    </row>
    <row r="134" spans="1:13">
      <c r="A134" s="14">
        <v>41724</v>
      </c>
      <c r="L134" s="3">
        <v>6</v>
      </c>
      <c r="M134" s="3">
        <f t="shared" si="1"/>
        <v>0</v>
      </c>
    </row>
    <row r="135" spans="1:13">
      <c r="A135" s="14">
        <v>41725</v>
      </c>
      <c r="L135" s="3">
        <v>6</v>
      </c>
      <c r="M135" s="3">
        <f t="shared" si="1"/>
        <v>0</v>
      </c>
    </row>
    <row r="136" spans="1:13">
      <c r="A136" s="14">
        <v>41726</v>
      </c>
      <c r="L136" s="3">
        <v>6</v>
      </c>
      <c r="M136" s="3">
        <f t="shared" si="1"/>
        <v>0</v>
      </c>
    </row>
    <row r="137" spans="1:13">
      <c r="A137" s="14">
        <v>41727</v>
      </c>
      <c r="L137" s="3">
        <v>6</v>
      </c>
      <c r="M137" s="3">
        <f t="shared" si="1"/>
        <v>0</v>
      </c>
    </row>
    <row r="138" spans="1:13">
      <c r="A138" s="14">
        <v>41728</v>
      </c>
      <c r="L138" s="3">
        <v>6</v>
      </c>
      <c r="M138" s="3">
        <f t="shared" si="1"/>
        <v>0</v>
      </c>
    </row>
    <row r="139" spans="1:13">
      <c r="A139" s="14">
        <v>41729</v>
      </c>
      <c r="L139" s="3">
        <v>6</v>
      </c>
      <c r="M139" s="3">
        <f t="shared" ref="M139" si="2">SUM(C139:J139)</f>
        <v>0</v>
      </c>
    </row>
    <row r="140" spans="1:13">
      <c r="A140" s="13"/>
    </row>
    <row r="141" spans="1:13" ht="15.75" thickBot="1">
      <c r="A141" s="13"/>
      <c r="C141" s="4">
        <f t="shared" ref="C141:K141" si="3">SUM(C10:C140)</f>
        <v>0</v>
      </c>
      <c r="D141" s="4">
        <f t="shared" si="3"/>
        <v>0</v>
      </c>
      <c r="E141" s="4">
        <f t="shared" si="3"/>
        <v>0</v>
      </c>
      <c r="F141" s="4">
        <f t="shared" si="3"/>
        <v>0</v>
      </c>
      <c r="G141" s="4">
        <f t="shared" si="3"/>
        <v>0</v>
      </c>
      <c r="H141" s="4">
        <f t="shared" si="3"/>
        <v>3.3</v>
      </c>
      <c r="I141" s="4">
        <f t="shared" si="3"/>
        <v>0</v>
      </c>
      <c r="J141" s="4">
        <f t="shared" si="3"/>
        <v>0</v>
      </c>
      <c r="K141" s="4">
        <f t="shared" si="3"/>
        <v>0</v>
      </c>
      <c r="L141" s="4">
        <f>SUM(L10:L140)</f>
        <v>780</v>
      </c>
    </row>
    <row r="142" spans="1:13" ht="15.75" thickTop="1"/>
  </sheetData>
  <mergeCells count="3">
    <mergeCell ref="C8:J8"/>
    <mergeCell ref="A1:L1"/>
    <mergeCell ref="A2:L2"/>
  </mergeCells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H11" sqref="H11"/>
    </sheetView>
  </sheetViews>
  <sheetFormatPr defaultRowHeight="15"/>
  <cols>
    <col min="1" max="1" width="12.140625" style="1" bestFit="1" customWidth="1"/>
    <col min="2" max="2" width="24.28515625" customWidth="1"/>
    <col min="3" max="3" width="22.140625" customWidth="1"/>
  </cols>
  <sheetData>
    <row r="1" spans="1:5" s="1" customFormat="1">
      <c r="A1" s="7" t="s">
        <v>20</v>
      </c>
      <c r="B1" s="7" t="s">
        <v>21</v>
      </c>
      <c r="C1" s="7" t="s">
        <v>22</v>
      </c>
      <c r="D1" s="7" t="s">
        <v>32</v>
      </c>
      <c r="E1" s="7" t="s">
        <v>33</v>
      </c>
    </row>
    <row r="2" spans="1:5">
      <c r="A2" s="5"/>
      <c r="B2" s="6"/>
      <c r="C2" s="6"/>
      <c r="D2" s="6"/>
      <c r="E2" s="6"/>
    </row>
    <row r="3" spans="1:5">
      <c r="A3" s="5" t="s">
        <v>23</v>
      </c>
      <c r="B3" s="6" t="s">
        <v>30</v>
      </c>
      <c r="C3" s="6" t="s">
        <v>9</v>
      </c>
      <c r="D3" s="6"/>
      <c r="E3" s="6"/>
    </row>
    <row r="4" spans="1:5">
      <c r="A4" s="5" t="s">
        <v>24</v>
      </c>
      <c r="B4" s="6" t="s">
        <v>12</v>
      </c>
      <c r="C4" s="6" t="s">
        <v>10</v>
      </c>
      <c r="D4" s="6"/>
      <c r="E4" s="6"/>
    </row>
    <row r="5" spans="1:5">
      <c r="A5" s="5" t="s">
        <v>25</v>
      </c>
      <c r="B5" s="6" t="s">
        <v>14</v>
      </c>
      <c r="C5" s="6" t="s">
        <v>13</v>
      </c>
      <c r="D5" s="6"/>
      <c r="E5" s="6"/>
    </row>
    <row r="6" spans="1:5">
      <c r="A6" s="5" t="s">
        <v>26</v>
      </c>
      <c r="B6" s="6" t="s">
        <v>31</v>
      </c>
      <c r="C6" s="6" t="s">
        <v>9</v>
      </c>
      <c r="D6" s="6"/>
      <c r="E6" s="6"/>
    </row>
    <row r="7" spans="1:5">
      <c r="A7" s="5" t="s">
        <v>27</v>
      </c>
      <c r="B7" s="6" t="s">
        <v>16</v>
      </c>
      <c r="C7" s="6" t="s">
        <v>10</v>
      </c>
      <c r="D7" s="6"/>
      <c r="E7" s="6"/>
    </row>
    <row r="8" spans="1:5">
      <c r="A8" s="5" t="s">
        <v>28</v>
      </c>
      <c r="B8" s="6" t="s">
        <v>14</v>
      </c>
      <c r="C8" s="6" t="s">
        <v>13</v>
      </c>
      <c r="D8" s="6"/>
      <c r="E8" s="6"/>
    </row>
    <row r="9" spans="1:5">
      <c r="A9" s="5" t="s">
        <v>29</v>
      </c>
      <c r="B9" s="6" t="s">
        <v>31</v>
      </c>
      <c r="C9" s="6" t="s">
        <v>16</v>
      </c>
      <c r="D9" s="6" t="s">
        <v>12</v>
      </c>
      <c r="E9" s="6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B3" sqref="B3"/>
    </sheetView>
  </sheetViews>
  <sheetFormatPr defaultColWidth="44.42578125" defaultRowHeight="15"/>
  <cols>
    <col min="1" max="1" width="8.28515625" style="20" customWidth="1"/>
    <col min="2" max="2" width="76.42578125" style="20" bestFit="1" customWidth="1"/>
    <col min="3" max="3" width="9" style="20" customWidth="1"/>
    <col min="4" max="4" width="44.42578125" style="20" customWidth="1"/>
    <col min="5" max="16384" width="44.42578125" style="20"/>
  </cols>
  <sheetData>
    <row r="1" spans="1:7">
      <c r="A1" s="50" t="s">
        <v>34</v>
      </c>
      <c r="B1" s="50"/>
    </row>
    <row r="3" spans="1:7" s="22" customFormat="1">
      <c r="A3" s="33" t="s">
        <v>42</v>
      </c>
      <c r="B3" s="28" t="s">
        <v>43</v>
      </c>
      <c r="C3" s="37" t="s">
        <v>41</v>
      </c>
      <c r="D3" s="37" t="s">
        <v>36</v>
      </c>
      <c r="E3" s="39" t="s">
        <v>37</v>
      </c>
      <c r="F3" s="39" t="s">
        <v>38</v>
      </c>
      <c r="G3" s="39" t="s">
        <v>39</v>
      </c>
    </row>
    <row r="4" spans="1:7">
      <c r="A4" s="21"/>
      <c r="B4" s="21"/>
    </row>
    <row r="5" spans="1:7" ht="15.75">
      <c r="A5" s="21" t="s">
        <v>44</v>
      </c>
      <c r="B5" s="26" t="s">
        <v>45</v>
      </c>
      <c r="C5" s="19">
        <v>18.166666666666668</v>
      </c>
      <c r="D5" s="6"/>
      <c r="E5" s="6"/>
      <c r="F5" s="6"/>
      <c r="G5" s="6"/>
    </row>
    <row r="6" spans="1:7">
      <c r="A6" s="21" t="s">
        <v>46</v>
      </c>
      <c r="B6" s="26" t="s">
        <v>47</v>
      </c>
      <c r="C6" s="19">
        <v>1</v>
      </c>
      <c r="D6" s="6"/>
      <c r="E6" s="6"/>
      <c r="F6" s="6"/>
      <c r="G6" s="6"/>
    </row>
    <row r="7" spans="1:7" ht="15.75">
      <c r="A7" s="21" t="s">
        <v>48</v>
      </c>
      <c r="B7" s="26" t="s">
        <v>49</v>
      </c>
      <c r="C7" s="19">
        <v>3</v>
      </c>
      <c r="D7" s="6"/>
      <c r="E7" s="6"/>
      <c r="F7" s="6"/>
      <c r="G7" s="6"/>
    </row>
    <row r="8" spans="1:7" ht="15.75">
      <c r="A8" s="21" t="s">
        <v>50</v>
      </c>
      <c r="B8" s="38" t="s">
        <v>51</v>
      </c>
      <c r="C8" s="19">
        <v>14</v>
      </c>
      <c r="D8" s="6"/>
      <c r="E8" s="6"/>
      <c r="F8" s="6"/>
      <c r="G8" s="6"/>
    </row>
    <row r="9" spans="1:7" ht="15.75">
      <c r="A9" s="21" t="s">
        <v>52</v>
      </c>
      <c r="B9" s="38" t="s">
        <v>53</v>
      </c>
      <c r="C9" s="19">
        <v>11.75</v>
      </c>
      <c r="D9" s="6"/>
      <c r="E9" s="6"/>
      <c r="F9" s="6"/>
      <c r="G9" s="6"/>
    </row>
    <row r="10" spans="1:7" ht="15.75">
      <c r="A10" s="21" t="s">
        <v>54</v>
      </c>
      <c r="B10" s="38" t="s">
        <v>55</v>
      </c>
      <c r="C10" s="19">
        <v>4.5</v>
      </c>
      <c r="D10" s="6"/>
      <c r="E10" s="6"/>
      <c r="F10" s="6"/>
      <c r="G10" s="6"/>
    </row>
    <row r="11" spans="1:7" ht="15.75">
      <c r="A11" s="21" t="s">
        <v>56</v>
      </c>
      <c r="B11" s="38" t="s">
        <v>57</v>
      </c>
      <c r="C11" s="19">
        <v>1.75</v>
      </c>
      <c r="D11" s="6"/>
      <c r="E11" s="6"/>
      <c r="F11" s="6"/>
      <c r="G11" s="6"/>
    </row>
    <row r="12" spans="1:7" ht="15.75">
      <c r="A12" s="21" t="s">
        <v>58</v>
      </c>
      <c r="B12" s="38" t="s">
        <v>59</v>
      </c>
      <c r="C12" s="19">
        <v>4.666666666666667</v>
      </c>
      <c r="D12" s="6"/>
      <c r="E12" s="6"/>
      <c r="F12" s="6"/>
      <c r="G12" s="6"/>
    </row>
    <row r="13" spans="1:7" ht="15.75">
      <c r="A13" s="21" t="s">
        <v>60</v>
      </c>
      <c r="B13" s="38" t="s">
        <v>61</v>
      </c>
      <c r="C13" s="19">
        <v>1.75</v>
      </c>
      <c r="D13" s="6"/>
      <c r="E13" s="6"/>
      <c r="F13" s="6"/>
      <c r="G13" s="6"/>
    </row>
    <row r="14" spans="1:7">
      <c r="A14" s="21" t="s">
        <v>62</v>
      </c>
      <c r="B14" s="38" t="s">
        <v>63</v>
      </c>
      <c r="C14" s="19">
        <v>5.083333333333333</v>
      </c>
      <c r="D14" s="6"/>
      <c r="E14" s="6"/>
      <c r="F14" s="6"/>
      <c r="G14" s="6"/>
    </row>
    <row r="15" spans="1:7">
      <c r="A15" s="21" t="s">
        <v>64</v>
      </c>
      <c r="B15" s="38" t="s">
        <v>65</v>
      </c>
      <c r="C15" s="19">
        <v>5.833333333333333</v>
      </c>
      <c r="D15" s="6"/>
      <c r="E15" s="6"/>
      <c r="F15" s="6"/>
      <c r="G15" s="6"/>
    </row>
    <row r="16" spans="1:7" ht="15.75">
      <c r="A16" s="21" t="s">
        <v>66</v>
      </c>
      <c r="B16" s="38" t="s">
        <v>67</v>
      </c>
      <c r="C16" s="19">
        <v>4.416666666666667</v>
      </c>
      <c r="D16" s="6"/>
      <c r="E16" s="6"/>
      <c r="F16" s="6"/>
      <c r="G16" s="6"/>
    </row>
    <row r="17" spans="1:7">
      <c r="A17" s="21" t="s">
        <v>68</v>
      </c>
      <c r="B17" s="38" t="s">
        <v>69</v>
      </c>
      <c r="C17" s="19">
        <v>1.5</v>
      </c>
      <c r="D17" s="6"/>
      <c r="E17" s="6"/>
      <c r="F17" s="6"/>
      <c r="G17" s="6"/>
    </row>
    <row r="18" spans="1:7">
      <c r="A18" s="21" t="s">
        <v>70</v>
      </c>
      <c r="B18" s="38" t="s">
        <v>71</v>
      </c>
      <c r="C18" s="19">
        <v>2.3333333333333335</v>
      </c>
      <c r="D18" s="6"/>
      <c r="E18" s="6"/>
      <c r="F18" s="6"/>
      <c r="G18" s="6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topLeftCell="D1" workbookViewId="0">
      <selection activeCell="D7" sqref="D7"/>
    </sheetView>
  </sheetViews>
  <sheetFormatPr defaultColWidth="40.7109375" defaultRowHeight="15"/>
  <cols>
    <col min="1" max="1" width="12.140625" customWidth="1"/>
    <col min="2" max="2" width="57.28515625" customWidth="1"/>
    <col min="3" max="3" width="11.28515625" customWidth="1"/>
  </cols>
  <sheetData>
    <row r="1" spans="1:7">
      <c r="A1" t="s">
        <v>152</v>
      </c>
    </row>
    <row r="3" spans="1:7" s="18" customFormat="1">
      <c r="A3" s="51" t="s">
        <v>72</v>
      </c>
      <c r="B3" s="51" t="s">
        <v>73</v>
      </c>
      <c r="C3" s="37" t="s">
        <v>41</v>
      </c>
      <c r="D3" s="37" t="s">
        <v>36</v>
      </c>
      <c r="E3" s="39" t="s">
        <v>37</v>
      </c>
      <c r="F3" s="39" t="s">
        <v>38</v>
      </c>
      <c r="G3" s="39" t="s">
        <v>39</v>
      </c>
    </row>
    <row r="4" spans="1:7">
      <c r="A4" s="51"/>
      <c r="B4" s="51"/>
      <c r="C4" s="6"/>
      <c r="D4" s="6"/>
      <c r="E4" s="6"/>
      <c r="F4" s="6"/>
      <c r="G4" s="6"/>
    </row>
    <row r="5" spans="1:7">
      <c r="A5" s="23" t="s">
        <v>44</v>
      </c>
      <c r="B5" s="24" t="s">
        <v>74</v>
      </c>
      <c r="C5" s="19">
        <v>0.5</v>
      </c>
      <c r="D5" s="6"/>
      <c r="E5" s="6"/>
      <c r="F5" s="6"/>
      <c r="G5" s="6"/>
    </row>
    <row r="6" spans="1:7">
      <c r="A6" s="23" t="s">
        <v>46</v>
      </c>
      <c r="B6" s="24" t="s">
        <v>75</v>
      </c>
      <c r="C6" s="19">
        <v>8.5</v>
      </c>
      <c r="D6" s="6"/>
      <c r="E6" s="6"/>
      <c r="F6" s="6"/>
      <c r="G6" s="6"/>
    </row>
    <row r="7" spans="1:7">
      <c r="A7" s="23" t="s">
        <v>48</v>
      </c>
      <c r="B7" s="25" t="s">
        <v>76</v>
      </c>
      <c r="C7" s="19">
        <v>6.875</v>
      </c>
      <c r="D7" s="6"/>
      <c r="E7" s="6"/>
      <c r="F7" s="6"/>
      <c r="G7" s="6"/>
    </row>
    <row r="8" spans="1:7">
      <c r="A8" s="23" t="s">
        <v>50</v>
      </c>
      <c r="B8" s="24" t="s">
        <v>77</v>
      </c>
      <c r="C8" s="19">
        <v>7.625</v>
      </c>
      <c r="D8" s="6"/>
      <c r="E8" s="6"/>
      <c r="F8" s="6"/>
      <c r="G8" s="6"/>
    </row>
    <row r="9" spans="1:7">
      <c r="A9" s="23" t="s">
        <v>52</v>
      </c>
      <c r="B9" s="24" t="s">
        <v>78</v>
      </c>
      <c r="C9" s="19">
        <v>32.25</v>
      </c>
      <c r="D9" s="6"/>
      <c r="E9" s="6"/>
      <c r="F9" s="6"/>
      <c r="G9" s="6"/>
    </row>
    <row r="10" spans="1:7">
      <c r="A10" s="23" t="s">
        <v>54</v>
      </c>
      <c r="B10" s="24" t="s">
        <v>79</v>
      </c>
      <c r="C10" s="19">
        <v>10.25</v>
      </c>
      <c r="D10" s="6"/>
      <c r="E10" s="6"/>
      <c r="F10" s="6"/>
      <c r="G10" s="6"/>
    </row>
    <row r="11" spans="1:7">
      <c r="A11" s="23" t="s">
        <v>56</v>
      </c>
      <c r="B11" s="24" t="s">
        <v>80</v>
      </c>
      <c r="C11" s="19">
        <v>2.5</v>
      </c>
      <c r="D11" s="6"/>
      <c r="E11" s="6"/>
      <c r="F11" s="6"/>
      <c r="G11" s="6"/>
    </row>
    <row r="12" spans="1:7">
      <c r="A12" s="23" t="s">
        <v>58</v>
      </c>
      <c r="B12" s="24" t="s">
        <v>81</v>
      </c>
      <c r="C12" s="19">
        <v>6.625</v>
      </c>
      <c r="D12" s="6"/>
      <c r="E12" s="6"/>
      <c r="F12" s="6"/>
      <c r="G12" s="6"/>
    </row>
    <row r="13" spans="1:7">
      <c r="A13" s="23" t="s">
        <v>60</v>
      </c>
      <c r="B13" s="24" t="s">
        <v>82</v>
      </c>
      <c r="C13" s="19">
        <v>2.25</v>
      </c>
      <c r="D13" s="6"/>
      <c r="E13" s="6"/>
      <c r="F13" s="6"/>
      <c r="G13" s="6"/>
    </row>
    <row r="14" spans="1:7">
      <c r="A14" s="23" t="s">
        <v>62</v>
      </c>
      <c r="B14" s="24" t="s">
        <v>83</v>
      </c>
      <c r="C14" s="19">
        <v>1.75</v>
      </c>
      <c r="D14" s="6"/>
      <c r="E14" s="6"/>
      <c r="F14" s="6"/>
      <c r="G14" s="6"/>
    </row>
    <row r="15" spans="1:7">
      <c r="A15" s="23" t="s">
        <v>64</v>
      </c>
      <c r="B15" s="24" t="s">
        <v>84</v>
      </c>
      <c r="C15" s="19">
        <v>16.125</v>
      </c>
      <c r="D15" s="6"/>
      <c r="E15" s="6"/>
      <c r="F15" s="6"/>
      <c r="G15" s="6"/>
    </row>
    <row r="16" spans="1:7">
      <c r="A16" s="23" t="s">
        <v>66</v>
      </c>
      <c r="B16" s="24" t="s">
        <v>85</v>
      </c>
      <c r="C16" s="19">
        <v>15.625</v>
      </c>
      <c r="D16" s="6"/>
      <c r="E16" s="6"/>
      <c r="F16" s="6"/>
      <c r="G16" s="6"/>
    </row>
    <row r="17" spans="1:7">
      <c r="A17" s="23" t="s">
        <v>68</v>
      </c>
      <c r="B17" s="24" t="s">
        <v>86</v>
      </c>
      <c r="C17" s="19">
        <v>4.5</v>
      </c>
      <c r="D17" s="6"/>
      <c r="E17" s="6"/>
      <c r="F17" s="6"/>
      <c r="G17" s="6"/>
    </row>
  </sheetData>
  <mergeCells count="2">
    <mergeCell ref="A3:A4"/>
    <mergeCell ref="B3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3" sqref="D3"/>
    </sheetView>
  </sheetViews>
  <sheetFormatPr defaultRowHeight="15"/>
  <cols>
    <col min="2" max="2" width="54.7109375" customWidth="1"/>
    <col min="3" max="4" width="11.28515625" customWidth="1"/>
    <col min="5" max="5" width="10.42578125" customWidth="1"/>
    <col min="6" max="6" width="38" customWidth="1"/>
    <col min="7" max="7" width="10.140625" customWidth="1"/>
  </cols>
  <sheetData>
    <row r="1" spans="1:7">
      <c r="A1" t="s">
        <v>151</v>
      </c>
    </row>
    <row r="3" spans="1:7" s="18" customFormat="1" ht="45">
      <c r="A3" s="37" t="s">
        <v>35</v>
      </c>
      <c r="B3" s="37" t="s">
        <v>36</v>
      </c>
      <c r="C3" s="37" t="s">
        <v>149</v>
      </c>
      <c r="D3" s="37" t="s">
        <v>252</v>
      </c>
      <c r="E3" s="39" t="s">
        <v>37</v>
      </c>
      <c r="F3" s="39" t="s">
        <v>38</v>
      </c>
      <c r="G3" s="39" t="s">
        <v>39</v>
      </c>
    </row>
    <row r="4" spans="1:7">
      <c r="A4" s="32" t="s">
        <v>44</v>
      </c>
      <c r="B4" s="29" t="s">
        <v>115</v>
      </c>
      <c r="C4" s="34">
        <v>8.75</v>
      </c>
      <c r="D4" s="34"/>
      <c r="E4" s="6"/>
      <c r="F4" s="6"/>
      <c r="G4" s="6"/>
    </row>
    <row r="5" spans="1:7">
      <c r="A5" s="32" t="s">
        <v>46</v>
      </c>
      <c r="B5" s="29" t="s">
        <v>116</v>
      </c>
      <c r="C5" s="34">
        <v>7.5</v>
      </c>
      <c r="D5" s="34"/>
      <c r="E5" s="6"/>
      <c r="F5" s="6"/>
      <c r="G5" s="6"/>
    </row>
    <row r="6" spans="1:7">
      <c r="A6" s="32" t="s">
        <v>48</v>
      </c>
      <c r="B6" s="29" t="s">
        <v>117</v>
      </c>
      <c r="C6" s="34">
        <v>10.75</v>
      </c>
      <c r="D6" s="34"/>
      <c r="E6" s="6"/>
      <c r="F6" s="6"/>
      <c r="G6" s="6"/>
    </row>
    <row r="7" spans="1:7">
      <c r="A7" s="32" t="s">
        <v>50</v>
      </c>
      <c r="B7" s="29" t="s">
        <v>118</v>
      </c>
      <c r="C7" s="34">
        <v>1.75</v>
      </c>
      <c r="D7" s="34"/>
      <c r="E7" s="6"/>
      <c r="F7" s="6"/>
      <c r="G7" s="6"/>
    </row>
    <row r="8" spans="1:7">
      <c r="A8" s="32" t="s">
        <v>52</v>
      </c>
      <c r="B8" s="29" t="s">
        <v>119</v>
      </c>
      <c r="C8" s="34">
        <v>5.375</v>
      </c>
      <c r="D8" s="34"/>
      <c r="E8" s="6"/>
      <c r="F8" s="6"/>
      <c r="G8" s="6"/>
    </row>
    <row r="9" spans="1:7">
      <c r="A9" s="32" t="s">
        <v>54</v>
      </c>
      <c r="B9" s="29" t="s">
        <v>120</v>
      </c>
      <c r="C9" s="34">
        <v>11.625</v>
      </c>
      <c r="D9" s="34"/>
      <c r="E9" s="6"/>
      <c r="F9" s="6"/>
      <c r="G9" s="6"/>
    </row>
    <row r="10" spans="1:7">
      <c r="A10" s="32" t="s">
        <v>56</v>
      </c>
      <c r="B10" s="29" t="s">
        <v>121</v>
      </c>
      <c r="C10" s="34">
        <v>1.5</v>
      </c>
      <c r="D10" s="34"/>
      <c r="E10" s="6"/>
      <c r="F10" s="6"/>
      <c r="G10" s="6"/>
    </row>
    <row r="11" spans="1:7">
      <c r="A11" s="32" t="s">
        <v>58</v>
      </c>
      <c r="B11" s="29" t="s">
        <v>122</v>
      </c>
      <c r="C11" s="34">
        <v>1.375</v>
      </c>
      <c r="D11" s="34"/>
      <c r="E11" s="6"/>
      <c r="F11" s="6"/>
      <c r="G11" s="6"/>
    </row>
    <row r="12" spans="1:7">
      <c r="A12" s="32" t="s">
        <v>60</v>
      </c>
      <c r="B12" s="29" t="s">
        <v>123</v>
      </c>
      <c r="C12" s="34">
        <v>7.5</v>
      </c>
      <c r="D12" s="34"/>
      <c r="E12" s="6"/>
      <c r="F12" s="6"/>
      <c r="G12" s="6"/>
    </row>
    <row r="13" spans="1:7">
      <c r="A13" s="32" t="s">
        <v>62</v>
      </c>
      <c r="B13" s="29" t="s">
        <v>124</v>
      </c>
      <c r="C13" s="34">
        <v>1.5</v>
      </c>
      <c r="D13" s="34"/>
      <c r="E13" s="6"/>
      <c r="F13" s="6"/>
      <c r="G13" s="6"/>
    </row>
    <row r="14" spans="1:7">
      <c r="A14" s="32" t="s">
        <v>64</v>
      </c>
      <c r="B14" s="29" t="s">
        <v>125</v>
      </c>
      <c r="C14" s="34">
        <v>6.25</v>
      </c>
      <c r="D14" s="34"/>
      <c r="E14" s="6"/>
      <c r="F14" s="6"/>
      <c r="G14" s="6"/>
    </row>
    <row r="15" spans="1:7">
      <c r="A15" s="32" t="s">
        <v>66</v>
      </c>
      <c r="B15" s="29" t="s">
        <v>126</v>
      </c>
      <c r="C15" s="34">
        <v>3.875</v>
      </c>
      <c r="D15" s="34"/>
      <c r="E15" s="6"/>
      <c r="F15" s="6"/>
      <c r="G15" s="6"/>
    </row>
    <row r="16" spans="1:7">
      <c r="A16" s="32" t="s">
        <v>68</v>
      </c>
      <c r="B16" s="29" t="s">
        <v>127</v>
      </c>
      <c r="C16" s="34">
        <v>2.75</v>
      </c>
      <c r="D16" s="34"/>
      <c r="E16" s="6"/>
      <c r="F16" s="6"/>
      <c r="G16" s="6"/>
    </row>
    <row r="17" spans="1:7">
      <c r="A17" s="32" t="s">
        <v>70</v>
      </c>
      <c r="B17" s="30" t="s">
        <v>128</v>
      </c>
      <c r="C17" s="34">
        <v>2</v>
      </c>
      <c r="D17" s="34"/>
      <c r="E17" s="6"/>
      <c r="F17" s="6"/>
      <c r="G17" s="6"/>
    </row>
    <row r="18" spans="1:7">
      <c r="A18" s="32" t="s">
        <v>139</v>
      </c>
      <c r="B18" s="29" t="s">
        <v>129</v>
      </c>
      <c r="C18" s="34">
        <v>9</v>
      </c>
      <c r="D18" s="34"/>
      <c r="E18" s="6"/>
      <c r="F18" s="6"/>
      <c r="G18" s="6"/>
    </row>
    <row r="19" spans="1:7">
      <c r="A19" s="33" t="s">
        <v>140</v>
      </c>
      <c r="B19" s="31" t="s">
        <v>130</v>
      </c>
      <c r="C19" s="35">
        <v>1.5</v>
      </c>
      <c r="D19" s="35"/>
      <c r="E19" s="6"/>
      <c r="F19" s="6"/>
      <c r="G19" s="6"/>
    </row>
    <row r="20" spans="1:7">
      <c r="A20" s="33" t="s">
        <v>141</v>
      </c>
      <c r="B20" s="31" t="s">
        <v>131</v>
      </c>
      <c r="C20" s="35">
        <v>5.125</v>
      </c>
      <c r="D20" s="35"/>
      <c r="E20" s="6"/>
      <c r="F20" s="6"/>
      <c r="G20" s="6"/>
    </row>
    <row r="21" spans="1:7">
      <c r="A21" s="33" t="s">
        <v>142</v>
      </c>
      <c r="B21" s="31" t="s">
        <v>132</v>
      </c>
      <c r="C21" s="35">
        <v>2</v>
      </c>
      <c r="D21" s="35"/>
      <c r="E21" s="6"/>
      <c r="F21" s="6"/>
      <c r="G21" s="6"/>
    </row>
    <row r="22" spans="1:7">
      <c r="A22" s="33" t="s">
        <v>143</v>
      </c>
      <c r="B22" s="31" t="s">
        <v>133</v>
      </c>
      <c r="C22" s="35">
        <v>3.75</v>
      </c>
      <c r="D22" s="35"/>
      <c r="E22" s="6"/>
      <c r="F22" s="6"/>
      <c r="G22" s="6"/>
    </row>
    <row r="23" spans="1:7">
      <c r="A23" s="33" t="s">
        <v>144</v>
      </c>
      <c r="B23" s="31" t="s">
        <v>134</v>
      </c>
      <c r="C23" s="35">
        <v>2.125</v>
      </c>
      <c r="D23" s="35"/>
      <c r="E23" s="6"/>
      <c r="F23" s="6"/>
      <c r="G23" s="6"/>
    </row>
    <row r="24" spans="1:7">
      <c r="A24" s="33" t="s">
        <v>145</v>
      </c>
      <c r="B24" s="31" t="s">
        <v>135</v>
      </c>
      <c r="C24" s="35">
        <v>2.875</v>
      </c>
      <c r="D24" s="35"/>
      <c r="E24" s="6"/>
      <c r="F24" s="6"/>
      <c r="G24" s="6"/>
    </row>
    <row r="25" spans="1:7">
      <c r="A25" s="32" t="s">
        <v>146</v>
      </c>
      <c r="B25" s="29" t="s">
        <v>136</v>
      </c>
      <c r="C25" s="34">
        <v>16.25</v>
      </c>
      <c r="D25" s="34"/>
      <c r="E25" s="6"/>
      <c r="F25" s="6"/>
      <c r="G25" s="6"/>
    </row>
    <row r="26" spans="1:7">
      <c r="A26" s="33" t="s">
        <v>147</v>
      </c>
      <c r="B26" s="31" t="s">
        <v>137</v>
      </c>
      <c r="C26" s="35">
        <v>1</v>
      </c>
      <c r="D26" s="35"/>
      <c r="E26" s="6"/>
      <c r="F26" s="6"/>
      <c r="G26" s="6"/>
    </row>
    <row r="27" spans="1:7">
      <c r="A27" s="33" t="s">
        <v>148</v>
      </c>
      <c r="B27" s="31" t="s">
        <v>138</v>
      </c>
      <c r="C27" s="35">
        <v>2.5</v>
      </c>
      <c r="D27" s="35"/>
      <c r="E27" s="6"/>
      <c r="F27" s="6"/>
      <c r="G2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B1" sqref="B1"/>
    </sheetView>
  </sheetViews>
  <sheetFormatPr defaultColWidth="44.42578125" defaultRowHeight="15"/>
  <cols>
    <col min="1" max="1" width="11.85546875" style="20" customWidth="1"/>
    <col min="2" max="2" width="76.42578125" style="20" bestFit="1" customWidth="1"/>
    <col min="3" max="3" width="9" style="20" customWidth="1"/>
    <col min="4" max="4" width="44.42578125" style="20" customWidth="1"/>
    <col min="5" max="16384" width="44.42578125" style="20"/>
  </cols>
  <sheetData>
    <row r="1" spans="1:7">
      <c r="A1" s="40" t="s">
        <v>150</v>
      </c>
    </row>
    <row r="3" spans="1:7" s="22" customFormat="1">
      <c r="A3" s="33" t="s">
        <v>42</v>
      </c>
      <c r="B3" s="51" t="s">
        <v>90</v>
      </c>
      <c r="C3" s="37" t="s">
        <v>41</v>
      </c>
      <c r="D3" s="37" t="s">
        <v>36</v>
      </c>
      <c r="E3" s="39" t="s">
        <v>37</v>
      </c>
      <c r="F3" s="39" t="s">
        <v>38</v>
      </c>
      <c r="G3" s="39" t="s">
        <v>39</v>
      </c>
    </row>
    <row r="4" spans="1:7">
      <c r="A4" s="33"/>
      <c r="B4" s="51"/>
      <c r="C4" s="6"/>
      <c r="D4" s="6"/>
      <c r="E4" s="6"/>
      <c r="F4" s="6"/>
      <c r="G4" s="6"/>
    </row>
    <row r="5" spans="1:7">
      <c r="A5" s="33">
        <v>1</v>
      </c>
      <c r="B5" s="26" t="s">
        <v>91</v>
      </c>
      <c r="C5" s="28">
        <v>10.25</v>
      </c>
      <c r="D5" s="6"/>
      <c r="E5" s="6"/>
      <c r="F5" s="6"/>
      <c r="G5" s="6"/>
    </row>
    <row r="6" spans="1:7">
      <c r="A6" s="33">
        <f>A5+1</f>
        <v>2</v>
      </c>
      <c r="B6" s="26" t="s">
        <v>92</v>
      </c>
      <c r="C6" s="28">
        <v>5.375</v>
      </c>
      <c r="D6" s="6"/>
      <c r="E6" s="6"/>
      <c r="F6" s="6"/>
      <c r="G6" s="6"/>
    </row>
    <row r="7" spans="1:7">
      <c r="A7" s="33">
        <f t="shared" ref="A7:A28" si="0">A6+1</f>
        <v>3</v>
      </c>
      <c r="B7" s="26" t="s">
        <v>93</v>
      </c>
      <c r="C7" s="28">
        <v>27.5</v>
      </c>
      <c r="D7" s="6"/>
      <c r="E7" s="6"/>
      <c r="F7" s="6"/>
      <c r="G7" s="6"/>
    </row>
    <row r="8" spans="1:7">
      <c r="A8" s="33">
        <f t="shared" si="0"/>
        <v>4</v>
      </c>
      <c r="B8" s="26" t="s">
        <v>94</v>
      </c>
      <c r="C8" s="28">
        <v>1.625</v>
      </c>
      <c r="D8" s="6"/>
      <c r="E8" s="6"/>
      <c r="F8" s="6"/>
      <c r="G8" s="6"/>
    </row>
    <row r="9" spans="1:7">
      <c r="A9" s="33">
        <f t="shared" si="0"/>
        <v>5</v>
      </c>
      <c r="B9" s="26" t="s">
        <v>95</v>
      </c>
      <c r="C9" s="28">
        <v>2.25</v>
      </c>
      <c r="D9" s="6"/>
      <c r="E9" s="6"/>
      <c r="F9" s="6"/>
      <c r="G9" s="6"/>
    </row>
    <row r="10" spans="1:7">
      <c r="A10" s="33">
        <f t="shared" si="0"/>
        <v>6</v>
      </c>
      <c r="B10" s="26" t="s">
        <v>96</v>
      </c>
      <c r="C10" s="28">
        <v>2.875</v>
      </c>
      <c r="D10" s="6"/>
      <c r="E10" s="6"/>
      <c r="F10" s="6"/>
      <c r="G10" s="6"/>
    </row>
    <row r="11" spans="1:7">
      <c r="A11" s="33">
        <f t="shared" si="0"/>
        <v>7</v>
      </c>
      <c r="B11" s="26" t="s">
        <v>97</v>
      </c>
      <c r="C11" s="28">
        <v>2.875</v>
      </c>
      <c r="D11" s="6"/>
      <c r="E11" s="6"/>
      <c r="F11" s="6"/>
      <c r="G11" s="6"/>
    </row>
    <row r="12" spans="1:7">
      <c r="A12" s="33">
        <f t="shared" si="0"/>
        <v>8</v>
      </c>
      <c r="B12" s="26" t="s">
        <v>98</v>
      </c>
      <c r="C12" s="28">
        <v>5.5</v>
      </c>
      <c r="D12" s="6"/>
      <c r="E12" s="6"/>
      <c r="F12" s="6"/>
      <c r="G12" s="6"/>
    </row>
    <row r="13" spans="1:7">
      <c r="A13" s="33">
        <f t="shared" si="0"/>
        <v>9</v>
      </c>
      <c r="B13" s="26" t="s">
        <v>99</v>
      </c>
      <c r="C13" s="28">
        <v>0.625</v>
      </c>
      <c r="D13" s="6"/>
      <c r="E13" s="6"/>
      <c r="F13" s="6"/>
      <c r="G13" s="6"/>
    </row>
    <row r="14" spans="1:7">
      <c r="A14" s="33">
        <f t="shared" si="0"/>
        <v>10</v>
      </c>
      <c r="B14" s="26" t="s">
        <v>100</v>
      </c>
      <c r="C14" s="28">
        <v>5.5</v>
      </c>
      <c r="D14" s="6"/>
      <c r="E14" s="6"/>
      <c r="F14" s="6"/>
      <c r="G14" s="6"/>
    </row>
    <row r="15" spans="1:7">
      <c r="A15" s="33">
        <f t="shared" si="0"/>
        <v>11</v>
      </c>
      <c r="B15" s="26" t="s">
        <v>101</v>
      </c>
      <c r="C15" s="28">
        <v>3.375</v>
      </c>
      <c r="D15" s="6"/>
      <c r="E15" s="6"/>
      <c r="F15" s="6"/>
      <c r="G15" s="6"/>
    </row>
    <row r="16" spans="1:7">
      <c r="A16" s="33">
        <f t="shared" si="0"/>
        <v>12</v>
      </c>
      <c r="B16" s="26" t="s">
        <v>102</v>
      </c>
      <c r="C16" s="28">
        <v>2.875</v>
      </c>
      <c r="D16" s="6"/>
      <c r="E16" s="6"/>
      <c r="F16" s="6"/>
      <c r="G16" s="6"/>
    </row>
    <row r="17" spans="1:7">
      <c r="A17" s="33">
        <f t="shared" si="0"/>
        <v>13</v>
      </c>
      <c r="B17" s="26" t="s">
        <v>103</v>
      </c>
      <c r="C17" s="28">
        <v>1.625</v>
      </c>
      <c r="D17" s="6"/>
      <c r="E17" s="6"/>
      <c r="F17" s="6"/>
      <c r="G17" s="6"/>
    </row>
    <row r="18" spans="1:7">
      <c r="A18" s="33">
        <f>A17+1</f>
        <v>14</v>
      </c>
      <c r="B18" s="26" t="s">
        <v>104</v>
      </c>
      <c r="C18" s="28">
        <v>2.25</v>
      </c>
      <c r="D18" s="6"/>
      <c r="E18" s="6"/>
      <c r="F18" s="6"/>
      <c r="G18" s="6"/>
    </row>
    <row r="19" spans="1:7">
      <c r="A19" s="33">
        <f t="shared" si="0"/>
        <v>15</v>
      </c>
      <c r="B19" s="26" t="s">
        <v>105</v>
      </c>
      <c r="C19" s="28">
        <v>0</v>
      </c>
      <c r="D19" s="6"/>
      <c r="E19" s="6"/>
      <c r="F19" s="6"/>
      <c r="G19" s="6"/>
    </row>
    <row r="20" spans="1:7">
      <c r="A20" s="33">
        <f t="shared" si="0"/>
        <v>16</v>
      </c>
      <c r="B20" s="26" t="s">
        <v>106</v>
      </c>
      <c r="C20" s="28">
        <v>4.125</v>
      </c>
      <c r="D20" s="6"/>
      <c r="E20" s="6"/>
      <c r="F20" s="6"/>
      <c r="G20" s="6"/>
    </row>
    <row r="21" spans="1:7">
      <c r="A21" s="33">
        <f t="shared" si="0"/>
        <v>17</v>
      </c>
      <c r="B21" s="26" t="s">
        <v>107</v>
      </c>
      <c r="C21" s="28">
        <v>8.5</v>
      </c>
      <c r="D21" s="6"/>
      <c r="E21" s="6"/>
      <c r="F21" s="6"/>
      <c r="G21" s="6"/>
    </row>
    <row r="22" spans="1:7">
      <c r="A22" s="33">
        <f t="shared" si="0"/>
        <v>18</v>
      </c>
      <c r="B22" s="26" t="s">
        <v>108</v>
      </c>
      <c r="C22" s="28">
        <v>3.375</v>
      </c>
      <c r="D22" s="6"/>
      <c r="E22" s="6"/>
      <c r="F22" s="6"/>
      <c r="G22" s="6"/>
    </row>
    <row r="23" spans="1:7">
      <c r="A23" s="33">
        <f t="shared" si="0"/>
        <v>19</v>
      </c>
      <c r="B23" s="26" t="s">
        <v>109</v>
      </c>
      <c r="C23" s="28">
        <v>5</v>
      </c>
      <c r="D23" s="6"/>
      <c r="E23" s="6"/>
      <c r="F23" s="6"/>
      <c r="G23" s="6"/>
    </row>
    <row r="24" spans="1:7">
      <c r="A24" s="33">
        <f t="shared" si="0"/>
        <v>20</v>
      </c>
      <c r="B24" s="26" t="s">
        <v>110</v>
      </c>
      <c r="C24" s="28">
        <v>4.25</v>
      </c>
      <c r="D24" s="6"/>
      <c r="E24" s="6"/>
      <c r="F24" s="6"/>
      <c r="G24" s="6"/>
    </row>
    <row r="25" spans="1:7">
      <c r="A25" s="33">
        <f t="shared" si="0"/>
        <v>21</v>
      </c>
      <c r="B25" s="26" t="s">
        <v>111</v>
      </c>
      <c r="C25" s="28">
        <v>6.25</v>
      </c>
      <c r="D25" s="6"/>
      <c r="E25" s="6"/>
      <c r="F25" s="6"/>
      <c r="G25" s="6"/>
    </row>
    <row r="26" spans="1:7">
      <c r="A26" s="33">
        <f t="shared" si="0"/>
        <v>22</v>
      </c>
      <c r="B26" s="26" t="s">
        <v>112</v>
      </c>
      <c r="C26" s="28">
        <v>1.75</v>
      </c>
      <c r="D26" s="6"/>
      <c r="E26" s="6"/>
      <c r="F26" s="6"/>
      <c r="G26" s="6"/>
    </row>
    <row r="27" spans="1:7">
      <c r="A27" s="33">
        <f t="shared" si="0"/>
        <v>23</v>
      </c>
      <c r="B27" s="26" t="s">
        <v>113</v>
      </c>
      <c r="C27" s="28">
        <v>1.5</v>
      </c>
      <c r="D27" s="6"/>
      <c r="E27" s="6"/>
      <c r="F27" s="6"/>
      <c r="G27" s="6"/>
    </row>
    <row r="28" spans="1:7">
      <c r="A28" s="33">
        <f t="shared" si="0"/>
        <v>24</v>
      </c>
      <c r="B28" s="26" t="s">
        <v>114</v>
      </c>
      <c r="C28" s="28">
        <v>1.75</v>
      </c>
      <c r="D28" s="6"/>
      <c r="E28" s="6"/>
      <c r="F28" s="6"/>
      <c r="G28" s="6"/>
    </row>
    <row r="29" spans="1:7">
      <c r="A29" s="33">
        <f>A28+1</f>
        <v>25</v>
      </c>
      <c r="B29" s="27"/>
      <c r="C29" s="28">
        <v>5</v>
      </c>
      <c r="D29" s="6"/>
      <c r="E29" s="6"/>
      <c r="F29" s="6"/>
      <c r="G29" s="6"/>
    </row>
  </sheetData>
  <mergeCells count="1">
    <mergeCell ref="B3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18" sqref="A18"/>
    </sheetView>
  </sheetViews>
  <sheetFormatPr defaultColWidth="44.42578125" defaultRowHeight="15"/>
  <cols>
    <col min="1" max="1" width="76.42578125" style="20" bestFit="1" customWidth="1"/>
    <col min="2" max="2" width="9" style="20" customWidth="1"/>
    <col min="3" max="3" width="44.42578125" style="20" customWidth="1"/>
    <col min="4" max="16384" width="44.42578125" style="20"/>
  </cols>
  <sheetData>
    <row r="1" spans="1:6">
      <c r="A1" s="40" t="s">
        <v>171</v>
      </c>
    </row>
    <row r="3" spans="1:6" s="22" customFormat="1">
      <c r="A3" s="51" t="s">
        <v>90</v>
      </c>
      <c r="B3" s="54" t="s">
        <v>41</v>
      </c>
      <c r="C3" s="54" t="s">
        <v>36</v>
      </c>
      <c r="D3" s="52" t="s">
        <v>37</v>
      </c>
      <c r="E3" s="52" t="s">
        <v>38</v>
      </c>
      <c r="F3" s="52" t="s">
        <v>39</v>
      </c>
    </row>
    <row r="4" spans="1:6">
      <c r="A4" s="51"/>
      <c r="B4" s="55"/>
      <c r="C4" s="55"/>
      <c r="D4" s="53"/>
      <c r="E4" s="53"/>
      <c r="F4" s="53"/>
    </row>
    <row r="5" spans="1:6">
      <c r="A5" s="26" t="s">
        <v>153</v>
      </c>
      <c r="B5" s="35">
        <v>21.625</v>
      </c>
      <c r="C5" s="6"/>
      <c r="D5" s="6"/>
      <c r="E5" s="6"/>
      <c r="F5" s="6"/>
    </row>
    <row r="6" spans="1:6">
      <c r="A6" s="26" t="s">
        <v>154</v>
      </c>
      <c r="B6" s="35">
        <v>25.75</v>
      </c>
      <c r="C6" s="6"/>
      <c r="D6" s="6"/>
      <c r="E6" s="6"/>
      <c r="F6" s="6"/>
    </row>
    <row r="7" spans="1:6">
      <c r="A7" s="26" t="s">
        <v>155</v>
      </c>
      <c r="B7" s="35">
        <v>5</v>
      </c>
      <c r="C7" s="6"/>
      <c r="D7" s="6"/>
      <c r="E7" s="6"/>
      <c r="F7" s="6"/>
    </row>
    <row r="8" spans="1:6">
      <c r="A8" s="26" t="s">
        <v>156</v>
      </c>
      <c r="B8" s="35">
        <v>6.5</v>
      </c>
      <c r="C8" s="6"/>
      <c r="D8" s="6"/>
      <c r="E8" s="6"/>
      <c r="F8" s="6"/>
    </row>
    <row r="9" spans="1:6">
      <c r="A9" s="26" t="s">
        <v>157</v>
      </c>
      <c r="B9" s="35">
        <v>8.625</v>
      </c>
      <c r="C9" s="6"/>
      <c r="D9" s="6"/>
      <c r="E9" s="6"/>
      <c r="F9" s="6"/>
    </row>
    <row r="10" spans="1:6">
      <c r="A10" s="26" t="s">
        <v>158</v>
      </c>
      <c r="B10" s="35">
        <v>2.25</v>
      </c>
      <c r="C10" s="6"/>
      <c r="D10" s="6"/>
      <c r="E10" s="6"/>
      <c r="F10" s="6"/>
    </row>
    <row r="11" spans="1:6">
      <c r="A11" s="26" t="s">
        <v>159</v>
      </c>
      <c r="B11" s="35">
        <v>8</v>
      </c>
      <c r="C11" s="6"/>
      <c r="D11" s="6"/>
      <c r="E11" s="6"/>
      <c r="F11" s="6"/>
    </row>
    <row r="12" spans="1:6">
      <c r="A12" s="26" t="s">
        <v>160</v>
      </c>
      <c r="B12" s="35">
        <v>1.5</v>
      </c>
      <c r="C12" s="6"/>
      <c r="D12" s="6"/>
      <c r="E12" s="6"/>
      <c r="F12" s="6"/>
    </row>
    <row r="13" spans="1:6">
      <c r="A13" s="26" t="s">
        <v>161</v>
      </c>
      <c r="B13" s="35">
        <v>0.375</v>
      </c>
      <c r="C13" s="6"/>
      <c r="D13" s="6"/>
      <c r="E13" s="6"/>
      <c r="F13" s="6"/>
    </row>
    <row r="14" spans="1:6">
      <c r="A14" s="26" t="s">
        <v>162</v>
      </c>
      <c r="B14" s="35">
        <v>6.25</v>
      </c>
      <c r="C14" s="6"/>
      <c r="D14" s="6"/>
      <c r="E14" s="6"/>
      <c r="F14" s="6"/>
    </row>
    <row r="15" spans="1:6">
      <c r="A15" s="26" t="s">
        <v>163</v>
      </c>
      <c r="B15" s="35">
        <v>4.875</v>
      </c>
      <c r="C15" s="6"/>
      <c r="D15" s="6"/>
      <c r="E15" s="6"/>
      <c r="F15" s="6"/>
    </row>
    <row r="16" spans="1:6">
      <c r="A16" s="26" t="s">
        <v>164</v>
      </c>
      <c r="B16" s="35">
        <v>4.25</v>
      </c>
      <c r="C16" s="6"/>
      <c r="D16" s="6"/>
      <c r="E16" s="6"/>
      <c r="F16" s="6"/>
    </row>
    <row r="17" spans="1:6">
      <c r="A17" s="26" t="s">
        <v>165</v>
      </c>
      <c r="B17" s="35">
        <v>4.125</v>
      </c>
      <c r="C17" s="6"/>
      <c r="D17" s="6"/>
      <c r="E17" s="6"/>
      <c r="F17" s="6"/>
    </row>
    <row r="18" spans="1:6">
      <c r="A18" s="26" t="s">
        <v>166</v>
      </c>
      <c r="B18" s="35">
        <v>3.75</v>
      </c>
      <c r="C18" s="6"/>
      <c r="D18" s="6"/>
      <c r="E18" s="6"/>
      <c r="F18" s="6"/>
    </row>
    <row r="19" spans="1:6">
      <c r="A19" s="26" t="s">
        <v>167</v>
      </c>
      <c r="B19" s="35">
        <v>3</v>
      </c>
      <c r="C19" s="6"/>
      <c r="D19" s="6"/>
      <c r="E19" s="6"/>
      <c r="F19" s="6"/>
    </row>
    <row r="20" spans="1:6">
      <c r="A20" s="26" t="s">
        <v>168</v>
      </c>
      <c r="B20" s="35">
        <v>3.625</v>
      </c>
      <c r="C20" s="6"/>
      <c r="D20" s="6"/>
      <c r="E20" s="6"/>
      <c r="F20" s="6"/>
    </row>
    <row r="21" spans="1:6">
      <c r="A21" s="26" t="s">
        <v>169</v>
      </c>
      <c r="B21" s="35">
        <v>2.5</v>
      </c>
      <c r="C21" s="6"/>
      <c r="D21" s="6"/>
      <c r="E21" s="6"/>
      <c r="F21" s="6"/>
    </row>
    <row r="22" spans="1:6">
      <c r="A22" s="26" t="s">
        <v>170</v>
      </c>
      <c r="B22" s="35">
        <v>2</v>
      </c>
      <c r="C22" s="6"/>
      <c r="D22" s="6"/>
      <c r="E22" s="6"/>
      <c r="F22" s="6"/>
    </row>
  </sheetData>
  <mergeCells count="6"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A13" sqref="A13"/>
    </sheetView>
  </sheetViews>
  <sheetFormatPr defaultColWidth="40.7109375" defaultRowHeight="15"/>
  <cols>
    <col min="1" max="1" width="79.28515625" bestFit="1" customWidth="1"/>
    <col min="2" max="2" width="11.28515625" customWidth="1"/>
  </cols>
  <sheetData>
    <row r="1" spans="1:6">
      <c r="A1" s="1" t="s">
        <v>87</v>
      </c>
    </row>
    <row r="3" spans="1:6" s="18" customFormat="1">
      <c r="A3" s="51" t="s">
        <v>73</v>
      </c>
      <c r="B3" s="37" t="s">
        <v>41</v>
      </c>
      <c r="C3" s="37" t="s">
        <v>36</v>
      </c>
      <c r="D3" s="39" t="s">
        <v>37</v>
      </c>
      <c r="E3" s="39" t="s">
        <v>38</v>
      </c>
      <c r="F3" s="39" t="s">
        <v>39</v>
      </c>
    </row>
    <row r="4" spans="1:6">
      <c r="A4" s="51"/>
      <c r="B4" s="6"/>
      <c r="C4" s="6"/>
      <c r="D4" s="6"/>
      <c r="E4" s="6"/>
      <c r="F4" s="6"/>
    </row>
    <row r="5" spans="1:6">
      <c r="A5" s="26" t="s">
        <v>172</v>
      </c>
      <c r="B5" s="19">
        <v>9.2857142857142865</v>
      </c>
      <c r="C5" s="6"/>
      <c r="D5" s="6"/>
      <c r="E5" s="6"/>
      <c r="F5" s="6"/>
    </row>
    <row r="6" spans="1:6">
      <c r="A6" s="26" t="s">
        <v>173</v>
      </c>
      <c r="B6" s="19">
        <v>21</v>
      </c>
      <c r="C6" s="6"/>
      <c r="D6" s="6"/>
      <c r="E6" s="6"/>
      <c r="F6" s="6"/>
    </row>
    <row r="7" spans="1:6">
      <c r="A7" s="26" t="s">
        <v>174</v>
      </c>
      <c r="B7" s="19">
        <v>26.714285714285715</v>
      </c>
      <c r="C7" s="6"/>
      <c r="D7" s="6"/>
      <c r="E7" s="6"/>
      <c r="F7" s="6"/>
    </row>
    <row r="8" spans="1:6">
      <c r="A8" s="26" t="s">
        <v>175</v>
      </c>
      <c r="B8" s="19">
        <v>16.142857142857142</v>
      </c>
      <c r="C8" s="6"/>
      <c r="D8" s="6"/>
      <c r="E8" s="6"/>
      <c r="F8" s="6"/>
    </row>
    <row r="9" spans="1:6">
      <c r="A9" s="26" t="s">
        <v>176</v>
      </c>
      <c r="B9" s="19">
        <v>8.1428571428571423</v>
      </c>
      <c r="C9" s="6"/>
      <c r="D9" s="6"/>
      <c r="E9" s="6"/>
      <c r="F9" s="6"/>
    </row>
    <row r="10" spans="1:6">
      <c r="A10" s="26" t="s">
        <v>177</v>
      </c>
      <c r="B10" s="19">
        <v>13.142857142857142</v>
      </c>
      <c r="C10" s="6"/>
      <c r="D10" s="6"/>
      <c r="E10" s="6"/>
      <c r="F10" s="6"/>
    </row>
    <row r="11" spans="1:6">
      <c r="A11" s="26" t="s">
        <v>178</v>
      </c>
      <c r="B11" s="19">
        <v>13.714285714285714</v>
      </c>
      <c r="C11" s="6"/>
      <c r="D11" s="6"/>
      <c r="E11" s="6"/>
      <c r="F11" s="6"/>
    </row>
    <row r="12" spans="1:6">
      <c r="A12" s="26" t="s">
        <v>179</v>
      </c>
      <c r="B12" s="19">
        <v>13.571428571428571</v>
      </c>
      <c r="C12" s="6"/>
      <c r="D12" s="6"/>
      <c r="E12" s="6"/>
      <c r="F12" s="6"/>
    </row>
    <row r="13" spans="1:6">
      <c r="A13" s="26" t="s">
        <v>180</v>
      </c>
      <c r="B13" s="19">
        <v>8.7142857142857135</v>
      </c>
      <c r="C13" s="6"/>
      <c r="D13" s="6"/>
      <c r="E13" s="6"/>
      <c r="F13" s="6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How to use </vt:lpstr>
      <vt:lpstr>MONITER</vt:lpstr>
      <vt:lpstr>SCHEDULE</vt:lpstr>
      <vt:lpstr>FR</vt:lpstr>
      <vt:lpstr>SFM</vt:lpstr>
      <vt:lpstr>AUDIT</vt:lpstr>
      <vt:lpstr>LAW</vt:lpstr>
      <vt:lpstr>AMA</vt:lpstr>
      <vt:lpstr>ISCA</vt:lpstr>
      <vt:lpstr>DT</vt:lpstr>
      <vt:lpstr>IDT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2013-12-08T07:40:37Z</dcterms:modified>
</cp:coreProperties>
</file>