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5315" windowHeight="8475" activeTab="1"/>
  </bookViews>
  <sheets>
    <sheet name="Strategies" sheetId="1" r:id="rId1"/>
    <sheet name="Gainloss" sheetId="2" r:id="rId2"/>
    <sheet name="Sheet1" sheetId="3" r:id="rId3"/>
  </sheets>
  <calcPr calcId="125725"/>
</workbook>
</file>

<file path=xl/calcChain.xml><?xml version="1.0" encoding="utf-8"?>
<calcChain xmlns="http://schemas.openxmlformats.org/spreadsheetml/2006/main">
  <c r="K46" i="2"/>
  <c r="K45"/>
</calcChain>
</file>

<file path=xl/sharedStrings.xml><?xml version="1.0" encoding="utf-8"?>
<sst xmlns="http://schemas.openxmlformats.org/spreadsheetml/2006/main" count="329" uniqueCount="194">
  <si>
    <t>OPTION STRATEGIES IN TRADING</t>
  </si>
  <si>
    <t>S.NO.</t>
  </si>
  <si>
    <t>PARTICULARS</t>
  </si>
  <si>
    <t>Strategy - 1 :- Long Call</t>
  </si>
  <si>
    <t>Strategy - 2 :- Short Call</t>
  </si>
  <si>
    <t>Strategy - 4 :- Long Put</t>
  </si>
  <si>
    <t>Strategy - 5 :- Short Put</t>
  </si>
  <si>
    <t>Strategy - 6 :- Covered Call</t>
  </si>
  <si>
    <t>Strategy - 7 :- Long Combo</t>
  </si>
  <si>
    <t>Strategy - 9 :- Covered Put</t>
  </si>
  <si>
    <t xml:space="preserve">Strategy - 10 :- Long Straddle </t>
  </si>
  <si>
    <t xml:space="preserve">Strategy - 11 :- Short Straddle </t>
  </si>
  <si>
    <t>Strategy - 12:- Long Strangle</t>
  </si>
  <si>
    <t>Strategy - 13 :- Short Strangle</t>
  </si>
  <si>
    <t xml:space="preserve">Strategy - 14 :- Collar </t>
  </si>
  <si>
    <t>Strategy - 15 :-  Bull Call Spread Strategy</t>
  </si>
  <si>
    <t>Strategy - 16 :-  Bull Put Spread Strategy</t>
  </si>
  <si>
    <t>Strategy - 17 :-  Bear Call Spread Strategy</t>
  </si>
  <si>
    <t>Strategy - 18 :-  Bear Put Spread Strategy</t>
  </si>
  <si>
    <t>Strategy - 19 :- Long Call Butterfly</t>
  </si>
  <si>
    <t>Strategy - 20 :- Short Call Butterfly</t>
  </si>
  <si>
    <t>Strategy - 21 :- Long Call Condor</t>
  </si>
  <si>
    <t>Strategy - 22 :- Short Call Condor</t>
  </si>
  <si>
    <t>Position</t>
  </si>
  <si>
    <t>Risk</t>
  </si>
  <si>
    <t>Reward</t>
  </si>
  <si>
    <t>Break Even</t>
  </si>
  <si>
    <t>Option Buyer</t>
  </si>
  <si>
    <t>Premium</t>
  </si>
  <si>
    <t>Unlimited</t>
  </si>
  <si>
    <t>Strike Price + Premium</t>
  </si>
  <si>
    <t>Sell Call Option</t>
  </si>
  <si>
    <t>Buy call  Option</t>
  </si>
  <si>
    <t>Expectations</t>
  </si>
  <si>
    <t>Bullish - market goes up</t>
  </si>
  <si>
    <t>Bearish - market goes down</t>
  </si>
  <si>
    <t>Conservatively Bullish</t>
  </si>
  <si>
    <t>Stock Price +   Put Premium - Strike Price</t>
  </si>
  <si>
    <t>Put Strike Price + Put Premium + Stock Price - Put Strike Price</t>
  </si>
  <si>
    <t>Buy Put Option</t>
  </si>
  <si>
    <t>Strike Price - Premium</t>
  </si>
  <si>
    <t>Sell Put Option</t>
  </si>
  <si>
    <t>Strike Price -  premium</t>
  </si>
  <si>
    <t>Buy Stock +    Buy Put Option</t>
  </si>
  <si>
    <t>Buy Stock +     Sell Call Option</t>
  </si>
  <si>
    <t>Stock Price - Call Premium</t>
  </si>
  <si>
    <t>Stock Price -   Call Premium</t>
  </si>
  <si>
    <t>(Call Strike Price - Stock Price) + Premium Paid</t>
  </si>
  <si>
    <t>Stock Price - Premium</t>
  </si>
  <si>
    <t>Short term neutral to moderately bullish</t>
  </si>
  <si>
    <t>Sell Put Option + Buy Call Option</t>
  </si>
  <si>
    <t>Bullish on stock</t>
  </si>
  <si>
    <t>Higher Strike Price + Net Debit</t>
  </si>
  <si>
    <t>Strategy - 3 :- Synthetic Long Call /                    Protective Call</t>
  </si>
  <si>
    <t>Strategy - 8 :- Synthetic Long Put / Protective Put</t>
  </si>
  <si>
    <t>Conservatively Bearish</t>
  </si>
  <si>
    <t>Short Stock +   Buy  Call Option</t>
  </si>
  <si>
    <t>Call Strike Price - Stock Price + Premium</t>
  </si>
  <si>
    <t>Neutral to Bearish</t>
  </si>
  <si>
    <t>Short Stock + Short Put Option</t>
  </si>
  <si>
    <t>Stock Price + Put Premium</t>
  </si>
  <si>
    <t>(Stock Price - Strike Price) + Put Premium</t>
  </si>
  <si>
    <t>short term significantly volatile</t>
  </si>
  <si>
    <t>Buy Put Option +        Buy Call Option</t>
  </si>
  <si>
    <t>Upper Break Even = Strike Price + Premium Lower Break Even = strike Price - Premium</t>
  </si>
  <si>
    <t>Very Little Volatility</t>
  </si>
  <si>
    <t>Sell Put Option +       Sell Call Option</t>
  </si>
  <si>
    <t>Very High Level of Volatility</t>
  </si>
  <si>
    <t>Buy OTM Put + Buy OTM Call</t>
  </si>
  <si>
    <t>Sell OTM Put +       Sell OTM Call</t>
  </si>
  <si>
    <t>Conseratively Bullish</t>
  </si>
  <si>
    <t>Buy Stock + Buy Put + Sell Call</t>
  </si>
  <si>
    <t>Limited</t>
  </si>
  <si>
    <t>Stock Price - Call Premium + Put Premium</t>
  </si>
  <si>
    <t>Moderately bullish</t>
  </si>
  <si>
    <t>Moderately bearish</t>
  </si>
  <si>
    <t>Buy ITM Call + Sell OTM Call</t>
  </si>
  <si>
    <t>Strke Price of call Purchased + Net Debit Paid</t>
  </si>
  <si>
    <t>Strike Price of OTM - Strike Price of ITM - net Debit</t>
  </si>
  <si>
    <t>Unlimited if stock price falls below lower strike price</t>
  </si>
  <si>
    <t>Sell ITM Put + Buy OTM Put</t>
  </si>
  <si>
    <t>Strike Price of ITM - Strike Price of OTM - net Debit</t>
  </si>
  <si>
    <t>Strke Price of short Put - Net Premium</t>
  </si>
  <si>
    <t>mildly bearish</t>
  </si>
  <si>
    <t>Sell ITM Call + Buy OTM Call</t>
  </si>
  <si>
    <t>Net Premium received</t>
  </si>
  <si>
    <t>Lower Strike +Net credit</t>
  </si>
  <si>
    <t>Buy ITM Put + Sell OTM Put</t>
  </si>
  <si>
    <t>Net Premium paid</t>
  </si>
  <si>
    <t>Strke Price of Long Put - Net Premium</t>
  </si>
  <si>
    <t>Neutral on Mkt direction and bearish on volatility</t>
  </si>
  <si>
    <t>Sell 2 ATM call + Buy 1 ITM Call + buy 1 OTM call</t>
  </si>
  <si>
    <t>Upper Break Even = Strike Price(H) - Net Premium Lower Break Even = strike Price(L) + Net Premium</t>
  </si>
  <si>
    <t>Diff between 2 strikes - Net Premium</t>
  </si>
  <si>
    <t>Neutral on Mkt direction and bullish on volatility</t>
  </si>
  <si>
    <t>Buy 2 ATM call + Sell 1 ITM Call + Sell 1 OTM call</t>
  </si>
  <si>
    <t>Low volatility</t>
  </si>
  <si>
    <t>Buy 1 ITM Call(LS) + Sell 1 ITM Call(LM) + Sell 1 OTM Call(HM) + Buy 1 OTM Call(HS)</t>
  </si>
  <si>
    <t>Breakout expected but direction not sure</t>
  </si>
  <si>
    <t>Sell 1 ITM Call(LS) + Buy 1 ITM Call(LM) + Buy 1 OTM Call(HM) + Sell 1 OTM Call(HS)</t>
  </si>
  <si>
    <t>Note :- LS = Lower Strike Price; HS = Higher Strike Price; LM = Lower Medium Strike Price &amp; HM = Higher Medium Strike Price</t>
  </si>
  <si>
    <t xml:space="preserve">            Buyer of call and seller of put benefits when market goes up.</t>
  </si>
  <si>
    <t xml:space="preserve">            In adverse situation, buyer suffers losses upto max premium paid whereas seller suffers unlimited losses.</t>
  </si>
  <si>
    <t xml:space="preserve">            Profits of Buyer are unlimited whereas profits of seller are limited upto premium received.</t>
  </si>
  <si>
    <t>Option Gain / loss in different strategies</t>
  </si>
  <si>
    <t>Strategies</t>
  </si>
  <si>
    <t>Strike Price</t>
  </si>
  <si>
    <t>Break even</t>
  </si>
  <si>
    <t>S No</t>
  </si>
  <si>
    <t>Max Loss</t>
  </si>
  <si>
    <t>Max Reward</t>
  </si>
  <si>
    <t>unlimited</t>
  </si>
  <si>
    <t>BUY</t>
  </si>
  <si>
    <t>SELL</t>
  </si>
  <si>
    <t>Call</t>
  </si>
  <si>
    <t>NIL</t>
  </si>
  <si>
    <t>Stock &amp; PUT</t>
  </si>
  <si>
    <t>3600 + 143.8 + 4000 - 3600 = 4143.8</t>
  </si>
  <si>
    <t>4600+36.35=4636.35</t>
  </si>
  <si>
    <t>2600 + 154 = 2754</t>
  </si>
  <si>
    <t>4000+143.80-3900 = 243.80</t>
  </si>
  <si>
    <t>PUT</t>
  </si>
  <si>
    <t>2600-52= 2548</t>
  </si>
  <si>
    <t>4100-170.5 = 3929.5</t>
  </si>
  <si>
    <t>STOCK</t>
  </si>
  <si>
    <t>CALL</t>
  </si>
  <si>
    <t>3850-80 = 3770</t>
  </si>
  <si>
    <t>4000 - 3850 + 80= 230</t>
  </si>
  <si>
    <t>Stock 4000 / SP 3600</t>
  </si>
  <si>
    <t>Stock 3850 / SP 4000</t>
  </si>
  <si>
    <t>a) 3850-80=3770                          b) 4000+80=max</t>
  </si>
  <si>
    <t>PSP 400 / CSP 500</t>
  </si>
  <si>
    <t>PP 1 / CP 2</t>
  </si>
  <si>
    <t>500+1=501</t>
  </si>
  <si>
    <t>400+1=401</t>
  </si>
  <si>
    <t>Stock 4457 / SP 4500</t>
  </si>
  <si>
    <t>4457-100=4357</t>
  </si>
  <si>
    <t>4500-4457+100=143</t>
  </si>
  <si>
    <t>PP85/CP122</t>
  </si>
  <si>
    <t>PUT &amp; CALL</t>
  </si>
  <si>
    <t>U :- 4500+122+85=4707                       L :- 4500-122-85 = 4293</t>
  </si>
  <si>
    <t>122+85=207</t>
  </si>
  <si>
    <t>STOCK &amp; PUT</t>
  </si>
  <si>
    <t>Stock 4500 / SP 4300</t>
  </si>
  <si>
    <t>4500+24=4524</t>
  </si>
  <si>
    <t>4500-4300+24=224</t>
  </si>
  <si>
    <t>OTM PUT &amp; OTM CALL</t>
  </si>
  <si>
    <t>CSP 4700 / PSP 4300</t>
  </si>
  <si>
    <t>CP43/PP23</t>
  </si>
  <si>
    <t>U :- 4700+43+23=4766                          L :- 4300+43+23 = 4234</t>
  </si>
  <si>
    <t>43+23= 66</t>
  </si>
  <si>
    <t>Stock 4758 /PSP 4700/ CSP5000</t>
  </si>
  <si>
    <t>PP27/CP39</t>
  </si>
  <si>
    <t>4758-39+27=4746</t>
  </si>
  <si>
    <t>(5100-4758)-100+(39-27)=254</t>
  </si>
  <si>
    <t>(4400-4758)+(4700-4400)+(39-27)=-46</t>
  </si>
  <si>
    <t xml:space="preserve">ITM CALL </t>
  </si>
  <si>
    <t>OTM CALL</t>
  </si>
  <si>
    <t>BCP 4100 / SCP 4400</t>
  </si>
  <si>
    <t>BCP170.45/SCP 35.40</t>
  </si>
  <si>
    <t>4100+170.45-35.40=4235.05</t>
  </si>
  <si>
    <t>170.45-35.40=135.05 &amp;  Max when above 4400</t>
  </si>
  <si>
    <t>170.45-35.40=135.05 &amp; Max when below 4100</t>
  </si>
  <si>
    <t>SPP 4000 / BPP 3800</t>
  </si>
  <si>
    <t>BPP 3 / SPP 21.45</t>
  </si>
  <si>
    <t>4000 - 21.45-3=3981.55</t>
  </si>
  <si>
    <t>21.45-3=18.45</t>
  </si>
  <si>
    <t>4000-3800-21.45+3=181.55 max below 4000</t>
  </si>
  <si>
    <t>ITM CALL</t>
  </si>
  <si>
    <t>BCP 2800 / SCP 2600</t>
  </si>
  <si>
    <t>BCP154  / SCP 49</t>
  </si>
  <si>
    <t>2600+154-49=2705</t>
  </si>
  <si>
    <t>2800-2600+154-49=95</t>
  </si>
  <si>
    <t>154-49=105</t>
  </si>
  <si>
    <t>ITM PUT</t>
  </si>
  <si>
    <t>OTM PUT</t>
  </si>
  <si>
    <t>SPP 2600 / BPP 2800</t>
  </si>
  <si>
    <t>BPP 132 / SPP 52</t>
  </si>
  <si>
    <t>2800+132-52=2720</t>
  </si>
  <si>
    <t>132-52=80</t>
  </si>
  <si>
    <t>2800-2600-132+52=120</t>
  </si>
  <si>
    <t>2ATM CALL</t>
  </si>
  <si>
    <t>1 ITM CALL &amp; 1 OTM CALL</t>
  </si>
  <si>
    <t xml:space="preserve">SCP 3200/ BCP (i) 3100 / BCP (o) 3300 </t>
  </si>
  <si>
    <t>SCP 97.90/ (I) 141.55 / (o) 64</t>
  </si>
  <si>
    <t>97.9*2-141.55-64=9.75</t>
  </si>
  <si>
    <t>U :- 3300+97.90*2-141.55-64=3290.25                          L :- 3100+97.90*2-141.55-64=3109.75</t>
  </si>
  <si>
    <t>(3200-3200+195.8)+(3200-3100-141.55)+(-64)=90.25</t>
  </si>
  <si>
    <t xml:space="preserve">1 ITM CALL &amp; 1 OTM CALL </t>
  </si>
  <si>
    <t>BC(i)3400 / BC(o)3800 / SC(i) 3500 / SC(o) 3700</t>
  </si>
  <si>
    <t>BCP(i)41.25/ BCP(o)6/ SCP(i)26/ SCP(o)9.80</t>
  </si>
  <si>
    <t>U :- 3800+26-6-41.25+9.8=3788.55         L :- 3400-26+6+41.25-9.8=3411.45</t>
  </si>
  <si>
    <t>26-6-41.25+9.8=11.45</t>
  </si>
  <si>
    <t>(3700-3400-41.25)+(3500-3700+26)+(3700-3700+9.8)-6=88.55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</si>
</sst>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4" fillId="0" borderId="0" xfId="0" applyFont="1"/>
    <xf numFmtId="2" fontId="0" fillId="0" borderId="0" xfId="0" applyNumberFormat="1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/>
    <xf numFmtId="0" fontId="0" fillId="0" borderId="9" xfId="0" applyBorder="1"/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5" xfId="0" applyBorder="1" applyAlignment="1">
      <alignment horizontal="center" vertical="center" wrapText="1"/>
    </xf>
    <xf numFmtId="0" fontId="3" fillId="0" borderId="0" xfId="0" applyFont="1"/>
    <xf numFmtId="0" fontId="5" fillId="0" borderId="3" xfId="0" applyFont="1" applyBorder="1" applyAlignment="1">
      <alignment horizontal="center"/>
    </xf>
    <xf numFmtId="0" fontId="3" fillId="0" borderId="8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zoomScale="110" zoomScaleNormal="110" workbookViewId="0">
      <pane xSplit="1" ySplit="4" topLeftCell="B55" activePane="bottomRight" state="frozen"/>
      <selection pane="topRight" activeCell="B1" sqref="B1"/>
      <selection pane="bottomLeft" activeCell="A5" sqref="A5"/>
      <selection pane="bottomRight" activeCell="A58" sqref="A58"/>
    </sheetView>
  </sheetViews>
  <sheetFormatPr defaultRowHeight="15"/>
  <cols>
    <col min="1" max="1" width="5.7109375" style="1" customWidth="1"/>
    <col min="2" max="2" width="30.42578125" style="1" customWidth="1"/>
    <col min="3" max="3" width="24.85546875" style="2" customWidth="1"/>
    <col min="4" max="4" width="19.5703125" style="2" customWidth="1"/>
    <col min="5" max="6" width="18.28515625" style="2" customWidth="1"/>
    <col min="7" max="7" width="35.28515625" style="1" customWidth="1"/>
    <col min="8" max="16384" width="9.140625" style="1"/>
  </cols>
  <sheetData>
    <row r="1" spans="1:7" ht="26.25">
      <c r="B1" s="7" t="s">
        <v>0</v>
      </c>
      <c r="C1" s="9"/>
    </row>
    <row r="3" spans="1:7" ht="30">
      <c r="A3" s="3" t="s">
        <v>1</v>
      </c>
      <c r="B3" s="3" t="s">
        <v>2</v>
      </c>
      <c r="C3" s="3" t="s">
        <v>33</v>
      </c>
      <c r="D3" s="3" t="s">
        <v>23</v>
      </c>
      <c r="E3" s="51" t="s">
        <v>27</v>
      </c>
      <c r="F3" s="51"/>
      <c r="G3" s="3" t="s">
        <v>26</v>
      </c>
    </row>
    <row r="4" spans="1:7">
      <c r="E4" s="3" t="s">
        <v>24</v>
      </c>
      <c r="F4" s="3" t="s">
        <v>25</v>
      </c>
    </row>
    <row r="5" spans="1:7">
      <c r="E5" s="3"/>
      <c r="F5" s="3"/>
    </row>
    <row r="6" spans="1:7">
      <c r="A6" s="2">
        <v>1</v>
      </c>
      <c r="B6" s="1" t="s">
        <v>3</v>
      </c>
      <c r="C6" s="2" t="s">
        <v>34</v>
      </c>
      <c r="D6" s="2" t="s">
        <v>32</v>
      </c>
      <c r="E6" s="2" t="s">
        <v>28</v>
      </c>
      <c r="F6" s="2" t="s">
        <v>29</v>
      </c>
      <c r="G6" s="1" t="s">
        <v>30</v>
      </c>
    </row>
    <row r="7" spans="1:7">
      <c r="A7" s="2"/>
    </row>
    <row r="8" spans="1:7" ht="30">
      <c r="A8" s="2">
        <v>2</v>
      </c>
      <c r="B8" s="1" t="s">
        <v>4</v>
      </c>
      <c r="C8" s="2" t="s">
        <v>35</v>
      </c>
      <c r="D8" s="2" t="s">
        <v>31</v>
      </c>
      <c r="E8" s="2" t="s">
        <v>29</v>
      </c>
      <c r="F8" s="2" t="s">
        <v>28</v>
      </c>
      <c r="G8" s="1" t="s">
        <v>30</v>
      </c>
    </row>
    <row r="9" spans="1:7">
      <c r="A9" s="2"/>
    </row>
    <row r="10" spans="1:7" ht="45">
      <c r="A10" s="4">
        <v>3</v>
      </c>
      <c r="B10" s="5" t="s">
        <v>53</v>
      </c>
      <c r="C10" s="4" t="s">
        <v>36</v>
      </c>
      <c r="D10" s="4" t="s">
        <v>43</v>
      </c>
      <c r="E10" s="4" t="s">
        <v>37</v>
      </c>
      <c r="F10" s="4" t="s">
        <v>29</v>
      </c>
      <c r="G10" s="6" t="s">
        <v>38</v>
      </c>
    </row>
    <row r="11" spans="1:7">
      <c r="A11" s="4"/>
      <c r="B11" s="5"/>
      <c r="C11" s="4"/>
      <c r="D11" s="4"/>
      <c r="E11" s="4"/>
      <c r="F11" s="4"/>
      <c r="G11" s="5"/>
    </row>
    <row r="12" spans="1:7" ht="30">
      <c r="A12" s="4">
        <v>4</v>
      </c>
      <c r="B12" s="5" t="s">
        <v>5</v>
      </c>
      <c r="C12" s="2" t="s">
        <v>35</v>
      </c>
      <c r="D12" s="4" t="s">
        <v>39</v>
      </c>
      <c r="E12" s="4" t="s">
        <v>28</v>
      </c>
      <c r="F12" s="4" t="s">
        <v>29</v>
      </c>
      <c r="G12" s="5" t="s">
        <v>40</v>
      </c>
    </row>
    <row r="13" spans="1:7">
      <c r="A13" s="4"/>
      <c r="B13" s="5"/>
      <c r="C13" s="4"/>
      <c r="D13" s="4"/>
      <c r="E13" s="4"/>
      <c r="F13" s="4"/>
      <c r="G13" s="5"/>
    </row>
    <row r="14" spans="1:7">
      <c r="A14" s="4">
        <v>5</v>
      </c>
      <c r="B14" s="5" t="s">
        <v>6</v>
      </c>
      <c r="C14" s="2" t="s">
        <v>34</v>
      </c>
      <c r="D14" s="2" t="s">
        <v>41</v>
      </c>
      <c r="E14" s="4" t="s">
        <v>29</v>
      </c>
      <c r="F14" s="2" t="s">
        <v>28</v>
      </c>
      <c r="G14" s="6" t="s">
        <v>42</v>
      </c>
    </row>
    <row r="15" spans="1:7">
      <c r="A15" s="4"/>
      <c r="B15" s="5"/>
      <c r="C15" s="4"/>
      <c r="D15" s="4"/>
      <c r="E15" s="4"/>
      <c r="F15" s="4"/>
      <c r="G15" s="5"/>
    </row>
    <row r="16" spans="1:7" ht="45">
      <c r="A16" s="4">
        <v>6</v>
      </c>
      <c r="B16" s="5" t="s">
        <v>7</v>
      </c>
      <c r="C16" s="4" t="s">
        <v>49</v>
      </c>
      <c r="D16" s="4" t="s">
        <v>44</v>
      </c>
      <c r="E16" s="4" t="s">
        <v>46</v>
      </c>
      <c r="F16" s="4" t="s">
        <v>47</v>
      </c>
      <c r="G16" s="5" t="s">
        <v>48</v>
      </c>
    </row>
    <row r="17" spans="1:7">
      <c r="A17" s="4"/>
      <c r="B17" s="5"/>
      <c r="C17" s="4"/>
      <c r="D17" s="4"/>
      <c r="E17" s="4"/>
      <c r="F17" s="4"/>
      <c r="G17" s="5"/>
    </row>
    <row r="18" spans="1:7" ht="30">
      <c r="A18" s="4">
        <v>7</v>
      </c>
      <c r="B18" s="5" t="s">
        <v>8</v>
      </c>
      <c r="C18" s="4" t="s">
        <v>51</v>
      </c>
      <c r="D18" s="4" t="s">
        <v>50</v>
      </c>
      <c r="E18" s="4" t="s">
        <v>29</v>
      </c>
      <c r="F18" s="4" t="s">
        <v>29</v>
      </c>
      <c r="G18" s="5" t="s">
        <v>52</v>
      </c>
    </row>
    <row r="19" spans="1:7">
      <c r="A19" s="4"/>
      <c r="B19" s="5"/>
      <c r="C19" s="4"/>
      <c r="D19" s="4"/>
      <c r="E19" s="4"/>
      <c r="F19" s="4"/>
      <c r="G19" s="5"/>
    </row>
    <row r="20" spans="1:7" ht="45">
      <c r="A20" s="4">
        <v>8</v>
      </c>
      <c r="B20" s="5" t="s">
        <v>54</v>
      </c>
      <c r="C20" s="4" t="s">
        <v>55</v>
      </c>
      <c r="D20" s="4" t="s">
        <v>56</v>
      </c>
      <c r="E20" s="4" t="s">
        <v>57</v>
      </c>
      <c r="F20" s="4" t="s">
        <v>48</v>
      </c>
      <c r="G20" s="5" t="s">
        <v>45</v>
      </c>
    </row>
    <row r="21" spans="1:7">
      <c r="A21" s="4"/>
      <c r="B21" s="5"/>
      <c r="C21" s="4"/>
      <c r="D21" s="4"/>
      <c r="E21" s="4"/>
      <c r="F21" s="4"/>
      <c r="G21" s="5"/>
    </row>
    <row r="22" spans="1:7">
      <c r="A22" s="4"/>
      <c r="B22" s="5"/>
      <c r="C22" s="4"/>
      <c r="D22" s="4"/>
      <c r="E22" s="4"/>
      <c r="F22" s="4"/>
      <c r="G22" s="5"/>
    </row>
    <row r="23" spans="1:7" ht="30">
      <c r="A23" s="3" t="s">
        <v>1</v>
      </c>
      <c r="B23" s="3" t="s">
        <v>2</v>
      </c>
      <c r="C23" s="3" t="s">
        <v>33</v>
      </c>
      <c r="D23" s="3" t="s">
        <v>23</v>
      </c>
      <c r="E23" s="51" t="s">
        <v>27</v>
      </c>
      <c r="F23" s="51"/>
      <c r="G23" s="3" t="s">
        <v>26</v>
      </c>
    </row>
    <row r="24" spans="1:7">
      <c r="E24" s="3" t="s">
        <v>24</v>
      </c>
      <c r="F24" s="3" t="s">
        <v>25</v>
      </c>
    </row>
    <row r="25" spans="1:7" ht="45">
      <c r="A25" s="4">
        <v>9</v>
      </c>
      <c r="B25" s="5" t="s">
        <v>9</v>
      </c>
      <c r="C25" s="4" t="s">
        <v>58</v>
      </c>
      <c r="D25" s="4" t="s">
        <v>59</v>
      </c>
      <c r="E25" s="4" t="s">
        <v>29</v>
      </c>
      <c r="F25" s="4" t="s">
        <v>61</v>
      </c>
      <c r="G25" s="6" t="s">
        <v>60</v>
      </c>
    </row>
    <row r="26" spans="1:7">
      <c r="A26" s="4"/>
      <c r="B26" s="5"/>
      <c r="C26" s="4"/>
      <c r="D26" s="4"/>
      <c r="E26" s="4"/>
      <c r="F26" s="4"/>
      <c r="G26" s="5"/>
    </row>
    <row r="27" spans="1:7" ht="30">
      <c r="A27" s="4">
        <v>10</v>
      </c>
      <c r="B27" s="5" t="s">
        <v>10</v>
      </c>
      <c r="C27" s="4" t="s">
        <v>62</v>
      </c>
      <c r="D27" s="4" t="s">
        <v>63</v>
      </c>
      <c r="E27" s="4" t="s">
        <v>28</v>
      </c>
      <c r="F27" s="4" t="s">
        <v>29</v>
      </c>
      <c r="G27" s="8" t="s">
        <v>64</v>
      </c>
    </row>
    <row r="28" spans="1:7">
      <c r="A28" s="4"/>
      <c r="B28" s="5"/>
      <c r="C28" s="4"/>
      <c r="D28" s="4"/>
      <c r="E28" s="4"/>
      <c r="F28" s="4"/>
      <c r="G28" s="5"/>
    </row>
    <row r="29" spans="1:7" ht="30">
      <c r="A29" s="4">
        <v>11</v>
      </c>
      <c r="B29" s="5" t="s">
        <v>11</v>
      </c>
      <c r="C29" s="4" t="s">
        <v>65</v>
      </c>
      <c r="D29" s="4" t="s">
        <v>66</v>
      </c>
      <c r="E29" s="4" t="s">
        <v>29</v>
      </c>
      <c r="F29" s="4" t="s">
        <v>28</v>
      </c>
      <c r="G29" s="8" t="s">
        <v>64</v>
      </c>
    </row>
    <row r="30" spans="1:7">
      <c r="A30" s="4"/>
      <c r="B30" s="5"/>
      <c r="C30" s="4"/>
      <c r="D30" s="4"/>
      <c r="E30" s="4"/>
      <c r="F30" s="4"/>
      <c r="G30" s="5"/>
    </row>
    <row r="31" spans="1:7" ht="30">
      <c r="A31" s="4">
        <v>12</v>
      </c>
      <c r="B31" s="5" t="s">
        <v>12</v>
      </c>
      <c r="C31" s="4" t="s">
        <v>67</v>
      </c>
      <c r="D31" s="4" t="s">
        <v>68</v>
      </c>
      <c r="E31" s="4" t="s">
        <v>28</v>
      </c>
      <c r="F31" s="4" t="s">
        <v>29</v>
      </c>
      <c r="G31" s="8" t="s">
        <v>64</v>
      </c>
    </row>
    <row r="32" spans="1:7">
      <c r="A32" s="4"/>
      <c r="B32" s="5"/>
      <c r="C32" s="4"/>
      <c r="D32" s="4"/>
      <c r="E32" s="4"/>
      <c r="F32" s="4"/>
      <c r="G32" s="5"/>
    </row>
    <row r="33" spans="1:7" ht="30">
      <c r="A33" s="4">
        <v>13</v>
      </c>
      <c r="B33" s="5" t="s">
        <v>13</v>
      </c>
      <c r="C33" s="4" t="s">
        <v>65</v>
      </c>
      <c r="D33" s="4" t="s">
        <v>69</v>
      </c>
      <c r="E33" s="4" t="s">
        <v>29</v>
      </c>
      <c r="F33" s="4" t="s">
        <v>28</v>
      </c>
      <c r="G33" s="8" t="s">
        <v>64</v>
      </c>
    </row>
    <row r="34" spans="1:7">
      <c r="A34" s="4"/>
      <c r="B34" s="5"/>
      <c r="C34" s="4"/>
      <c r="D34" s="4"/>
      <c r="E34" s="4"/>
      <c r="F34" s="4"/>
      <c r="G34" s="5"/>
    </row>
    <row r="35" spans="1:7" ht="30">
      <c r="A35" s="4">
        <v>14</v>
      </c>
      <c r="B35" s="5" t="s">
        <v>14</v>
      </c>
      <c r="C35" s="4" t="s">
        <v>70</v>
      </c>
      <c r="D35" s="4" t="s">
        <v>71</v>
      </c>
      <c r="E35" s="4" t="s">
        <v>72</v>
      </c>
      <c r="F35" s="4" t="s">
        <v>72</v>
      </c>
      <c r="G35" s="5" t="s">
        <v>73</v>
      </c>
    </row>
    <row r="36" spans="1:7">
      <c r="A36" s="4"/>
      <c r="B36" s="5"/>
      <c r="C36" s="4"/>
      <c r="D36" s="4"/>
      <c r="E36" s="4"/>
      <c r="F36" s="4"/>
      <c r="G36" s="5"/>
    </row>
    <row r="37" spans="1:7" ht="45">
      <c r="A37" s="4">
        <v>15</v>
      </c>
      <c r="B37" s="8" t="s">
        <v>15</v>
      </c>
      <c r="C37" s="4" t="s">
        <v>74</v>
      </c>
      <c r="D37" s="4" t="s">
        <v>76</v>
      </c>
      <c r="E37" s="4" t="s">
        <v>79</v>
      </c>
      <c r="F37" s="4" t="s">
        <v>78</v>
      </c>
      <c r="G37" s="5" t="s">
        <v>77</v>
      </c>
    </row>
    <row r="38" spans="1:7">
      <c r="A38" s="4"/>
      <c r="B38" s="8"/>
      <c r="C38" s="4"/>
      <c r="D38" s="4"/>
      <c r="E38" s="4"/>
      <c r="F38" s="4"/>
      <c r="G38" s="5"/>
    </row>
    <row r="39" spans="1:7" ht="45">
      <c r="A39" s="4">
        <v>16</v>
      </c>
      <c r="B39" s="8" t="s">
        <v>16</v>
      </c>
      <c r="C39" s="4" t="s">
        <v>75</v>
      </c>
      <c r="D39" s="4" t="s">
        <v>80</v>
      </c>
      <c r="E39" s="4" t="s">
        <v>79</v>
      </c>
      <c r="F39" s="4" t="s">
        <v>81</v>
      </c>
      <c r="G39" s="5" t="s">
        <v>82</v>
      </c>
    </row>
    <row r="40" spans="1:7">
      <c r="A40" s="4"/>
      <c r="B40" s="8"/>
      <c r="C40" s="4"/>
      <c r="D40" s="4"/>
      <c r="E40" s="4"/>
      <c r="F40" s="4"/>
      <c r="G40" s="5"/>
    </row>
    <row r="41" spans="1:7">
      <c r="A41" s="4"/>
      <c r="B41" s="8"/>
      <c r="C41" s="4"/>
      <c r="D41" s="4"/>
      <c r="E41" s="4"/>
      <c r="F41" s="4"/>
      <c r="G41" s="5"/>
    </row>
    <row r="42" spans="1:7">
      <c r="A42" s="4"/>
      <c r="B42" s="8"/>
      <c r="C42" s="4"/>
      <c r="D42" s="4"/>
      <c r="E42" s="4"/>
      <c r="F42" s="4"/>
      <c r="G42" s="5"/>
    </row>
    <row r="43" spans="1:7">
      <c r="A43" s="4"/>
      <c r="B43" s="8"/>
      <c r="C43" s="4"/>
      <c r="D43" s="4"/>
      <c r="E43" s="4"/>
      <c r="F43" s="4"/>
      <c r="G43" s="5"/>
    </row>
    <row r="44" spans="1:7">
      <c r="A44" s="4"/>
      <c r="B44" s="8"/>
      <c r="C44" s="4"/>
      <c r="D44" s="4"/>
      <c r="E44" s="4"/>
      <c r="F44" s="4"/>
      <c r="G44" s="5"/>
    </row>
    <row r="45" spans="1:7" ht="30">
      <c r="A45" s="3" t="s">
        <v>1</v>
      </c>
      <c r="B45" s="3" t="s">
        <v>2</v>
      </c>
      <c r="C45" s="3" t="s">
        <v>33</v>
      </c>
      <c r="D45" s="3" t="s">
        <v>23</v>
      </c>
      <c r="E45" s="51" t="s">
        <v>27</v>
      </c>
      <c r="F45" s="51"/>
      <c r="G45" s="3" t="s">
        <v>26</v>
      </c>
    </row>
    <row r="46" spans="1:7">
      <c r="E46" s="3" t="s">
        <v>24</v>
      </c>
      <c r="F46" s="3" t="s">
        <v>25</v>
      </c>
    </row>
    <row r="47" spans="1:7">
      <c r="A47" s="4"/>
      <c r="B47" s="8"/>
      <c r="C47" s="4"/>
      <c r="D47" s="4"/>
      <c r="E47" s="4"/>
      <c r="F47" s="4"/>
      <c r="G47" s="5"/>
    </row>
    <row r="48" spans="1:7" ht="45">
      <c r="A48" s="4">
        <v>17</v>
      </c>
      <c r="B48" s="8" t="s">
        <v>17</v>
      </c>
      <c r="C48" s="4" t="s">
        <v>83</v>
      </c>
      <c r="D48" s="4" t="s">
        <v>84</v>
      </c>
      <c r="E48" s="4" t="s">
        <v>78</v>
      </c>
      <c r="F48" s="4" t="s">
        <v>85</v>
      </c>
      <c r="G48" s="5" t="s">
        <v>86</v>
      </c>
    </row>
    <row r="49" spans="1:7">
      <c r="A49" s="4"/>
      <c r="B49" s="8"/>
      <c r="C49" s="4"/>
      <c r="D49" s="4"/>
      <c r="E49" s="4"/>
      <c r="F49" s="4"/>
      <c r="G49" s="5"/>
    </row>
    <row r="50" spans="1:7" ht="45">
      <c r="A50" s="4">
        <v>18</v>
      </c>
      <c r="B50" s="8" t="s">
        <v>18</v>
      </c>
      <c r="C50" s="4" t="s">
        <v>83</v>
      </c>
      <c r="D50" s="4" t="s">
        <v>87</v>
      </c>
      <c r="E50" s="4" t="s">
        <v>88</v>
      </c>
      <c r="F50" s="4" t="s">
        <v>78</v>
      </c>
      <c r="G50" s="5" t="s">
        <v>89</v>
      </c>
    </row>
    <row r="51" spans="1:7">
      <c r="A51" s="4"/>
      <c r="B51" s="5"/>
      <c r="C51" s="4"/>
      <c r="D51" s="4"/>
      <c r="E51" s="4"/>
      <c r="F51" s="4"/>
      <c r="G51" s="5"/>
    </row>
    <row r="52" spans="1:7" ht="45">
      <c r="A52" s="4">
        <v>19</v>
      </c>
      <c r="B52" s="5" t="s">
        <v>19</v>
      </c>
      <c r="C52" s="4" t="s">
        <v>90</v>
      </c>
      <c r="D52" s="4" t="s">
        <v>91</v>
      </c>
      <c r="E52" s="4" t="s">
        <v>88</v>
      </c>
      <c r="F52" s="4" t="s">
        <v>93</v>
      </c>
      <c r="G52" s="8" t="s">
        <v>92</v>
      </c>
    </row>
    <row r="53" spans="1:7">
      <c r="A53" s="4"/>
      <c r="B53" s="5"/>
      <c r="C53" s="4"/>
      <c r="D53" s="4"/>
      <c r="E53" s="4"/>
      <c r="F53" s="4"/>
      <c r="G53" s="5"/>
    </row>
    <row r="54" spans="1:7" ht="45">
      <c r="A54" s="4">
        <v>20</v>
      </c>
      <c r="B54" s="5" t="s">
        <v>20</v>
      </c>
      <c r="C54" s="4" t="s">
        <v>94</v>
      </c>
      <c r="D54" s="4" t="s">
        <v>95</v>
      </c>
      <c r="E54" s="4" t="s">
        <v>93</v>
      </c>
      <c r="F54" s="4" t="s">
        <v>88</v>
      </c>
      <c r="G54" s="8" t="s">
        <v>92</v>
      </c>
    </row>
    <row r="55" spans="1:7">
      <c r="A55" s="4"/>
      <c r="B55" s="5"/>
      <c r="C55" s="4"/>
      <c r="D55" s="4"/>
      <c r="E55" s="4"/>
      <c r="F55" s="4"/>
      <c r="G55" s="5"/>
    </row>
    <row r="56" spans="1:7" ht="60">
      <c r="A56" s="4">
        <v>21</v>
      </c>
      <c r="B56" s="5" t="s">
        <v>21</v>
      </c>
      <c r="C56" s="4" t="s">
        <v>96</v>
      </c>
      <c r="D56" s="4" t="s">
        <v>97</v>
      </c>
      <c r="E56" s="4" t="s">
        <v>72</v>
      </c>
      <c r="F56" s="4" t="s">
        <v>72</v>
      </c>
      <c r="G56" s="8" t="s">
        <v>92</v>
      </c>
    </row>
    <row r="57" spans="1:7">
      <c r="A57" s="4"/>
      <c r="B57" s="5"/>
      <c r="C57" s="4"/>
      <c r="D57" s="4"/>
      <c r="E57" s="4"/>
      <c r="F57" s="4"/>
      <c r="G57" s="5"/>
    </row>
    <row r="58" spans="1:7" ht="60">
      <c r="A58" s="4">
        <v>22</v>
      </c>
      <c r="B58" s="5" t="s">
        <v>22</v>
      </c>
      <c r="C58" s="4" t="s">
        <v>98</v>
      </c>
      <c r="D58" s="4" t="s">
        <v>99</v>
      </c>
      <c r="E58" s="4" t="s">
        <v>72</v>
      </c>
      <c r="F58" s="4" t="s">
        <v>72</v>
      </c>
      <c r="G58" s="8" t="s">
        <v>92</v>
      </c>
    </row>
    <row r="59" spans="1:7">
      <c r="A59" s="5"/>
      <c r="B59" s="5"/>
      <c r="C59" s="4"/>
      <c r="D59" s="4"/>
      <c r="E59" s="4"/>
      <c r="F59" s="4"/>
      <c r="G59" s="5"/>
    </row>
    <row r="60" spans="1:7">
      <c r="A60" s="5"/>
      <c r="B60" s="10" t="s">
        <v>100</v>
      </c>
      <c r="C60" s="4"/>
      <c r="D60" s="4"/>
      <c r="E60" s="4"/>
      <c r="F60" s="4"/>
      <c r="G60" s="5"/>
    </row>
    <row r="61" spans="1:7">
      <c r="A61" s="5"/>
      <c r="B61" s="10" t="s">
        <v>101</v>
      </c>
      <c r="C61" s="4"/>
      <c r="D61" s="4"/>
      <c r="E61" s="4"/>
      <c r="F61" s="4"/>
      <c r="G61" s="5"/>
    </row>
    <row r="62" spans="1:7">
      <c r="A62" s="5"/>
      <c r="B62" s="10" t="s">
        <v>103</v>
      </c>
      <c r="C62" s="4"/>
      <c r="D62" s="4"/>
      <c r="E62" s="4"/>
      <c r="F62" s="4"/>
      <c r="G62" s="5"/>
    </row>
    <row r="63" spans="1:7">
      <c r="A63" s="5"/>
      <c r="B63" s="10" t="s">
        <v>102</v>
      </c>
      <c r="C63" s="4"/>
      <c r="D63" s="4"/>
      <c r="E63" s="4"/>
      <c r="F63" s="4"/>
      <c r="G63" s="5"/>
    </row>
    <row r="64" spans="1:7">
      <c r="A64" s="5"/>
      <c r="B64" s="5"/>
      <c r="C64" s="4"/>
      <c r="D64" s="4"/>
      <c r="E64" s="4"/>
      <c r="F64" s="4"/>
      <c r="G64" s="5"/>
    </row>
    <row r="65" spans="1:7">
      <c r="A65" s="5"/>
      <c r="B65" s="5"/>
      <c r="C65" s="4"/>
      <c r="D65" s="4"/>
      <c r="E65" s="4"/>
      <c r="F65" s="4"/>
      <c r="G65" s="5"/>
    </row>
  </sheetData>
  <mergeCells count="3">
    <mergeCell ref="E3:F3"/>
    <mergeCell ref="E23:F23"/>
    <mergeCell ref="E45:F45"/>
  </mergeCells>
  <printOptions gridLines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9"/>
  <sheetViews>
    <sheetView tabSelected="1" workbookViewId="0">
      <pane ySplit="4" topLeftCell="A42" activePane="bottomLeft" state="frozen"/>
      <selection pane="bottomLeft" activeCell="A50" sqref="A50"/>
    </sheetView>
  </sheetViews>
  <sheetFormatPr defaultRowHeight="15"/>
  <cols>
    <col min="1" max="1" width="5" customWidth="1"/>
    <col min="2" max="3" width="11.140625" customWidth="1"/>
    <col min="4" max="4" width="12.28515625" customWidth="1"/>
    <col min="5" max="5" width="18.42578125" customWidth="1"/>
    <col min="6" max="6" width="11.42578125" customWidth="1"/>
    <col min="7" max="7" width="27.5703125" customWidth="1"/>
    <col min="8" max="8" width="20.5703125" customWidth="1"/>
    <col min="9" max="9" width="21.140625" customWidth="1"/>
  </cols>
  <sheetData>
    <row r="1" spans="1:11" ht="23.25">
      <c r="B1" s="11" t="s">
        <v>104</v>
      </c>
      <c r="C1" s="11"/>
      <c r="D1" s="11"/>
      <c r="G1" s="32"/>
    </row>
    <row r="2" spans="1:11">
      <c r="G2" s="32"/>
    </row>
    <row r="3" spans="1:11">
      <c r="A3" s="15" t="s">
        <v>108</v>
      </c>
      <c r="B3" s="39" t="s">
        <v>105</v>
      </c>
      <c r="C3" s="33" t="s">
        <v>112</v>
      </c>
      <c r="D3" s="39" t="s">
        <v>113</v>
      </c>
      <c r="E3" s="33" t="s">
        <v>106</v>
      </c>
      <c r="F3" s="39" t="s">
        <v>28</v>
      </c>
      <c r="G3" s="33" t="s">
        <v>107</v>
      </c>
      <c r="H3" s="22" t="s">
        <v>109</v>
      </c>
      <c r="I3" s="16" t="s">
        <v>110</v>
      </c>
      <c r="K3" s="13"/>
    </row>
    <row r="4" spans="1:11">
      <c r="A4" s="20"/>
      <c r="B4" s="40"/>
      <c r="C4" s="34"/>
      <c r="D4" s="40"/>
      <c r="E4" s="34"/>
      <c r="F4" s="40"/>
      <c r="G4" s="34"/>
      <c r="H4" s="23"/>
      <c r="I4" s="21"/>
    </row>
    <row r="5" spans="1:11" ht="24.75">
      <c r="A5" s="17">
        <v>1</v>
      </c>
      <c r="B5" s="41" t="s">
        <v>3</v>
      </c>
      <c r="C5" s="35" t="s">
        <v>114</v>
      </c>
      <c r="D5" s="42" t="s">
        <v>115</v>
      </c>
      <c r="E5" s="43">
        <v>4600</v>
      </c>
      <c r="F5" s="44">
        <v>36.35</v>
      </c>
      <c r="G5" s="35" t="s">
        <v>118</v>
      </c>
      <c r="H5" s="24">
        <v>36.35</v>
      </c>
      <c r="I5" s="19" t="s">
        <v>111</v>
      </c>
    </row>
    <row r="6" spans="1:11">
      <c r="A6" s="25"/>
      <c r="B6" s="45"/>
      <c r="C6" s="36"/>
      <c r="D6" s="29"/>
      <c r="E6" s="46"/>
      <c r="F6" s="47"/>
      <c r="G6" s="36"/>
      <c r="H6" s="26"/>
      <c r="I6" s="31"/>
    </row>
    <row r="7" spans="1:11" ht="24.75">
      <c r="A7" s="17">
        <v>2</v>
      </c>
      <c r="B7" s="41" t="s">
        <v>4</v>
      </c>
      <c r="C7" s="35" t="s">
        <v>115</v>
      </c>
      <c r="D7" s="42" t="s">
        <v>114</v>
      </c>
      <c r="E7" s="43">
        <v>2600</v>
      </c>
      <c r="F7" s="44">
        <v>154</v>
      </c>
      <c r="G7" s="35" t="s">
        <v>119</v>
      </c>
      <c r="H7" s="24" t="s">
        <v>111</v>
      </c>
      <c r="I7" s="19">
        <v>154</v>
      </c>
    </row>
    <row r="8" spans="1:11">
      <c r="A8" s="25"/>
      <c r="B8" s="45"/>
      <c r="C8" s="36"/>
      <c r="D8" s="29"/>
      <c r="E8" s="46"/>
      <c r="F8" s="47"/>
      <c r="G8" s="36"/>
      <c r="H8" s="26"/>
      <c r="I8" s="31"/>
    </row>
    <row r="9" spans="1:11" ht="60">
      <c r="A9" s="17">
        <v>3</v>
      </c>
      <c r="B9" s="48" t="s">
        <v>53</v>
      </c>
      <c r="C9" s="35" t="s">
        <v>116</v>
      </c>
      <c r="D9" s="42" t="s">
        <v>115</v>
      </c>
      <c r="E9" s="35" t="s">
        <v>128</v>
      </c>
      <c r="F9" s="44">
        <v>143.80000000000001</v>
      </c>
      <c r="G9" s="35" t="s">
        <v>117</v>
      </c>
      <c r="H9" s="24" t="s">
        <v>120</v>
      </c>
      <c r="I9" s="19" t="s">
        <v>29</v>
      </c>
    </row>
    <row r="10" spans="1:11">
      <c r="A10" s="25"/>
      <c r="B10" s="28"/>
      <c r="C10" s="36"/>
      <c r="D10" s="29"/>
      <c r="E10" s="46"/>
      <c r="F10" s="47"/>
      <c r="G10" s="36"/>
      <c r="H10" s="26"/>
      <c r="I10" s="31"/>
    </row>
    <row r="11" spans="1:11" ht="24">
      <c r="A11" s="17">
        <v>4</v>
      </c>
      <c r="B11" s="48" t="s">
        <v>5</v>
      </c>
      <c r="C11" s="35" t="s">
        <v>121</v>
      </c>
      <c r="D11" s="42" t="s">
        <v>115</v>
      </c>
      <c r="E11" s="43">
        <v>2600</v>
      </c>
      <c r="F11" s="44">
        <v>52</v>
      </c>
      <c r="G11" s="35" t="s">
        <v>122</v>
      </c>
      <c r="H11" s="24">
        <v>52</v>
      </c>
      <c r="I11" s="19" t="s">
        <v>29</v>
      </c>
    </row>
    <row r="12" spans="1:11">
      <c r="A12" s="25"/>
      <c r="B12" s="28"/>
      <c r="C12" s="36"/>
      <c r="D12" s="29"/>
      <c r="E12" s="46"/>
      <c r="F12" s="47"/>
      <c r="G12" s="36"/>
      <c r="H12" s="26"/>
      <c r="I12" s="31"/>
    </row>
    <row r="13" spans="1:11" ht="24">
      <c r="A13" s="17">
        <v>5</v>
      </c>
      <c r="B13" s="48" t="s">
        <v>6</v>
      </c>
      <c r="C13" s="35" t="s">
        <v>115</v>
      </c>
      <c r="D13" s="42" t="s">
        <v>121</v>
      </c>
      <c r="E13" s="43">
        <v>4100</v>
      </c>
      <c r="F13" s="44">
        <v>170.5</v>
      </c>
      <c r="G13" s="35" t="s">
        <v>123</v>
      </c>
      <c r="H13" s="24" t="s">
        <v>29</v>
      </c>
      <c r="I13" s="19">
        <v>170.5</v>
      </c>
    </row>
    <row r="14" spans="1:11">
      <c r="A14" s="27"/>
      <c r="B14" s="28"/>
      <c r="C14" s="29"/>
      <c r="D14" s="29"/>
      <c r="E14" s="47"/>
      <c r="F14" s="47"/>
      <c r="G14" s="29"/>
      <c r="H14" s="26"/>
      <c r="I14" s="26"/>
    </row>
    <row r="15" spans="1:11" ht="30">
      <c r="A15" s="27">
        <v>6</v>
      </c>
      <c r="B15" s="28" t="s">
        <v>7</v>
      </c>
      <c r="C15" s="29" t="s">
        <v>124</v>
      </c>
      <c r="D15" s="29" t="s">
        <v>125</v>
      </c>
      <c r="E15" s="35" t="s">
        <v>129</v>
      </c>
      <c r="F15" s="47">
        <v>80</v>
      </c>
      <c r="G15" s="29" t="s">
        <v>126</v>
      </c>
      <c r="H15" s="26" t="s">
        <v>130</v>
      </c>
      <c r="I15" s="26" t="s">
        <v>127</v>
      </c>
    </row>
    <row r="16" spans="1:11">
      <c r="A16" s="27"/>
      <c r="B16" s="28"/>
      <c r="C16" s="29"/>
      <c r="D16" s="29"/>
      <c r="E16" s="47"/>
      <c r="F16" s="47"/>
      <c r="G16" s="29"/>
      <c r="H16" s="26"/>
      <c r="I16" s="26"/>
    </row>
    <row r="17" spans="1:9" ht="24">
      <c r="A17" s="27">
        <v>7</v>
      </c>
      <c r="B17" s="28" t="s">
        <v>8</v>
      </c>
      <c r="C17" s="29" t="s">
        <v>125</v>
      </c>
      <c r="D17" s="29" t="s">
        <v>121</v>
      </c>
      <c r="E17" s="47" t="s">
        <v>131</v>
      </c>
      <c r="F17" s="47" t="s">
        <v>132</v>
      </c>
      <c r="G17" s="29" t="s">
        <v>133</v>
      </c>
      <c r="H17" s="26" t="s">
        <v>134</v>
      </c>
      <c r="I17" s="19" t="s">
        <v>29</v>
      </c>
    </row>
    <row r="18" spans="1:9">
      <c r="A18" s="27"/>
      <c r="B18" s="28"/>
      <c r="C18" s="29"/>
      <c r="D18" s="29"/>
      <c r="E18" s="47"/>
      <c r="F18" s="47"/>
      <c r="G18" s="29"/>
      <c r="H18" s="26"/>
      <c r="I18" s="26"/>
    </row>
    <row r="19" spans="1:9" ht="60">
      <c r="A19" s="27">
        <v>8</v>
      </c>
      <c r="B19" s="28" t="s">
        <v>54</v>
      </c>
      <c r="C19" s="29" t="s">
        <v>125</v>
      </c>
      <c r="D19" s="29" t="s">
        <v>124</v>
      </c>
      <c r="E19" s="47" t="s">
        <v>135</v>
      </c>
      <c r="F19" s="47">
        <v>100</v>
      </c>
      <c r="G19" s="29" t="s">
        <v>136</v>
      </c>
      <c r="H19" s="26" t="s">
        <v>137</v>
      </c>
      <c r="I19" s="26" t="s">
        <v>136</v>
      </c>
    </row>
    <row r="20" spans="1:9">
      <c r="A20" s="27"/>
      <c r="B20" s="28"/>
      <c r="C20" s="29"/>
      <c r="D20" s="29"/>
      <c r="E20" s="47"/>
      <c r="F20" s="47"/>
      <c r="G20" s="29"/>
      <c r="H20" s="26"/>
      <c r="I20" s="26"/>
    </row>
    <row r="21" spans="1:9" ht="24">
      <c r="A21" s="27">
        <v>9</v>
      </c>
      <c r="B21" s="28" t="s">
        <v>9</v>
      </c>
      <c r="C21" s="35" t="s">
        <v>115</v>
      </c>
      <c r="D21" s="42" t="s">
        <v>142</v>
      </c>
      <c r="E21" s="35" t="s">
        <v>143</v>
      </c>
      <c r="F21" s="47">
        <v>24</v>
      </c>
      <c r="G21" s="29" t="s">
        <v>144</v>
      </c>
      <c r="H21" s="24" t="s">
        <v>29</v>
      </c>
      <c r="I21" s="19" t="s">
        <v>145</v>
      </c>
    </row>
    <row r="22" spans="1:9">
      <c r="A22" s="27"/>
      <c r="B22" s="28"/>
      <c r="C22" s="29"/>
      <c r="D22" s="29"/>
      <c r="E22" s="47"/>
      <c r="F22" s="47"/>
      <c r="G22" s="29"/>
      <c r="H22" s="26"/>
      <c r="I22" s="26"/>
    </row>
    <row r="23" spans="1:9" ht="36">
      <c r="A23" s="27">
        <v>10</v>
      </c>
      <c r="B23" s="28" t="s">
        <v>10</v>
      </c>
      <c r="C23" s="29" t="s">
        <v>139</v>
      </c>
      <c r="D23" s="42" t="s">
        <v>115</v>
      </c>
      <c r="E23" s="49">
        <v>4500</v>
      </c>
      <c r="F23" s="47" t="s">
        <v>138</v>
      </c>
      <c r="G23" s="29" t="s">
        <v>140</v>
      </c>
      <c r="H23" s="26" t="s">
        <v>141</v>
      </c>
      <c r="I23" s="19" t="s">
        <v>29</v>
      </c>
    </row>
    <row r="24" spans="1:9">
      <c r="A24" s="27"/>
      <c r="B24" s="28"/>
      <c r="C24" s="29"/>
      <c r="D24" s="29"/>
      <c r="E24" s="47"/>
      <c r="F24" s="47"/>
      <c r="G24" s="29"/>
      <c r="H24" s="26"/>
      <c r="I24" s="26"/>
    </row>
    <row r="25" spans="1:9" ht="36">
      <c r="A25" s="27">
        <v>11</v>
      </c>
      <c r="B25" s="28" t="s">
        <v>11</v>
      </c>
      <c r="C25" s="42" t="s">
        <v>115</v>
      </c>
      <c r="D25" s="29" t="s">
        <v>139</v>
      </c>
      <c r="E25" s="49">
        <v>4500</v>
      </c>
      <c r="F25" s="47" t="s">
        <v>138</v>
      </c>
      <c r="G25" s="29" t="s">
        <v>140</v>
      </c>
      <c r="H25" s="19" t="s">
        <v>29</v>
      </c>
      <c r="I25" s="26" t="s">
        <v>141</v>
      </c>
    </row>
    <row r="26" spans="1:9">
      <c r="A26" s="27"/>
      <c r="B26" s="28"/>
      <c r="C26" s="29"/>
      <c r="D26" s="29"/>
      <c r="E26" s="47"/>
      <c r="F26" s="47"/>
      <c r="G26" s="29"/>
      <c r="H26" s="26"/>
      <c r="I26" s="26"/>
    </row>
    <row r="27" spans="1:9" ht="36">
      <c r="A27" s="27">
        <v>12</v>
      </c>
      <c r="B27" s="28" t="s">
        <v>12</v>
      </c>
      <c r="C27" s="29" t="s">
        <v>146</v>
      </c>
      <c r="D27" s="42" t="s">
        <v>115</v>
      </c>
      <c r="E27" s="47" t="s">
        <v>147</v>
      </c>
      <c r="F27" s="47" t="s">
        <v>148</v>
      </c>
      <c r="G27" s="29" t="s">
        <v>149</v>
      </c>
      <c r="H27" s="26" t="s">
        <v>150</v>
      </c>
      <c r="I27" s="26" t="s">
        <v>29</v>
      </c>
    </row>
    <row r="28" spans="1:9">
      <c r="A28" s="27"/>
      <c r="B28" s="28"/>
      <c r="C28" s="29"/>
      <c r="D28" s="29"/>
      <c r="E28" s="47"/>
      <c r="F28" s="47"/>
      <c r="G28" s="29"/>
      <c r="H28" s="26"/>
      <c r="I28" s="26"/>
    </row>
    <row r="29" spans="1:9" ht="36">
      <c r="A29" s="27">
        <v>13</v>
      </c>
      <c r="B29" s="28" t="s">
        <v>13</v>
      </c>
      <c r="C29" s="42" t="s">
        <v>115</v>
      </c>
      <c r="D29" s="29" t="s">
        <v>146</v>
      </c>
      <c r="E29" s="47" t="s">
        <v>147</v>
      </c>
      <c r="F29" s="47" t="s">
        <v>148</v>
      </c>
      <c r="G29" s="29" t="s">
        <v>149</v>
      </c>
      <c r="H29" s="19" t="s">
        <v>29</v>
      </c>
      <c r="I29" s="26" t="s">
        <v>150</v>
      </c>
    </row>
    <row r="30" spans="1:9">
      <c r="A30" s="27"/>
      <c r="B30" s="28"/>
      <c r="C30" s="29"/>
      <c r="D30" s="29"/>
      <c r="E30" s="47"/>
      <c r="F30" s="47"/>
      <c r="G30" s="29"/>
      <c r="H30" s="26"/>
      <c r="I30" s="26"/>
    </row>
    <row r="31" spans="1:9" ht="24">
      <c r="A31" s="27">
        <v>14</v>
      </c>
      <c r="B31" s="28" t="s">
        <v>14</v>
      </c>
      <c r="C31" s="29" t="s">
        <v>142</v>
      </c>
      <c r="D31" s="29" t="s">
        <v>125</v>
      </c>
      <c r="E31" s="35" t="s">
        <v>151</v>
      </c>
      <c r="F31" s="47" t="s">
        <v>152</v>
      </c>
      <c r="G31" s="29" t="s">
        <v>153</v>
      </c>
      <c r="H31" s="29" t="s">
        <v>154</v>
      </c>
      <c r="I31" s="29" t="s">
        <v>155</v>
      </c>
    </row>
    <row r="32" spans="1:9">
      <c r="A32" s="27"/>
      <c r="B32" s="28"/>
      <c r="C32" s="29"/>
      <c r="D32" s="29"/>
      <c r="E32" s="47"/>
      <c r="F32" s="47"/>
      <c r="G32" s="29"/>
      <c r="H32" s="29"/>
      <c r="I32" s="29"/>
    </row>
    <row r="33" spans="1:11" ht="48">
      <c r="A33" s="27">
        <v>15</v>
      </c>
      <c r="B33" s="28" t="s">
        <v>15</v>
      </c>
      <c r="C33" s="29" t="s">
        <v>156</v>
      </c>
      <c r="D33" s="29" t="s">
        <v>157</v>
      </c>
      <c r="E33" s="47" t="s">
        <v>158</v>
      </c>
      <c r="F33" s="29" t="s">
        <v>159</v>
      </c>
      <c r="G33" s="29" t="s">
        <v>160</v>
      </c>
      <c r="H33" s="29" t="s">
        <v>162</v>
      </c>
      <c r="I33" s="29" t="s">
        <v>161</v>
      </c>
    </row>
    <row r="34" spans="1:11">
      <c r="A34" s="27"/>
      <c r="B34" s="28"/>
      <c r="C34" s="29"/>
      <c r="D34" s="29"/>
      <c r="E34" s="47"/>
      <c r="F34" s="47"/>
      <c r="G34" s="29"/>
      <c r="H34" s="29"/>
      <c r="I34" s="29"/>
    </row>
    <row r="35" spans="1:11" ht="48">
      <c r="A35" s="27">
        <v>16</v>
      </c>
      <c r="B35" s="28" t="s">
        <v>16</v>
      </c>
      <c r="C35" s="29" t="s">
        <v>121</v>
      </c>
      <c r="D35" s="29" t="s">
        <v>121</v>
      </c>
      <c r="E35" s="47" t="s">
        <v>163</v>
      </c>
      <c r="F35" s="29" t="s">
        <v>164</v>
      </c>
      <c r="G35" s="29" t="s">
        <v>165</v>
      </c>
      <c r="H35" s="29" t="s">
        <v>167</v>
      </c>
      <c r="I35" s="29" t="s">
        <v>166</v>
      </c>
    </row>
    <row r="36" spans="1:11">
      <c r="A36" s="27"/>
      <c r="B36" s="28"/>
      <c r="C36" s="29"/>
      <c r="D36" s="29"/>
      <c r="E36" s="47"/>
      <c r="F36" s="47"/>
      <c r="G36" s="29"/>
      <c r="H36" s="29"/>
      <c r="I36" s="29"/>
    </row>
    <row r="37" spans="1:11" ht="48">
      <c r="A37" s="27">
        <v>17</v>
      </c>
      <c r="B37" s="28" t="s">
        <v>17</v>
      </c>
      <c r="C37" s="29" t="s">
        <v>157</v>
      </c>
      <c r="D37" s="29" t="s">
        <v>168</v>
      </c>
      <c r="E37" s="47" t="s">
        <v>169</v>
      </c>
      <c r="F37" s="29" t="s">
        <v>170</v>
      </c>
      <c r="G37" s="29" t="s">
        <v>171</v>
      </c>
      <c r="H37" s="29" t="s">
        <v>172</v>
      </c>
      <c r="I37" s="29" t="s">
        <v>173</v>
      </c>
    </row>
    <row r="38" spans="1:11">
      <c r="A38" s="27"/>
      <c r="B38" s="28"/>
      <c r="C38" s="29"/>
      <c r="D38" s="29"/>
      <c r="E38" s="47"/>
      <c r="F38" s="47"/>
      <c r="G38" s="29"/>
      <c r="H38" s="29"/>
      <c r="I38" s="29"/>
    </row>
    <row r="39" spans="1:11" ht="48">
      <c r="A39" s="27">
        <v>18</v>
      </c>
      <c r="B39" s="28" t="s">
        <v>18</v>
      </c>
      <c r="C39" s="29" t="s">
        <v>174</v>
      </c>
      <c r="D39" s="29" t="s">
        <v>175</v>
      </c>
      <c r="E39" s="47" t="s">
        <v>176</v>
      </c>
      <c r="F39" s="29" t="s">
        <v>177</v>
      </c>
      <c r="G39" s="29" t="s">
        <v>178</v>
      </c>
      <c r="H39" s="29" t="s">
        <v>179</v>
      </c>
      <c r="I39" s="29" t="s">
        <v>180</v>
      </c>
    </row>
    <row r="40" spans="1:11">
      <c r="A40" s="27"/>
      <c r="B40" s="28"/>
      <c r="C40" s="29"/>
      <c r="D40" s="29"/>
      <c r="E40" s="47"/>
      <c r="F40" s="47"/>
      <c r="G40" s="29"/>
      <c r="H40" s="29"/>
      <c r="I40" s="29"/>
      <c r="K40" s="18"/>
    </row>
    <row r="41" spans="1:11" ht="36">
      <c r="A41" s="27">
        <v>19</v>
      </c>
      <c r="B41" s="28" t="s">
        <v>19</v>
      </c>
      <c r="C41" s="29" t="s">
        <v>182</v>
      </c>
      <c r="D41" s="29" t="s">
        <v>181</v>
      </c>
      <c r="E41" s="29" t="s">
        <v>183</v>
      </c>
      <c r="F41" s="29" t="s">
        <v>184</v>
      </c>
      <c r="G41" s="29" t="s">
        <v>186</v>
      </c>
      <c r="H41" s="29" t="s">
        <v>185</v>
      </c>
      <c r="I41" s="29" t="s">
        <v>187</v>
      </c>
      <c r="K41" s="18"/>
    </row>
    <row r="42" spans="1:11">
      <c r="A42" s="27"/>
      <c r="B42" s="28"/>
      <c r="C42" s="29"/>
      <c r="D42" s="29"/>
      <c r="E42" s="47"/>
      <c r="F42" s="47"/>
      <c r="G42" s="29"/>
      <c r="H42" s="29"/>
      <c r="I42" s="29"/>
      <c r="K42" s="18"/>
    </row>
    <row r="43" spans="1:11" ht="36">
      <c r="A43" s="27">
        <v>20</v>
      </c>
      <c r="B43" s="28" t="s">
        <v>20</v>
      </c>
      <c r="C43" s="29" t="s">
        <v>181</v>
      </c>
      <c r="D43" s="29" t="s">
        <v>182</v>
      </c>
      <c r="E43" s="29" t="s">
        <v>183</v>
      </c>
      <c r="F43" s="29" t="s">
        <v>184</v>
      </c>
      <c r="G43" s="29" t="s">
        <v>186</v>
      </c>
      <c r="H43" s="29" t="s">
        <v>187</v>
      </c>
      <c r="I43" s="29" t="s">
        <v>185</v>
      </c>
    </row>
    <row r="44" spans="1:11">
      <c r="A44" s="27"/>
      <c r="B44" s="28"/>
      <c r="C44" s="29"/>
      <c r="D44" s="29"/>
      <c r="E44" s="47"/>
      <c r="F44" s="47"/>
      <c r="G44" s="29"/>
      <c r="H44" s="29"/>
      <c r="I44" s="29"/>
    </row>
    <row r="45" spans="1:11" ht="48">
      <c r="A45" s="27">
        <v>21</v>
      </c>
      <c r="B45" s="28" t="s">
        <v>21</v>
      </c>
      <c r="C45" s="29" t="s">
        <v>188</v>
      </c>
      <c r="D45" s="29" t="s">
        <v>188</v>
      </c>
      <c r="E45" s="29" t="s">
        <v>189</v>
      </c>
      <c r="F45" s="29" t="s">
        <v>190</v>
      </c>
      <c r="G45" s="29" t="s">
        <v>191</v>
      </c>
      <c r="H45" s="29" t="s">
        <v>192</v>
      </c>
      <c r="I45" s="29" t="s">
        <v>193</v>
      </c>
      <c r="K45">
        <f>3500-3700+26</f>
        <v>-174</v>
      </c>
    </row>
    <row r="46" spans="1:11">
      <c r="A46" s="27"/>
      <c r="B46" s="28"/>
      <c r="C46" s="29"/>
      <c r="D46" s="29"/>
      <c r="E46" s="47"/>
      <c r="F46" s="47"/>
      <c r="G46" s="29"/>
      <c r="H46" s="29"/>
      <c r="I46" s="29"/>
      <c r="K46">
        <f>3700-3700+9.8</f>
        <v>9.8000000000000007</v>
      </c>
    </row>
    <row r="47" spans="1:11" ht="48">
      <c r="A47" s="27">
        <v>22</v>
      </c>
      <c r="B47" s="28" t="s">
        <v>22</v>
      </c>
      <c r="C47" s="29" t="s">
        <v>188</v>
      </c>
      <c r="D47" s="29" t="s">
        <v>188</v>
      </c>
      <c r="E47" s="29" t="s">
        <v>189</v>
      </c>
      <c r="F47" s="29" t="s">
        <v>190</v>
      </c>
      <c r="G47" s="29" t="s">
        <v>191</v>
      </c>
      <c r="H47" s="29" t="s">
        <v>193</v>
      </c>
      <c r="I47" s="29" t="s">
        <v>192</v>
      </c>
      <c r="K47">
        <v>-6</v>
      </c>
    </row>
    <row r="48" spans="1:11">
      <c r="A48" s="30"/>
      <c r="B48" s="50"/>
      <c r="C48" s="47"/>
      <c r="D48" s="47"/>
      <c r="E48" s="47"/>
      <c r="F48" s="47"/>
      <c r="G48" s="29"/>
      <c r="H48" s="26"/>
      <c r="I48" s="26"/>
    </row>
    <row r="49" spans="3:9">
      <c r="C49" s="14"/>
      <c r="D49" s="14"/>
      <c r="E49" s="14"/>
      <c r="F49" s="14"/>
      <c r="G49" s="37"/>
      <c r="H49" s="4"/>
      <c r="I49" s="4"/>
    </row>
    <row r="50" spans="3:9">
      <c r="C50" s="14"/>
      <c r="D50" s="14"/>
      <c r="E50" s="10"/>
      <c r="F50" s="10"/>
      <c r="G50" s="8"/>
      <c r="H50" s="5"/>
      <c r="I50" s="5"/>
    </row>
    <row r="51" spans="3:9">
      <c r="C51" s="14"/>
      <c r="D51" s="14"/>
      <c r="E51" s="10"/>
      <c r="F51" s="10"/>
      <c r="G51" s="8"/>
      <c r="H51" s="5"/>
      <c r="I51" s="5"/>
    </row>
    <row r="52" spans="3:9">
      <c r="C52" s="14"/>
      <c r="D52" s="14"/>
      <c r="E52" s="10"/>
      <c r="F52" s="10"/>
      <c r="G52" s="8"/>
      <c r="H52" s="5"/>
      <c r="I52" s="5"/>
    </row>
    <row r="53" spans="3:9">
      <c r="C53" s="10"/>
      <c r="D53" s="10"/>
      <c r="E53" s="10"/>
      <c r="F53" s="10"/>
      <c r="G53" s="8"/>
      <c r="H53" s="5"/>
      <c r="I53" s="5"/>
    </row>
    <row r="54" spans="3:9">
      <c r="E54" s="10"/>
      <c r="F54" s="10"/>
      <c r="G54" s="8"/>
      <c r="H54" s="5"/>
      <c r="I54" s="5"/>
    </row>
    <row r="55" spans="3:9">
      <c r="G55" s="38"/>
      <c r="H55" s="1"/>
      <c r="I55" s="1"/>
    </row>
    <row r="56" spans="3:9">
      <c r="G56" s="1"/>
      <c r="H56" s="1"/>
      <c r="I56" s="1"/>
    </row>
    <row r="57" spans="3:9">
      <c r="G57" s="1"/>
      <c r="H57" s="1"/>
      <c r="I57" s="1"/>
    </row>
    <row r="58" spans="3:9">
      <c r="G58" s="1"/>
      <c r="H58" s="1"/>
      <c r="I58" s="1"/>
    </row>
    <row r="59" spans="3:9">
      <c r="G59" s="1"/>
      <c r="H59" s="1"/>
      <c r="I59" s="1"/>
    </row>
    <row r="60" spans="3:9">
      <c r="G60" s="1"/>
      <c r="H60" s="1"/>
      <c r="I60" s="1"/>
    </row>
    <row r="61" spans="3:9">
      <c r="G61" s="1"/>
      <c r="H61" s="1"/>
      <c r="I61" s="1"/>
    </row>
    <row r="62" spans="3:9">
      <c r="G62" s="1"/>
      <c r="H62" s="1"/>
      <c r="I62" s="1"/>
    </row>
    <row r="63" spans="3:9">
      <c r="G63" s="1"/>
      <c r="H63" s="1"/>
      <c r="I63" s="1"/>
    </row>
    <row r="64" spans="3:9">
      <c r="G64" s="1"/>
      <c r="H64" s="1"/>
      <c r="I64" s="1"/>
    </row>
    <row r="65" spans="7:9">
      <c r="G65" s="1"/>
      <c r="H65" s="1"/>
      <c r="I65" s="1"/>
    </row>
    <row r="66" spans="7:9">
      <c r="G66" s="1"/>
    </row>
    <row r="67" spans="7:9">
      <c r="G67" s="1"/>
    </row>
    <row r="68" spans="7:9">
      <c r="G68" s="1"/>
    </row>
    <row r="69" spans="7:9">
      <c r="G69" s="1"/>
    </row>
  </sheetData>
  <pageMargins left="0.31496062992125984" right="0.31496062992125984" top="0.44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D10"/>
  <sheetViews>
    <sheetView workbookViewId="0">
      <selection activeCell="D18" sqref="D18"/>
    </sheetView>
  </sheetViews>
  <sheetFormatPr defaultRowHeight="15"/>
  <cols>
    <col min="4" max="4" width="10.42578125" customWidth="1"/>
  </cols>
  <sheetData>
    <row r="10" spans="4:4">
      <c r="D10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Strategies</vt:lpstr>
      <vt:lpstr>Gainloss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Swati</dc:creator>
  <cp:lastModifiedBy>Swati</cp:lastModifiedBy>
  <cp:lastPrinted>2014-08-16T20:36:26Z</cp:lastPrinted>
  <dcterms:created xsi:type="dcterms:W3CDTF">2014-07-06T07:07:04Z</dcterms:created>
  <dcterms:modified xsi:type="dcterms:W3CDTF">2015-03-26T09:54:46Z</dcterms:modified>
</cp:coreProperties>
</file>