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7845"/>
  </bookViews>
  <sheets>
    <sheet name="CONTRACT NOTES" sheetId="2" r:id="rId1"/>
  </sheets>
  <calcPr calcId="124519"/>
</workbook>
</file>

<file path=xl/calcChain.xml><?xml version="1.0" encoding="utf-8"?>
<calcChain xmlns="http://schemas.openxmlformats.org/spreadsheetml/2006/main">
  <c r="N17" i="2"/>
  <c r="R17"/>
  <c r="S17"/>
  <c r="J17" s="1"/>
  <c r="K17" s="1"/>
  <c r="G18"/>
  <c r="H18"/>
  <c r="J18"/>
  <c r="K18"/>
  <c r="G19"/>
  <c r="H19"/>
  <c r="J19"/>
  <c r="K19"/>
  <c r="G20"/>
  <c r="H20"/>
  <c r="J20"/>
  <c r="K20"/>
  <c r="G21"/>
  <c r="H21"/>
  <c r="J21"/>
  <c r="K21"/>
  <c r="N22"/>
  <c r="R22"/>
  <c r="S22"/>
  <c r="O22" s="1"/>
  <c r="G23"/>
  <c r="H23"/>
  <c r="J23"/>
  <c r="K23"/>
  <c r="G24"/>
  <c r="H24"/>
  <c r="J24"/>
  <c r="K24"/>
  <c r="G25"/>
  <c r="H25"/>
  <c r="J25"/>
  <c r="K25"/>
  <c r="G26"/>
  <c r="H26"/>
  <c r="J26"/>
  <c r="K26"/>
  <c r="N27"/>
  <c r="R27"/>
  <c r="S27"/>
  <c r="J27" s="1"/>
  <c r="K27" s="1"/>
  <c r="G28"/>
  <c r="H28"/>
  <c r="J28"/>
  <c r="K28"/>
  <c r="G29"/>
  <c r="H29"/>
  <c r="J29"/>
  <c r="K29"/>
  <c r="G30"/>
  <c r="H30"/>
  <c r="J30"/>
  <c r="K30"/>
  <c r="G31"/>
  <c r="H31"/>
  <c r="J31"/>
  <c r="K31"/>
  <c r="N32"/>
  <c r="P32" s="1"/>
  <c r="R32"/>
  <c r="S32"/>
  <c r="O32" s="1"/>
  <c r="G33"/>
  <c r="H33"/>
  <c r="J33"/>
  <c r="K33"/>
  <c r="G34"/>
  <c r="H34"/>
  <c r="J34"/>
  <c r="K34"/>
  <c r="G35"/>
  <c r="H35"/>
  <c r="J35"/>
  <c r="K35"/>
  <c r="G36"/>
  <c r="H36"/>
  <c r="J36"/>
  <c r="K36"/>
  <c r="N37"/>
  <c r="R37"/>
  <c r="S37"/>
  <c r="J37" s="1"/>
  <c r="K37" s="1"/>
  <c r="G38"/>
  <c r="H38"/>
  <c r="J38"/>
  <c r="K38"/>
  <c r="G39"/>
  <c r="H39"/>
  <c r="J39"/>
  <c r="K39"/>
  <c r="G40"/>
  <c r="H40"/>
  <c r="J40"/>
  <c r="K40"/>
  <c r="G41"/>
  <c r="H41"/>
  <c r="J41"/>
  <c r="K41"/>
  <c r="N42"/>
  <c r="R42"/>
  <c r="S42"/>
  <c r="O42" s="1"/>
  <c r="P42" s="1"/>
  <c r="G43"/>
  <c r="H43"/>
  <c r="J43"/>
  <c r="K43"/>
  <c r="G44"/>
  <c r="H44"/>
  <c r="J44"/>
  <c r="K44"/>
  <c r="G45"/>
  <c r="H45"/>
  <c r="J45"/>
  <c r="K45"/>
  <c r="G46"/>
  <c r="H46"/>
  <c r="J46"/>
  <c r="K46"/>
  <c r="N47"/>
  <c r="R47"/>
  <c r="S47"/>
  <c r="J47" s="1"/>
  <c r="K47" s="1"/>
  <c r="G48"/>
  <c r="H48"/>
  <c r="J48"/>
  <c r="K48"/>
  <c r="G49"/>
  <c r="H49"/>
  <c r="J49"/>
  <c r="K49"/>
  <c r="G50"/>
  <c r="H50"/>
  <c r="J50"/>
  <c r="K50"/>
  <c r="G51"/>
  <c r="H51"/>
  <c r="J51"/>
  <c r="K51"/>
  <c r="N52"/>
  <c r="R52"/>
  <c r="S52"/>
  <c r="O52" s="1"/>
  <c r="P52" s="1"/>
  <c r="G53"/>
  <c r="H53"/>
  <c r="J53"/>
  <c r="K53"/>
  <c r="G54"/>
  <c r="H54"/>
  <c r="J54"/>
  <c r="K54"/>
  <c r="G55"/>
  <c r="H55"/>
  <c r="J55"/>
  <c r="K55"/>
  <c r="G56"/>
  <c r="H56"/>
  <c r="J56"/>
  <c r="K56"/>
  <c r="N57"/>
  <c r="R57"/>
  <c r="S57"/>
  <c r="J57" s="1"/>
  <c r="K57" s="1"/>
  <c r="G58"/>
  <c r="H58"/>
  <c r="J58"/>
  <c r="K58"/>
  <c r="G59"/>
  <c r="H59"/>
  <c r="J59"/>
  <c r="K59"/>
  <c r="G60"/>
  <c r="H60"/>
  <c r="J60"/>
  <c r="K60"/>
  <c r="G61"/>
  <c r="H61"/>
  <c r="J61"/>
  <c r="K61"/>
  <c r="N62"/>
  <c r="R62"/>
  <c r="S62"/>
  <c r="O62" s="1"/>
  <c r="P62" s="1"/>
  <c r="G63"/>
  <c r="H63"/>
  <c r="J63"/>
  <c r="K63"/>
  <c r="G64"/>
  <c r="H64"/>
  <c r="J64"/>
  <c r="K64"/>
  <c r="G65"/>
  <c r="H65"/>
  <c r="J65"/>
  <c r="K65"/>
  <c r="G66"/>
  <c r="H66"/>
  <c r="J66"/>
  <c r="K66"/>
  <c r="N67"/>
  <c r="R67"/>
  <c r="S67"/>
  <c r="J67" s="1"/>
  <c r="K67" s="1"/>
  <c r="G68"/>
  <c r="H68"/>
  <c r="J68"/>
  <c r="K68"/>
  <c r="G69"/>
  <c r="H69"/>
  <c r="J69"/>
  <c r="K69"/>
  <c r="G70"/>
  <c r="H70"/>
  <c r="J70"/>
  <c r="K70"/>
  <c r="G71"/>
  <c r="H71"/>
  <c r="J71"/>
  <c r="K71"/>
  <c r="N72"/>
  <c r="R72"/>
  <c r="S72"/>
  <c r="O72" s="1"/>
  <c r="P72" s="1"/>
  <c r="G73"/>
  <c r="H73"/>
  <c r="J73"/>
  <c r="K73"/>
  <c r="G74"/>
  <c r="H74"/>
  <c r="J74"/>
  <c r="K74"/>
  <c r="G75"/>
  <c r="H75"/>
  <c r="J75"/>
  <c r="K75"/>
  <c r="G76"/>
  <c r="H76"/>
  <c r="J76"/>
  <c r="K76"/>
  <c r="N77"/>
  <c r="R77"/>
  <c r="S77"/>
  <c r="J77" s="1"/>
  <c r="K77" s="1"/>
  <c r="G78"/>
  <c r="H78"/>
  <c r="J78"/>
  <c r="K78"/>
  <c r="G79"/>
  <c r="H79"/>
  <c r="J79"/>
  <c r="K79"/>
  <c r="G80"/>
  <c r="H80"/>
  <c r="J80"/>
  <c r="K80"/>
  <c r="G81"/>
  <c r="H81"/>
  <c r="J81"/>
  <c r="K81"/>
  <c r="N82"/>
  <c r="R82"/>
  <c r="S82"/>
  <c r="O82" s="1"/>
  <c r="P82" s="1"/>
  <c r="G83"/>
  <c r="H83"/>
  <c r="J83"/>
  <c r="K83"/>
  <c r="G84"/>
  <c r="H84"/>
  <c r="J84"/>
  <c r="K84"/>
  <c r="G85"/>
  <c r="H85"/>
  <c r="J85"/>
  <c r="K85"/>
  <c r="G86"/>
  <c r="H86"/>
  <c r="J86"/>
  <c r="K86"/>
  <c r="N87"/>
  <c r="R87"/>
  <c r="S87"/>
  <c r="J87" s="1"/>
  <c r="K87" s="1"/>
  <c r="G88"/>
  <c r="H88"/>
  <c r="J88"/>
  <c r="K88"/>
  <c r="G89"/>
  <c r="H89"/>
  <c r="J89"/>
  <c r="K89"/>
  <c r="G90"/>
  <c r="H90"/>
  <c r="J90"/>
  <c r="K90"/>
  <c r="G91"/>
  <c r="H91"/>
  <c r="J91"/>
  <c r="K91"/>
  <c r="N92"/>
  <c r="R92"/>
  <c r="S92"/>
  <c r="O92" s="1"/>
  <c r="P92" s="1"/>
  <c r="G93"/>
  <c r="H93"/>
  <c r="J93"/>
  <c r="K93"/>
  <c r="G94"/>
  <c r="H94"/>
  <c r="J94"/>
  <c r="K94"/>
  <c r="G95"/>
  <c r="H95"/>
  <c r="J95"/>
  <c r="K95"/>
  <c r="G96"/>
  <c r="H96"/>
  <c r="J96"/>
  <c r="K96"/>
  <c r="N97"/>
  <c r="R97"/>
  <c r="S97"/>
  <c r="J97" s="1"/>
  <c r="K97" s="1"/>
  <c r="G98"/>
  <c r="H98"/>
  <c r="J98"/>
  <c r="K98"/>
  <c r="G99"/>
  <c r="H99"/>
  <c r="J99"/>
  <c r="K99"/>
  <c r="G100"/>
  <c r="H100"/>
  <c r="J100"/>
  <c r="K100"/>
  <c r="G101"/>
  <c r="H101"/>
  <c r="J101"/>
  <c r="K101"/>
  <c r="N102"/>
  <c r="R102"/>
  <c r="S102"/>
  <c r="O102" s="1"/>
  <c r="P102" s="1"/>
  <c r="G103"/>
  <c r="H103"/>
  <c r="J103"/>
  <c r="K103"/>
  <c r="G104"/>
  <c r="H104"/>
  <c r="J104"/>
  <c r="K104"/>
  <c r="G105"/>
  <c r="H105"/>
  <c r="J105"/>
  <c r="K105"/>
  <c r="G106"/>
  <c r="H106"/>
  <c r="J106"/>
  <c r="K106"/>
  <c r="N107"/>
  <c r="R107"/>
  <c r="S107"/>
  <c r="J107" s="1"/>
  <c r="K107" s="1"/>
  <c r="G108"/>
  <c r="H108"/>
  <c r="J108"/>
  <c r="K108"/>
  <c r="G109"/>
  <c r="H109"/>
  <c r="J109"/>
  <c r="K109"/>
  <c r="G110"/>
  <c r="H110"/>
  <c r="J110"/>
  <c r="K110"/>
  <c r="G111"/>
  <c r="H111"/>
  <c r="J111"/>
  <c r="K111"/>
  <c r="N112"/>
  <c r="P112" s="1"/>
  <c r="R112"/>
  <c r="S112"/>
  <c r="O112" s="1"/>
  <c r="G113"/>
  <c r="H113"/>
  <c r="J113"/>
  <c r="K113"/>
  <c r="G114"/>
  <c r="H114"/>
  <c r="J114"/>
  <c r="K114"/>
  <c r="G115"/>
  <c r="H115"/>
  <c r="J115"/>
  <c r="K115"/>
  <c r="G116"/>
  <c r="H116"/>
  <c r="J116"/>
  <c r="K116"/>
  <c r="N117"/>
  <c r="R117"/>
  <c r="S117"/>
  <c r="J117" s="1"/>
  <c r="K117" s="1"/>
  <c r="G118"/>
  <c r="H118"/>
  <c r="J118"/>
  <c r="K118"/>
  <c r="G119"/>
  <c r="H119"/>
  <c r="J119"/>
  <c r="K119"/>
  <c r="G120"/>
  <c r="H120"/>
  <c r="J120"/>
  <c r="K120"/>
  <c r="G121"/>
  <c r="H121"/>
  <c r="J121"/>
  <c r="K121"/>
  <c r="N122"/>
  <c r="R122"/>
  <c r="S122"/>
  <c r="O122" s="1"/>
  <c r="G123"/>
  <c r="H123"/>
  <c r="J123"/>
  <c r="K123"/>
  <c r="G124"/>
  <c r="H124"/>
  <c r="J124"/>
  <c r="K124"/>
  <c r="G125"/>
  <c r="H125"/>
  <c r="J125"/>
  <c r="K125"/>
  <c r="G126"/>
  <c r="H126"/>
  <c r="J126"/>
  <c r="K126"/>
  <c r="N127"/>
  <c r="R127"/>
  <c r="S127"/>
  <c r="J127" s="1"/>
  <c r="K127" s="1"/>
  <c r="G128"/>
  <c r="H128"/>
  <c r="J128"/>
  <c r="K128"/>
  <c r="G129"/>
  <c r="H129"/>
  <c r="J129"/>
  <c r="K129"/>
  <c r="G130"/>
  <c r="H130"/>
  <c r="J130"/>
  <c r="K130"/>
  <c r="G131"/>
  <c r="H131"/>
  <c r="J131"/>
  <c r="K131"/>
  <c r="N132"/>
  <c r="P132" s="1"/>
  <c r="R132"/>
  <c r="S132"/>
  <c r="O132" s="1"/>
  <c r="G133"/>
  <c r="H133"/>
  <c r="J133"/>
  <c r="K133"/>
  <c r="G134"/>
  <c r="H134"/>
  <c r="J134"/>
  <c r="K134"/>
  <c r="G135"/>
  <c r="H135"/>
  <c r="J135"/>
  <c r="K135"/>
  <c r="G136"/>
  <c r="H136"/>
  <c r="J136"/>
  <c r="K136"/>
  <c r="N137"/>
  <c r="R137"/>
  <c r="S137"/>
  <c r="J137" s="1"/>
  <c r="K137" s="1"/>
  <c r="G138"/>
  <c r="H138"/>
  <c r="J138"/>
  <c r="K138"/>
  <c r="G139"/>
  <c r="H139"/>
  <c r="J139"/>
  <c r="K139"/>
  <c r="G140"/>
  <c r="H140"/>
  <c r="J140"/>
  <c r="K140"/>
  <c r="G141"/>
  <c r="H141"/>
  <c r="J141"/>
  <c r="K141"/>
  <c r="N142"/>
  <c r="R142"/>
  <c r="S142"/>
  <c r="O142" s="1"/>
  <c r="P142" s="1"/>
  <c r="G143"/>
  <c r="H143"/>
  <c r="J143"/>
  <c r="K143"/>
  <c r="G144"/>
  <c r="H144"/>
  <c r="J144"/>
  <c r="K144"/>
  <c r="G145"/>
  <c r="H145"/>
  <c r="J145"/>
  <c r="K145"/>
  <c r="G146"/>
  <c r="H146"/>
  <c r="J146"/>
  <c r="K146"/>
  <c r="N147"/>
  <c r="R147"/>
  <c r="S147"/>
  <c r="J147" s="1"/>
  <c r="K147" s="1"/>
  <c r="G148"/>
  <c r="H148"/>
  <c r="J148"/>
  <c r="K148"/>
  <c r="G149"/>
  <c r="H149"/>
  <c r="J149"/>
  <c r="K149"/>
  <c r="G150"/>
  <c r="H150"/>
  <c r="J150"/>
  <c r="K150"/>
  <c r="G151"/>
  <c r="H151"/>
  <c r="J151"/>
  <c r="K151"/>
  <c r="N152"/>
  <c r="R152"/>
  <c r="S152"/>
  <c r="O152" s="1"/>
  <c r="P152" s="1"/>
  <c r="G153"/>
  <c r="H153"/>
  <c r="J153"/>
  <c r="K153"/>
  <c r="G154"/>
  <c r="H154"/>
  <c r="J154"/>
  <c r="K154"/>
  <c r="G155"/>
  <c r="H155"/>
  <c r="J155"/>
  <c r="K155"/>
  <c r="G156"/>
  <c r="H156"/>
  <c r="J156"/>
  <c r="K156"/>
  <c r="N157"/>
  <c r="R157"/>
  <c r="S157"/>
  <c r="J157" s="1"/>
  <c r="K157" s="1"/>
  <c r="G158"/>
  <c r="H158"/>
  <c r="J158"/>
  <c r="K158"/>
  <c r="G159"/>
  <c r="H159"/>
  <c r="J159"/>
  <c r="K159"/>
  <c r="G160"/>
  <c r="H160"/>
  <c r="J160"/>
  <c r="K160"/>
  <c r="G161"/>
  <c r="H161"/>
  <c r="J161"/>
  <c r="K161"/>
  <c r="N162"/>
  <c r="R162"/>
  <c r="S162"/>
  <c r="O162" s="1"/>
  <c r="P162" s="1"/>
  <c r="G163"/>
  <c r="H163"/>
  <c r="J163"/>
  <c r="K163"/>
  <c r="G164"/>
  <c r="H164"/>
  <c r="J164"/>
  <c r="K164"/>
  <c r="G165"/>
  <c r="H165"/>
  <c r="J165"/>
  <c r="K165"/>
  <c r="G166"/>
  <c r="H166"/>
  <c r="J166"/>
  <c r="K166"/>
  <c r="N167"/>
  <c r="R167"/>
  <c r="S167"/>
  <c r="J167" s="1"/>
  <c r="K167" s="1"/>
  <c r="G168"/>
  <c r="H168"/>
  <c r="J168"/>
  <c r="K168"/>
  <c r="G169"/>
  <c r="H169"/>
  <c r="J169"/>
  <c r="K169"/>
  <c r="G170"/>
  <c r="H170"/>
  <c r="J170"/>
  <c r="K170"/>
  <c r="G171"/>
  <c r="H171"/>
  <c r="J171"/>
  <c r="K171"/>
  <c r="N172"/>
  <c r="P172" s="1"/>
  <c r="R172"/>
  <c r="S172"/>
  <c r="O172" s="1"/>
  <c r="G173"/>
  <c r="H173"/>
  <c r="J173"/>
  <c r="K173"/>
  <c r="G174"/>
  <c r="H174"/>
  <c r="J174"/>
  <c r="K174"/>
  <c r="G175"/>
  <c r="H175"/>
  <c r="J175"/>
  <c r="K175"/>
  <c r="G176"/>
  <c r="H176"/>
  <c r="J176"/>
  <c r="K176"/>
  <c r="N177"/>
  <c r="R177"/>
  <c r="S177"/>
  <c r="J177" s="1"/>
  <c r="K177" s="1"/>
  <c r="G178"/>
  <c r="H178"/>
  <c r="J178"/>
  <c r="K178"/>
  <c r="G179"/>
  <c r="H179"/>
  <c r="J179"/>
  <c r="K179"/>
  <c r="G180"/>
  <c r="H180"/>
  <c r="J180"/>
  <c r="K180"/>
  <c r="G181"/>
  <c r="H181"/>
  <c r="J181"/>
  <c r="K181"/>
  <c r="N182"/>
  <c r="R182"/>
  <c r="S182"/>
  <c r="O182" s="1"/>
  <c r="G183"/>
  <c r="H183"/>
  <c r="J183"/>
  <c r="K183"/>
  <c r="G184"/>
  <c r="H184"/>
  <c r="J184"/>
  <c r="K184"/>
  <c r="G185"/>
  <c r="H185"/>
  <c r="J185"/>
  <c r="K185"/>
  <c r="G186"/>
  <c r="H186"/>
  <c r="J186"/>
  <c r="K186"/>
  <c r="N187"/>
  <c r="R187"/>
  <c r="S187"/>
  <c r="J187" s="1"/>
  <c r="K187" s="1"/>
  <c r="G188"/>
  <c r="H188"/>
  <c r="J188"/>
  <c r="K188"/>
  <c r="G189"/>
  <c r="H189"/>
  <c r="J189"/>
  <c r="K189"/>
  <c r="G190"/>
  <c r="H190"/>
  <c r="J190"/>
  <c r="K190"/>
  <c r="G191"/>
  <c r="H191"/>
  <c r="J191"/>
  <c r="K191"/>
  <c r="N192"/>
  <c r="P192" s="1"/>
  <c r="R192"/>
  <c r="S192"/>
  <c r="O192" s="1"/>
  <c r="G193"/>
  <c r="H193"/>
  <c r="J193"/>
  <c r="K193"/>
  <c r="G194"/>
  <c r="H194"/>
  <c r="J194"/>
  <c r="K194"/>
  <c r="G195"/>
  <c r="H195"/>
  <c r="J195"/>
  <c r="K195"/>
  <c r="G196"/>
  <c r="H196"/>
  <c r="J196"/>
  <c r="K196"/>
  <c r="N197"/>
  <c r="R197"/>
  <c r="S197"/>
  <c r="J197" s="1"/>
  <c r="K197" s="1"/>
  <c r="G198"/>
  <c r="H198"/>
  <c r="J198"/>
  <c r="K198"/>
  <c r="G199"/>
  <c r="H199"/>
  <c r="J199"/>
  <c r="K199"/>
  <c r="G200"/>
  <c r="H200"/>
  <c r="J200"/>
  <c r="K200"/>
  <c r="G201"/>
  <c r="H201"/>
  <c r="J201"/>
  <c r="K201"/>
  <c r="N202"/>
  <c r="R202"/>
  <c r="S202"/>
  <c r="O202" s="1"/>
  <c r="G203"/>
  <c r="H203"/>
  <c r="J203"/>
  <c r="K203"/>
  <c r="G204"/>
  <c r="H204"/>
  <c r="J204"/>
  <c r="K204"/>
  <c r="G205"/>
  <c r="H205"/>
  <c r="J205"/>
  <c r="K205"/>
  <c r="G206"/>
  <c r="H206"/>
  <c r="J206"/>
  <c r="K206"/>
  <c r="N207"/>
  <c r="R207"/>
  <c r="S207"/>
  <c r="J207" s="1"/>
  <c r="K207" s="1"/>
  <c r="G208"/>
  <c r="H208"/>
  <c r="J208"/>
  <c r="K208"/>
  <c r="G209"/>
  <c r="H209"/>
  <c r="J209"/>
  <c r="K209"/>
  <c r="G210"/>
  <c r="H210"/>
  <c r="J210"/>
  <c r="K210"/>
  <c r="G211"/>
  <c r="H211"/>
  <c r="J211"/>
  <c r="K211"/>
  <c r="N212"/>
  <c r="P212" s="1"/>
  <c r="R212"/>
  <c r="S212"/>
  <c r="O212" s="1"/>
  <c r="G213"/>
  <c r="H213"/>
  <c r="J213"/>
  <c r="K213"/>
  <c r="G214"/>
  <c r="H214"/>
  <c r="J214"/>
  <c r="K214"/>
  <c r="G215"/>
  <c r="H215"/>
  <c r="J215"/>
  <c r="K215"/>
  <c r="G216"/>
  <c r="H216"/>
  <c r="J216"/>
  <c r="K216"/>
  <c r="N217"/>
  <c r="R217"/>
  <c r="S217"/>
  <c r="J217" s="1"/>
  <c r="K217" s="1"/>
  <c r="G218"/>
  <c r="H218"/>
  <c r="J218"/>
  <c r="K218"/>
  <c r="G219"/>
  <c r="H219"/>
  <c r="J219"/>
  <c r="K219"/>
  <c r="G220"/>
  <c r="H220"/>
  <c r="J220"/>
  <c r="K220"/>
  <c r="G221"/>
  <c r="H221"/>
  <c r="J221"/>
  <c r="K221"/>
  <c r="N222"/>
  <c r="R222"/>
  <c r="S222"/>
  <c r="O222" s="1"/>
  <c r="G223"/>
  <c r="H223"/>
  <c r="J223"/>
  <c r="K223"/>
  <c r="G224"/>
  <c r="H224"/>
  <c r="J224"/>
  <c r="K224"/>
  <c r="G225"/>
  <c r="H225"/>
  <c r="J225"/>
  <c r="K225"/>
  <c r="G226"/>
  <c r="H226"/>
  <c r="J226"/>
  <c r="K226"/>
  <c r="N227"/>
  <c r="R227"/>
  <c r="S227"/>
  <c r="J227" s="1"/>
  <c r="K227" s="1"/>
  <c r="G228"/>
  <c r="H228"/>
  <c r="J228"/>
  <c r="K228"/>
  <c r="G229"/>
  <c r="H229"/>
  <c r="J229"/>
  <c r="K229"/>
  <c r="G230"/>
  <c r="H230"/>
  <c r="J230"/>
  <c r="K230"/>
  <c r="G231"/>
  <c r="H231"/>
  <c r="J231"/>
  <c r="K231"/>
  <c r="N232"/>
  <c r="P232" s="1"/>
  <c r="R232"/>
  <c r="S232"/>
  <c r="O232" s="1"/>
  <c r="G233"/>
  <c r="H233"/>
  <c r="J233"/>
  <c r="K233"/>
  <c r="G234"/>
  <c r="H234"/>
  <c r="J234"/>
  <c r="K234"/>
  <c r="G235"/>
  <c r="H235"/>
  <c r="J235"/>
  <c r="K235"/>
  <c r="G236"/>
  <c r="H236"/>
  <c r="J236"/>
  <c r="K236"/>
  <c r="N237"/>
  <c r="R237"/>
  <c r="S237"/>
  <c r="J237" s="1"/>
  <c r="K237" s="1"/>
  <c r="G238"/>
  <c r="H238"/>
  <c r="J238"/>
  <c r="K238"/>
  <c r="G239"/>
  <c r="H239"/>
  <c r="J239"/>
  <c r="K239"/>
  <c r="G240"/>
  <c r="H240"/>
  <c r="J240"/>
  <c r="K240"/>
  <c r="G241"/>
  <c r="H241"/>
  <c r="J241"/>
  <c r="K241"/>
  <c r="N242"/>
  <c r="R242"/>
  <c r="S242"/>
  <c r="O242" s="1"/>
  <c r="G243"/>
  <c r="H243"/>
  <c r="J243"/>
  <c r="K243"/>
  <c r="G244"/>
  <c r="H244"/>
  <c r="J244"/>
  <c r="K244"/>
  <c r="G245"/>
  <c r="H245"/>
  <c r="J245"/>
  <c r="K245"/>
  <c r="G246"/>
  <c r="H246"/>
  <c r="J246"/>
  <c r="K246"/>
  <c r="N247"/>
  <c r="R247"/>
  <c r="S247"/>
  <c r="J247" s="1"/>
  <c r="K247" s="1"/>
  <c r="G248"/>
  <c r="H248"/>
  <c r="J248"/>
  <c r="K248"/>
  <c r="G249"/>
  <c r="H249"/>
  <c r="J249"/>
  <c r="K249"/>
  <c r="G250"/>
  <c r="H250"/>
  <c r="J250"/>
  <c r="K250"/>
  <c r="G251"/>
  <c r="H251"/>
  <c r="J251"/>
  <c r="K251"/>
  <c r="N252"/>
  <c r="P252" s="1"/>
  <c r="R252"/>
  <c r="S252"/>
  <c r="O252" s="1"/>
  <c r="G253"/>
  <c r="H253"/>
  <c r="J253"/>
  <c r="K253"/>
  <c r="G254"/>
  <c r="H254"/>
  <c r="J254"/>
  <c r="K254"/>
  <c r="G255"/>
  <c r="H255"/>
  <c r="J255"/>
  <c r="K255"/>
  <c r="G256"/>
  <c r="H256"/>
  <c r="J256"/>
  <c r="K256"/>
  <c r="J257"/>
  <c r="K257"/>
  <c r="N257"/>
  <c r="R257"/>
  <c r="S257"/>
  <c r="O257" s="1"/>
  <c r="P257" s="1"/>
  <c r="G258"/>
  <c r="H258"/>
  <c r="J258"/>
  <c r="K258" s="1"/>
  <c r="G259"/>
  <c r="H259"/>
  <c r="J259"/>
  <c r="K259" s="1"/>
  <c r="G260"/>
  <c r="H260"/>
  <c r="J260"/>
  <c r="K260" s="1"/>
  <c r="G261"/>
  <c r="H261"/>
  <c r="J261"/>
  <c r="K261" s="1"/>
  <c r="N262"/>
  <c r="P262" s="1"/>
  <c r="R262"/>
  <c r="S262"/>
  <c r="O262" s="1"/>
  <c r="G263"/>
  <c r="H263" s="1"/>
  <c r="J263"/>
  <c r="K263" s="1"/>
  <c r="G264"/>
  <c r="H264" s="1"/>
  <c r="J264"/>
  <c r="K264" s="1"/>
  <c r="G265"/>
  <c r="H265" s="1"/>
  <c r="J265"/>
  <c r="K265" s="1"/>
  <c r="G266"/>
  <c r="H266" s="1"/>
  <c r="J266"/>
  <c r="K266" s="1"/>
  <c r="G267"/>
  <c r="H267" s="1"/>
  <c r="J267"/>
  <c r="K267" s="1"/>
  <c r="N267"/>
  <c r="R267"/>
  <c r="S267"/>
  <c r="O267" s="1"/>
  <c r="P267" s="1"/>
  <c r="G268"/>
  <c r="H268" s="1"/>
  <c r="J268"/>
  <c r="K268" s="1"/>
  <c r="G269"/>
  <c r="H269" s="1"/>
  <c r="J269"/>
  <c r="K269" s="1"/>
  <c r="G270"/>
  <c r="H270" s="1"/>
  <c r="J270"/>
  <c r="K270" s="1"/>
  <c r="G271"/>
  <c r="H271" s="1"/>
  <c r="J271"/>
  <c r="K271" s="1"/>
  <c r="G272"/>
  <c r="H272" s="1"/>
  <c r="J272"/>
  <c r="K272" s="1"/>
  <c r="N272"/>
  <c r="R272"/>
  <c r="S272"/>
  <c r="O272" s="1"/>
  <c r="G273"/>
  <c r="H273" s="1"/>
  <c r="J273"/>
  <c r="K273" s="1"/>
  <c r="G274"/>
  <c r="H274" s="1"/>
  <c r="J274"/>
  <c r="K274" s="1"/>
  <c r="G275"/>
  <c r="H275" s="1"/>
  <c r="J275"/>
  <c r="K275" s="1"/>
  <c r="G276"/>
  <c r="H276" s="1"/>
  <c r="J276"/>
  <c r="K276" s="1"/>
  <c r="G277"/>
  <c r="H277" s="1"/>
  <c r="J277"/>
  <c r="K277" s="1"/>
  <c r="N277"/>
  <c r="R277"/>
  <c r="S277"/>
  <c r="O277" s="1"/>
  <c r="P277" s="1"/>
  <c r="G278"/>
  <c r="H278" s="1"/>
  <c r="J278"/>
  <c r="K278" s="1"/>
  <c r="G279"/>
  <c r="H279" s="1"/>
  <c r="J279"/>
  <c r="K279" s="1"/>
  <c r="G280"/>
  <c r="H280" s="1"/>
  <c r="J280"/>
  <c r="K280" s="1"/>
  <c r="G281"/>
  <c r="H281" s="1"/>
  <c r="J281"/>
  <c r="K281" s="1"/>
  <c r="G282"/>
  <c r="H282" s="1"/>
  <c r="J282"/>
  <c r="K282" s="1"/>
  <c r="N282"/>
  <c r="P282" s="1"/>
  <c r="R282"/>
  <c r="S282"/>
  <c r="O282" s="1"/>
  <c r="G283"/>
  <c r="H283" s="1"/>
  <c r="J283"/>
  <c r="K283" s="1"/>
  <c r="G284"/>
  <c r="H284" s="1"/>
  <c r="J284"/>
  <c r="K284" s="1"/>
  <c r="G285"/>
  <c r="H285" s="1"/>
  <c r="J285"/>
  <c r="K285" s="1"/>
  <c r="G286"/>
  <c r="H286" s="1"/>
  <c r="J286"/>
  <c r="K286" s="1"/>
  <c r="G287"/>
  <c r="H287" s="1"/>
  <c r="J287"/>
  <c r="K287" s="1"/>
  <c r="N287"/>
  <c r="R287"/>
  <c r="S287"/>
  <c r="O287" s="1"/>
  <c r="P287" s="1"/>
  <c r="G288"/>
  <c r="H288" s="1"/>
  <c r="J288"/>
  <c r="K288" s="1"/>
  <c r="G289"/>
  <c r="H289" s="1"/>
  <c r="J289"/>
  <c r="K289" s="1"/>
  <c r="G290"/>
  <c r="H290" s="1"/>
  <c r="J290"/>
  <c r="K290" s="1"/>
  <c r="G291"/>
  <c r="H291" s="1"/>
  <c r="J291"/>
  <c r="K291" s="1"/>
  <c r="G292"/>
  <c r="H292" s="1"/>
  <c r="J292"/>
  <c r="K292" s="1"/>
  <c r="N292"/>
  <c r="R292"/>
  <c r="S292"/>
  <c r="O292" s="1"/>
  <c r="G293"/>
  <c r="H293" s="1"/>
  <c r="J293"/>
  <c r="K293" s="1"/>
  <c r="G294"/>
  <c r="H294" s="1"/>
  <c r="J294"/>
  <c r="K294" s="1"/>
  <c r="G295"/>
  <c r="H295" s="1"/>
  <c r="J295"/>
  <c r="K295" s="1"/>
  <c r="G296"/>
  <c r="H296" s="1"/>
  <c r="J296"/>
  <c r="K296" s="1"/>
  <c r="G297"/>
  <c r="H297" s="1"/>
  <c r="J297"/>
  <c r="K297" s="1"/>
  <c r="N297"/>
  <c r="R297"/>
  <c r="S297"/>
  <c r="O297" s="1"/>
  <c r="P297" s="1"/>
  <c r="G298"/>
  <c r="H298" s="1"/>
  <c r="J298"/>
  <c r="K298" s="1"/>
  <c r="G299"/>
  <c r="H299" s="1"/>
  <c r="J299"/>
  <c r="K299" s="1"/>
  <c r="G300"/>
  <c r="H300" s="1"/>
  <c r="J300"/>
  <c r="K300" s="1"/>
  <c r="G301"/>
  <c r="H301" s="1"/>
  <c r="J301"/>
  <c r="K301" s="1"/>
  <c r="G302"/>
  <c r="H302" s="1"/>
  <c r="J302"/>
  <c r="K302" s="1"/>
  <c r="N302"/>
  <c r="P302" s="1"/>
  <c r="R302"/>
  <c r="S302"/>
  <c r="O302" s="1"/>
  <c r="G303"/>
  <c r="H303" s="1"/>
  <c r="J303"/>
  <c r="K303" s="1"/>
  <c r="G304"/>
  <c r="H304" s="1"/>
  <c r="J304"/>
  <c r="K304" s="1"/>
  <c r="G305"/>
  <c r="H305" s="1"/>
  <c r="J305"/>
  <c r="K305" s="1"/>
  <c r="G306"/>
  <c r="H306" s="1"/>
  <c r="J306"/>
  <c r="K306" s="1"/>
  <c r="G307"/>
  <c r="H307" s="1"/>
  <c r="J307"/>
  <c r="K307" s="1"/>
  <c r="N307"/>
  <c r="R307"/>
  <c r="S307"/>
  <c r="O307" s="1"/>
  <c r="P307" s="1"/>
  <c r="G308"/>
  <c r="H308" s="1"/>
  <c r="J308"/>
  <c r="K308" s="1"/>
  <c r="G309"/>
  <c r="H309" s="1"/>
  <c r="J309"/>
  <c r="K309" s="1"/>
  <c r="G310"/>
  <c r="H310" s="1"/>
  <c r="J310"/>
  <c r="K310" s="1"/>
  <c r="G311"/>
  <c r="H311" s="1"/>
  <c r="J311"/>
  <c r="K311" s="1"/>
  <c r="G312"/>
  <c r="H312" s="1"/>
  <c r="J312"/>
  <c r="K312" s="1"/>
  <c r="N312"/>
  <c r="R312"/>
  <c r="S312"/>
  <c r="O312" s="1"/>
  <c r="G313"/>
  <c r="H313" s="1"/>
  <c r="J313"/>
  <c r="K313" s="1"/>
  <c r="G314"/>
  <c r="H314" s="1"/>
  <c r="J314"/>
  <c r="K314" s="1"/>
  <c r="G315"/>
  <c r="H315" s="1"/>
  <c r="J315"/>
  <c r="K315" s="1"/>
  <c r="G316"/>
  <c r="H316" s="1"/>
  <c r="J316"/>
  <c r="K316" s="1"/>
  <c r="G317"/>
  <c r="H317" s="1"/>
  <c r="J317"/>
  <c r="K317" s="1"/>
  <c r="N317"/>
  <c r="R317"/>
  <c r="S317"/>
  <c r="O317" s="1"/>
  <c r="P317" s="1"/>
  <c r="G318"/>
  <c r="H318" s="1"/>
  <c r="J318"/>
  <c r="K318" s="1"/>
  <c r="G319"/>
  <c r="H319" s="1"/>
  <c r="J319"/>
  <c r="K319" s="1"/>
  <c r="G320"/>
  <c r="H320" s="1"/>
  <c r="J320"/>
  <c r="K320" s="1"/>
  <c r="G321"/>
  <c r="H321" s="1"/>
  <c r="J321"/>
  <c r="K321" s="1"/>
  <c r="G322"/>
  <c r="H322" s="1"/>
  <c r="J322"/>
  <c r="K322" s="1"/>
  <c r="N322"/>
  <c r="P322" s="1"/>
  <c r="R322"/>
  <c r="S322"/>
  <c r="O322" s="1"/>
  <c r="G323"/>
  <c r="H323" s="1"/>
  <c r="J323"/>
  <c r="K323" s="1"/>
  <c r="G324"/>
  <c r="H324" s="1"/>
  <c r="J324"/>
  <c r="K324" s="1"/>
  <c r="G325"/>
  <c r="H325" s="1"/>
  <c r="J325"/>
  <c r="K325" s="1"/>
  <c r="G326"/>
  <c r="H326" s="1"/>
  <c r="J326"/>
  <c r="K326" s="1"/>
  <c r="G327"/>
  <c r="H327" s="1"/>
  <c r="J327"/>
  <c r="K327" s="1"/>
  <c r="N327"/>
  <c r="P327" s="1"/>
  <c r="R327"/>
  <c r="S327"/>
  <c r="O327" s="1"/>
  <c r="G328"/>
  <c r="H328" s="1"/>
  <c r="J328"/>
  <c r="K328" s="1"/>
  <c r="G329"/>
  <c r="H329" s="1"/>
  <c r="J329"/>
  <c r="K329" s="1"/>
  <c r="G330"/>
  <c r="H330" s="1"/>
  <c r="J330"/>
  <c r="K330" s="1"/>
  <c r="G331"/>
  <c r="H331" s="1"/>
  <c r="J331"/>
  <c r="K331" s="1"/>
  <c r="G332"/>
  <c r="H332" s="1"/>
  <c r="J332"/>
  <c r="K332" s="1"/>
  <c r="N332"/>
  <c r="P332" s="1"/>
  <c r="R332"/>
  <c r="S332"/>
  <c r="O332" s="1"/>
  <c r="G333"/>
  <c r="H333" s="1"/>
  <c r="J333"/>
  <c r="K333" s="1"/>
  <c r="G334"/>
  <c r="H334" s="1"/>
  <c r="J334"/>
  <c r="K334" s="1"/>
  <c r="G335"/>
  <c r="H335" s="1"/>
  <c r="J335"/>
  <c r="K335" s="1"/>
  <c r="G336"/>
  <c r="H336" s="1"/>
  <c r="J336"/>
  <c r="K336" s="1"/>
  <c r="G337"/>
  <c r="H337" s="1"/>
  <c r="J337"/>
  <c r="K337" s="1"/>
  <c r="N337"/>
  <c r="P337" s="1"/>
  <c r="R337"/>
  <c r="S337"/>
  <c r="O337" s="1"/>
  <c r="G338"/>
  <c r="H338" s="1"/>
  <c r="J338"/>
  <c r="K338" s="1"/>
  <c r="G339"/>
  <c r="H339" s="1"/>
  <c r="J339"/>
  <c r="K339" s="1"/>
  <c r="G340"/>
  <c r="H340" s="1"/>
  <c r="J340"/>
  <c r="K340" s="1"/>
  <c r="G341"/>
  <c r="H341" s="1"/>
  <c r="J341"/>
  <c r="K341" s="1"/>
  <c r="G342"/>
  <c r="H342" s="1"/>
  <c r="J342"/>
  <c r="K342" s="1"/>
  <c r="N342"/>
  <c r="P342" s="1"/>
  <c r="R342"/>
  <c r="S342"/>
  <c r="O342" s="1"/>
  <c r="G343"/>
  <c r="H343" s="1"/>
  <c r="J343"/>
  <c r="K343" s="1"/>
  <c r="G344"/>
  <c r="H344" s="1"/>
  <c r="J344"/>
  <c r="K344" s="1"/>
  <c r="G345"/>
  <c r="H345" s="1"/>
  <c r="J345"/>
  <c r="K345" s="1"/>
  <c r="G346"/>
  <c r="H346" s="1"/>
  <c r="J346"/>
  <c r="K346" s="1"/>
  <c r="G347"/>
  <c r="H347" s="1"/>
  <c r="J347"/>
  <c r="K347" s="1"/>
  <c r="N347"/>
  <c r="P347" s="1"/>
  <c r="R347"/>
  <c r="S347"/>
  <c r="O347" s="1"/>
  <c r="G348"/>
  <c r="H348" s="1"/>
  <c r="J348"/>
  <c r="K348" s="1"/>
  <c r="G349"/>
  <c r="H349" s="1"/>
  <c r="J349"/>
  <c r="K349" s="1"/>
  <c r="G350"/>
  <c r="H350" s="1"/>
  <c r="J350"/>
  <c r="K350" s="1"/>
  <c r="G351"/>
  <c r="H351" s="1"/>
  <c r="J351"/>
  <c r="K351" s="1"/>
  <c r="G352"/>
  <c r="H352" s="1"/>
  <c r="J352"/>
  <c r="K352" s="1"/>
  <c r="N352"/>
  <c r="P352" s="1"/>
  <c r="R352"/>
  <c r="S352"/>
  <c r="O352" s="1"/>
  <c r="G353"/>
  <c r="H353" s="1"/>
  <c r="J353"/>
  <c r="K353" s="1"/>
  <c r="G354"/>
  <c r="H354" s="1"/>
  <c r="J354"/>
  <c r="K354" s="1"/>
  <c r="G355"/>
  <c r="H355" s="1"/>
  <c r="J355"/>
  <c r="K355" s="1"/>
  <c r="G356"/>
  <c r="H356" s="1"/>
  <c r="J356"/>
  <c r="K356" s="1"/>
  <c r="G357"/>
  <c r="H357" s="1"/>
  <c r="J357"/>
  <c r="K357" s="1"/>
  <c r="N357"/>
  <c r="P357" s="1"/>
  <c r="R357"/>
  <c r="S357"/>
  <c r="O357" s="1"/>
  <c r="G358"/>
  <c r="H358" s="1"/>
  <c r="J358"/>
  <c r="K358" s="1"/>
  <c r="G359"/>
  <c r="H359" s="1"/>
  <c r="J359"/>
  <c r="K359" s="1"/>
  <c r="G360"/>
  <c r="H360" s="1"/>
  <c r="J360"/>
  <c r="K360" s="1"/>
  <c r="G361"/>
  <c r="H361" s="1"/>
  <c r="J361"/>
  <c r="K361" s="1"/>
  <c r="G362"/>
  <c r="H362" s="1"/>
  <c r="J362"/>
  <c r="K362" s="1"/>
  <c r="N362"/>
  <c r="P362" s="1"/>
  <c r="R362"/>
  <c r="S362"/>
  <c r="O362" s="1"/>
  <c r="G363"/>
  <c r="H363" s="1"/>
  <c r="J363"/>
  <c r="K363" s="1"/>
  <c r="G364"/>
  <c r="H364" s="1"/>
  <c r="J364"/>
  <c r="K364" s="1"/>
  <c r="G365"/>
  <c r="H365" s="1"/>
  <c r="J365"/>
  <c r="K365" s="1"/>
  <c r="G366"/>
  <c r="H366" s="1"/>
  <c r="J366"/>
  <c r="K366" s="1"/>
  <c r="G367"/>
  <c r="H367" s="1"/>
  <c r="J367"/>
  <c r="K367" s="1"/>
  <c r="N367"/>
  <c r="P367" s="1"/>
  <c r="R367"/>
  <c r="S367"/>
  <c r="O367" s="1"/>
  <c r="G368"/>
  <c r="H368" s="1"/>
  <c r="J368"/>
  <c r="K368" s="1"/>
  <c r="G369"/>
  <c r="H369" s="1"/>
  <c r="J369"/>
  <c r="K369" s="1"/>
  <c r="G370"/>
  <c r="H370" s="1"/>
  <c r="J370"/>
  <c r="K370" s="1"/>
  <c r="G371"/>
  <c r="H371" s="1"/>
  <c r="J371"/>
  <c r="K371" s="1"/>
  <c r="G372"/>
  <c r="H372" s="1"/>
  <c r="J372"/>
  <c r="K372" s="1"/>
  <c r="N372"/>
  <c r="P372" s="1"/>
  <c r="R372"/>
  <c r="S372"/>
  <c r="O372" s="1"/>
  <c r="G373"/>
  <c r="H373" s="1"/>
  <c r="J373"/>
  <c r="K373" s="1"/>
  <c r="G374"/>
  <c r="H374" s="1"/>
  <c r="J374"/>
  <c r="K374" s="1"/>
  <c r="G375"/>
  <c r="H375" s="1"/>
  <c r="J375"/>
  <c r="K375" s="1"/>
  <c r="G376"/>
  <c r="H376" s="1"/>
  <c r="J376"/>
  <c r="K376" s="1"/>
  <c r="G377"/>
  <c r="H377" s="1"/>
  <c r="J377"/>
  <c r="K377" s="1"/>
  <c r="N377"/>
  <c r="P377" s="1"/>
  <c r="R377"/>
  <c r="S377"/>
  <c r="O377" s="1"/>
  <c r="G378"/>
  <c r="H378" s="1"/>
  <c r="J378"/>
  <c r="K378" s="1"/>
  <c r="G379"/>
  <c r="H379" s="1"/>
  <c r="J379"/>
  <c r="K379" s="1"/>
  <c r="G380"/>
  <c r="H380" s="1"/>
  <c r="J380"/>
  <c r="K380" s="1"/>
  <c r="G381"/>
  <c r="H381" s="1"/>
  <c r="J381"/>
  <c r="K381" s="1"/>
  <c r="G382"/>
  <c r="H382" s="1"/>
  <c r="J382"/>
  <c r="K382" s="1"/>
  <c r="N382"/>
  <c r="P382" s="1"/>
  <c r="R382"/>
  <c r="S382"/>
  <c r="O382" s="1"/>
  <c r="G383"/>
  <c r="H383" s="1"/>
  <c r="J383"/>
  <c r="K383" s="1"/>
  <c r="G384"/>
  <c r="H384" s="1"/>
  <c r="J384"/>
  <c r="K384" s="1"/>
  <c r="G385"/>
  <c r="H385" s="1"/>
  <c r="J385"/>
  <c r="K385" s="1"/>
  <c r="G386"/>
  <c r="H386" s="1"/>
  <c r="J386"/>
  <c r="K386" s="1"/>
  <c r="G387"/>
  <c r="H387" s="1"/>
  <c r="J387"/>
  <c r="K387" s="1"/>
  <c r="N387"/>
  <c r="P387" s="1"/>
  <c r="R387"/>
  <c r="S387"/>
  <c r="O387" s="1"/>
  <c r="G388"/>
  <c r="H388" s="1"/>
  <c r="J388"/>
  <c r="K388" s="1"/>
  <c r="G389"/>
  <c r="H389" s="1"/>
  <c r="J389"/>
  <c r="K389" s="1"/>
  <c r="G390"/>
  <c r="H390" s="1"/>
  <c r="J390"/>
  <c r="K390"/>
  <c r="G391"/>
  <c r="H391" s="1"/>
  <c r="J391"/>
  <c r="K391" s="1"/>
  <c r="G392"/>
  <c r="H392" s="1"/>
  <c r="J392"/>
  <c r="K392" s="1"/>
  <c r="N392"/>
  <c r="R392"/>
  <c r="S392"/>
  <c r="O392" s="1"/>
  <c r="P392" s="1"/>
  <c r="G393"/>
  <c r="H393" s="1"/>
  <c r="J393"/>
  <c r="K393" s="1"/>
  <c r="G394"/>
  <c r="H394" s="1"/>
  <c r="J394"/>
  <c r="K394" s="1"/>
  <c r="G395"/>
  <c r="H395" s="1"/>
  <c r="J395"/>
  <c r="K395" s="1"/>
  <c r="G396"/>
  <c r="H396" s="1"/>
  <c r="J396"/>
  <c r="K396" s="1"/>
  <c r="G397"/>
  <c r="H397" s="1"/>
  <c r="J397"/>
  <c r="K397" s="1"/>
  <c r="N397"/>
  <c r="R397"/>
  <c r="S397"/>
  <c r="O397" s="1"/>
  <c r="G398"/>
  <c r="H398" s="1"/>
  <c r="J398"/>
  <c r="K398" s="1"/>
  <c r="G399"/>
  <c r="H399" s="1"/>
  <c r="J399"/>
  <c r="K399" s="1"/>
  <c r="G400"/>
  <c r="H400" s="1"/>
  <c r="J400"/>
  <c r="K400" s="1"/>
  <c r="G401"/>
  <c r="H401" s="1"/>
  <c r="J401"/>
  <c r="K401" s="1"/>
  <c r="G402"/>
  <c r="H402" s="1"/>
  <c r="J402"/>
  <c r="K402" s="1"/>
  <c r="N402"/>
  <c r="R402"/>
  <c r="S402"/>
  <c r="O402" s="1"/>
  <c r="P402" s="1"/>
  <c r="G403"/>
  <c r="H403" s="1"/>
  <c r="J403"/>
  <c r="K403" s="1"/>
  <c r="G404"/>
  <c r="H404" s="1"/>
  <c r="J404"/>
  <c r="K404" s="1"/>
  <c r="G405"/>
  <c r="H405" s="1"/>
  <c r="J405"/>
  <c r="K405" s="1"/>
  <c r="G406"/>
  <c r="H406" s="1"/>
  <c r="J406"/>
  <c r="K406" s="1"/>
  <c r="G407"/>
  <c r="H407" s="1"/>
  <c r="J407"/>
  <c r="K407" s="1"/>
  <c r="N407"/>
  <c r="P407" s="1"/>
  <c r="R407"/>
  <c r="S407"/>
  <c r="O407" s="1"/>
  <c r="G408"/>
  <c r="H408" s="1"/>
  <c r="J408"/>
  <c r="K408" s="1"/>
  <c r="G409"/>
  <c r="H409" s="1"/>
  <c r="J409"/>
  <c r="K409" s="1"/>
  <c r="G410"/>
  <c r="H410" s="1"/>
  <c r="J410"/>
  <c r="K410" s="1"/>
  <c r="G411"/>
  <c r="H411" s="1"/>
  <c r="J411"/>
  <c r="K411" s="1"/>
  <c r="G412"/>
  <c r="H412" s="1"/>
  <c r="J412"/>
  <c r="K412" s="1"/>
  <c r="N412"/>
  <c r="R412"/>
  <c r="S412"/>
  <c r="O412" s="1"/>
  <c r="P412" s="1"/>
  <c r="G413"/>
  <c r="H413" s="1"/>
  <c r="J413"/>
  <c r="K413" s="1"/>
  <c r="G414"/>
  <c r="H414" s="1"/>
  <c r="J414"/>
  <c r="K414" s="1"/>
  <c r="G415"/>
  <c r="H415" s="1"/>
  <c r="J415"/>
  <c r="K415" s="1"/>
  <c r="G416"/>
  <c r="H416" s="1"/>
  <c r="J416"/>
  <c r="K416" s="1"/>
  <c r="G417"/>
  <c r="H417" s="1"/>
  <c r="J417"/>
  <c r="K417" s="1"/>
  <c r="N417"/>
  <c r="R417"/>
  <c r="S417"/>
  <c r="O417" s="1"/>
  <c r="G418"/>
  <c r="H418" s="1"/>
  <c r="J418"/>
  <c r="K418" s="1"/>
  <c r="G419"/>
  <c r="H419" s="1"/>
  <c r="J419"/>
  <c r="K419" s="1"/>
  <c r="G420"/>
  <c r="H420" s="1"/>
  <c r="J420"/>
  <c r="K420" s="1"/>
  <c r="G421"/>
  <c r="H421" s="1"/>
  <c r="J421"/>
  <c r="K421" s="1"/>
  <c r="G422"/>
  <c r="H422" s="1"/>
  <c r="J422"/>
  <c r="K422" s="1"/>
  <c r="N422"/>
  <c r="R422"/>
  <c r="S422"/>
  <c r="O422" s="1"/>
  <c r="P422" s="1"/>
  <c r="G423"/>
  <c r="H423" s="1"/>
  <c r="J423"/>
  <c r="K423" s="1"/>
  <c r="G424"/>
  <c r="H424" s="1"/>
  <c r="J424"/>
  <c r="K424" s="1"/>
  <c r="G425"/>
  <c r="H425" s="1"/>
  <c r="J425"/>
  <c r="K425" s="1"/>
  <c r="G426"/>
  <c r="H426" s="1"/>
  <c r="J426"/>
  <c r="K426" s="1"/>
  <c r="G427"/>
  <c r="H427" s="1"/>
  <c r="J427"/>
  <c r="K427" s="1"/>
  <c r="N427"/>
  <c r="P427" s="1"/>
  <c r="R427"/>
  <c r="S427"/>
  <c r="O427" s="1"/>
  <c r="G428"/>
  <c r="H428" s="1"/>
  <c r="J428"/>
  <c r="K428" s="1"/>
  <c r="G429"/>
  <c r="H429" s="1"/>
  <c r="J429"/>
  <c r="K429" s="1"/>
  <c r="G430"/>
  <c r="H430" s="1"/>
  <c r="J430"/>
  <c r="K430" s="1"/>
  <c r="G431"/>
  <c r="H431" s="1"/>
  <c r="J431"/>
  <c r="K431" s="1"/>
  <c r="G432"/>
  <c r="H432" s="1"/>
  <c r="J432"/>
  <c r="K432" s="1"/>
  <c r="N432"/>
  <c r="R432"/>
  <c r="S432"/>
  <c r="O432" s="1"/>
  <c r="P432" s="1"/>
  <c r="G433"/>
  <c r="H433" s="1"/>
  <c r="J433"/>
  <c r="K433" s="1"/>
  <c r="G434"/>
  <c r="H434" s="1"/>
  <c r="J434"/>
  <c r="K434" s="1"/>
  <c r="G435"/>
  <c r="H435" s="1"/>
  <c r="J435"/>
  <c r="K435" s="1"/>
  <c r="G436"/>
  <c r="H436" s="1"/>
  <c r="J436"/>
  <c r="K436" s="1"/>
  <c r="G437"/>
  <c r="H437" s="1"/>
  <c r="J437"/>
  <c r="K437" s="1"/>
  <c r="N437"/>
  <c r="R437"/>
  <c r="S437"/>
  <c r="O437" s="1"/>
  <c r="G438"/>
  <c r="H438" s="1"/>
  <c r="J438"/>
  <c r="K438" s="1"/>
  <c r="G439"/>
  <c r="H439" s="1"/>
  <c r="J439"/>
  <c r="K439" s="1"/>
  <c r="G440"/>
  <c r="H440" s="1"/>
  <c r="J440"/>
  <c r="K440" s="1"/>
  <c r="G441"/>
  <c r="H441" s="1"/>
  <c r="J441"/>
  <c r="K441" s="1"/>
  <c r="G442"/>
  <c r="H442" s="1"/>
  <c r="J442"/>
  <c r="K442" s="1"/>
  <c r="N442"/>
  <c r="R442"/>
  <c r="S442"/>
  <c r="O442" s="1"/>
  <c r="P442" s="1"/>
  <c r="G443"/>
  <c r="H443" s="1"/>
  <c r="J443"/>
  <c r="K443" s="1"/>
  <c r="G444"/>
  <c r="H444" s="1"/>
  <c r="J444"/>
  <c r="K444" s="1"/>
  <c r="G445"/>
  <c r="H445" s="1"/>
  <c r="J445"/>
  <c r="K445" s="1"/>
  <c r="G446"/>
  <c r="H446" s="1"/>
  <c r="J446"/>
  <c r="K446" s="1"/>
  <c r="G447"/>
  <c r="H447" s="1"/>
  <c r="J447"/>
  <c r="K447" s="1"/>
  <c r="N447"/>
  <c r="P447" s="1"/>
  <c r="R447"/>
  <c r="S447"/>
  <c r="O447" s="1"/>
  <c r="G448"/>
  <c r="H448" s="1"/>
  <c r="J448"/>
  <c r="K448" s="1"/>
  <c r="G449"/>
  <c r="H449" s="1"/>
  <c r="J449"/>
  <c r="K449" s="1"/>
  <c r="G450"/>
  <c r="H450" s="1"/>
  <c r="J450"/>
  <c r="K450" s="1"/>
  <c r="G451"/>
  <c r="H451" s="1"/>
  <c r="J451"/>
  <c r="K451" s="1"/>
  <c r="G452"/>
  <c r="H452" s="1"/>
  <c r="J452"/>
  <c r="K452" s="1"/>
  <c r="N452"/>
  <c r="R452"/>
  <c r="S452"/>
  <c r="O452" s="1"/>
  <c r="P452" s="1"/>
  <c r="G453"/>
  <c r="H453" s="1"/>
  <c r="J453"/>
  <c r="K453" s="1"/>
  <c r="G454"/>
  <c r="H454" s="1"/>
  <c r="J454"/>
  <c r="K454" s="1"/>
  <c r="G455"/>
  <c r="H455" s="1"/>
  <c r="J455"/>
  <c r="K455" s="1"/>
  <c r="G456"/>
  <c r="H456" s="1"/>
  <c r="J456"/>
  <c r="K456" s="1"/>
  <c r="G457"/>
  <c r="H457" s="1"/>
  <c r="J457"/>
  <c r="K457" s="1"/>
  <c r="N457"/>
  <c r="P457"/>
  <c r="R457"/>
  <c r="S457"/>
  <c r="O457" s="1"/>
  <c r="G458"/>
  <c r="H458" s="1"/>
  <c r="J458"/>
  <c r="K458" s="1"/>
  <c r="G459"/>
  <c r="H459" s="1"/>
  <c r="J459"/>
  <c r="K459" s="1"/>
  <c r="G460"/>
  <c r="H460" s="1"/>
  <c r="J460"/>
  <c r="K460" s="1"/>
  <c r="G461"/>
  <c r="H461" s="1"/>
  <c r="J461"/>
  <c r="K461" s="1"/>
  <c r="G462"/>
  <c r="H462" s="1"/>
  <c r="J462"/>
  <c r="K462" s="1"/>
  <c r="N462"/>
  <c r="R462"/>
  <c r="S462"/>
  <c r="O462" s="1"/>
  <c r="P462" s="1"/>
  <c r="G463"/>
  <c r="H463" s="1"/>
  <c r="J463"/>
  <c r="K463" s="1"/>
  <c r="G464"/>
  <c r="H464" s="1"/>
  <c r="J464"/>
  <c r="K464" s="1"/>
  <c r="G465"/>
  <c r="H465" s="1"/>
  <c r="J465"/>
  <c r="K465" s="1"/>
  <c r="G466"/>
  <c r="H466" s="1"/>
  <c r="J466"/>
  <c r="K466" s="1"/>
  <c r="G467"/>
  <c r="H467" s="1"/>
  <c r="J467"/>
  <c r="K467" s="1"/>
  <c r="N467"/>
  <c r="P467"/>
  <c r="R467"/>
  <c r="S467"/>
  <c r="O467" s="1"/>
  <c r="G468"/>
  <c r="H468" s="1"/>
  <c r="J468"/>
  <c r="K468" s="1"/>
  <c r="G469"/>
  <c r="H469" s="1"/>
  <c r="J469"/>
  <c r="K469" s="1"/>
  <c r="G470"/>
  <c r="H470" s="1"/>
  <c r="J470"/>
  <c r="K470" s="1"/>
  <c r="G471"/>
  <c r="H471" s="1"/>
  <c r="J471"/>
  <c r="K471" s="1"/>
  <c r="G472"/>
  <c r="H472" s="1"/>
  <c r="J472"/>
  <c r="K472" s="1"/>
  <c r="N472"/>
  <c r="R472"/>
  <c r="S472"/>
  <c r="O472" s="1"/>
  <c r="P472" s="1"/>
  <c r="G473"/>
  <c r="H473" s="1"/>
  <c r="J473"/>
  <c r="K473" s="1"/>
  <c r="G474"/>
  <c r="H474" s="1"/>
  <c r="J474"/>
  <c r="K474" s="1"/>
  <c r="G475"/>
  <c r="H475" s="1"/>
  <c r="J475"/>
  <c r="K475" s="1"/>
  <c r="G476"/>
  <c r="H476" s="1"/>
  <c r="J476"/>
  <c r="K476" s="1"/>
  <c r="G477"/>
  <c r="H477" s="1"/>
  <c r="J477"/>
  <c r="K477" s="1"/>
  <c r="N477"/>
  <c r="P477"/>
  <c r="R477"/>
  <c r="S477"/>
  <c r="O477" s="1"/>
  <c r="G478"/>
  <c r="H478" s="1"/>
  <c r="J478"/>
  <c r="K478" s="1"/>
  <c r="G479"/>
  <c r="H479" s="1"/>
  <c r="J479"/>
  <c r="K479" s="1"/>
  <c r="G480"/>
  <c r="H480" s="1"/>
  <c r="J480"/>
  <c r="K480" s="1"/>
  <c r="G481"/>
  <c r="H481" s="1"/>
  <c r="J481"/>
  <c r="K481" s="1"/>
  <c r="G482"/>
  <c r="H482" s="1"/>
  <c r="J482"/>
  <c r="K482" s="1"/>
  <c r="N482"/>
  <c r="R482"/>
  <c r="S482"/>
  <c r="O482" s="1"/>
  <c r="P482" s="1"/>
  <c r="G483"/>
  <c r="H483" s="1"/>
  <c r="J483"/>
  <c r="K483" s="1"/>
  <c r="G484"/>
  <c r="H484" s="1"/>
  <c r="J484"/>
  <c r="K484" s="1"/>
  <c r="G485"/>
  <c r="H485" s="1"/>
  <c r="J485"/>
  <c r="K485" s="1"/>
  <c r="G486"/>
  <c r="H486" s="1"/>
  <c r="J486"/>
  <c r="K486" s="1"/>
  <c r="G487"/>
  <c r="H487" s="1"/>
  <c r="J487"/>
  <c r="K487" s="1"/>
  <c r="N487"/>
  <c r="P487"/>
  <c r="R487"/>
  <c r="S487"/>
  <c r="O487" s="1"/>
  <c r="G488"/>
  <c r="H488" s="1"/>
  <c r="J488"/>
  <c r="K488" s="1"/>
  <c r="G489"/>
  <c r="H489" s="1"/>
  <c r="J489"/>
  <c r="K489" s="1"/>
  <c r="G490"/>
  <c r="H490" s="1"/>
  <c r="J490"/>
  <c r="K490" s="1"/>
  <c r="G491"/>
  <c r="H491" s="1"/>
  <c r="J491"/>
  <c r="K491" s="1"/>
  <c r="G492"/>
  <c r="H492" s="1"/>
  <c r="J492"/>
  <c r="K492" s="1"/>
  <c r="N492"/>
  <c r="R492"/>
  <c r="S492"/>
  <c r="O492" s="1"/>
  <c r="P492" s="1"/>
  <c r="G493"/>
  <c r="H493" s="1"/>
  <c r="J493"/>
  <c r="K493" s="1"/>
  <c r="G494"/>
  <c r="H494" s="1"/>
  <c r="J494"/>
  <c r="K494" s="1"/>
  <c r="G495"/>
  <c r="H495" s="1"/>
  <c r="J495"/>
  <c r="K495" s="1"/>
  <c r="G496"/>
  <c r="H496" s="1"/>
  <c r="J496"/>
  <c r="K496" s="1"/>
  <c r="G497"/>
  <c r="H497" s="1"/>
  <c r="J497"/>
  <c r="K497" s="1"/>
  <c r="N497"/>
  <c r="P497"/>
  <c r="R497"/>
  <c r="S497"/>
  <c r="O497" s="1"/>
  <c r="G498"/>
  <c r="H498" s="1"/>
  <c r="J498"/>
  <c r="K498" s="1"/>
  <c r="G499"/>
  <c r="H499" s="1"/>
  <c r="J499"/>
  <c r="K499" s="1"/>
  <c r="G500"/>
  <c r="H500" s="1"/>
  <c r="J500"/>
  <c r="K500" s="1"/>
  <c r="G501"/>
  <c r="H501" s="1"/>
  <c r="J501"/>
  <c r="K501" s="1"/>
  <c r="G502"/>
  <c r="H502" s="1"/>
  <c r="J502"/>
  <c r="K502" s="1"/>
  <c r="N502"/>
  <c r="R502"/>
  <c r="S502"/>
  <c r="O502" s="1"/>
  <c r="P502" s="1"/>
  <c r="G503"/>
  <c r="H503" s="1"/>
  <c r="J503"/>
  <c r="K503" s="1"/>
  <c r="G504"/>
  <c r="H504" s="1"/>
  <c r="J504"/>
  <c r="K504" s="1"/>
  <c r="G505"/>
  <c r="H505" s="1"/>
  <c r="J505"/>
  <c r="K505" s="1"/>
  <c r="G506"/>
  <c r="H506" s="1"/>
  <c r="J506"/>
  <c r="K506" s="1"/>
  <c r="G507"/>
  <c r="H507" s="1"/>
  <c r="J507"/>
  <c r="K507" s="1"/>
  <c r="N507"/>
  <c r="P507"/>
  <c r="R507"/>
  <c r="S507"/>
  <c r="O507" s="1"/>
  <c r="G508"/>
  <c r="H508" s="1"/>
  <c r="J508"/>
  <c r="K508" s="1"/>
  <c r="G509"/>
  <c r="H509" s="1"/>
  <c r="J509"/>
  <c r="K509" s="1"/>
  <c r="G510"/>
  <c r="H510" s="1"/>
  <c r="J510"/>
  <c r="K510" s="1"/>
  <c r="G511"/>
  <c r="H511" s="1"/>
  <c r="J511"/>
  <c r="K511" s="1"/>
  <c r="G512"/>
  <c r="H512" s="1"/>
  <c r="J512"/>
  <c r="K512" s="1"/>
  <c r="N512"/>
  <c r="R512"/>
  <c r="S512"/>
  <c r="O512" s="1"/>
  <c r="P512" s="1"/>
  <c r="G513"/>
  <c r="H513" s="1"/>
  <c r="J513"/>
  <c r="K513" s="1"/>
  <c r="G514"/>
  <c r="H514" s="1"/>
  <c r="J514"/>
  <c r="K514" s="1"/>
  <c r="G515"/>
  <c r="H515" s="1"/>
  <c r="J515"/>
  <c r="K515" s="1"/>
  <c r="G516"/>
  <c r="H516" s="1"/>
  <c r="J516"/>
  <c r="K516" s="1"/>
  <c r="G517"/>
  <c r="H517" s="1"/>
  <c r="J517"/>
  <c r="K517" s="1"/>
  <c r="N517"/>
  <c r="P517"/>
  <c r="R517"/>
  <c r="S517"/>
  <c r="O517" s="1"/>
  <c r="G518"/>
  <c r="H518" s="1"/>
  <c r="J518"/>
  <c r="K518" s="1"/>
  <c r="G519"/>
  <c r="H519" s="1"/>
  <c r="J519"/>
  <c r="K519" s="1"/>
  <c r="G520"/>
  <c r="H520" s="1"/>
  <c r="J520"/>
  <c r="K520" s="1"/>
  <c r="G521"/>
  <c r="H521" s="1"/>
  <c r="J521"/>
  <c r="K521" s="1"/>
  <c r="G522"/>
  <c r="H522" s="1"/>
  <c r="J522"/>
  <c r="K522" s="1"/>
  <c r="N522"/>
  <c r="R522"/>
  <c r="S522"/>
  <c r="O522" s="1"/>
  <c r="P522" s="1"/>
  <c r="G523"/>
  <c r="H523" s="1"/>
  <c r="J523"/>
  <c r="K523" s="1"/>
  <c r="G524"/>
  <c r="H524" s="1"/>
  <c r="J524"/>
  <c r="K524" s="1"/>
  <c r="G525"/>
  <c r="H525" s="1"/>
  <c r="J525"/>
  <c r="K525" s="1"/>
  <c r="G526"/>
  <c r="H526" s="1"/>
  <c r="J526"/>
  <c r="K526" s="1"/>
  <c r="G527"/>
  <c r="H527" s="1"/>
  <c r="J527"/>
  <c r="K527" s="1"/>
  <c r="N527"/>
  <c r="P527"/>
  <c r="R527"/>
  <c r="S527"/>
  <c r="O527" s="1"/>
  <c r="G528"/>
  <c r="H528" s="1"/>
  <c r="J528"/>
  <c r="K528" s="1"/>
  <c r="G529"/>
  <c r="H529" s="1"/>
  <c r="J529"/>
  <c r="K529" s="1"/>
  <c r="G530"/>
  <c r="H530" s="1"/>
  <c r="J530"/>
  <c r="K530" s="1"/>
  <c r="G531"/>
  <c r="H531" s="1"/>
  <c r="J531"/>
  <c r="K531" s="1"/>
  <c r="G532"/>
  <c r="H532" s="1"/>
  <c r="J532"/>
  <c r="K532" s="1"/>
  <c r="N532"/>
  <c r="R532"/>
  <c r="S532"/>
  <c r="O532" s="1"/>
  <c r="P532" s="1"/>
  <c r="G533"/>
  <c r="H533" s="1"/>
  <c r="J533"/>
  <c r="K533" s="1"/>
  <c r="G534"/>
  <c r="H534" s="1"/>
  <c r="J534"/>
  <c r="K534" s="1"/>
  <c r="G535"/>
  <c r="H535" s="1"/>
  <c r="J535"/>
  <c r="K535" s="1"/>
  <c r="G536"/>
  <c r="H536" s="1"/>
  <c r="J536"/>
  <c r="K536" s="1"/>
  <c r="G537"/>
  <c r="H537" s="1"/>
  <c r="J537"/>
  <c r="K537" s="1"/>
  <c r="N537"/>
  <c r="P537"/>
  <c r="R537"/>
  <c r="S537"/>
  <c r="O537" s="1"/>
  <c r="G538"/>
  <c r="H538" s="1"/>
  <c r="J538"/>
  <c r="K538" s="1"/>
  <c r="G539"/>
  <c r="H539" s="1"/>
  <c r="J539"/>
  <c r="K539" s="1"/>
  <c r="G540"/>
  <c r="H540" s="1"/>
  <c r="J540"/>
  <c r="K540" s="1"/>
  <c r="G541"/>
  <c r="H541" s="1"/>
  <c r="J541"/>
  <c r="K541" s="1"/>
  <c r="G542"/>
  <c r="H542" s="1"/>
  <c r="J542"/>
  <c r="K542" s="1"/>
  <c r="N542"/>
  <c r="R542"/>
  <c r="S542"/>
  <c r="O542" s="1"/>
  <c r="P542" s="1"/>
  <c r="G543"/>
  <c r="H543" s="1"/>
  <c r="J543"/>
  <c r="K543" s="1"/>
  <c r="G544"/>
  <c r="H544" s="1"/>
  <c r="J544"/>
  <c r="K544" s="1"/>
  <c r="G545"/>
  <c r="H545" s="1"/>
  <c r="J545"/>
  <c r="K545" s="1"/>
  <c r="G546"/>
  <c r="H546" s="1"/>
  <c r="J546"/>
  <c r="K546" s="1"/>
  <c r="G547"/>
  <c r="H547" s="1"/>
  <c r="J547"/>
  <c r="K547" s="1"/>
  <c r="N547"/>
  <c r="P547"/>
  <c r="R547"/>
  <c r="S547"/>
  <c r="O547" s="1"/>
  <c r="G548"/>
  <c r="H548" s="1"/>
  <c r="J548"/>
  <c r="K548" s="1"/>
  <c r="G549"/>
  <c r="H549" s="1"/>
  <c r="J549"/>
  <c r="K549" s="1"/>
  <c r="G550"/>
  <c r="H550" s="1"/>
  <c r="J550"/>
  <c r="K550" s="1"/>
  <c r="G551"/>
  <c r="H551" s="1"/>
  <c r="J551"/>
  <c r="K551" s="1"/>
  <c r="G552"/>
  <c r="H552" s="1"/>
  <c r="J552"/>
  <c r="K552" s="1"/>
  <c r="N552"/>
  <c r="R552"/>
  <c r="S552"/>
  <c r="O552" s="1"/>
  <c r="P552" s="1"/>
  <c r="G553"/>
  <c r="H553" s="1"/>
  <c r="J553"/>
  <c r="K553" s="1"/>
  <c r="G554"/>
  <c r="H554" s="1"/>
  <c r="J554"/>
  <c r="K554" s="1"/>
  <c r="G555"/>
  <c r="H555" s="1"/>
  <c r="J555"/>
  <c r="K555" s="1"/>
  <c r="G556"/>
  <c r="H556" s="1"/>
  <c r="J556"/>
  <c r="K556" s="1"/>
  <c r="G557"/>
  <c r="H557" s="1"/>
  <c r="J557"/>
  <c r="K557" s="1"/>
  <c r="N557"/>
  <c r="P557"/>
  <c r="R557"/>
  <c r="S557"/>
  <c r="O557" s="1"/>
  <c r="G558"/>
  <c r="H558" s="1"/>
  <c r="J558"/>
  <c r="K558" s="1"/>
  <c r="G559"/>
  <c r="H559" s="1"/>
  <c r="J559"/>
  <c r="K559" s="1"/>
  <c r="G560"/>
  <c r="H560" s="1"/>
  <c r="J560"/>
  <c r="K560" s="1"/>
  <c r="G561"/>
  <c r="H561" s="1"/>
  <c r="J561"/>
  <c r="K561" s="1"/>
  <c r="G562"/>
  <c r="H562" s="1"/>
  <c r="J562"/>
  <c r="K562" s="1"/>
  <c r="N562"/>
  <c r="R562"/>
  <c r="S562"/>
  <c r="O562" s="1"/>
  <c r="P562" s="1"/>
  <c r="G563"/>
  <c r="H563" s="1"/>
  <c r="J563"/>
  <c r="K563" s="1"/>
  <c r="G564"/>
  <c r="H564" s="1"/>
  <c r="J564"/>
  <c r="K564" s="1"/>
  <c r="G565"/>
  <c r="H565" s="1"/>
  <c r="J565"/>
  <c r="K565" s="1"/>
  <c r="G566"/>
  <c r="H566" s="1"/>
  <c r="J566"/>
  <c r="K566" s="1"/>
  <c r="G567"/>
  <c r="H567" s="1"/>
  <c r="J567"/>
  <c r="K567" s="1"/>
  <c r="N567"/>
  <c r="P567"/>
  <c r="R567"/>
  <c r="S567"/>
  <c r="O567" s="1"/>
  <c r="G568"/>
  <c r="H568" s="1"/>
  <c r="J568"/>
  <c r="K568" s="1"/>
  <c r="G569"/>
  <c r="H569" s="1"/>
  <c r="J569"/>
  <c r="K569" s="1"/>
  <c r="G570"/>
  <c r="H570" s="1"/>
  <c r="J570"/>
  <c r="K570" s="1"/>
  <c r="G571"/>
  <c r="H571" s="1"/>
  <c r="J571"/>
  <c r="K571" s="1"/>
  <c r="G572"/>
  <c r="H572" s="1"/>
  <c r="J572"/>
  <c r="K572" s="1"/>
  <c r="N572"/>
  <c r="R572"/>
  <c r="S572"/>
  <c r="O572" s="1"/>
  <c r="P572" s="1"/>
  <c r="G573"/>
  <c r="H573" s="1"/>
  <c r="J573"/>
  <c r="K573" s="1"/>
  <c r="G574"/>
  <c r="H574" s="1"/>
  <c r="J574"/>
  <c r="K574" s="1"/>
  <c r="G575"/>
  <c r="H575" s="1"/>
  <c r="J575"/>
  <c r="K575" s="1"/>
  <c r="G576"/>
  <c r="H576" s="1"/>
  <c r="J576"/>
  <c r="K576" s="1"/>
  <c r="N577"/>
  <c r="P577"/>
  <c r="R577"/>
  <c r="S577"/>
  <c r="O577" s="1"/>
  <c r="G578"/>
  <c r="H578"/>
  <c r="J578"/>
  <c r="K578"/>
  <c r="G579"/>
  <c r="H579"/>
  <c r="J579"/>
  <c r="K579"/>
  <c r="G580"/>
  <c r="H580"/>
  <c r="J580"/>
  <c r="K580"/>
  <c r="G581"/>
  <c r="H581"/>
  <c r="J581"/>
  <c r="K581"/>
  <c r="N582"/>
  <c r="R582"/>
  <c r="S582"/>
  <c r="O582" s="1"/>
  <c r="G583"/>
  <c r="H583"/>
  <c r="J583"/>
  <c r="K583"/>
  <c r="G584"/>
  <c r="H584"/>
  <c r="J584"/>
  <c r="K584"/>
  <c r="G585"/>
  <c r="H585"/>
  <c r="J585"/>
  <c r="K585"/>
  <c r="G586"/>
  <c r="H586"/>
  <c r="J586"/>
  <c r="K586"/>
  <c r="N587"/>
  <c r="R587"/>
  <c r="S587"/>
  <c r="J587" s="1"/>
  <c r="K587" s="1"/>
  <c r="G588"/>
  <c r="H588"/>
  <c r="J588"/>
  <c r="K588"/>
  <c r="G589"/>
  <c r="H589"/>
  <c r="J589"/>
  <c r="K589"/>
  <c r="G590"/>
  <c r="H590"/>
  <c r="J590"/>
  <c r="K590"/>
  <c r="G591"/>
  <c r="H591"/>
  <c r="J591"/>
  <c r="K591"/>
  <c r="N592"/>
  <c r="P592" s="1"/>
  <c r="R592"/>
  <c r="S592"/>
  <c r="O592" s="1"/>
  <c r="G593"/>
  <c r="H593"/>
  <c r="J593"/>
  <c r="K593"/>
  <c r="G594"/>
  <c r="H594"/>
  <c r="J594"/>
  <c r="K594"/>
  <c r="G595"/>
  <c r="H595"/>
  <c r="J595"/>
  <c r="K595"/>
  <c r="G596"/>
  <c r="H596"/>
  <c r="J596"/>
  <c r="K596"/>
  <c r="N597"/>
  <c r="R597"/>
  <c r="S597"/>
  <c r="J597" s="1"/>
  <c r="K597" s="1"/>
  <c r="G598"/>
  <c r="H598"/>
  <c r="J598"/>
  <c r="K598"/>
  <c r="G599"/>
  <c r="H599"/>
  <c r="J599"/>
  <c r="K599"/>
  <c r="G600"/>
  <c r="H600"/>
  <c r="J600"/>
  <c r="K600"/>
  <c r="G601"/>
  <c r="H601"/>
  <c r="J601"/>
  <c r="K601"/>
  <c r="N602"/>
  <c r="R602"/>
  <c r="S602"/>
  <c r="O602" s="1"/>
  <c r="G603"/>
  <c r="H603"/>
  <c r="J603"/>
  <c r="K603"/>
  <c r="G604"/>
  <c r="H604"/>
  <c r="J604"/>
  <c r="K604"/>
  <c r="G605"/>
  <c r="H605"/>
  <c r="J605"/>
  <c r="K605"/>
  <c r="G606"/>
  <c r="H606"/>
  <c r="J606"/>
  <c r="K606"/>
  <c r="N607"/>
  <c r="R607"/>
  <c r="S607"/>
  <c r="J607" s="1"/>
  <c r="K607" s="1"/>
  <c r="G608"/>
  <c r="H608"/>
  <c r="J608"/>
  <c r="K608"/>
  <c r="G609"/>
  <c r="H609"/>
  <c r="J609"/>
  <c r="K609"/>
  <c r="G610"/>
  <c r="H610"/>
  <c r="J610"/>
  <c r="K610"/>
  <c r="G611"/>
  <c r="H611"/>
  <c r="J611"/>
  <c r="K611"/>
  <c r="N612"/>
  <c r="P612" s="1"/>
  <c r="R612"/>
  <c r="S612"/>
  <c r="O612" s="1"/>
  <c r="G613"/>
  <c r="H613"/>
  <c r="J613"/>
  <c r="K613"/>
  <c r="G614"/>
  <c r="H614"/>
  <c r="J614"/>
  <c r="K614"/>
  <c r="G615"/>
  <c r="H615"/>
  <c r="J615"/>
  <c r="K615"/>
  <c r="G616"/>
  <c r="H616"/>
  <c r="J616"/>
  <c r="K616"/>
  <c r="N617"/>
  <c r="R617"/>
  <c r="S617"/>
  <c r="J617" s="1"/>
  <c r="K617" s="1"/>
  <c r="G618"/>
  <c r="H618"/>
  <c r="J618"/>
  <c r="K618"/>
  <c r="G619"/>
  <c r="H619"/>
  <c r="J619"/>
  <c r="K619"/>
  <c r="G620"/>
  <c r="H620"/>
  <c r="J620"/>
  <c r="K620"/>
  <c r="G621"/>
  <c r="H621"/>
  <c r="J621"/>
  <c r="K621"/>
  <c r="N622"/>
  <c r="R622"/>
  <c r="S622"/>
  <c r="O622" s="1"/>
  <c r="G623"/>
  <c r="H623"/>
  <c r="J623"/>
  <c r="K623"/>
  <c r="G624"/>
  <c r="H624"/>
  <c r="J624"/>
  <c r="K624"/>
  <c r="G625"/>
  <c r="H625"/>
  <c r="J625"/>
  <c r="K625"/>
  <c r="G626"/>
  <c r="H626"/>
  <c r="J626"/>
  <c r="K626"/>
  <c r="N627"/>
  <c r="R627"/>
  <c r="S627"/>
  <c r="J627" s="1"/>
  <c r="K627" s="1"/>
  <c r="G628"/>
  <c r="H628"/>
  <c r="J628"/>
  <c r="K628"/>
  <c r="G629"/>
  <c r="H629"/>
  <c r="J629"/>
  <c r="K629"/>
  <c r="G630"/>
  <c r="H630"/>
  <c r="J630"/>
  <c r="K630"/>
  <c r="G631"/>
  <c r="H631"/>
  <c r="J631"/>
  <c r="K631"/>
  <c r="N632"/>
  <c r="P632" s="1"/>
  <c r="R632"/>
  <c r="S632"/>
  <c r="O632" s="1"/>
  <c r="G633"/>
  <c r="H633"/>
  <c r="J633"/>
  <c r="K633"/>
  <c r="G634"/>
  <c r="H634"/>
  <c r="J634"/>
  <c r="K634"/>
  <c r="G635"/>
  <c r="H635"/>
  <c r="J635"/>
  <c r="K635"/>
  <c r="G636"/>
  <c r="H636"/>
  <c r="J636"/>
  <c r="K636"/>
  <c r="N637"/>
  <c r="R637"/>
  <c r="S637"/>
  <c r="J637" s="1"/>
  <c r="K637" s="1"/>
  <c r="G638"/>
  <c r="H638"/>
  <c r="J638"/>
  <c r="K638"/>
  <c r="G639"/>
  <c r="H639"/>
  <c r="J639"/>
  <c r="K639"/>
  <c r="G640"/>
  <c r="H640"/>
  <c r="J640"/>
  <c r="K640"/>
  <c r="G641"/>
  <c r="H641"/>
  <c r="J641"/>
  <c r="K641"/>
  <c r="N642"/>
  <c r="R642"/>
  <c r="S642"/>
  <c r="O642" s="1"/>
  <c r="G643"/>
  <c r="H643"/>
  <c r="J643"/>
  <c r="K643"/>
  <c r="G644"/>
  <c r="H644"/>
  <c r="J644"/>
  <c r="K644"/>
  <c r="G645"/>
  <c r="H645"/>
  <c r="J645"/>
  <c r="K645"/>
  <c r="G646"/>
  <c r="H646"/>
  <c r="J646"/>
  <c r="K646"/>
  <c r="N647"/>
  <c r="R647"/>
  <c r="S647"/>
  <c r="J647" s="1"/>
  <c r="K647" s="1"/>
  <c r="G648"/>
  <c r="H648"/>
  <c r="J648"/>
  <c r="K648"/>
  <c r="G649"/>
  <c r="H649"/>
  <c r="J649"/>
  <c r="K649"/>
  <c r="G650"/>
  <c r="H650"/>
  <c r="J650"/>
  <c r="K650"/>
  <c r="G651"/>
  <c r="H651"/>
  <c r="J651"/>
  <c r="K651"/>
  <c r="N652"/>
  <c r="P652" s="1"/>
  <c r="R652"/>
  <c r="S652"/>
  <c r="O652" s="1"/>
  <c r="G653"/>
  <c r="H653"/>
  <c r="J653"/>
  <c r="K653"/>
  <c r="G654"/>
  <c r="H654"/>
  <c r="J654"/>
  <c r="K654"/>
  <c r="G655"/>
  <c r="H655"/>
  <c r="J655"/>
  <c r="K655"/>
  <c r="G656"/>
  <c r="H656"/>
  <c r="J656"/>
  <c r="K656"/>
  <c r="N657"/>
  <c r="R657"/>
  <c r="S657"/>
  <c r="J657" s="1"/>
  <c r="K657" s="1"/>
  <c r="G658"/>
  <c r="H658"/>
  <c r="J658"/>
  <c r="K658"/>
  <c r="G659"/>
  <c r="H659"/>
  <c r="J659"/>
  <c r="K659"/>
  <c r="G660"/>
  <c r="H660"/>
  <c r="J660"/>
  <c r="K660"/>
  <c r="G661"/>
  <c r="H661"/>
  <c r="J661"/>
  <c r="K661"/>
  <c r="N662"/>
  <c r="R662"/>
  <c r="S662"/>
  <c r="O662" s="1"/>
  <c r="G663"/>
  <c r="H663"/>
  <c r="J663"/>
  <c r="K663"/>
  <c r="G664"/>
  <c r="H664"/>
  <c r="J664"/>
  <c r="K664"/>
  <c r="G665"/>
  <c r="H665"/>
  <c r="J665"/>
  <c r="K665"/>
  <c r="G666"/>
  <c r="H666"/>
  <c r="J666"/>
  <c r="K666"/>
  <c r="N667"/>
  <c r="R667"/>
  <c r="S667"/>
  <c r="J667" s="1"/>
  <c r="K667" s="1"/>
  <c r="G668"/>
  <c r="H668"/>
  <c r="J668"/>
  <c r="K668"/>
  <c r="G669"/>
  <c r="H669"/>
  <c r="J669"/>
  <c r="K669"/>
  <c r="G670"/>
  <c r="H670"/>
  <c r="J670"/>
  <c r="K670"/>
  <c r="G671"/>
  <c r="H671"/>
  <c r="J671"/>
  <c r="K671"/>
  <c r="N672"/>
  <c r="P672" s="1"/>
  <c r="R672"/>
  <c r="S672"/>
  <c r="O672" s="1"/>
  <c r="G673"/>
  <c r="H673"/>
  <c r="J673"/>
  <c r="K673"/>
  <c r="G674"/>
  <c r="H674"/>
  <c r="J674"/>
  <c r="K674"/>
  <c r="G675"/>
  <c r="H675"/>
  <c r="J675"/>
  <c r="K675"/>
  <c r="G676"/>
  <c r="H676"/>
  <c r="J676"/>
  <c r="K676"/>
  <c r="N677"/>
  <c r="R677"/>
  <c r="S677"/>
  <c r="J677" s="1"/>
  <c r="K677" s="1"/>
  <c r="G678"/>
  <c r="H678"/>
  <c r="J678"/>
  <c r="K678"/>
  <c r="G679"/>
  <c r="H679"/>
  <c r="J679"/>
  <c r="K679"/>
  <c r="G680"/>
  <c r="H680"/>
  <c r="J680"/>
  <c r="K680"/>
  <c r="G681"/>
  <c r="H681"/>
  <c r="J681"/>
  <c r="K681"/>
  <c r="N682"/>
  <c r="R682"/>
  <c r="S682"/>
  <c r="O682" s="1"/>
  <c r="G683"/>
  <c r="H683"/>
  <c r="J683"/>
  <c r="K683"/>
  <c r="G684"/>
  <c r="H684"/>
  <c r="J684"/>
  <c r="K684"/>
  <c r="G685"/>
  <c r="H685"/>
  <c r="J685"/>
  <c r="K685"/>
  <c r="G686"/>
  <c r="H686"/>
  <c r="J686"/>
  <c r="K686"/>
  <c r="N687"/>
  <c r="R687"/>
  <c r="S687"/>
  <c r="J687" s="1"/>
  <c r="K687" s="1"/>
  <c r="G688"/>
  <c r="H688"/>
  <c r="J688"/>
  <c r="K688"/>
  <c r="G689"/>
  <c r="H689"/>
  <c r="J689"/>
  <c r="K689"/>
  <c r="G690"/>
  <c r="H690"/>
  <c r="J690"/>
  <c r="K690"/>
  <c r="G691"/>
  <c r="H691"/>
  <c r="J691"/>
  <c r="K691"/>
  <c r="N692"/>
  <c r="P692" s="1"/>
  <c r="R692"/>
  <c r="S692"/>
  <c r="O692" s="1"/>
  <c r="G693"/>
  <c r="H693"/>
  <c r="J693"/>
  <c r="K693"/>
  <c r="G694"/>
  <c r="H694"/>
  <c r="J694"/>
  <c r="K694"/>
  <c r="G695"/>
  <c r="H695"/>
  <c r="J695"/>
  <c r="K695"/>
  <c r="G696"/>
  <c r="H696"/>
  <c r="J696"/>
  <c r="K696"/>
  <c r="N697"/>
  <c r="R697"/>
  <c r="S697"/>
  <c r="J697" s="1"/>
  <c r="K697" s="1"/>
  <c r="G698"/>
  <c r="H698"/>
  <c r="J698"/>
  <c r="K698"/>
  <c r="G699"/>
  <c r="H699"/>
  <c r="J699"/>
  <c r="K699"/>
  <c r="G700"/>
  <c r="H700"/>
  <c r="J700"/>
  <c r="K700"/>
  <c r="G701"/>
  <c r="H701"/>
  <c r="J701"/>
  <c r="K701"/>
  <c r="N702"/>
  <c r="R702"/>
  <c r="S702"/>
  <c r="O702" s="1"/>
  <c r="G703"/>
  <c r="H703"/>
  <c r="J703"/>
  <c r="K703"/>
  <c r="G704"/>
  <c r="H704"/>
  <c r="J704"/>
  <c r="K704"/>
  <c r="G705"/>
  <c r="H705"/>
  <c r="J705"/>
  <c r="K705"/>
  <c r="G706"/>
  <c r="H706"/>
  <c r="J706"/>
  <c r="K706"/>
  <c r="N707"/>
  <c r="R707"/>
  <c r="S707"/>
  <c r="J707" s="1"/>
  <c r="K707" s="1"/>
  <c r="G708"/>
  <c r="H708"/>
  <c r="J708"/>
  <c r="K708"/>
  <c r="G709"/>
  <c r="H709"/>
  <c r="J709"/>
  <c r="K709"/>
  <c r="G710"/>
  <c r="H710"/>
  <c r="J710"/>
  <c r="K710"/>
  <c r="G711"/>
  <c r="H711"/>
  <c r="J711"/>
  <c r="K711"/>
  <c r="N712"/>
  <c r="P712" s="1"/>
  <c r="R712"/>
  <c r="S712"/>
  <c r="O712" s="1"/>
  <c r="G713"/>
  <c r="H713"/>
  <c r="J713"/>
  <c r="K713"/>
  <c r="G714"/>
  <c r="H714"/>
  <c r="J714"/>
  <c r="K714"/>
  <c r="G715"/>
  <c r="H715"/>
  <c r="J715"/>
  <c r="K715"/>
  <c r="G716"/>
  <c r="H716"/>
  <c r="J716"/>
  <c r="K716"/>
  <c r="N717"/>
  <c r="R717"/>
  <c r="S717"/>
  <c r="J717" s="1"/>
  <c r="K717" s="1"/>
  <c r="G718"/>
  <c r="H718"/>
  <c r="J718"/>
  <c r="K718"/>
  <c r="G719"/>
  <c r="H719"/>
  <c r="J719"/>
  <c r="K719"/>
  <c r="G720"/>
  <c r="H720"/>
  <c r="J720"/>
  <c r="K720"/>
  <c r="G721"/>
  <c r="H721"/>
  <c r="J721"/>
  <c r="K721"/>
  <c r="N722"/>
  <c r="R722"/>
  <c r="S722"/>
  <c r="O722" s="1"/>
  <c r="G723"/>
  <c r="H723"/>
  <c r="J723"/>
  <c r="K723"/>
  <c r="G724"/>
  <c r="H724"/>
  <c r="J724"/>
  <c r="K724"/>
  <c r="G725"/>
  <c r="H725"/>
  <c r="J725"/>
  <c r="K725"/>
  <c r="G726"/>
  <c r="H726"/>
  <c r="J726"/>
  <c r="K726"/>
  <c r="N727"/>
  <c r="R727"/>
  <c r="S727"/>
  <c r="J727" s="1"/>
  <c r="K727" s="1"/>
  <c r="G728"/>
  <c r="H728"/>
  <c r="J728"/>
  <c r="K728"/>
  <c r="G729"/>
  <c r="H729"/>
  <c r="J729"/>
  <c r="K729"/>
  <c r="G730"/>
  <c r="H730"/>
  <c r="J730"/>
  <c r="K730"/>
  <c r="G731"/>
  <c r="H731"/>
  <c r="J731"/>
  <c r="K731"/>
  <c r="N732"/>
  <c r="P732" s="1"/>
  <c r="R732"/>
  <c r="S732"/>
  <c r="O732" s="1"/>
  <c r="G733"/>
  <c r="H733"/>
  <c r="J733"/>
  <c r="K733"/>
  <c r="G734"/>
  <c r="H734"/>
  <c r="J734"/>
  <c r="K734"/>
  <c r="G735"/>
  <c r="H735"/>
  <c r="J735"/>
  <c r="K735"/>
  <c r="G736"/>
  <c r="H736"/>
  <c r="J736"/>
  <c r="K736"/>
  <c r="N737"/>
  <c r="R737"/>
  <c r="S737"/>
  <c r="J737" s="1"/>
  <c r="K737" s="1"/>
  <c r="G738"/>
  <c r="H738"/>
  <c r="J738"/>
  <c r="K738"/>
  <c r="G739"/>
  <c r="H739"/>
  <c r="J739"/>
  <c r="K739"/>
  <c r="G740"/>
  <c r="H740"/>
  <c r="J740"/>
  <c r="K740"/>
  <c r="G741"/>
  <c r="H741"/>
  <c r="J741"/>
  <c r="K741"/>
  <c r="N742"/>
  <c r="R742"/>
  <c r="S742"/>
  <c r="O742" s="1"/>
  <c r="G743"/>
  <c r="H743"/>
  <c r="J743"/>
  <c r="K743"/>
  <c r="G744"/>
  <c r="H744"/>
  <c r="J744"/>
  <c r="K744"/>
  <c r="G745"/>
  <c r="H745"/>
  <c r="J745"/>
  <c r="K745"/>
  <c r="G746"/>
  <c r="H746"/>
  <c r="J746"/>
  <c r="K746"/>
  <c r="N747"/>
  <c r="R747"/>
  <c r="S747"/>
  <c r="J747" s="1"/>
  <c r="K747" s="1"/>
  <c r="G748"/>
  <c r="H748"/>
  <c r="J748"/>
  <c r="K748"/>
  <c r="G749"/>
  <c r="H749"/>
  <c r="J749"/>
  <c r="K749"/>
  <c r="G750"/>
  <c r="H750"/>
  <c r="J750"/>
  <c r="K750"/>
  <c r="G751"/>
  <c r="H751"/>
  <c r="J751"/>
  <c r="K751"/>
  <c r="N752"/>
  <c r="P752" s="1"/>
  <c r="R752"/>
  <c r="S752"/>
  <c r="O752" s="1"/>
  <c r="G753"/>
  <c r="H753"/>
  <c r="J753"/>
  <c r="K753"/>
  <c r="G754"/>
  <c r="H754"/>
  <c r="J754"/>
  <c r="K754"/>
  <c r="G755"/>
  <c r="H755"/>
  <c r="J755"/>
  <c r="K755"/>
  <c r="G756"/>
  <c r="H756"/>
  <c r="J756"/>
  <c r="K756"/>
  <c r="N757"/>
  <c r="R757"/>
  <c r="S757"/>
  <c r="J757" s="1"/>
  <c r="K757" s="1"/>
  <c r="G758"/>
  <c r="H758"/>
  <c r="J758"/>
  <c r="K758"/>
  <c r="G759"/>
  <c r="H759"/>
  <c r="J759"/>
  <c r="K759"/>
  <c r="G760"/>
  <c r="H760"/>
  <c r="J760"/>
  <c r="K760"/>
  <c r="G761"/>
  <c r="H761"/>
  <c r="J761"/>
  <c r="K761"/>
  <c r="N762"/>
  <c r="R762"/>
  <c r="S762"/>
  <c r="O762" s="1"/>
  <c r="G763"/>
  <c r="H763"/>
  <c r="J763"/>
  <c r="K763"/>
  <c r="G764"/>
  <c r="H764"/>
  <c r="J764"/>
  <c r="K764"/>
  <c r="G765"/>
  <c r="H765"/>
  <c r="J765"/>
  <c r="K765"/>
  <c r="G766"/>
  <c r="H766"/>
  <c r="J766"/>
  <c r="K766"/>
  <c r="N767"/>
  <c r="R767"/>
  <c r="S767"/>
  <c r="J767" s="1"/>
  <c r="K767" s="1"/>
  <c r="G768"/>
  <c r="H768"/>
  <c r="J768"/>
  <c r="K768"/>
  <c r="G769"/>
  <c r="H769"/>
  <c r="J769"/>
  <c r="K769"/>
  <c r="G770"/>
  <c r="H770"/>
  <c r="J770"/>
  <c r="K770"/>
  <c r="G771"/>
  <c r="H771"/>
  <c r="J771"/>
  <c r="K771"/>
  <c r="N772"/>
  <c r="P772" s="1"/>
  <c r="R772"/>
  <c r="S772"/>
  <c r="O772" s="1"/>
  <c r="G773"/>
  <c r="H773"/>
  <c r="J773"/>
  <c r="K773"/>
  <c r="G774"/>
  <c r="H774"/>
  <c r="J774"/>
  <c r="K774"/>
  <c r="G775"/>
  <c r="H775"/>
  <c r="J775"/>
  <c r="K775"/>
  <c r="G776"/>
  <c r="H776"/>
  <c r="J776"/>
  <c r="K776"/>
  <c r="N777"/>
  <c r="R777"/>
  <c r="S777"/>
  <c r="J777" s="1"/>
  <c r="K777" s="1"/>
  <c r="G778"/>
  <c r="H778"/>
  <c r="J778"/>
  <c r="K778"/>
  <c r="G779"/>
  <c r="H779"/>
  <c r="J779"/>
  <c r="K779"/>
  <c r="G780"/>
  <c r="H780"/>
  <c r="J780"/>
  <c r="K780"/>
  <c r="G781"/>
  <c r="H781"/>
  <c r="J781"/>
  <c r="K781"/>
  <c r="N782"/>
  <c r="R782"/>
  <c r="S782"/>
  <c r="O782" s="1"/>
  <c r="G783"/>
  <c r="H783"/>
  <c r="J783"/>
  <c r="K783"/>
  <c r="G784"/>
  <c r="H784"/>
  <c r="J784"/>
  <c r="K784"/>
  <c r="G785"/>
  <c r="H785"/>
  <c r="J785"/>
  <c r="K785"/>
  <c r="G786"/>
  <c r="H786"/>
  <c r="J786"/>
  <c r="K786"/>
  <c r="N787"/>
  <c r="R787"/>
  <c r="S787"/>
  <c r="J787" s="1"/>
  <c r="K787" s="1"/>
  <c r="G788"/>
  <c r="H788"/>
  <c r="J788"/>
  <c r="K788"/>
  <c r="G789"/>
  <c r="H789"/>
  <c r="J789"/>
  <c r="K789"/>
  <c r="G790"/>
  <c r="H790"/>
  <c r="J790"/>
  <c r="K790"/>
  <c r="G791"/>
  <c r="H791"/>
  <c r="J791"/>
  <c r="K791"/>
  <c r="N792"/>
  <c r="P792" s="1"/>
  <c r="R792"/>
  <c r="S792"/>
  <c r="O792" s="1"/>
  <c r="G793"/>
  <c r="H793"/>
  <c r="J793"/>
  <c r="K793"/>
  <c r="G794"/>
  <c r="H794"/>
  <c r="J794"/>
  <c r="K794"/>
  <c r="G795"/>
  <c r="H795"/>
  <c r="J795"/>
  <c r="K795"/>
  <c r="G796"/>
  <c r="H796"/>
  <c r="J796"/>
  <c r="K796"/>
  <c r="N797"/>
  <c r="R797"/>
  <c r="S797"/>
  <c r="J797" s="1"/>
  <c r="K797" s="1"/>
  <c r="G798"/>
  <c r="H798"/>
  <c r="J798"/>
  <c r="K798"/>
  <c r="G799"/>
  <c r="H799"/>
  <c r="J799"/>
  <c r="K799"/>
  <c r="G800"/>
  <c r="H800"/>
  <c r="J800"/>
  <c r="K800"/>
  <c r="G801"/>
  <c r="H801"/>
  <c r="J801"/>
  <c r="K801"/>
  <c r="N802"/>
  <c r="R802"/>
  <c r="S802"/>
  <c r="O802" s="1"/>
  <c r="G803"/>
  <c r="H803"/>
  <c r="J803"/>
  <c r="K803"/>
  <c r="G804"/>
  <c r="H804"/>
  <c r="J804"/>
  <c r="K804"/>
  <c r="G805"/>
  <c r="H805"/>
  <c r="J805"/>
  <c r="K805"/>
  <c r="G806"/>
  <c r="H806"/>
  <c r="J806"/>
  <c r="K806"/>
  <c r="N807"/>
  <c r="R807"/>
  <c r="S807"/>
  <c r="J807" s="1"/>
  <c r="K807" s="1"/>
  <c r="G808"/>
  <c r="H808"/>
  <c r="J808"/>
  <c r="K808"/>
  <c r="G809"/>
  <c r="H809"/>
  <c r="J809"/>
  <c r="K809"/>
  <c r="G810"/>
  <c r="H810"/>
  <c r="J810"/>
  <c r="K810"/>
  <c r="G811"/>
  <c r="H811"/>
  <c r="J811"/>
  <c r="K811"/>
  <c r="N812"/>
  <c r="P812" s="1"/>
  <c r="R812"/>
  <c r="S812"/>
  <c r="O812" s="1"/>
  <c r="G813"/>
  <c r="H813"/>
  <c r="J813"/>
  <c r="K813"/>
  <c r="G814"/>
  <c r="H814"/>
  <c r="J814"/>
  <c r="K814"/>
  <c r="G815"/>
  <c r="H815"/>
  <c r="J815"/>
  <c r="K815"/>
  <c r="G816"/>
  <c r="H816"/>
  <c r="J816"/>
  <c r="K816"/>
  <c r="N817"/>
  <c r="R817"/>
  <c r="S817"/>
  <c r="J817" s="1"/>
  <c r="K817" s="1"/>
  <c r="G818"/>
  <c r="H818"/>
  <c r="J818"/>
  <c r="K818"/>
  <c r="G819"/>
  <c r="H819"/>
  <c r="J819"/>
  <c r="K819"/>
  <c r="G820"/>
  <c r="H820"/>
  <c r="J820"/>
  <c r="K820"/>
  <c r="G821"/>
  <c r="H821"/>
  <c r="J821"/>
  <c r="K821"/>
  <c r="N822"/>
  <c r="R822"/>
  <c r="S822"/>
  <c r="O822" s="1"/>
  <c r="G823"/>
  <c r="H823"/>
  <c r="J823"/>
  <c r="K823"/>
  <c r="G824"/>
  <c r="H824"/>
  <c r="J824"/>
  <c r="K824"/>
  <c r="G825"/>
  <c r="H825"/>
  <c r="J825"/>
  <c r="K825"/>
  <c r="G826"/>
  <c r="H826"/>
  <c r="J826"/>
  <c r="K826"/>
  <c r="N827"/>
  <c r="R827"/>
  <c r="S827"/>
  <c r="J827" s="1"/>
  <c r="K827" s="1"/>
  <c r="G828"/>
  <c r="H828"/>
  <c r="J828"/>
  <c r="K828"/>
  <c r="G829"/>
  <c r="H829"/>
  <c r="J829"/>
  <c r="K829"/>
  <c r="G830"/>
  <c r="H830"/>
  <c r="J830"/>
  <c r="K830"/>
  <c r="G831"/>
  <c r="H831"/>
  <c r="J831"/>
  <c r="K831"/>
  <c r="N832"/>
  <c r="P832" s="1"/>
  <c r="R832"/>
  <c r="S832"/>
  <c r="O832" s="1"/>
  <c r="G833"/>
  <c r="H833"/>
  <c r="J833"/>
  <c r="K833"/>
  <c r="G834"/>
  <c r="H834"/>
  <c r="J834"/>
  <c r="K834"/>
  <c r="G835"/>
  <c r="H835"/>
  <c r="J835"/>
  <c r="K835"/>
  <c r="G836"/>
  <c r="H836"/>
  <c r="J836"/>
  <c r="K836"/>
  <c r="N837"/>
  <c r="R837"/>
  <c r="S837"/>
  <c r="J837" s="1"/>
  <c r="K837" s="1"/>
  <c r="G838"/>
  <c r="H838"/>
  <c r="J838"/>
  <c r="K838"/>
  <c r="G839"/>
  <c r="H839"/>
  <c r="J839"/>
  <c r="K839"/>
  <c r="G840"/>
  <c r="H840"/>
  <c r="J840"/>
  <c r="K840"/>
  <c r="G841"/>
  <c r="H841"/>
  <c r="J841"/>
  <c r="K841"/>
  <c r="N842"/>
  <c r="R842"/>
  <c r="S842"/>
  <c r="O842" s="1"/>
  <c r="G843"/>
  <c r="H843"/>
  <c r="J843"/>
  <c r="K843"/>
  <c r="G844"/>
  <c r="H844"/>
  <c r="J844"/>
  <c r="K844"/>
  <c r="G845"/>
  <c r="H845"/>
  <c r="J845"/>
  <c r="K845"/>
  <c r="G846"/>
  <c r="H846"/>
  <c r="J846"/>
  <c r="K846"/>
  <c r="N847"/>
  <c r="R847"/>
  <c r="S847"/>
  <c r="J847" s="1"/>
  <c r="K847" s="1"/>
  <c r="G848"/>
  <c r="H848"/>
  <c r="J848"/>
  <c r="K848"/>
  <c r="G849"/>
  <c r="H849"/>
  <c r="J849"/>
  <c r="K849"/>
  <c r="G850"/>
  <c r="H850"/>
  <c r="J850"/>
  <c r="K850"/>
  <c r="G851"/>
  <c r="H851"/>
  <c r="J851"/>
  <c r="K851"/>
  <c r="N852"/>
  <c r="P852" s="1"/>
  <c r="R852"/>
  <c r="S852"/>
  <c r="O852" s="1"/>
  <c r="G853"/>
  <c r="H853"/>
  <c r="J853"/>
  <c r="K853"/>
  <c r="G854"/>
  <c r="H854"/>
  <c r="J854"/>
  <c r="K854"/>
  <c r="G855"/>
  <c r="H855"/>
  <c r="J855"/>
  <c r="K855"/>
  <c r="G856"/>
  <c r="H856"/>
  <c r="J856"/>
  <c r="K856"/>
  <c r="N857"/>
  <c r="R857"/>
  <c r="S857"/>
  <c r="J857" s="1"/>
  <c r="K857" s="1"/>
  <c r="G858"/>
  <c r="H858"/>
  <c r="J858"/>
  <c r="K858"/>
  <c r="G859"/>
  <c r="H859"/>
  <c r="J859"/>
  <c r="K859"/>
  <c r="G860"/>
  <c r="H860"/>
  <c r="J860"/>
  <c r="K860"/>
  <c r="G861"/>
  <c r="H861"/>
  <c r="J861"/>
  <c r="K861"/>
  <c r="N862"/>
  <c r="R862"/>
  <c r="S862"/>
  <c r="O862" s="1"/>
  <c r="G863"/>
  <c r="H863"/>
  <c r="J863"/>
  <c r="K863"/>
  <c r="G864"/>
  <c r="H864"/>
  <c r="J864"/>
  <c r="K864"/>
  <c r="G865"/>
  <c r="H865"/>
  <c r="J865"/>
  <c r="K865"/>
  <c r="G866"/>
  <c r="H866"/>
  <c r="J866"/>
  <c r="K866"/>
  <c r="N867"/>
  <c r="R867"/>
  <c r="S867"/>
  <c r="J867" s="1"/>
  <c r="K867" s="1"/>
  <c r="G868"/>
  <c r="H868"/>
  <c r="J868"/>
  <c r="K868"/>
  <c r="G869"/>
  <c r="H869"/>
  <c r="J869"/>
  <c r="K869"/>
  <c r="G870"/>
  <c r="H870"/>
  <c r="J870"/>
  <c r="K870"/>
  <c r="G871"/>
  <c r="H871"/>
  <c r="J871"/>
  <c r="K871"/>
  <c r="N872"/>
  <c r="P872" s="1"/>
  <c r="R872"/>
  <c r="S872"/>
  <c r="O872" s="1"/>
  <c r="G873"/>
  <c r="H873"/>
  <c r="J873"/>
  <c r="K873"/>
  <c r="G874"/>
  <c r="H874"/>
  <c r="J874"/>
  <c r="K874"/>
  <c r="G875"/>
  <c r="H875"/>
  <c r="J875"/>
  <c r="K875"/>
  <c r="G876"/>
  <c r="H876"/>
  <c r="J876"/>
  <c r="K876"/>
  <c r="N877"/>
  <c r="R877"/>
  <c r="S877"/>
  <c r="J877" s="1"/>
  <c r="K877" s="1"/>
  <c r="G878"/>
  <c r="H878"/>
  <c r="J878"/>
  <c r="K878"/>
  <c r="G879"/>
  <c r="H879"/>
  <c r="J879"/>
  <c r="K879"/>
  <c r="G880"/>
  <c r="H880"/>
  <c r="J880"/>
  <c r="K880"/>
  <c r="G881"/>
  <c r="H881"/>
  <c r="J881"/>
  <c r="K881"/>
  <c r="N882"/>
  <c r="R882"/>
  <c r="S882"/>
  <c r="O882" s="1"/>
  <c r="G883"/>
  <c r="H883"/>
  <c r="J883"/>
  <c r="K883"/>
  <c r="G884"/>
  <c r="H884"/>
  <c r="J884"/>
  <c r="K884"/>
  <c r="G885"/>
  <c r="H885"/>
  <c r="J885"/>
  <c r="K885"/>
  <c r="G886"/>
  <c r="H886"/>
  <c r="J886"/>
  <c r="K886"/>
  <c r="N887"/>
  <c r="R887"/>
  <c r="S887"/>
  <c r="J887" s="1"/>
  <c r="K887" s="1"/>
  <c r="G888"/>
  <c r="H888"/>
  <c r="J888"/>
  <c r="K888"/>
  <c r="G889"/>
  <c r="H889"/>
  <c r="J889"/>
  <c r="K889"/>
  <c r="G890"/>
  <c r="H890"/>
  <c r="J890"/>
  <c r="K890"/>
  <c r="G891"/>
  <c r="H891"/>
  <c r="J891"/>
  <c r="K891"/>
  <c r="N892"/>
  <c r="P892" s="1"/>
  <c r="R892"/>
  <c r="S892"/>
  <c r="O892" s="1"/>
  <c r="G893"/>
  <c r="H893"/>
  <c r="J893"/>
  <c r="K893"/>
  <c r="G894"/>
  <c r="H894"/>
  <c r="J894"/>
  <c r="K894"/>
  <c r="G895"/>
  <c r="H895"/>
  <c r="J895"/>
  <c r="K895"/>
  <c r="G896"/>
  <c r="H896"/>
  <c r="J896"/>
  <c r="K896"/>
  <c r="N897"/>
  <c r="R897"/>
  <c r="S897"/>
  <c r="J897" s="1"/>
  <c r="K897" s="1"/>
  <c r="G898"/>
  <c r="H898"/>
  <c r="J898"/>
  <c r="K898"/>
  <c r="G899"/>
  <c r="H899"/>
  <c r="J899"/>
  <c r="K899"/>
  <c r="G900"/>
  <c r="H900"/>
  <c r="J900"/>
  <c r="K900"/>
  <c r="G901"/>
  <c r="H901"/>
  <c r="J901"/>
  <c r="K901"/>
  <c r="N902"/>
  <c r="R902"/>
  <c r="S902"/>
  <c r="O902" s="1"/>
  <c r="G903"/>
  <c r="H903"/>
  <c r="J903"/>
  <c r="K903"/>
  <c r="G904"/>
  <c r="H904"/>
  <c r="J904"/>
  <c r="K904"/>
  <c r="G905"/>
  <c r="H905"/>
  <c r="J905"/>
  <c r="K905"/>
  <c r="G906"/>
  <c r="H906"/>
  <c r="J906"/>
  <c r="K906"/>
  <c r="N907"/>
  <c r="R907"/>
  <c r="S907"/>
  <c r="J907" s="1"/>
  <c r="K907" s="1"/>
  <c r="G908"/>
  <c r="H908"/>
  <c r="J908"/>
  <c r="K908"/>
  <c r="G909"/>
  <c r="H909"/>
  <c r="J909"/>
  <c r="K909"/>
  <c r="G910"/>
  <c r="H910"/>
  <c r="J910"/>
  <c r="K910"/>
  <c r="G911"/>
  <c r="H911"/>
  <c r="J911"/>
  <c r="K911"/>
  <c r="N912"/>
  <c r="P912" s="1"/>
  <c r="R912"/>
  <c r="S912"/>
  <c r="O912" s="1"/>
  <c r="G913"/>
  <c r="H913"/>
  <c r="J913"/>
  <c r="K913"/>
  <c r="G914"/>
  <c r="H914"/>
  <c r="J914"/>
  <c r="K914"/>
  <c r="G915"/>
  <c r="H915"/>
  <c r="J915"/>
  <c r="K915"/>
  <c r="G916"/>
  <c r="H916"/>
  <c r="J916"/>
  <c r="K916"/>
  <c r="N917"/>
  <c r="R917"/>
  <c r="S917"/>
  <c r="J917" s="1"/>
  <c r="K917" s="1"/>
  <c r="G918"/>
  <c r="H918"/>
  <c r="J918"/>
  <c r="K918"/>
  <c r="G919"/>
  <c r="H919"/>
  <c r="J919"/>
  <c r="K919"/>
  <c r="G920"/>
  <c r="H920"/>
  <c r="J920"/>
  <c r="K920"/>
  <c r="G921"/>
  <c r="H921"/>
  <c r="J921"/>
  <c r="K921"/>
  <c r="N922"/>
  <c r="R922"/>
  <c r="S922"/>
  <c r="O922" s="1"/>
  <c r="G923"/>
  <c r="H923"/>
  <c r="J923"/>
  <c r="K923"/>
  <c r="G924"/>
  <c r="H924"/>
  <c r="J924"/>
  <c r="K924"/>
  <c r="G925"/>
  <c r="H925"/>
  <c r="J925"/>
  <c r="K925"/>
  <c r="G926"/>
  <c r="H926"/>
  <c r="J926"/>
  <c r="K926"/>
  <c r="N927"/>
  <c r="R927"/>
  <c r="S927"/>
  <c r="J927" s="1"/>
  <c r="K927" s="1"/>
  <c r="G928"/>
  <c r="H928"/>
  <c r="J928"/>
  <c r="K928"/>
  <c r="G929"/>
  <c r="H929"/>
  <c r="J929"/>
  <c r="K929"/>
  <c r="G930"/>
  <c r="H930"/>
  <c r="J930"/>
  <c r="K930"/>
  <c r="G931"/>
  <c r="H931"/>
  <c r="J931"/>
  <c r="K931"/>
  <c r="N932"/>
  <c r="P932" s="1"/>
  <c r="R932"/>
  <c r="S932"/>
  <c r="O932" s="1"/>
  <c r="G933"/>
  <c r="H933"/>
  <c r="J933"/>
  <c r="K933"/>
  <c r="G934"/>
  <c r="H934"/>
  <c r="J934"/>
  <c r="K934"/>
  <c r="G935"/>
  <c r="H935"/>
  <c r="J935"/>
  <c r="K935"/>
  <c r="G936"/>
  <c r="H936"/>
  <c r="J936"/>
  <c r="K936"/>
  <c r="N937"/>
  <c r="R937"/>
  <c r="S937"/>
  <c r="J937" s="1"/>
  <c r="K937" s="1"/>
  <c r="G938"/>
  <c r="H938"/>
  <c r="J938"/>
  <c r="K938"/>
  <c r="G939"/>
  <c r="H939"/>
  <c r="J939"/>
  <c r="K939"/>
  <c r="G940"/>
  <c r="H940"/>
  <c r="J940"/>
  <c r="K940"/>
  <c r="G941"/>
  <c r="H941"/>
  <c r="J941"/>
  <c r="K941"/>
  <c r="N942"/>
  <c r="R942"/>
  <c r="S942"/>
  <c r="O942" s="1"/>
  <c r="G943"/>
  <c r="H943"/>
  <c r="J943"/>
  <c r="K943"/>
  <c r="G944"/>
  <c r="H944"/>
  <c r="J944"/>
  <c r="K944"/>
  <c r="G945"/>
  <c r="H945"/>
  <c r="J945"/>
  <c r="K945"/>
  <c r="G946"/>
  <c r="H946"/>
  <c r="J946"/>
  <c r="K946"/>
  <c r="N947"/>
  <c r="R947"/>
  <c r="S947"/>
  <c r="J947" s="1"/>
  <c r="K947" s="1"/>
  <c r="G948"/>
  <c r="H948"/>
  <c r="J948"/>
  <c r="K948"/>
  <c r="G949"/>
  <c r="H949"/>
  <c r="J949"/>
  <c r="K949"/>
  <c r="G950"/>
  <c r="H950"/>
  <c r="J950"/>
  <c r="K950"/>
  <c r="G951"/>
  <c r="H951"/>
  <c r="J951"/>
  <c r="K951"/>
  <c r="N952"/>
  <c r="P952" s="1"/>
  <c r="R952"/>
  <c r="S952"/>
  <c r="O952" s="1"/>
  <c r="G953"/>
  <c r="H953"/>
  <c r="J953"/>
  <c r="K953"/>
  <c r="G954"/>
  <c r="H954"/>
  <c r="J954"/>
  <c r="K954"/>
  <c r="G955"/>
  <c r="H955"/>
  <c r="J955"/>
  <c r="K955"/>
  <c r="G956"/>
  <c r="H956"/>
  <c r="J956"/>
  <c r="K956"/>
  <c r="N957"/>
  <c r="R957"/>
  <c r="S957"/>
  <c r="J957" s="1"/>
  <c r="K957" s="1"/>
  <c r="G958"/>
  <c r="H958"/>
  <c r="J958"/>
  <c r="K958"/>
  <c r="G959"/>
  <c r="H959"/>
  <c r="J959"/>
  <c r="K959"/>
  <c r="G960"/>
  <c r="H960"/>
  <c r="J960"/>
  <c r="K960"/>
  <c r="G961"/>
  <c r="H961"/>
  <c r="J961"/>
  <c r="K961"/>
  <c r="N962"/>
  <c r="R962"/>
  <c r="S962"/>
  <c r="O962" s="1"/>
  <c r="G963"/>
  <c r="H963"/>
  <c r="J963"/>
  <c r="K963"/>
  <c r="G964"/>
  <c r="H964"/>
  <c r="J964"/>
  <c r="K964"/>
  <c r="G965"/>
  <c r="H965"/>
  <c r="J965"/>
  <c r="K965"/>
  <c r="G966"/>
  <c r="H966"/>
  <c r="J966"/>
  <c r="K966"/>
  <c r="N967"/>
  <c r="R967"/>
  <c r="S967"/>
  <c r="J967" s="1"/>
  <c r="K967" s="1"/>
  <c r="G968"/>
  <c r="H968"/>
  <c r="J968"/>
  <c r="K968"/>
  <c r="G969"/>
  <c r="H969"/>
  <c r="J969"/>
  <c r="K969"/>
  <c r="G970"/>
  <c r="H970"/>
  <c r="J970"/>
  <c r="K970"/>
  <c r="G971"/>
  <c r="H971"/>
  <c r="J971"/>
  <c r="K971"/>
  <c r="N972"/>
  <c r="P972" s="1"/>
  <c r="R972"/>
  <c r="S972"/>
  <c r="O972" s="1"/>
  <c r="G973"/>
  <c r="H973"/>
  <c r="J973"/>
  <c r="K973"/>
  <c r="G974"/>
  <c r="H974"/>
  <c r="J974"/>
  <c r="K974"/>
  <c r="G975"/>
  <c r="H975"/>
  <c r="J975"/>
  <c r="K975"/>
  <c r="G976"/>
  <c r="H976"/>
  <c r="J976"/>
  <c r="K976"/>
  <c r="N977"/>
  <c r="R977"/>
  <c r="S977"/>
  <c r="J977" s="1"/>
  <c r="K977" s="1"/>
  <c r="G978"/>
  <c r="H978"/>
  <c r="J978"/>
  <c r="K978"/>
  <c r="G979"/>
  <c r="H979"/>
  <c r="J979"/>
  <c r="K979"/>
  <c r="G980"/>
  <c r="H980"/>
  <c r="J980"/>
  <c r="K980"/>
  <c r="G981"/>
  <c r="H981"/>
  <c r="J981"/>
  <c r="K981"/>
  <c r="N982"/>
  <c r="R982"/>
  <c r="S982"/>
  <c r="G982" s="1"/>
  <c r="H982" s="1"/>
  <c r="G983"/>
  <c r="H983"/>
  <c r="J983"/>
  <c r="K983"/>
  <c r="G984"/>
  <c r="H984"/>
  <c r="J984"/>
  <c r="K984"/>
  <c r="G985"/>
  <c r="H985"/>
  <c r="J985"/>
  <c r="K985"/>
  <c r="G986"/>
  <c r="H986"/>
  <c r="J986"/>
  <c r="K986"/>
  <c r="N987"/>
  <c r="R987"/>
  <c r="S987"/>
  <c r="J987" s="1"/>
  <c r="K987" s="1"/>
  <c r="G988"/>
  <c r="H988"/>
  <c r="J988"/>
  <c r="K988"/>
  <c r="G989"/>
  <c r="H989"/>
  <c r="J989"/>
  <c r="K989"/>
  <c r="G990"/>
  <c r="H990"/>
  <c r="J990"/>
  <c r="K990"/>
  <c r="G991"/>
  <c r="H991"/>
  <c r="J991"/>
  <c r="K991"/>
  <c r="N992"/>
  <c r="R992"/>
  <c r="S992"/>
  <c r="G992" s="1"/>
  <c r="H992" s="1"/>
  <c r="G993"/>
  <c r="H993"/>
  <c r="J993"/>
  <c r="K993"/>
  <c r="G994"/>
  <c r="H994"/>
  <c r="J994"/>
  <c r="K994"/>
  <c r="G995"/>
  <c r="H995"/>
  <c r="J995"/>
  <c r="K995"/>
  <c r="G996"/>
  <c r="H996"/>
  <c r="J996"/>
  <c r="K996"/>
  <c r="N12"/>
  <c r="R12"/>
  <c r="S12"/>
  <c r="J12" s="1"/>
  <c r="K12" s="1"/>
  <c r="G13"/>
  <c r="H13"/>
  <c r="J13"/>
  <c r="K13"/>
  <c r="G14"/>
  <c r="H14"/>
  <c r="J14"/>
  <c r="K14"/>
  <c r="G15"/>
  <c r="H15"/>
  <c r="J15"/>
  <c r="K15"/>
  <c r="G16"/>
  <c r="H16"/>
  <c r="J16"/>
  <c r="K16"/>
  <c r="H10"/>
  <c r="J11"/>
  <c r="J10"/>
  <c r="J9"/>
  <c r="J8"/>
  <c r="G11"/>
  <c r="H11" s="1"/>
  <c r="G10"/>
  <c r="G9"/>
  <c r="H9" s="1"/>
  <c r="G8"/>
  <c r="H8" s="1"/>
  <c r="S7"/>
  <c r="O7" s="1"/>
  <c r="R7"/>
  <c r="N7"/>
  <c r="P942" l="1"/>
  <c r="P922"/>
  <c r="P962"/>
  <c r="P902"/>
  <c r="P882"/>
  <c r="P862"/>
  <c r="P842"/>
  <c r="P822"/>
  <c r="P802"/>
  <c r="P782"/>
  <c r="P762"/>
  <c r="P742"/>
  <c r="P722"/>
  <c r="P702"/>
  <c r="P682"/>
  <c r="P662"/>
  <c r="P642"/>
  <c r="P622"/>
  <c r="P602"/>
  <c r="P582"/>
  <c r="O992"/>
  <c r="P992" s="1"/>
  <c r="O982"/>
  <c r="P982" s="1"/>
  <c r="J992"/>
  <c r="K992" s="1"/>
  <c r="G987"/>
  <c r="H987" s="1"/>
  <c r="Q987" s="1"/>
  <c r="J982"/>
  <c r="K982" s="1"/>
  <c r="G977"/>
  <c r="H977" s="1"/>
  <c r="Q977" s="1"/>
  <c r="J972"/>
  <c r="K972" s="1"/>
  <c r="G967"/>
  <c r="H967" s="1"/>
  <c r="J962"/>
  <c r="K962" s="1"/>
  <c r="G957"/>
  <c r="H957" s="1"/>
  <c r="J952"/>
  <c r="K952" s="1"/>
  <c r="G947"/>
  <c r="H947" s="1"/>
  <c r="Q947" s="1"/>
  <c r="J942"/>
  <c r="K942" s="1"/>
  <c r="G937"/>
  <c r="H937" s="1"/>
  <c r="Q937" s="1"/>
  <c r="J932"/>
  <c r="K932" s="1"/>
  <c r="G927"/>
  <c r="H927" s="1"/>
  <c r="J922"/>
  <c r="K922" s="1"/>
  <c r="G917"/>
  <c r="H917" s="1"/>
  <c r="J912"/>
  <c r="K912" s="1"/>
  <c r="G907"/>
  <c r="H907" s="1"/>
  <c r="Q907" s="1"/>
  <c r="J902"/>
  <c r="K902" s="1"/>
  <c r="G897"/>
  <c r="H897" s="1"/>
  <c r="Q897" s="1"/>
  <c r="J892"/>
  <c r="K892" s="1"/>
  <c r="G887"/>
  <c r="H887" s="1"/>
  <c r="J882"/>
  <c r="K882" s="1"/>
  <c r="G877"/>
  <c r="H877" s="1"/>
  <c r="J872"/>
  <c r="K872" s="1"/>
  <c r="G867"/>
  <c r="H867" s="1"/>
  <c r="Q867" s="1"/>
  <c r="J862"/>
  <c r="K862" s="1"/>
  <c r="G857"/>
  <c r="H857" s="1"/>
  <c r="Q857" s="1"/>
  <c r="J852"/>
  <c r="K852" s="1"/>
  <c r="Q852" s="1"/>
  <c r="G847"/>
  <c r="H847" s="1"/>
  <c r="J842"/>
  <c r="K842" s="1"/>
  <c r="G837"/>
  <c r="H837" s="1"/>
  <c r="J832"/>
  <c r="K832" s="1"/>
  <c r="G827"/>
  <c r="H827" s="1"/>
  <c r="Q827" s="1"/>
  <c r="J822"/>
  <c r="K822" s="1"/>
  <c r="G817"/>
  <c r="H817" s="1"/>
  <c r="Q817" s="1"/>
  <c r="J812"/>
  <c r="K812" s="1"/>
  <c r="Q812" s="1"/>
  <c r="G807"/>
  <c r="H807" s="1"/>
  <c r="J802"/>
  <c r="K802" s="1"/>
  <c r="G797"/>
  <c r="H797" s="1"/>
  <c r="J792"/>
  <c r="K792" s="1"/>
  <c r="G787"/>
  <c r="H787" s="1"/>
  <c r="Q787" s="1"/>
  <c r="J782"/>
  <c r="K782" s="1"/>
  <c r="G777"/>
  <c r="H777" s="1"/>
  <c r="Q777" s="1"/>
  <c r="J772"/>
  <c r="K772" s="1"/>
  <c r="Q772" s="1"/>
  <c r="G767"/>
  <c r="H767" s="1"/>
  <c r="J762"/>
  <c r="K762" s="1"/>
  <c r="G757"/>
  <c r="H757" s="1"/>
  <c r="J752"/>
  <c r="K752" s="1"/>
  <c r="Q752" s="1"/>
  <c r="G747"/>
  <c r="H747" s="1"/>
  <c r="Q747" s="1"/>
  <c r="J742"/>
  <c r="K742" s="1"/>
  <c r="G737"/>
  <c r="H737" s="1"/>
  <c r="Q737" s="1"/>
  <c r="J732"/>
  <c r="K732" s="1"/>
  <c r="Q732" s="1"/>
  <c r="G727"/>
  <c r="H727" s="1"/>
  <c r="J722"/>
  <c r="K722" s="1"/>
  <c r="G717"/>
  <c r="H717" s="1"/>
  <c r="J712"/>
  <c r="K712" s="1"/>
  <c r="Q712" s="1"/>
  <c r="G707"/>
  <c r="H707" s="1"/>
  <c r="Q707" s="1"/>
  <c r="J702"/>
  <c r="K702" s="1"/>
  <c r="G697"/>
  <c r="H697" s="1"/>
  <c r="Q697" s="1"/>
  <c r="J692"/>
  <c r="K692" s="1"/>
  <c r="Q692" s="1"/>
  <c r="G687"/>
  <c r="H687" s="1"/>
  <c r="J682"/>
  <c r="K682" s="1"/>
  <c r="G677"/>
  <c r="H677" s="1"/>
  <c r="J672"/>
  <c r="K672" s="1"/>
  <c r="Q672" s="1"/>
  <c r="G667"/>
  <c r="H667" s="1"/>
  <c r="Q667" s="1"/>
  <c r="J662"/>
  <c r="K662" s="1"/>
  <c r="G657"/>
  <c r="H657" s="1"/>
  <c r="Q657" s="1"/>
  <c r="J652"/>
  <c r="K652" s="1"/>
  <c r="Q652" s="1"/>
  <c r="G647"/>
  <c r="H647" s="1"/>
  <c r="Q647" s="1"/>
  <c r="J642"/>
  <c r="K642" s="1"/>
  <c r="G637"/>
  <c r="H637" s="1"/>
  <c r="J632"/>
  <c r="K632" s="1"/>
  <c r="Q632" s="1"/>
  <c r="G627"/>
  <c r="H627" s="1"/>
  <c r="Q627" s="1"/>
  <c r="J622"/>
  <c r="K622" s="1"/>
  <c r="G617"/>
  <c r="H617" s="1"/>
  <c r="Q617" s="1"/>
  <c r="J612"/>
  <c r="K612" s="1"/>
  <c r="Q612" s="1"/>
  <c r="G607"/>
  <c r="H607" s="1"/>
  <c r="Q607" s="1"/>
  <c r="J602"/>
  <c r="K602" s="1"/>
  <c r="G597"/>
  <c r="H597" s="1"/>
  <c r="J592"/>
  <c r="K592" s="1"/>
  <c r="Q592" s="1"/>
  <c r="G587"/>
  <c r="H587" s="1"/>
  <c r="Q587" s="1"/>
  <c r="J582"/>
  <c r="K582" s="1"/>
  <c r="G577"/>
  <c r="H577" s="1"/>
  <c r="O987"/>
  <c r="P987" s="1"/>
  <c r="O977"/>
  <c r="P977" s="1"/>
  <c r="O967"/>
  <c r="P967" s="1"/>
  <c r="Q967" s="1"/>
  <c r="O957"/>
  <c r="P957" s="1"/>
  <c r="Q957" s="1"/>
  <c r="O947"/>
  <c r="P947" s="1"/>
  <c r="O937"/>
  <c r="P937" s="1"/>
  <c r="O927"/>
  <c r="P927" s="1"/>
  <c r="Q927" s="1"/>
  <c r="O917"/>
  <c r="P917" s="1"/>
  <c r="Q917" s="1"/>
  <c r="O907"/>
  <c r="P907" s="1"/>
  <c r="O897"/>
  <c r="P897" s="1"/>
  <c r="O887"/>
  <c r="P887" s="1"/>
  <c r="Q887" s="1"/>
  <c r="O877"/>
  <c r="P877" s="1"/>
  <c r="Q877" s="1"/>
  <c r="O867"/>
  <c r="P867" s="1"/>
  <c r="O857"/>
  <c r="P857" s="1"/>
  <c r="O847"/>
  <c r="P847" s="1"/>
  <c r="Q847" s="1"/>
  <c r="O837"/>
  <c r="P837" s="1"/>
  <c r="Q837" s="1"/>
  <c r="O827"/>
  <c r="P827" s="1"/>
  <c r="O817"/>
  <c r="P817" s="1"/>
  <c r="O807"/>
  <c r="P807" s="1"/>
  <c r="Q807" s="1"/>
  <c r="O797"/>
  <c r="P797" s="1"/>
  <c r="Q797" s="1"/>
  <c r="O787"/>
  <c r="P787" s="1"/>
  <c r="O777"/>
  <c r="P777" s="1"/>
  <c r="O767"/>
  <c r="P767" s="1"/>
  <c r="Q767" s="1"/>
  <c r="O757"/>
  <c r="P757" s="1"/>
  <c r="Q757" s="1"/>
  <c r="O747"/>
  <c r="P747" s="1"/>
  <c r="O737"/>
  <c r="P737" s="1"/>
  <c r="O727"/>
  <c r="P727" s="1"/>
  <c r="Q727" s="1"/>
  <c r="O717"/>
  <c r="P717" s="1"/>
  <c r="Q717" s="1"/>
  <c r="O707"/>
  <c r="P707" s="1"/>
  <c r="O697"/>
  <c r="P697" s="1"/>
  <c r="O687"/>
  <c r="P687" s="1"/>
  <c r="Q687" s="1"/>
  <c r="O677"/>
  <c r="P677" s="1"/>
  <c r="Q677" s="1"/>
  <c r="O667"/>
  <c r="P667" s="1"/>
  <c r="O657"/>
  <c r="P657" s="1"/>
  <c r="O647"/>
  <c r="P647" s="1"/>
  <c r="O637"/>
  <c r="P637" s="1"/>
  <c r="Q637" s="1"/>
  <c r="O627"/>
  <c r="P627" s="1"/>
  <c r="O617"/>
  <c r="P617" s="1"/>
  <c r="O607"/>
  <c r="P607" s="1"/>
  <c r="O597"/>
  <c r="P597" s="1"/>
  <c r="Q597" s="1"/>
  <c r="O587"/>
  <c r="P587" s="1"/>
  <c r="J577"/>
  <c r="K577" s="1"/>
  <c r="Q577" s="1"/>
  <c r="Q567"/>
  <c r="Q557"/>
  <c r="Q547"/>
  <c r="Q537"/>
  <c r="Q527"/>
  <c r="Q517"/>
  <c r="Q507"/>
  <c r="Q497"/>
  <c r="Q487"/>
  <c r="Q477"/>
  <c r="Q467"/>
  <c r="Q457"/>
  <c r="Q442"/>
  <c r="P437"/>
  <c r="Q437" s="1"/>
  <c r="Q422"/>
  <c r="P417"/>
  <c r="Q417" s="1"/>
  <c r="Q402"/>
  <c r="P397"/>
  <c r="Q397" s="1"/>
  <c r="G972"/>
  <c r="H972" s="1"/>
  <c r="G962"/>
  <c r="H962" s="1"/>
  <c r="G952"/>
  <c r="H952" s="1"/>
  <c r="G942"/>
  <c r="H942" s="1"/>
  <c r="G932"/>
  <c r="H932" s="1"/>
  <c r="G922"/>
  <c r="H922" s="1"/>
  <c r="G912"/>
  <c r="H912" s="1"/>
  <c r="G902"/>
  <c r="H902" s="1"/>
  <c r="G892"/>
  <c r="H892" s="1"/>
  <c r="G882"/>
  <c r="H882" s="1"/>
  <c r="G872"/>
  <c r="H872" s="1"/>
  <c r="G862"/>
  <c r="H862" s="1"/>
  <c r="G852"/>
  <c r="H852" s="1"/>
  <c r="G842"/>
  <c r="H842" s="1"/>
  <c r="G832"/>
  <c r="H832" s="1"/>
  <c r="G822"/>
  <c r="H822" s="1"/>
  <c r="G812"/>
  <c r="H812" s="1"/>
  <c r="G802"/>
  <c r="H802" s="1"/>
  <c r="G792"/>
  <c r="H792" s="1"/>
  <c r="G782"/>
  <c r="H782" s="1"/>
  <c r="G772"/>
  <c r="H772" s="1"/>
  <c r="G762"/>
  <c r="H762" s="1"/>
  <c r="G752"/>
  <c r="H752" s="1"/>
  <c r="G742"/>
  <c r="H742" s="1"/>
  <c r="G732"/>
  <c r="H732" s="1"/>
  <c r="G722"/>
  <c r="H722" s="1"/>
  <c r="G712"/>
  <c r="H712" s="1"/>
  <c r="G702"/>
  <c r="H702" s="1"/>
  <c r="G692"/>
  <c r="H692" s="1"/>
  <c r="G682"/>
  <c r="H682" s="1"/>
  <c r="G672"/>
  <c r="H672" s="1"/>
  <c r="G662"/>
  <c r="H662" s="1"/>
  <c r="G652"/>
  <c r="H652" s="1"/>
  <c r="G642"/>
  <c r="H642" s="1"/>
  <c r="G632"/>
  <c r="H632" s="1"/>
  <c r="G622"/>
  <c r="H622" s="1"/>
  <c r="G612"/>
  <c r="H612" s="1"/>
  <c r="G602"/>
  <c r="H602" s="1"/>
  <c r="G592"/>
  <c r="H592" s="1"/>
  <c r="G582"/>
  <c r="H582" s="1"/>
  <c r="Q447"/>
  <c r="Q427"/>
  <c r="Q407"/>
  <c r="Q572"/>
  <c r="Q562"/>
  <c r="Q552"/>
  <c r="Q542"/>
  <c r="Q532"/>
  <c r="Q522"/>
  <c r="Q512"/>
  <c r="Q502"/>
  <c r="Q492"/>
  <c r="Q482"/>
  <c r="Q472"/>
  <c r="Q462"/>
  <c r="Q452"/>
  <c r="Q432"/>
  <c r="Q412"/>
  <c r="Q392"/>
  <c r="Q382"/>
  <c r="Q372"/>
  <c r="Q362"/>
  <c r="Q352"/>
  <c r="Q342"/>
  <c r="Q332"/>
  <c r="Q322"/>
  <c r="Q302"/>
  <c r="Q282"/>
  <c r="Q307"/>
  <c r="Q287"/>
  <c r="Q267"/>
  <c r="Q387"/>
  <c r="Q377"/>
  <c r="Q367"/>
  <c r="Q357"/>
  <c r="Q347"/>
  <c r="Q337"/>
  <c r="Q327"/>
  <c r="Q312"/>
  <c r="Q217"/>
  <c r="Q177"/>
  <c r="Q137"/>
  <c r="Q57"/>
  <c r="Q317"/>
  <c r="P312"/>
  <c r="Q297"/>
  <c r="P292"/>
  <c r="Q292" s="1"/>
  <c r="Q277"/>
  <c r="P272"/>
  <c r="Q272" s="1"/>
  <c r="P242"/>
  <c r="P222"/>
  <c r="P202"/>
  <c r="P182"/>
  <c r="P122"/>
  <c r="P22"/>
  <c r="J262"/>
  <c r="K262" s="1"/>
  <c r="G257"/>
  <c r="H257" s="1"/>
  <c r="Q257" s="1"/>
  <c r="J252"/>
  <c r="K252" s="1"/>
  <c r="Q252" s="1"/>
  <c r="G247"/>
  <c r="H247" s="1"/>
  <c r="Q247" s="1"/>
  <c r="J242"/>
  <c r="K242" s="1"/>
  <c r="G237"/>
  <c r="H237" s="1"/>
  <c r="Q237" s="1"/>
  <c r="J232"/>
  <c r="K232" s="1"/>
  <c r="Q232" s="1"/>
  <c r="G227"/>
  <c r="H227" s="1"/>
  <c r="J222"/>
  <c r="K222" s="1"/>
  <c r="G217"/>
  <c r="H217" s="1"/>
  <c r="J212"/>
  <c r="K212" s="1"/>
  <c r="Q212" s="1"/>
  <c r="G207"/>
  <c r="H207" s="1"/>
  <c r="Q207" s="1"/>
  <c r="J202"/>
  <c r="K202" s="1"/>
  <c r="G197"/>
  <c r="H197" s="1"/>
  <c r="Q197" s="1"/>
  <c r="J192"/>
  <c r="K192" s="1"/>
  <c r="Q192" s="1"/>
  <c r="G187"/>
  <c r="H187" s="1"/>
  <c r="J182"/>
  <c r="K182" s="1"/>
  <c r="G177"/>
  <c r="H177" s="1"/>
  <c r="J172"/>
  <c r="K172" s="1"/>
  <c r="Q172" s="1"/>
  <c r="G167"/>
  <c r="H167" s="1"/>
  <c r="Q167" s="1"/>
  <c r="J162"/>
  <c r="K162" s="1"/>
  <c r="G157"/>
  <c r="H157" s="1"/>
  <c r="Q157" s="1"/>
  <c r="J152"/>
  <c r="K152" s="1"/>
  <c r="Q152" s="1"/>
  <c r="G147"/>
  <c r="H147" s="1"/>
  <c r="J142"/>
  <c r="K142" s="1"/>
  <c r="G137"/>
  <c r="H137" s="1"/>
  <c r="J132"/>
  <c r="K132" s="1"/>
  <c r="Q132" s="1"/>
  <c r="G127"/>
  <c r="H127" s="1"/>
  <c r="Q127" s="1"/>
  <c r="J122"/>
  <c r="K122" s="1"/>
  <c r="G117"/>
  <c r="H117" s="1"/>
  <c r="Q117" s="1"/>
  <c r="J112"/>
  <c r="K112" s="1"/>
  <c r="Q112" s="1"/>
  <c r="G107"/>
  <c r="H107" s="1"/>
  <c r="J102"/>
  <c r="K102" s="1"/>
  <c r="G97"/>
  <c r="H97" s="1"/>
  <c r="J92"/>
  <c r="K92" s="1"/>
  <c r="Q92" s="1"/>
  <c r="G87"/>
  <c r="H87" s="1"/>
  <c r="J82"/>
  <c r="K82" s="1"/>
  <c r="G77"/>
  <c r="H77" s="1"/>
  <c r="J72"/>
  <c r="K72" s="1"/>
  <c r="Q72" s="1"/>
  <c r="G67"/>
  <c r="H67" s="1"/>
  <c r="J62"/>
  <c r="K62" s="1"/>
  <c r="G57"/>
  <c r="H57" s="1"/>
  <c r="J52"/>
  <c r="K52" s="1"/>
  <c r="Q52" s="1"/>
  <c r="G47"/>
  <c r="H47" s="1"/>
  <c r="Q47" s="1"/>
  <c r="J42"/>
  <c r="K42" s="1"/>
  <c r="G37"/>
  <c r="H37" s="1"/>
  <c r="Q37" s="1"/>
  <c r="J32"/>
  <c r="K32" s="1"/>
  <c r="Q32" s="1"/>
  <c r="G27"/>
  <c r="H27" s="1"/>
  <c r="J22"/>
  <c r="K22" s="1"/>
  <c r="G17"/>
  <c r="H17" s="1"/>
  <c r="O247"/>
  <c r="P247" s="1"/>
  <c r="O237"/>
  <c r="P237" s="1"/>
  <c r="O227"/>
  <c r="P227" s="1"/>
  <c r="Q227" s="1"/>
  <c r="O217"/>
  <c r="P217" s="1"/>
  <c r="O207"/>
  <c r="P207" s="1"/>
  <c r="O197"/>
  <c r="P197" s="1"/>
  <c r="O187"/>
  <c r="P187" s="1"/>
  <c r="Q187" s="1"/>
  <c r="O177"/>
  <c r="P177" s="1"/>
  <c r="O167"/>
  <c r="P167" s="1"/>
  <c r="O157"/>
  <c r="P157" s="1"/>
  <c r="O147"/>
  <c r="P147" s="1"/>
  <c r="Q147" s="1"/>
  <c r="O137"/>
  <c r="P137" s="1"/>
  <c r="O127"/>
  <c r="P127" s="1"/>
  <c r="O117"/>
  <c r="P117" s="1"/>
  <c r="O107"/>
  <c r="P107" s="1"/>
  <c r="Q107" s="1"/>
  <c r="O97"/>
  <c r="P97" s="1"/>
  <c r="Q97" s="1"/>
  <c r="O87"/>
  <c r="P87" s="1"/>
  <c r="Q87" s="1"/>
  <c r="O77"/>
  <c r="P77" s="1"/>
  <c r="Q77" s="1"/>
  <c r="O67"/>
  <c r="P67" s="1"/>
  <c r="Q67" s="1"/>
  <c r="O57"/>
  <c r="P57" s="1"/>
  <c r="O47"/>
  <c r="P47" s="1"/>
  <c r="O37"/>
  <c r="P37" s="1"/>
  <c r="O27"/>
  <c r="P27" s="1"/>
  <c r="Q27" s="1"/>
  <c r="O17"/>
  <c r="P17" s="1"/>
  <c r="Q17" s="1"/>
  <c r="G262"/>
  <c r="H262" s="1"/>
  <c r="G252"/>
  <c r="H252" s="1"/>
  <c r="G242"/>
  <c r="H242" s="1"/>
  <c r="G232"/>
  <c r="H232" s="1"/>
  <c r="G222"/>
  <c r="H222" s="1"/>
  <c r="G212"/>
  <c r="H212" s="1"/>
  <c r="G202"/>
  <c r="H202" s="1"/>
  <c r="G192"/>
  <c r="H192" s="1"/>
  <c r="G182"/>
  <c r="H182" s="1"/>
  <c r="G172"/>
  <c r="H172" s="1"/>
  <c r="G162"/>
  <c r="H162" s="1"/>
  <c r="G152"/>
  <c r="H152" s="1"/>
  <c r="G142"/>
  <c r="H142" s="1"/>
  <c r="G132"/>
  <c r="H132" s="1"/>
  <c r="G122"/>
  <c r="H122" s="1"/>
  <c r="G112"/>
  <c r="H112" s="1"/>
  <c r="G102"/>
  <c r="H102" s="1"/>
  <c r="G92"/>
  <c r="H92" s="1"/>
  <c r="G82"/>
  <c r="H82" s="1"/>
  <c r="G72"/>
  <c r="H72" s="1"/>
  <c r="G62"/>
  <c r="H62" s="1"/>
  <c r="G52"/>
  <c r="H52" s="1"/>
  <c r="G42"/>
  <c r="H42" s="1"/>
  <c r="G32"/>
  <c r="H32" s="1"/>
  <c r="G22"/>
  <c r="H22" s="1"/>
  <c r="P12"/>
  <c r="G12"/>
  <c r="H12" s="1"/>
  <c r="Q12" s="1"/>
  <c r="O12"/>
  <c r="G7"/>
  <c r="H7" s="1"/>
  <c r="J7"/>
  <c r="K7" s="1"/>
  <c r="K11"/>
  <c r="K10"/>
  <c r="K9"/>
  <c r="K8"/>
  <c r="P7"/>
  <c r="Q42" l="1"/>
  <c r="Q82"/>
  <c r="Q102"/>
  <c r="Q142"/>
  <c r="Q182"/>
  <c r="Q222"/>
  <c r="Q262"/>
  <c r="Q792"/>
  <c r="Q832"/>
  <c r="Q872"/>
  <c r="Q892"/>
  <c r="Q912"/>
  <c r="Q932"/>
  <c r="Q952"/>
  <c r="Q972"/>
  <c r="Q992"/>
  <c r="Q22"/>
  <c r="Q62"/>
  <c r="Q122"/>
  <c r="Q162"/>
  <c r="Q202"/>
  <c r="Q242"/>
  <c r="Q582"/>
  <c r="Q602"/>
  <c r="Q622"/>
  <c r="Q642"/>
  <c r="Q662"/>
  <c r="Q682"/>
  <c r="Q702"/>
  <c r="Q722"/>
  <c r="Q742"/>
  <c r="Q762"/>
  <c r="Q782"/>
  <c r="Q802"/>
  <c r="Q822"/>
  <c r="Q842"/>
  <c r="Q862"/>
  <c r="Q882"/>
  <c r="Q902"/>
  <c r="Q922"/>
  <c r="Q942"/>
  <c r="Q962"/>
  <c r="Q982"/>
  <c r="Q7"/>
</calcChain>
</file>

<file path=xl/sharedStrings.xml><?xml version="1.0" encoding="utf-8"?>
<sst xmlns="http://schemas.openxmlformats.org/spreadsheetml/2006/main" count="24" uniqueCount="20">
  <si>
    <t>INTRADAY AND DELIVERY TRANSACTION CALCULATION</t>
  </si>
  <si>
    <t>DELIVERY Purchase</t>
  </si>
  <si>
    <t>DELIVERY Sold</t>
  </si>
  <si>
    <t>INTRADAY</t>
  </si>
  <si>
    <t>NET Payment/Receipt</t>
  </si>
  <si>
    <t>Total Amount</t>
  </si>
  <si>
    <t>TC</t>
  </si>
  <si>
    <t>Net</t>
  </si>
  <si>
    <t>Purchase Price</t>
  </si>
  <si>
    <t>Sale Price</t>
  </si>
  <si>
    <t>Profit/Loss</t>
  </si>
  <si>
    <t>Net Profit/Loss</t>
  </si>
  <si>
    <t>PREPARED BY Sumit R Bharadia</t>
  </si>
  <si>
    <t>Date</t>
  </si>
  <si>
    <t>Contract No.</t>
  </si>
  <si>
    <t>SECURITIES</t>
  </si>
  <si>
    <t>No.</t>
  </si>
  <si>
    <t>FY</t>
  </si>
  <si>
    <t>Total TC</t>
  </si>
  <si>
    <t>Name of Client</t>
  </si>
</sst>
</file>

<file path=xl/styles.xml><?xml version="1.0" encoding="utf-8"?>
<styleSheet xmlns="http://schemas.openxmlformats.org/spreadsheetml/2006/main">
  <numFmts count="1">
    <numFmt numFmtId="164" formatCode="0000000"/>
  </numFmts>
  <fonts count="6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ourier"/>
      <family val="3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0" borderId="0" xfId="0" applyNumberFormat="1" applyFill="1" applyAlignment="1">
      <alignment vertical="center"/>
    </xf>
    <xf numFmtId="0" fontId="0" fillId="0" borderId="0" xfId="0" applyFill="1"/>
    <xf numFmtId="2" fontId="0" fillId="0" borderId="0" xfId="0" applyNumberFormat="1" applyFill="1"/>
    <xf numFmtId="2" fontId="4" fillId="3" borderId="2" xfId="0" applyNumberFormat="1" applyFont="1" applyFill="1" applyBorder="1" applyAlignment="1">
      <alignment vertical="center"/>
    </xf>
    <xf numFmtId="2" fontId="4" fillId="3" borderId="0" xfId="0" applyNumberFormat="1" applyFont="1" applyFill="1" applyBorder="1" applyAlignment="1">
      <alignment vertical="center"/>
    </xf>
    <xf numFmtId="2" fontId="4" fillId="3" borderId="7" xfId="0" applyNumberFormat="1" applyFont="1" applyFill="1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2" fontId="4" fillId="0" borderId="2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2" fontId="4" fillId="0" borderId="0" xfId="0" applyNumberFormat="1" applyFont="1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alignment vertical="center"/>
      <protection locked="0"/>
    </xf>
    <xf numFmtId="2" fontId="4" fillId="0" borderId="7" xfId="0" applyNumberFormat="1" applyFont="1" applyFill="1" applyBorder="1" applyAlignment="1" applyProtection="1">
      <alignment vertical="center"/>
      <protection locked="0"/>
    </xf>
    <xf numFmtId="2" fontId="2" fillId="0" borderId="3" xfId="0" applyNumberFormat="1" applyFont="1" applyFill="1" applyBorder="1" applyAlignment="1" applyProtection="1">
      <alignment vertical="center"/>
      <protection locked="0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 vertical="center"/>
      <protection locked="0"/>
    </xf>
    <xf numFmtId="164" fontId="0" fillId="0" borderId="7" xfId="0" applyNumberFormat="1" applyFill="1" applyBorder="1" applyAlignment="1" applyProtection="1">
      <alignment horizontal="center" vertical="center"/>
      <protection locked="0"/>
    </xf>
    <xf numFmtId="2" fontId="4" fillId="0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right" vertical="center"/>
    </xf>
    <xf numFmtId="2" fontId="3" fillId="3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CCFF99"/>
      <color rgb="FF66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96"/>
  <sheetViews>
    <sheetView tabSelected="1" zoomScale="70" zoomScaleNormal="70" workbookViewId="0">
      <selection activeCell="A12" sqref="A12:A16"/>
    </sheetView>
  </sheetViews>
  <sheetFormatPr defaultRowHeight="15"/>
  <cols>
    <col min="1" max="1" width="9.140625" style="2"/>
    <col min="2" max="2" width="14.7109375" style="2" customWidth="1"/>
    <col min="3" max="3" width="15.140625" style="2" bestFit="1" customWidth="1"/>
    <col min="4" max="4" width="10.140625" style="3" customWidth="1"/>
    <col min="5" max="5" width="11.140625" style="3" bestFit="1" customWidth="1"/>
    <col min="6" max="6" width="14.42578125" style="3" bestFit="1" customWidth="1"/>
    <col min="7" max="7" width="9.28515625" style="3" bestFit="1" customWidth="1"/>
    <col min="8" max="8" width="12.28515625" style="3" bestFit="1" customWidth="1"/>
    <col min="9" max="9" width="14.5703125" style="3" bestFit="1" customWidth="1"/>
    <col min="10" max="10" width="9.28515625" style="3" bestFit="1" customWidth="1"/>
    <col min="11" max="11" width="11.140625" style="3" bestFit="1" customWidth="1"/>
    <col min="12" max="12" width="16.85546875" style="3" bestFit="1" customWidth="1"/>
    <col min="13" max="13" width="13.7109375" style="3" bestFit="1" customWidth="1"/>
    <col min="14" max="14" width="11.7109375" style="3" bestFit="1" customWidth="1"/>
    <col min="15" max="15" width="9.28515625" style="3" bestFit="1" customWidth="1"/>
    <col min="16" max="16" width="17.28515625" style="3" bestFit="1" customWidth="1"/>
    <col min="17" max="17" width="22.28515625" style="3" bestFit="1" customWidth="1"/>
    <col min="18" max="18" width="11.5703125" style="3" hidden="1" customWidth="1"/>
    <col min="19" max="19" width="14.85546875" style="3" hidden="1" customWidth="1"/>
    <col min="20" max="16384" width="9.140625" style="2"/>
  </cols>
  <sheetData>
    <row r="1" spans="1:19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1"/>
      <c r="S1" s="1"/>
    </row>
    <row r="2" spans="1:19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1"/>
      <c r="S2" s="1"/>
    </row>
    <row r="3" spans="1:19" ht="15.75" thickBo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  <c r="R3" s="1"/>
      <c r="S3" s="1"/>
    </row>
    <row r="4" spans="1:19" ht="23.25">
      <c r="A4" s="42" t="s">
        <v>12</v>
      </c>
      <c r="B4" s="43"/>
      <c r="C4" s="43"/>
      <c r="D4" s="44"/>
      <c r="E4" s="29" t="s">
        <v>19</v>
      </c>
      <c r="F4" s="30"/>
      <c r="G4" s="45"/>
      <c r="H4" s="45"/>
      <c r="I4" s="45"/>
      <c r="J4" s="45"/>
      <c r="K4" s="46"/>
      <c r="L4" s="31" t="s">
        <v>17</v>
      </c>
      <c r="M4" s="32"/>
      <c r="N4" s="32"/>
      <c r="O4" s="32"/>
      <c r="P4" s="32"/>
      <c r="Q4" s="13"/>
      <c r="R4" s="1"/>
      <c r="S4" s="1"/>
    </row>
    <row r="5" spans="1:19">
      <c r="A5" s="47" t="s">
        <v>13</v>
      </c>
      <c r="B5" s="48" t="s">
        <v>14</v>
      </c>
      <c r="C5" s="47" t="s">
        <v>15</v>
      </c>
      <c r="D5" s="49" t="s">
        <v>16</v>
      </c>
      <c r="E5" s="50" t="s">
        <v>18</v>
      </c>
      <c r="F5" s="49" t="s">
        <v>1</v>
      </c>
      <c r="G5" s="49"/>
      <c r="H5" s="49"/>
      <c r="I5" s="49" t="s">
        <v>2</v>
      </c>
      <c r="J5" s="49"/>
      <c r="K5" s="49"/>
      <c r="L5" s="49" t="s">
        <v>3</v>
      </c>
      <c r="M5" s="49"/>
      <c r="N5" s="49"/>
      <c r="O5" s="49"/>
      <c r="P5" s="49"/>
      <c r="Q5" s="49" t="s">
        <v>4</v>
      </c>
      <c r="R5" s="1"/>
      <c r="S5" s="1"/>
    </row>
    <row r="6" spans="1:19" ht="15.75" thickBot="1">
      <c r="A6" s="51"/>
      <c r="B6" s="52"/>
      <c r="C6" s="51"/>
      <c r="D6" s="50"/>
      <c r="E6" s="53"/>
      <c r="F6" s="54" t="s">
        <v>5</v>
      </c>
      <c r="G6" s="54" t="s">
        <v>6</v>
      </c>
      <c r="H6" s="54" t="s">
        <v>7</v>
      </c>
      <c r="I6" s="54" t="s">
        <v>5</v>
      </c>
      <c r="J6" s="54" t="s">
        <v>6</v>
      </c>
      <c r="K6" s="54" t="s">
        <v>7</v>
      </c>
      <c r="L6" s="54" t="s">
        <v>8</v>
      </c>
      <c r="M6" s="54" t="s">
        <v>9</v>
      </c>
      <c r="N6" s="54" t="s">
        <v>10</v>
      </c>
      <c r="O6" s="54" t="s">
        <v>6</v>
      </c>
      <c r="P6" s="54" t="s">
        <v>11</v>
      </c>
      <c r="Q6" s="50"/>
      <c r="R6" s="1"/>
      <c r="S6" s="1"/>
    </row>
    <row r="7" spans="1:19">
      <c r="A7" s="20"/>
      <c r="B7" s="23"/>
      <c r="C7" s="7"/>
      <c r="D7" s="8"/>
      <c r="E7" s="26"/>
      <c r="F7" s="8"/>
      <c r="G7" s="4" t="str">
        <f t="shared" ref="G7:G16" si="0">IF(S7=0,"0",F7/S7)</f>
        <v>0</v>
      </c>
      <c r="H7" s="4">
        <f t="shared" ref="H7:H16" si="1">F7+G7</f>
        <v>0</v>
      </c>
      <c r="I7" s="8"/>
      <c r="J7" s="4" t="str">
        <f t="shared" ref="J7:J16" si="2">IF(S7=0,"0",I7/S7)</f>
        <v>0</v>
      </c>
      <c r="K7" s="4">
        <f>I7-J7</f>
        <v>0</v>
      </c>
      <c r="L7" s="26"/>
      <c r="M7" s="26"/>
      <c r="N7" s="17">
        <f>M7-L7</f>
        <v>0</v>
      </c>
      <c r="O7" s="17" t="str">
        <f>IF(S7=0,"0",(L7+M7)/S7)</f>
        <v>0</v>
      </c>
      <c r="P7" s="17">
        <f>N7-O7</f>
        <v>0</v>
      </c>
      <c r="Q7" s="17">
        <f>K7+K8+K9+K10+K11-H7-H8-H9-H10-H11+P7</f>
        <v>0</v>
      </c>
      <c r="R7" s="17">
        <f>+F7+F8+F9+F11+F10+I7+I8+I9+I10+I11+L7+M7</f>
        <v>0</v>
      </c>
      <c r="S7" s="14">
        <f>IF(E7=0,0,R7/E7)</f>
        <v>0</v>
      </c>
    </row>
    <row r="8" spans="1:19">
      <c r="A8" s="21"/>
      <c r="B8" s="24"/>
      <c r="C8" s="9"/>
      <c r="D8" s="10"/>
      <c r="E8" s="27"/>
      <c r="F8" s="10"/>
      <c r="G8" s="5" t="str">
        <f t="shared" si="0"/>
        <v>0</v>
      </c>
      <c r="H8" s="5">
        <f t="shared" si="1"/>
        <v>0</v>
      </c>
      <c r="I8" s="10"/>
      <c r="J8" s="5" t="str">
        <f t="shared" si="2"/>
        <v>0</v>
      </c>
      <c r="K8" s="5">
        <f t="shared" ref="K8:K11" si="3">I8-J8</f>
        <v>0</v>
      </c>
      <c r="L8" s="27"/>
      <c r="M8" s="27"/>
      <c r="N8" s="18"/>
      <c r="O8" s="18"/>
      <c r="P8" s="18"/>
      <c r="Q8" s="18"/>
      <c r="R8" s="18"/>
      <c r="S8" s="15"/>
    </row>
    <row r="9" spans="1:19">
      <c r="A9" s="21"/>
      <c r="B9" s="24"/>
      <c r="C9" s="9"/>
      <c r="D9" s="10"/>
      <c r="E9" s="27"/>
      <c r="F9" s="10"/>
      <c r="G9" s="5" t="str">
        <f t="shared" si="0"/>
        <v>0</v>
      </c>
      <c r="H9" s="5">
        <f t="shared" si="1"/>
        <v>0</v>
      </c>
      <c r="I9" s="10"/>
      <c r="J9" s="5" t="str">
        <f t="shared" si="2"/>
        <v>0</v>
      </c>
      <c r="K9" s="5">
        <f t="shared" si="3"/>
        <v>0</v>
      </c>
      <c r="L9" s="27"/>
      <c r="M9" s="27"/>
      <c r="N9" s="18"/>
      <c r="O9" s="18"/>
      <c r="P9" s="18"/>
      <c r="Q9" s="18"/>
      <c r="R9" s="18"/>
      <c r="S9" s="15"/>
    </row>
    <row r="10" spans="1:19">
      <c r="A10" s="21"/>
      <c r="B10" s="24"/>
      <c r="C10" s="9"/>
      <c r="D10" s="10"/>
      <c r="E10" s="27"/>
      <c r="F10" s="10"/>
      <c r="G10" s="5" t="str">
        <f t="shared" si="0"/>
        <v>0</v>
      </c>
      <c r="H10" s="5">
        <f t="shared" si="1"/>
        <v>0</v>
      </c>
      <c r="I10" s="10"/>
      <c r="J10" s="5" t="str">
        <f t="shared" si="2"/>
        <v>0</v>
      </c>
      <c r="K10" s="5">
        <f t="shared" si="3"/>
        <v>0</v>
      </c>
      <c r="L10" s="27"/>
      <c r="M10" s="27"/>
      <c r="N10" s="18"/>
      <c r="O10" s="18"/>
      <c r="P10" s="18"/>
      <c r="Q10" s="18"/>
      <c r="R10" s="18"/>
      <c r="S10" s="15"/>
    </row>
    <row r="11" spans="1:19" ht="15.75" thickBot="1">
      <c r="A11" s="22"/>
      <c r="B11" s="25"/>
      <c r="C11" s="11"/>
      <c r="D11" s="12"/>
      <c r="E11" s="28"/>
      <c r="F11" s="12"/>
      <c r="G11" s="6" t="str">
        <f t="shared" si="0"/>
        <v>0</v>
      </c>
      <c r="H11" s="6">
        <f t="shared" si="1"/>
        <v>0</v>
      </c>
      <c r="I11" s="12"/>
      <c r="J11" s="6" t="str">
        <f t="shared" si="2"/>
        <v>0</v>
      </c>
      <c r="K11" s="6">
        <f t="shared" si="3"/>
        <v>0</v>
      </c>
      <c r="L11" s="28"/>
      <c r="M11" s="28"/>
      <c r="N11" s="19"/>
      <c r="O11" s="19"/>
      <c r="P11" s="19"/>
      <c r="Q11" s="19"/>
      <c r="R11" s="19"/>
      <c r="S11" s="16"/>
    </row>
    <row r="12" spans="1:19">
      <c r="A12" s="20"/>
      <c r="B12" s="23"/>
      <c r="C12" s="7"/>
      <c r="D12" s="8"/>
      <c r="E12" s="26"/>
      <c r="F12" s="8"/>
      <c r="G12" s="4" t="str">
        <f t="shared" si="0"/>
        <v>0</v>
      </c>
      <c r="H12" s="4">
        <f t="shared" si="1"/>
        <v>0</v>
      </c>
      <c r="I12" s="8"/>
      <c r="J12" s="4" t="str">
        <f t="shared" si="2"/>
        <v>0</v>
      </c>
      <c r="K12" s="4">
        <f>I12-J12</f>
        <v>0</v>
      </c>
      <c r="L12" s="26"/>
      <c r="M12" s="26"/>
      <c r="N12" s="17">
        <f>M12-L12</f>
        <v>0</v>
      </c>
      <c r="O12" s="17" t="str">
        <f>IF(S12=0,"0",(L12+M12)/S12)</f>
        <v>0</v>
      </c>
      <c r="P12" s="17">
        <f>N12-O12</f>
        <v>0</v>
      </c>
      <c r="Q12" s="17">
        <f>K12+K13+K14+K15+K16-H12-H13-H14-H15-H16+P12</f>
        <v>0</v>
      </c>
      <c r="R12" s="17">
        <f>+F12+F13+F14+F16+F15+I12+I13+I14+I15+I16+L12+M12</f>
        <v>0</v>
      </c>
      <c r="S12" s="14">
        <f>IF(E12=0,0,R12/E12)</f>
        <v>0</v>
      </c>
    </row>
    <row r="13" spans="1:19">
      <c r="A13" s="21"/>
      <c r="B13" s="24"/>
      <c r="C13" s="9"/>
      <c r="D13" s="10"/>
      <c r="E13" s="27"/>
      <c r="F13" s="10"/>
      <c r="G13" s="5" t="str">
        <f t="shared" si="0"/>
        <v>0</v>
      </c>
      <c r="H13" s="5">
        <f t="shared" si="1"/>
        <v>0</v>
      </c>
      <c r="I13" s="10"/>
      <c r="J13" s="5" t="str">
        <f t="shared" si="2"/>
        <v>0</v>
      </c>
      <c r="K13" s="5">
        <f t="shared" ref="K13:K22" si="4">I13-J13</f>
        <v>0</v>
      </c>
      <c r="L13" s="27"/>
      <c r="M13" s="27"/>
      <c r="N13" s="18"/>
      <c r="O13" s="18"/>
      <c r="P13" s="18"/>
      <c r="Q13" s="18"/>
      <c r="R13" s="18"/>
      <c r="S13" s="15"/>
    </row>
    <row r="14" spans="1:19">
      <c r="A14" s="21"/>
      <c r="B14" s="24"/>
      <c r="C14" s="9"/>
      <c r="D14" s="10"/>
      <c r="E14" s="27"/>
      <c r="F14" s="10"/>
      <c r="G14" s="5" t="str">
        <f t="shared" si="0"/>
        <v>0</v>
      </c>
      <c r="H14" s="5">
        <f t="shared" si="1"/>
        <v>0</v>
      </c>
      <c r="I14" s="10"/>
      <c r="J14" s="5" t="str">
        <f t="shared" si="2"/>
        <v>0</v>
      </c>
      <c r="K14" s="5">
        <f t="shared" si="4"/>
        <v>0</v>
      </c>
      <c r="L14" s="27"/>
      <c r="M14" s="27"/>
      <c r="N14" s="18"/>
      <c r="O14" s="18"/>
      <c r="P14" s="18"/>
      <c r="Q14" s="18"/>
      <c r="R14" s="18"/>
      <c r="S14" s="15"/>
    </row>
    <row r="15" spans="1:19">
      <c r="A15" s="21"/>
      <c r="B15" s="24"/>
      <c r="C15" s="9"/>
      <c r="D15" s="10"/>
      <c r="E15" s="27"/>
      <c r="F15" s="10"/>
      <c r="G15" s="5" t="str">
        <f t="shared" si="0"/>
        <v>0</v>
      </c>
      <c r="H15" s="5">
        <f t="shared" si="1"/>
        <v>0</v>
      </c>
      <c r="I15" s="10"/>
      <c r="J15" s="5" t="str">
        <f t="shared" si="2"/>
        <v>0</v>
      </c>
      <c r="K15" s="5">
        <f t="shared" si="4"/>
        <v>0</v>
      </c>
      <c r="L15" s="27"/>
      <c r="M15" s="27"/>
      <c r="N15" s="18"/>
      <c r="O15" s="18"/>
      <c r="P15" s="18"/>
      <c r="Q15" s="18"/>
      <c r="R15" s="18"/>
      <c r="S15" s="15"/>
    </row>
    <row r="16" spans="1:19" ht="15.75" thickBot="1">
      <c r="A16" s="22"/>
      <c r="B16" s="25"/>
      <c r="C16" s="11"/>
      <c r="D16" s="12"/>
      <c r="E16" s="28"/>
      <c r="F16" s="12"/>
      <c r="G16" s="6" t="str">
        <f t="shared" si="0"/>
        <v>0</v>
      </c>
      <c r="H16" s="6">
        <f t="shared" si="1"/>
        <v>0</v>
      </c>
      <c r="I16" s="12"/>
      <c r="J16" s="6" t="str">
        <f t="shared" si="2"/>
        <v>0</v>
      </c>
      <c r="K16" s="6">
        <f t="shared" si="4"/>
        <v>0</v>
      </c>
      <c r="L16" s="28"/>
      <c r="M16" s="28"/>
      <c r="N16" s="19"/>
      <c r="O16" s="19"/>
      <c r="P16" s="19"/>
      <c r="Q16" s="19"/>
      <c r="R16" s="19"/>
      <c r="S16" s="16"/>
    </row>
    <row r="17" spans="1:19">
      <c r="A17" s="20"/>
      <c r="B17" s="23"/>
      <c r="C17" s="7"/>
      <c r="D17" s="8"/>
      <c r="E17" s="26"/>
      <c r="F17" s="8"/>
      <c r="G17" s="4" t="str">
        <f t="shared" ref="G17:G80" si="5">IF(S17=0,"0",F17/S17)</f>
        <v>0</v>
      </c>
      <c r="H17" s="4">
        <f t="shared" ref="H17:H80" si="6">F17+G17</f>
        <v>0</v>
      </c>
      <c r="I17" s="8"/>
      <c r="J17" s="4" t="str">
        <f t="shared" ref="J17:J80" si="7">IF(S17=0,"0",I17/S17)</f>
        <v>0</v>
      </c>
      <c r="K17" s="4">
        <f t="shared" si="4"/>
        <v>0</v>
      </c>
      <c r="L17" s="26"/>
      <c r="M17" s="26"/>
      <c r="N17" s="17">
        <f t="shared" ref="N17" si="8">M17-L17</f>
        <v>0</v>
      </c>
      <c r="O17" s="17" t="str">
        <f t="shared" ref="O17" si="9">IF(S17=0,"0",(L17+M17)/S17)</f>
        <v>0</v>
      </c>
      <c r="P17" s="17">
        <f t="shared" ref="P17" si="10">N17-O17</f>
        <v>0</v>
      </c>
      <c r="Q17" s="17">
        <f t="shared" ref="Q17" si="11">K17+K18+K19+K20+K21-H17-H18-H19-H20-H21+P17</f>
        <v>0</v>
      </c>
      <c r="R17" s="17">
        <f t="shared" ref="R17" si="12">+F17+F18+F19+F21+F20+I17+I18+I19+I20+I21+L17+M17</f>
        <v>0</v>
      </c>
      <c r="S17" s="14">
        <f t="shared" ref="S17" si="13">IF(E17=0,0,R17/E17)</f>
        <v>0</v>
      </c>
    </row>
    <row r="18" spans="1:19">
      <c r="A18" s="21"/>
      <c r="B18" s="24"/>
      <c r="C18" s="9"/>
      <c r="D18" s="10"/>
      <c r="E18" s="27"/>
      <c r="F18" s="10"/>
      <c r="G18" s="5" t="str">
        <f t="shared" si="5"/>
        <v>0</v>
      </c>
      <c r="H18" s="5">
        <f t="shared" si="6"/>
        <v>0</v>
      </c>
      <c r="I18" s="10"/>
      <c r="J18" s="5" t="str">
        <f t="shared" si="7"/>
        <v>0</v>
      </c>
      <c r="K18" s="5">
        <f t="shared" si="4"/>
        <v>0</v>
      </c>
      <c r="L18" s="27"/>
      <c r="M18" s="27"/>
      <c r="N18" s="18"/>
      <c r="O18" s="18"/>
      <c r="P18" s="18"/>
      <c r="Q18" s="18"/>
      <c r="R18" s="18"/>
      <c r="S18" s="15"/>
    </row>
    <row r="19" spans="1:19">
      <c r="A19" s="21"/>
      <c r="B19" s="24"/>
      <c r="C19" s="9"/>
      <c r="D19" s="10"/>
      <c r="E19" s="27"/>
      <c r="F19" s="10"/>
      <c r="G19" s="5" t="str">
        <f t="shared" si="5"/>
        <v>0</v>
      </c>
      <c r="H19" s="5">
        <f t="shared" si="6"/>
        <v>0</v>
      </c>
      <c r="I19" s="10"/>
      <c r="J19" s="5" t="str">
        <f t="shared" si="7"/>
        <v>0</v>
      </c>
      <c r="K19" s="5">
        <f t="shared" si="4"/>
        <v>0</v>
      </c>
      <c r="L19" s="27"/>
      <c r="M19" s="27"/>
      <c r="N19" s="18"/>
      <c r="O19" s="18"/>
      <c r="P19" s="18"/>
      <c r="Q19" s="18"/>
      <c r="R19" s="18"/>
      <c r="S19" s="15"/>
    </row>
    <row r="20" spans="1:19">
      <c r="A20" s="21"/>
      <c r="B20" s="24"/>
      <c r="C20" s="9"/>
      <c r="D20" s="10"/>
      <c r="E20" s="27"/>
      <c r="F20" s="10"/>
      <c r="G20" s="5" t="str">
        <f t="shared" si="5"/>
        <v>0</v>
      </c>
      <c r="H20" s="5">
        <f t="shared" si="6"/>
        <v>0</v>
      </c>
      <c r="I20" s="10"/>
      <c r="J20" s="5" t="str">
        <f t="shared" si="7"/>
        <v>0</v>
      </c>
      <c r="K20" s="5">
        <f t="shared" si="4"/>
        <v>0</v>
      </c>
      <c r="L20" s="27"/>
      <c r="M20" s="27"/>
      <c r="N20" s="18"/>
      <c r="O20" s="18"/>
      <c r="P20" s="18"/>
      <c r="Q20" s="18"/>
      <c r="R20" s="18"/>
      <c r="S20" s="15"/>
    </row>
    <row r="21" spans="1:19" ht="15.75" thickBot="1">
      <c r="A21" s="22"/>
      <c r="B21" s="25"/>
      <c r="C21" s="11"/>
      <c r="D21" s="12"/>
      <c r="E21" s="28"/>
      <c r="F21" s="12"/>
      <c r="G21" s="6" t="str">
        <f t="shared" si="5"/>
        <v>0</v>
      </c>
      <c r="H21" s="6">
        <f t="shared" si="6"/>
        <v>0</v>
      </c>
      <c r="I21" s="12"/>
      <c r="J21" s="6" t="str">
        <f t="shared" si="7"/>
        <v>0</v>
      </c>
      <c r="K21" s="6">
        <f t="shared" si="4"/>
        <v>0</v>
      </c>
      <c r="L21" s="28"/>
      <c r="M21" s="28"/>
      <c r="N21" s="19"/>
      <c r="O21" s="19"/>
      <c r="P21" s="19"/>
      <c r="Q21" s="19"/>
      <c r="R21" s="19"/>
      <c r="S21" s="16"/>
    </row>
    <row r="22" spans="1:19">
      <c r="A22" s="20"/>
      <c r="B22" s="23"/>
      <c r="C22" s="7"/>
      <c r="D22" s="8"/>
      <c r="E22" s="26"/>
      <c r="F22" s="8"/>
      <c r="G22" s="4" t="str">
        <f t="shared" si="5"/>
        <v>0</v>
      </c>
      <c r="H22" s="4">
        <f t="shared" si="6"/>
        <v>0</v>
      </c>
      <c r="I22" s="8"/>
      <c r="J22" s="4" t="str">
        <f t="shared" si="7"/>
        <v>0</v>
      </c>
      <c r="K22" s="4">
        <f t="shared" si="4"/>
        <v>0</v>
      </c>
      <c r="L22" s="26"/>
      <c r="M22" s="26"/>
      <c r="N22" s="17">
        <f t="shared" ref="N22" si="14">M22-L22</f>
        <v>0</v>
      </c>
      <c r="O22" s="17" t="str">
        <f t="shared" ref="O22" si="15">IF(S22=0,"0",(L22+M22)/S22)</f>
        <v>0</v>
      </c>
      <c r="P22" s="17">
        <f t="shared" ref="P22" si="16">N22-O22</f>
        <v>0</v>
      </c>
      <c r="Q22" s="17">
        <f t="shared" ref="Q22" si="17">K22+K23+K24+K25+K26-H22-H23-H24-H25-H26+P22</f>
        <v>0</v>
      </c>
      <c r="R22" s="17">
        <f t="shared" ref="R22" si="18">+F22+F23+F24+F26+F25+I22+I23+I24+I25+I26+L22+M22</f>
        <v>0</v>
      </c>
      <c r="S22" s="14">
        <f t="shared" ref="S22" si="19">IF(E22=0,0,R22/E22)</f>
        <v>0</v>
      </c>
    </row>
    <row r="23" spans="1:19">
      <c r="A23" s="21"/>
      <c r="B23" s="24"/>
      <c r="C23" s="9"/>
      <c r="D23" s="10"/>
      <c r="E23" s="27"/>
      <c r="F23" s="10"/>
      <c r="G23" s="5" t="str">
        <f t="shared" si="5"/>
        <v>0</v>
      </c>
      <c r="H23" s="5">
        <f t="shared" si="6"/>
        <v>0</v>
      </c>
      <c r="I23" s="10"/>
      <c r="J23" s="5" t="str">
        <f t="shared" si="7"/>
        <v>0</v>
      </c>
      <c r="K23" s="5">
        <f t="shared" ref="K23:K86" si="20">I23-J23</f>
        <v>0</v>
      </c>
      <c r="L23" s="27"/>
      <c r="M23" s="27"/>
      <c r="N23" s="18"/>
      <c r="O23" s="18"/>
      <c r="P23" s="18"/>
      <c r="Q23" s="18"/>
      <c r="R23" s="18"/>
      <c r="S23" s="15"/>
    </row>
    <row r="24" spans="1:19">
      <c r="A24" s="21"/>
      <c r="B24" s="24"/>
      <c r="C24" s="9"/>
      <c r="D24" s="10"/>
      <c r="E24" s="27"/>
      <c r="F24" s="10"/>
      <c r="G24" s="5" t="str">
        <f t="shared" si="5"/>
        <v>0</v>
      </c>
      <c r="H24" s="5">
        <f t="shared" si="6"/>
        <v>0</v>
      </c>
      <c r="I24" s="10"/>
      <c r="J24" s="5" t="str">
        <f t="shared" si="7"/>
        <v>0</v>
      </c>
      <c r="K24" s="5">
        <f t="shared" si="20"/>
        <v>0</v>
      </c>
      <c r="L24" s="27"/>
      <c r="M24" s="27"/>
      <c r="N24" s="18"/>
      <c r="O24" s="18"/>
      <c r="P24" s="18"/>
      <c r="Q24" s="18"/>
      <c r="R24" s="18"/>
      <c r="S24" s="15"/>
    </row>
    <row r="25" spans="1:19">
      <c r="A25" s="21"/>
      <c r="B25" s="24"/>
      <c r="C25" s="9"/>
      <c r="D25" s="10"/>
      <c r="E25" s="27"/>
      <c r="F25" s="10"/>
      <c r="G25" s="5" t="str">
        <f t="shared" si="5"/>
        <v>0</v>
      </c>
      <c r="H25" s="5">
        <f t="shared" si="6"/>
        <v>0</v>
      </c>
      <c r="I25" s="10"/>
      <c r="J25" s="5" t="str">
        <f t="shared" si="7"/>
        <v>0</v>
      </c>
      <c r="K25" s="5">
        <f t="shared" si="20"/>
        <v>0</v>
      </c>
      <c r="L25" s="27"/>
      <c r="M25" s="27"/>
      <c r="N25" s="18"/>
      <c r="O25" s="18"/>
      <c r="P25" s="18"/>
      <c r="Q25" s="18"/>
      <c r="R25" s="18"/>
      <c r="S25" s="15"/>
    </row>
    <row r="26" spans="1:19" ht="15.75" thickBot="1">
      <c r="A26" s="22"/>
      <c r="B26" s="25"/>
      <c r="C26" s="11"/>
      <c r="D26" s="12"/>
      <c r="E26" s="28"/>
      <c r="F26" s="12"/>
      <c r="G26" s="6" t="str">
        <f t="shared" si="5"/>
        <v>0</v>
      </c>
      <c r="H26" s="6">
        <f t="shared" si="6"/>
        <v>0</v>
      </c>
      <c r="I26" s="12"/>
      <c r="J26" s="6" t="str">
        <f t="shared" si="7"/>
        <v>0</v>
      </c>
      <c r="K26" s="6">
        <f t="shared" si="20"/>
        <v>0</v>
      </c>
      <c r="L26" s="28"/>
      <c r="M26" s="28"/>
      <c r="N26" s="19"/>
      <c r="O26" s="19"/>
      <c r="P26" s="19"/>
      <c r="Q26" s="19"/>
      <c r="R26" s="19"/>
      <c r="S26" s="16"/>
    </row>
    <row r="27" spans="1:19">
      <c r="A27" s="20"/>
      <c r="B27" s="23"/>
      <c r="C27" s="7"/>
      <c r="D27" s="8"/>
      <c r="E27" s="26"/>
      <c r="F27" s="8"/>
      <c r="G27" s="4" t="str">
        <f t="shared" si="5"/>
        <v>0</v>
      </c>
      <c r="H27" s="4">
        <f t="shared" si="6"/>
        <v>0</v>
      </c>
      <c r="I27" s="8"/>
      <c r="J27" s="4" t="str">
        <f t="shared" si="7"/>
        <v>0</v>
      </c>
      <c r="K27" s="4">
        <f t="shared" si="20"/>
        <v>0</v>
      </c>
      <c r="L27" s="26"/>
      <c r="M27" s="26"/>
      <c r="N27" s="17">
        <f t="shared" ref="N27" si="21">M27-L27</f>
        <v>0</v>
      </c>
      <c r="O27" s="17" t="str">
        <f t="shared" ref="O27" si="22">IF(S27=0,"0",(L27+M27)/S27)</f>
        <v>0</v>
      </c>
      <c r="P27" s="17">
        <f t="shared" ref="P27" si="23">N27-O27</f>
        <v>0</v>
      </c>
      <c r="Q27" s="17">
        <f t="shared" ref="Q27" si="24">K27+K28+K29+K30+K31-H27-H28-H29-H30-H31+P27</f>
        <v>0</v>
      </c>
      <c r="R27" s="17">
        <f t="shared" ref="R27" si="25">+F27+F28+F29+F31+F30+I27+I28+I29+I30+I31+L27+M27</f>
        <v>0</v>
      </c>
      <c r="S27" s="14">
        <f t="shared" ref="S27" si="26">IF(E27=0,0,R27/E27)</f>
        <v>0</v>
      </c>
    </row>
    <row r="28" spans="1:19">
      <c r="A28" s="21"/>
      <c r="B28" s="24"/>
      <c r="C28" s="9"/>
      <c r="D28" s="10"/>
      <c r="E28" s="27"/>
      <c r="F28" s="10"/>
      <c r="G28" s="5" t="str">
        <f t="shared" si="5"/>
        <v>0</v>
      </c>
      <c r="H28" s="5">
        <f t="shared" si="6"/>
        <v>0</v>
      </c>
      <c r="I28" s="10"/>
      <c r="J28" s="5" t="str">
        <f t="shared" si="7"/>
        <v>0</v>
      </c>
      <c r="K28" s="5">
        <f t="shared" si="20"/>
        <v>0</v>
      </c>
      <c r="L28" s="27"/>
      <c r="M28" s="27"/>
      <c r="N28" s="18"/>
      <c r="O28" s="18"/>
      <c r="P28" s="18"/>
      <c r="Q28" s="18"/>
      <c r="R28" s="18"/>
      <c r="S28" s="15"/>
    </row>
    <row r="29" spans="1:19">
      <c r="A29" s="21"/>
      <c r="B29" s="24"/>
      <c r="C29" s="9"/>
      <c r="D29" s="10"/>
      <c r="E29" s="27"/>
      <c r="F29" s="10"/>
      <c r="G29" s="5" t="str">
        <f t="shared" si="5"/>
        <v>0</v>
      </c>
      <c r="H29" s="5">
        <f t="shared" si="6"/>
        <v>0</v>
      </c>
      <c r="I29" s="10"/>
      <c r="J29" s="5" t="str">
        <f t="shared" si="7"/>
        <v>0</v>
      </c>
      <c r="K29" s="5">
        <f t="shared" si="20"/>
        <v>0</v>
      </c>
      <c r="L29" s="27"/>
      <c r="M29" s="27"/>
      <c r="N29" s="18"/>
      <c r="O29" s="18"/>
      <c r="P29" s="18"/>
      <c r="Q29" s="18"/>
      <c r="R29" s="18"/>
      <c r="S29" s="15"/>
    </row>
    <row r="30" spans="1:19">
      <c r="A30" s="21"/>
      <c r="B30" s="24"/>
      <c r="C30" s="9"/>
      <c r="D30" s="10"/>
      <c r="E30" s="27"/>
      <c r="F30" s="10"/>
      <c r="G30" s="5" t="str">
        <f t="shared" si="5"/>
        <v>0</v>
      </c>
      <c r="H30" s="5">
        <f t="shared" si="6"/>
        <v>0</v>
      </c>
      <c r="I30" s="10"/>
      <c r="J30" s="5" t="str">
        <f t="shared" si="7"/>
        <v>0</v>
      </c>
      <c r="K30" s="5">
        <f t="shared" si="20"/>
        <v>0</v>
      </c>
      <c r="L30" s="27"/>
      <c r="M30" s="27"/>
      <c r="N30" s="18"/>
      <c r="O30" s="18"/>
      <c r="P30" s="18"/>
      <c r="Q30" s="18"/>
      <c r="R30" s="18"/>
      <c r="S30" s="15"/>
    </row>
    <row r="31" spans="1:19" ht="15.75" thickBot="1">
      <c r="A31" s="22"/>
      <c r="B31" s="25"/>
      <c r="C31" s="11"/>
      <c r="D31" s="12"/>
      <c r="E31" s="28"/>
      <c r="F31" s="12"/>
      <c r="G31" s="6" t="str">
        <f t="shared" si="5"/>
        <v>0</v>
      </c>
      <c r="H31" s="6">
        <f t="shared" si="6"/>
        <v>0</v>
      </c>
      <c r="I31" s="12"/>
      <c r="J31" s="6" t="str">
        <f t="shared" si="7"/>
        <v>0</v>
      </c>
      <c r="K31" s="6">
        <f t="shared" si="20"/>
        <v>0</v>
      </c>
      <c r="L31" s="28"/>
      <c r="M31" s="28"/>
      <c r="N31" s="19"/>
      <c r="O31" s="19"/>
      <c r="P31" s="19"/>
      <c r="Q31" s="19"/>
      <c r="R31" s="19"/>
      <c r="S31" s="16"/>
    </row>
    <row r="32" spans="1:19">
      <c r="A32" s="20"/>
      <c r="B32" s="23"/>
      <c r="C32" s="7"/>
      <c r="D32" s="8"/>
      <c r="E32" s="26"/>
      <c r="F32" s="8"/>
      <c r="G32" s="4" t="str">
        <f t="shared" si="5"/>
        <v>0</v>
      </c>
      <c r="H32" s="4">
        <f t="shared" si="6"/>
        <v>0</v>
      </c>
      <c r="I32" s="8"/>
      <c r="J32" s="4" t="str">
        <f t="shared" si="7"/>
        <v>0</v>
      </c>
      <c r="K32" s="4">
        <f t="shared" si="20"/>
        <v>0</v>
      </c>
      <c r="L32" s="26"/>
      <c r="M32" s="26"/>
      <c r="N32" s="17">
        <f t="shared" ref="N32" si="27">M32-L32</f>
        <v>0</v>
      </c>
      <c r="O32" s="17" t="str">
        <f t="shared" ref="O32" si="28">IF(S32=0,"0",(L32+M32)/S32)</f>
        <v>0</v>
      </c>
      <c r="P32" s="17">
        <f t="shared" ref="P32" si="29">N32-O32</f>
        <v>0</v>
      </c>
      <c r="Q32" s="17">
        <f t="shared" ref="Q32" si="30">K32+K33+K34+K35+K36-H32-H33-H34-H35-H36+P32</f>
        <v>0</v>
      </c>
      <c r="R32" s="17">
        <f t="shared" ref="R32" si="31">+F32+F33+F34+F36+F35+I32+I33+I34+I35+I36+L32+M32</f>
        <v>0</v>
      </c>
      <c r="S32" s="14">
        <f t="shared" ref="S32" si="32">IF(E32=0,0,R32/E32)</f>
        <v>0</v>
      </c>
    </row>
    <row r="33" spans="1:19">
      <c r="A33" s="21"/>
      <c r="B33" s="24"/>
      <c r="C33" s="9"/>
      <c r="D33" s="10"/>
      <c r="E33" s="27"/>
      <c r="F33" s="10"/>
      <c r="G33" s="5" t="str">
        <f t="shared" si="5"/>
        <v>0</v>
      </c>
      <c r="H33" s="5">
        <f t="shared" si="6"/>
        <v>0</v>
      </c>
      <c r="I33" s="10"/>
      <c r="J33" s="5" t="str">
        <f t="shared" si="7"/>
        <v>0</v>
      </c>
      <c r="K33" s="5">
        <f t="shared" si="20"/>
        <v>0</v>
      </c>
      <c r="L33" s="27"/>
      <c r="M33" s="27"/>
      <c r="N33" s="18"/>
      <c r="O33" s="18"/>
      <c r="P33" s="18"/>
      <c r="Q33" s="18"/>
      <c r="R33" s="18"/>
      <c r="S33" s="15"/>
    </row>
    <row r="34" spans="1:19">
      <c r="A34" s="21"/>
      <c r="B34" s="24"/>
      <c r="C34" s="9"/>
      <c r="D34" s="10"/>
      <c r="E34" s="27"/>
      <c r="F34" s="10"/>
      <c r="G34" s="5" t="str">
        <f t="shared" si="5"/>
        <v>0</v>
      </c>
      <c r="H34" s="5">
        <f t="shared" si="6"/>
        <v>0</v>
      </c>
      <c r="I34" s="10"/>
      <c r="J34" s="5" t="str">
        <f t="shared" si="7"/>
        <v>0</v>
      </c>
      <c r="K34" s="5">
        <f t="shared" si="20"/>
        <v>0</v>
      </c>
      <c r="L34" s="27"/>
      <c r="M34" s="27"/>
      <c r="N34" s="18"/>
      <c r="O34" s="18"/>
      <c r="P34" s="18"/>
      <c r="Q34" s="18"/>
      <c r="R34" s="18"/>
      <c r="S34" s="15"/>
    </row>
    <row r="35" spans="1:19">
      <c r="A35" s="21"/>
      <c r="B35" s="24"/>
      <c r="C35" s="9"/>
      <c r="D35" s="10"/>
      <c r="E35" s="27"/>
      <c r="F35" s="10"/>
      <c r="G35" s="5" t="str">
        <f t="shared" si="5"/>
        <v>0</v>
      </c>
      <c r="H35" s="5">
        <f t="shared" si="6"/>
        <v>0</v>
      </c>
      <c r="I35" s="10"/>
      <c r="J35" s="5" t="str">
        <f t="shared" si="7"/>
        <v>0</v>
      </c>
      <c r="K35" s="5">
        <f t="shared" si="20"/>
        <v>0</v>
      </c>
      <c r="L35" s="27"/>
      <c r="M35" s="27"/>
      <c r="N35" s="18"/>
      <c r="O35" s="18"/>
      <c r="P35" s="18"/>
      <c r="Q35" s="18"/>
      <c r="R35" s="18"/>
      <c r="S35" s="15"/>
    </row>
    <row r="36" spans="1:19" ht="15.75" thickBot="1">
      <c r="A36" s="22"/>
      <c r="B36" s="25"/>
      <c r="C36" s="11"/>
      <c r="D36" s="12"/>
      <c r="E36" s="28"/>
      <c r="F36" s="12"/>
      <c r="G36" s="6" t="str">
        <f t="shared" si="5"/>
        <v>0</v>
      </c>
      <c r="H36" s="6">
        <f t="shared" si="6"/>
        <v>0</v>
      </c>
      <c r="I36" s="12"/>
      <c r="J36" s="6" t="str">
        <f t="shared" si="7"/>
        <v>0</v>
      </c>
      <c r="K36" s="6">
        <f t="shared" si="20"/>
        <v>0</v>
      </c>
      <c r="L36" s="28"/>
      <c r="M36" s="28"/>
      <c r="N36" s="19"/>
      <c r="O36" s="19"/>
      <c r="P36" s="19"/>
      <c r="Q36" s="19"/>
      <c r="R36" s="19"/>
      <c r="S36" s="16"/>
    </row>
    <row r="37" spans="1:19">
      <c r="A37" s="20"/>
      <c r="B37" s="23"/>
      <c r="C37" s="7"/>
      <c r="D37" s="8"/>
      <c r="E37" s="26"/>
      <c r="F37" s="8"/>
      <c r="G37" s="4" t="str">
        <f t="shared" si="5"/>
        <v>0</v>
      </c>
      <c r="H37" s="4">
        <f t="shared" si="6"/>
        <v>0</v>
      </c>
      <c r="I37" s="8"/>
      <c r="J37" s="4" t="str">
        <f t="shared" si="7"/>
        <v>0</v>
      </c>
      <c r="K37" s="4">
        <f t="shared" si="20"/>
        <v>0</v>
      </c>
      <c r="L37" s="26"/>
      <c r="M37" s="26"/>
      <c r="N37" s="17">
        <f t="shared" ref="N37" si="33">M37-L37</f>
        <v>0</v>
      </c>
      <c r="O37" s="17" t="str">
        <f t="shared" ref="O37" si="34">IF(S37=0,"0",(L37+M37)/S37)</f>
        <v>0</v>
      </c>
      <c r="P37" s="17">
        <f t="shared" ref="P37" si="35">N37-O37</f>
        <v>0</v>
      </c>
      <c r="Q37" s="17">
        <f t="shared" ref="Q37" si="36">K37+K38+K39+K40+K41-H37-H38-H39-H40-H41+P37</f>
        <v>0</v>
      </c>
      <c r="R37" s="17">
        <f t="shared" ref="R37" si="37">+F37+F38+F39+F41+F40+I37+I38+I39+I40+I41+L37+M37</f>
        <v>0</v>
      </c>
      <c r="S37" s="14">
        <f t="shared" ref="S37" si="38">IF(E37=0,0,R37/E37)</f>
        <v>0</v>
      </c>
    </row>
    <row r="38" spans="1:19">
      <c r="A38" s="21"/>
      <c r="B38" s="24"/>
      <c r="C38" s="9"/>
      <c r="D38" s="10"/>
      <c r="E38" s="27"/>
      <c r="F38" s="10"/>
      <c r="G38" s="5" t="str">
        <f t="shared" si="5"/>
        <v>0</v>
      </c>
      <c r="H38" s="5">
        <f t="shared" si="6"/>
        <v>0</v>
      </c>
      <c r="I38" s="10"/>
      <c r="J38" s="5" t="str">
        <f t="shared" si="7"/>
        <v>0</v>
      </c>
      <c r="K38" s="5">
        <f t="shared" si="20"/>
        <v>0</v>
      </c>
      <c r="L38" s="27"/>
      <c r="M38" s="27"/>
      <c r="N38" s="18"/>
      <c r="O38" s="18"/>
      <c r="P38" s="18"/>
      <c r="Q38" s="18"/>
      <c r="R38" s="18"/>
      <c r="S38" s="15"/>
    </row>
    <row r="39" spans="1:19">
      <c r="A39" s="21"/>
      <c r="B39" s="24"/>
      <c r="C39" s="9"/>
      <c r="D39" s="10"/>
      <c r="E39" s="27"/>
      <c r="F39" s="10"/>
      <c r="G39" s="5" t="str">
        <f t="shared" si="5"/>
        <v>0</v>
      </c>
      <c r="H39" s="5">
        <f t="shared" si="6"/>
        <v>0</v>
      </c>
      <c r="I39" s="10"/>
      <c r="J39" s="5" t="str">
        <f t="shared" si="7"/>
        <v>0</v>
      </c>
      <c r="K39" s="5">
        <f t="shared" si="20"/>
        <v>0</v>
      </c>
      <c r="L39" s="27"/>
      <c r="M39" s="27"/>
      <c r="N39" s="18"/>
      <c r="O39" s="18"/>
      <c r="P39" s="18"/>
      <c r="Q39" s="18"/>
      <c r="R39" s="18"/>
      <c r="S39" s="15"/>
    </row>
    <row r="40" spans="1:19">
      <c r="A40" s="21"/>
      <c r="B40" s="24"/>
      <c r="C40" s="9"/>
      <c r="D40" s="10"/>
      <c r="E40" s="27"/>
      <c r="F40" s="10"/>
      <c r="G40" s="5" t="str">
        <f t="shared" si="5"/>
        <v>0</v>
      </c>
      <c r="H40" s="5">
        <f t="shared" si="6"/>
        <v>0</v>
      </c>
      <c r="I40" s="10"/>
      <c r="J40" s="5" t="str">
        <f t="shared" si="7"/>
        <v>0</v>
      </c>
      <c r="K40" s="5">
        <f t="shared" si="20"/>
        <v>0</v>
      </c>
      <c r="L40" s="27"/>
      <c r="M40" s="27"/>
      <c r="N40" s="18"/>
      <c r="O40" s="18"/>
      <c r="P40" s="18"/>
      <c r="Q40" s="18"/>
      <c r="R40" s="18"/>
      <c r="S40" s="15"/>
    </row>
    <row r="41" spans="1:19" ht="15.75" thickBot="1">
      <c r="A41" s="22"/>
      <c r="B41" s="25"/>
      <c r="C41" s="11"/>
      <c r="D41" s="12"/>
      <c r="E41" s="28"/>
      <c r="F41" s="12"/>
      <c r="G41" s="6" t="str">
        <f t="shared" si="5"/>
        <v>0</v>
      </c>
      <c r="H41" s="6">
        <f t="shared" si="6"/>
        <v>0</v>
      </c>
      <c r="I41" s="12"/>
      <c r="J41" s="6" t="str">
        <f t="shared" si="7"/>
        <v>0</v>
      </c>
      <c r="K41" s="6">
        <f t="shared" si="20"/>
        <v>0</v>
      </c>
      <c r="L41" s="28"/>
      <c r="M41" s="28"/>
      <c r="N41" s="19"/>
      <c r="O41" s="19"/>
      <c r="P41" s="19"/>
      <c r="Q41" s="19"/>
      <c r="R41" s="19"/>
      <c r="S41" s="16"/>
    </row>
    <row r="42" spans="1:19">
      <c r="A42" s="20"/>
      <c r="B42" s="23"/>
      <c r="C42" s="7"/>
      <c r="D42" s="8"/>
      <c r="E42" s="26"/>
      <c r="F42" s="8"/>
      <c r="G42" s="4" t="str">
        <f t="shared" si="5"/>
        <v>0</v>
      </c>
      <c r="H42" s="4">
        <f t="shared" si="6"/>
        <v>0</v>
      </c>
      <c r="I42" s="8"/>
      <c r="J42" s="4" t="str">
        <f t="shared" si="7"/>
        <v>0</v>
      </c>
      <c r="K42" s="4">
        <f t="shared" si="20"/>
        <v>0</v>
      </c>
      <c r="L42" s="26"/>
      <c r="M42" s="26"/>
      <c r="N42" s="17">
        <f t="shared" ref="N42" si="39">M42-L42</f>
        <v>0</v>
      </c>
      <c r="O42" s="17" t="str">
        <f t="shared" ref="O42" si="40">IF(S42=0,"0",(L42+M42)/S42)</f>
        <v>0</v>
      </c>
      <c r="P42" s="17">
        <f t="shared" ref="P42" si="41">N42-O42</f>
        <v>0</v>
      </c>
      <c r="Q42" s="17">
        <f t="shared" ref="Q42" si="42">K42+K43+K44+K45+K46-H42-H43-H44-H45-H46+P42</f>
        <v>0</v>
      </c>
      <c r="R42" s="17">
        <f t="shared" ref="R42" si="43">+F42+F43+F44+F46+F45+I42+I43+I44+I45+I46+L42+M42</f>
        <v>0</v>
      </c>
      <c r="S42" s="14">
        <f t="shared" ref="S42" si="44">IF(E42=0,0,R42/E42)</f>
        <v>0</v>
      </c>
    </row>
    <row r="43" spans="1:19">
      <c r="A43" s="21"/>
      <c r="B43" s="24"/>
      <c r="C43" s="9"/>
      <c r="D43" s="10"/>
      <c r="E43" s="27"/>
      <c r="F43" s="10"/>
      <c r="G43" s="5" t="str">
        <f t="shared" si="5"/>
        <v>0</v>
      </c>
      <c r="H43" s="5">
        <f t="shared" si="6"/>
        <v>0</v>
      </c>
      <c r="I43" s="10"/>
      <c r="J43" s="5" t="str">
        <f t="shared" si="7"/>
        <v>0</v>
      </c>
      <c r="K43" s="5">
        <f t="shared" si="20"/>
        <v>0</v>
      </c>
      <c r="L43" s="27"/>
      <c r="M43" s="27"/>
      <c r="N43" s="18"/>
      <c r="O43" s="18"/>
      <c r="P43" s="18"/>
      <c r="Q43" s="18"/>
      <c r="R43" s="18"/>
      <c r="S43" s="15"/>
    </row>
    <row r="44" spans="1:19">
      <c r="A44" s="21"/>
      <c r="B44" s="24"/>
      <c r="C44" s="9"/>
      <c r="D44" s="10"/>
      <c r="E44" s="27"/>
      <c r="F44" s="10"/>
      <c r="G44" s="5" t="str">
        <f t="shared" si="5"/>
        <v>0</v>
      </c>
      <c r="H44" s="5">
        <f t="shared" si="6"/>
        <v>0</v>
      </c>
      <c r="I44" s="10"/>
      <c r="J44" s="5" t="str">
        <f t="shared" si="7"/>
        <v>0</v>
      </c>
      <c r="K44" s="5">
        <f t="shared" si="20"/>
        <v>0</v>
      </c>
      <c r="L44" s="27"/>
      <c r="M44" s="27"/>
      <c r="N44" s="18"/>
      <c r="O44" s="18"/>
      <c r="P44" s="18"/>
      <c r="Q44" s="18"/>
      <c r="R44" s="18"/>
      <c r="S44" s="15"/>
    </row>
    <row r="45" spans="1:19">
      <c r="A45" s="21"/>
      <c r="B45" s="24"/>
      <c r="C45" s="9"/>
      <c r="D45" s="10"/>
      <c r="E45" s="27"/>
      <c r="F45" s="10"/>
      <c r="G45" s="5" t="str">
        <f t="shared" si="5"/>
        <v>0</v>
      </c>
      <c r="H45" s="5">
        <f t="shared" si="6"/>
        <v>0</v>
      </c>
      <c r="I45" s="10"/>
      <c r="J45" s="5" t="str">
        <f t="shared" si="7"/>
        <v>0</v>
      </c>
      <c r="K45" s="5">
        <f t="shared" si="20"/>
        <v>0</v>
      </c>
      <c r="L45" s="27"/>
      <c r="M45" s="27"/>
      <c r="N45" s="18"/>
      <c r="O45" s="18"/>
      <c r="P45" s="18"/>
      <c r="Q45" s="18"/>
      <c r="R45" s="18"/>
      <c r="S45" s="15"/>
    </row>
    <row r="46" spans="1:19" ht="15.75" thickBot="1">
      <c r="A46" s="22"/>
      <c r="B46" s="25"/>
      <c r="C46" s="11"/>
      <c r="D46" s="12"/>
      <c r="E46" s="28"/>
      <c r="F46" s="12"/>
      <c r="G46" s="6" t="str">
        <f t="shared" si="5"/>
        <v>0</v>
      </c>
      <c r="H46" s="6">
        <f t="shared" si="6"/>
        <v>0</v>
      </c>
      <c r="I46" s="12"/>
      <c r="J46" s="6" t="str">
        <f t="shared" si="7"/>
        <v>0</v>
      </c>
      <c r="K46" s="6">
        <f t="shared" si="20"/>
        <v>0</v>
      </c>
      <c r="L46" s="28"/>
      <c r="M46" s="28"/>
      <c r="N46" s="19"/>
      <c r="O46" s="19"/>
      <c r="P46" s="19"/>
      <c r="Q46" s="19"/>
      <c r="R46" s="19"/>
      <c r="S46" s="16"/>
    </row>
    <row r="47" spans="1:19">
      <c r="A47" s="20"/>
      <c r="B47" s="23"/>
      <c r="C47" s="7"/>
      <c r="D47" s="8"/>
      <c r="E47" s="26"/>
      <c r="F47" s="8"/>
      <c r="G47" s="4" t="str">
        <f t="shared" si="5"/>
        <v>0</v>
      </c>
      <c r="H47" s="4">
        <f t="shared" si="6"/>
        <v>0</v>
      </c>
      <c r="I47" s="8"/>
      <c r="J47" s="4" t="str">
        <f t="shared" si="7"/>
        <v>0</v>
      </c>
      <c r="K47" s="4">
        <f t="shared" si="20"/>
        <v>0</v>
      </c>
      <c r="L47" s="26"/>
      <c r="M47" s="26"/>
      <c r="N47" s="17">
        <f t="shared" ref="N47" si="45">M47-L47</f>
        <v>0</v>
      </c>
      <c r="O47" s="17" t="str">
        <f t="shared" ref="O47" si="46">IF(S47=0,"0",(L47+M47)/S47)</f>
        <v>0</v>
      </c>
      <c r="P47" s="17">
        <f t="shared" ref="P47" si="47">N47-O47</f>
        <v>0</v>
      </c>
      <c r="Q47" s="17">
        <f t="shared" ref="Q47" si="48">K47+K48+K49+K50+K51-H47-H48-H49-H50-H51+P47</f>
        <v>0</v>
      </c>
      <c r="R47" s="17">
        <f t="shared" ref="R47" si="49">+F47+F48+F49+F51+F50+I47+I48+I49+I50+I51+L47+M47</f>
        <v>0</v>
      </c>
      <c r="S47" s="14">
        <f t="shared" ref="S47" si="50">IF(E47=0,0,R47/E47)</f>
        <v>0</v>
      </c>
    </row>
    <row r="48" spans="1:19">
      <c r="A48" s="21"/>
      <c r="B48" s="24"/>
      <c r="C48" s="9"/>
      <c r="D48" s="10"/>
      <c r="E48" s="27"/>
      <c r="F48" s="10"/>
      <c r="G48" s="5" t="str">
        <f t="shared" si="5"/>
        <v>0</v>
      </c>
      <c r="H48" s="5">
        <f t="shared" si="6"/>
        <v>0</v>
      </c>
      <c r="I48" s="10"/>
      <c r="J48" s="5" t="str">
        <f t="shared" si="7"/>
        <v>0</v>
      </c>
      <c r="K48" s="5">
        <f t="shared" si="20"/>
        <v>0</v>
      </c>
      <c r="L48" s="27"/>
      <c r="M48" s="27"/>
      <c r="N48" s="18"/>
      <c r="O48" s="18"/>
      <c r="P48" s="18"/>
      <c r="Q48" s="18"/>
      <c r="R48" s="18"/>
      <c r="S48" s="15"/>
    </row>
    <row r="49" spans="1:19">
      <c r="A49" s="21"/>
      <c r="B49" s="24"/>
      <c r="C49" s="9"/>
      <c r="D49" s="10"/>
      <c r="E49" s="27"/>
      <c r="F49" s="10"/>
      <c r="G49" s="5" t="str">
        <f t="shared" si="5"/>
        <v>0</v>
      </c>
      <c r="H49" s="5">
        <f t="shared" si="6"/>
        <v>0</v>
      </c>
      <c r="I49" s="10"/>
      <c r="J49" s="5" t="str">
        <f t="shared" si="7"/>
        <v>0</v>
      </c>
      <c r="K49" s="5">
        <f t="shared" si="20"/>
        <v>0</v>
      </c>
      <c r="L49" s="27"/>
      <c r="M49" s="27"/>
      <c r="N49" s="18"/>
      <c r="O49" s="18"/>
      <c r="P49" s="18"/>
      <c r="Q49" s="18"/>
      <c r="R49" s="18"/>
      <c r="S49" s="15"/>
    </row>
    <row r="50" spans="1:19">
      <c r="A50" s="21"/>
      <c r="B50" s="24"/>
      <c r="C50" s="9"/>
      <c r="D50" s="10"/>
      <c r="E50" s="27"/>
      <c r="F50" s="10"/>
      <c r="G50" s="5" t="str">
        <f t="shared" si="5"/>
        <v>0</v>
      </c>
      <c r="H50" s="5">
        <f t="shared" si="6"/>
        <v>0</v>
      </c>
      <c r="I50" s="10"/>
      <c r="J50" s="5" t="str">
        <f t="shared" si="7"/>
        <v>0</v>
      </c>
      <c r="K50" s="5">
        <f t="shared" si="20"/>
        <v>0</v>
      </c>
      <c r="L50" s="27"/>
      <c r="M50" s="27"/>
      <c r="N50" s="18"/>
      <c r="O50" s="18"/>
      <c r="P50" s="18"/>
      <c r="Q50" s="18"/>
      <c r="R50" s="18"/>
      <c r="S50" s="15"/>
    </row>
    <row r="51" spans="1:19" ht="15.75" thickBot="1">
      <c r="A51" s="22"/>
      <c r="B51" s="25"/>
      <c r="C51" s="11"/>
      <c r="D51" s="12"/>
      <c r="E51" s="28"/>
      <c r="F51" s="12"/>
      <c r="G51" s="6" t="str">
        <f t="shared" si="5"/>
        <v>0</v>
      </c>
      <c r="H51" s="6">
        <f t="shared" si="6"/>
        <v>0</v>
      </c>
      <c r="I51" s="12"/>
      <c r="J51" s="6" t="str">
        <f t="shared" si="7"/>
        <v>0</v>
      </c>
      <c r="K51" s="6">
        <f t="shared" si="20"/>
        <v>0</v>
      </c>
      <c r="L51" s="28"/>
      <c r="M51" s="28"/>
      <c r="N51" s="19"/>
      <c r="O51" s="19"/>
      <c r="P51" s="19"/>
      <c r="Q51" s="19"/>
      <c r="R51" s="19"/>
      <c r="S51" s="16"/>
    </row>
    <row r="52" spans="1:19">
      <c r="A52" s="20"/>
      <c r="B52" s="23"/>
      <c r="C52" s="7"/>
      <c r="D52" s="8"/>
      <c r="E52" s="26"/>
      <c r="F52" s="8"/>
      <c r="G52" s="4" t="str">
        <f t="shared" si="5"/>
        <v>0</v>
      </c>
      <c r="H52" s="4">
        <f t="shared" si="6"/>
        <v>0</v>
      </c>
      <c r="I52" s="8"/>
      <c r="J52" s="4" t="str">
        <f t="shared" si="7"/>
        <v>0</v>
      </c>
      <c r="K52" s="4">
        <f t="shared" si="20"/>
        <v>0</v>
      </c>
      <c r="L52" s="26"/>
      <c r="M52" s="26"/>
      <c r="N52" s="17">
        <f t="shared" ref="N52" si="51">M52-L52</f>
        <v>0</v>
      </c>
      <c r="O52" s="17" t="str">
        <f t="shared" ref="O52" si="52">IF(S52=0,"0",(L52+M52)/S52)</f>
        <v>0</v>
      </c>
      <c r="P52" s="17">
        <f t="shared" ref="P52" si="53">N52-O52</f>
        <v>0</v>
      </c>
      <c r="Q52" s="17">
        <f t="shared" ref="Q52" si="54">K52+K53+K54+K55+K56-H52-H53-H54-H55-H56+P52</f>
        <v>0</v>
      </c>
      <c r="R52" s="17">
        <f t="shared" ref="R52" si="55">+F52+F53+F54+F56+F55+I52+I53+I54+I55+I56+L52+M52</f>
        <v>0</v>
      </c>
      <c r="S52" s="14">
        <f t="shared" ref="S52" si="56">IF(E52=0,0,R52/E52)</f>
        <v>0</v>
      </c>
    </row>
    <row r="53" spans="1:19">
      <c r="A53" s="21"/>
      <c r="B53" s="24"/>
      <c r="C53" s="9"/>
      <c r="D53" s="10"/>
      <c r="E53" s="27"/>
      <c r="F53" s="10"/>
      <c r="G53" s="5" t="str">
        <f t="shared" si="5"/>
        <v>0</v>
      </c>
      <c r="H53" s="5">
        <f t="shared" si="6"/>
        <v>0</v>
      </c>
      <c r="I53" s="10"/>
      <c r="J53" s="5" t="str">
        <f t="shared" si="7"/>
        <v>0</v>
      </c>
      <c r="K53" s="5">
        <f t="shared" si="20"/>
        <v>0</v>
      </c>
      <c r="L53" s="27"/>
      <c r="M53" s="27"/>
      <c r="N53" s="18"/>
      <c r="O53" s="18"/>
      <c r="P53" s="18"/>
      <c r="Q53" s="18"/>
      <c r="R53" s="18"/>
      <c r="S53" s="15"/>
    </row>
    <row r="54" spans="1:19">
      <c r="A54" s="21"/>
      <c r="B54" s="24"/>
      <c r="C54" s="9"/>
      <c r="D54" s="10"/>
      <c r="E54" s="27"/>
      <c r="F54" s="10"/>
      <c r="G54" s="5" t="str">
        <f t="shared" si="5"/>
        <v>0</v>
      </c>
      <c r="H54" s="5">
        <f t="shared" si="6"/>
        <v>0</v>
      </c>
      <c r="I54" s="10"/>
      <c r="J54" s="5" t="str">
        <f t="shared" si="7"/>
        <v>0</v>
      </c>
      <c r="K54" s="5">
        <f t="shared" si="20"/>
        <v>0</v>
      </c>
      <c r="L54" s="27"/>
      <c r="M54" s="27"/>
      <c r="N54" s="18"/>
      <c r="O54" s="18"/>
      <c r="P54" s="18"/>
      <c r="Q54" s="18"/>
      <c r="R54" s="18"/>
      <c r="S54" s="15"/>
    </row>
    <row r="55" spans="1:19">
      <c r="A55" s="21"/>
      <c r="B55" s="24"/>
      <c r="C55" s="9"/>
      <c r="D55" s="10"/>
      <c r="E55" s="27"/>
      <c r="F55" s="10"/>
      <c r="G55" s="5" t="str">
        <f t="shared" si="5"/>
        <v>0</v>
      </c>
      <c r="H55" s="5">
        <f t="shared" si="6"/>
        <v>0</v>
      </c>
      <c r="I55" s="10"/>
      <c r="J55" s="5" t="str">
        <f t="shared" si="7"/>
        <v>0</v>
      </c>
      <c r="K55" s="5">
        <f t="shared" si="20"/>
        <v>0</v>
      </c>
      <c r="L55" s="27"/>
      <c r="M55" s="27"/>
      <c r="N55" s="18"/>
      <c r="O55" s="18"/>
      <c r="P55" s="18"/>
      <c r="Q55" s="18"/>
      <c r="R55" s="18"/>
      <c r="S55" s="15"/>
    </row>
    <row r="56" spans="1:19" ht="15.75" thickBot="1">
      <c r="A56" s="22"/>
      <c r="B56" s="25"/>
      <c r="C56" s="11"/>
      <c r="D56" s="12"/>
      <c r="E56" s="28"/>
      <c r="F56" s="12"/>
      <c r="G56" s="6" t="str">
        <f t="shared" si="5"/>
        <v>0</v>
      </c>
      <c r="H56" s="6">
        <f t="shared" si="6"/>
        <v>0</v>
      </c>
      <c r="I56" s="12"/>
      <c r="J56" s="6" t="str">
        <f t="shared" si="7"/>
        <v>0</v>
      </c>
      <c r="K56" s="6">
        <f t="shared" si="20"/>
        <v>0</v>
      </c>
      <c r="L56" s="28"/>
      <c r="M56" s="28"/>
      <c r="N56" s="19"/>
      <c r="O56" s="19"/>
      <c r="P56" s="19"/>
      <c r="Q56" s="19"/>
      <c r="R56" s="19"/>
      <c r="S56" s="16"/>
    </row>
    <row r="57" spans="1:19">
      <c r="A57" s="20"/>
      <c r="B57" s="23"/>
      <c r="C57" s="7"/>
      <c r="D57" s="8"/>
      <c r="E57" s="26"/>
      <c r="F57" s="8"/>
      <c r="G57" s="4" t="str">
        <f t="shared" si="5"/>
        <v>0</v>
      </c>
      <c r="H57" s="4">
        <f t="shared" si="6"/>
        <v>0</v>
      </c>
      <c r="I57" s="8"/>
      <c r="J57" s="4" t="str">
        <f t="shared" si="7"/>
        <v>0</v>
      </c>
      <c r="K57" s="4">
        <f t="shared" si="20"/>
        <v>0</v>
      </c>
      <c r="L57" s="26"/>
      <c r="M57" s="26"/>
      <c r="N57" s="17">
        <f t="shared" ref="N57" si="57">M57-L57</f>
        <v>0</v>
      </c>
      <c r="O57" s="17" t="str">
        <f t="shared" ref="O57" si="58">IF(S57=0,"0",(L57+M57)/S57)</f>
        <v>0</v>
      </c>
      <c r="P57" s="17">
        <f t="shared" ref="P57" si="59">N57-O57</f>
        <v>0</v>
      </c>
      <c r="Q57" s="17">
        <f t="shared" ref="Q57" si="60">K57+K58+K59+K60+K61-H57-H58-H59-H60-H61+P57</f>
        <v>0</v>
      </c>
      <c r="R57" s="17">
        <f t="shared" ref="R57" si="61">+F57+F58+F59+F61+F60+I57+I58+I59+I60+I61+L57+M57</f>
        <v>0</v>
      </c>
      <c r="S57" s="14">
        <f t="shared" ref="S57" si="62">IF(E57=0,0,R57/E57)</f>
        <v>0</v>
      </c>
    </row>
    <row r="58" spans="1:19">
      <c r="A58" s="21"/>
      <c r="B58" s="24"/>
      <c r="C58" s="9"/>
      <c r="D58" s="10"/>
      <c r="E58" s="27"/>
      <c r="F58" s="10"/>
      <c r="G58" s="5" t="str">
        <f t="shared" si="5"/>
        <v>0</v>
      </c>
      <c r="H58" s="5">
        <f t="shared" si="6"/>
        <v>0</v>
      </c>
      <c r="I58" s="10"/>
      <c r="J58" s="5" t="str">
        <f t="shared" si="7"/>
        <v>0</v>
      </c>
      <c r="K58" s="5">
        <f t="shared" si="20"/>
        <v>0</v>
      </c>
      <c r="L58" s="27"/>
      <c r="M58" s="27"/>
      <c r="N58" s="18"/>
      <c r="O58" s="18"/>
      <c r="P58" s="18"/>
      <c r="Q58" s="18"/>
      <c r="R58" s="18"/>
      <c r="S58" s="15"/>
    </row>
    <row r="59" spans="1:19">
      <c r="A59" s="21"/>
      <c r="B59" s="24"/>
      <c r="C59" s="9"/>
      <c r="D59" s="10"/>
      <c r="E59" s="27"/>
      <c r="F59" s="10"/>
      <c r="G59" s="5" t="str">
        <f t="shared" si="5"/>
        <v>0</v>
      </c>
      <c r="H59" s="5">
        <f t="shared" si="6"/>
        <v>0</v>
      </c>
      <c r="I59" s="10"/>
      <c r="J59" s="5" t="str">
        <f t="shared" si="7"/>
        <v>0</v>
      </c>
      <c r="K59" s="5">
        <f t="shared" si="20"/>
        <v>0</v>
      </c>
      <c r="L59" s="27"/>
      <c r="M59" s="27"/>
      <c r="N59" s="18"/>
      <c r="O59" s="18"/>
      <c r="P59" s="18"/>
      <c r="Q59" s="18"/>
      <c r="R59" s="18"/>
      <c r="S59" s="15"/>
    </row>
    <row r="60" spans="1:19">
      <c r="A60" s="21"/>
      <c r="B60" s="24"/>
      <c r="C60" s="9"/>
      <c r="D60" s="10"/>
      <c r="E60" s="27"/>
      <c r="F60" s="10"/>
      <c r="G60" s="5" t="str">
        <f t="shared" si="5"/>
        <v>0</v>
      </c>
      <c r="H60" s="5">
        <f t="shared" si="6"/>
        <v>0</v>
      </c>
      <c r="I60" s="10"/>
      <c r="J60" s="5" t="str">
        <f t="shared" si="7"/>
        <v>0</v>
      </c>
      <c r="K60" s="5">
        <f t="shared" si="20"/>
        <v>0</v>
      </c>
      <c r="L60" s="27"/>
      <c r="M60" s="27"/>
      <c r="N60" s="18"/>
      <c r="O60" s="18"/>
      <c r="P60" s="18"/>
      <c r="Q60" s="18"/>
      <c r="R60" s="18"/>
      <c r="S60" s="15"/>
    </row>
    <row r="61" spans="1:19" ht="15.75" thickBot="1">
      <c r="A61" s="22"/>
      <c r="B61" s="25"/>
      <c r="C61" s="11"/>
      <c r="D61" s="12"/>
      <c r="E61" s="28"/>
      <c r="F61" s="12"/>
      <c r="G61" s="6" t="str">
        <f t="shared" si="5"/>
        <v>0</v>
      </c>
      <c r="H61" s="6">
        <f t="shared" si="6"/>
        <v>0</v>
      </c>
      <c r="I61" s="12"/>
      <c r="J61" s="6" t="str">
        <f t="shared" si="7"/>
        <v>0</v>
      </c>
      <c r="K61" s="6">
        <f t="shared" si="20"/>
        <v>0</v>
      </c>
      <c r="L61" s="28"/>
      <c r="M61" s="28"/>
      <c r="N61" s="19"/>
      <c r="O61" s="19"/>
      <c r="P61" s="19"/>
      <c r="Q61" s="19"/>
      <c r="R61" s="19"/>
      <c r="S61" s="16"/>
    </row>
    <row r="62" spans="1:19">
      <c r="A62" s="20"/>
      <c r="B62" s="23"/>
      <c r="C62" s="7"/>
      <c r="D62" s="8"/>
      <c r="E62" s="26"/>
      <c r="F62" s="8"/>
      <c r="G62" s="4" t="str">
        <f t="shared" si="5"/>
        <v>0</v>
      </c>
      <c r="H62" s="4">
        <f t="shared" si="6"/>
        <v>0</v>
      </c>
      <c r="I62" s="8"/>
      <c r="J62" s="4" t="str">
        <f t="shared" si="7"/>
        <v>0</v>
      </c>
      <c r="K62" s="4">
        <f t="shared" si="20"/>
        <v>0</v>
      </c>
      <c r="L62" s="26"/>
      <c r="M62" s="26"/>
      <c r="N62" s="17">
        <f t="shared" ref="N62" si="63">M62-L62</f>
        <v>0</v>
      </c>
      <c r="O62" s="17" t="str">
        <f t="shared" ref="O62" si="64">IF(S62=0,"0",(L62+M62)/S62)</f>
        <v>0</v>
      </c>
      <c r="P62" s="17">
        <f t="shared" ref="P62" si="65">N62-O62</f>
        <v>0</v>
      </c>
      <c r="Q62" s="17">
        <f t="shared" ref="Q62" si="66">K62+K63+K64+K65+K66-H62-H63-H64-H65-H66+P62</f>
        <v>0</v>
      </c>
      <c r="R62" s="17">
        <f t="shared" ref="R62" si="67">+F62+F63+F64+F66+F65+I62+I63+I64+I65+I66+L62+M62</f>
        <v>0</v>
      </c>
      <c r="S62" s="14">
        <f t="shared" ref="S62" si="68">IF(E62=0,0,R62/E62)</f>
        <v>0</v>
      </c>
    </row>
    <row r="63" spans="1:19">
      <c r="A63" s="21"/>
      <c r="B63" s="24"/>
      <c r="C63" s="9"/>
      <c r="D63" s="10"/>
      <c r="E63" s="27"/>
      <c r="F63" s="10"/>
      <c r="G63" s="5" t="str">
        <f t="shared" si="5"/>
        <v>0</v>
      </c>
      <c r="H63" s="5">
        <f t="shared" si="6"/>
        <v>0</v>
      </c>
      <c r="I63" s="10"/>
      <c r="J63" s="5" t="str">
        <f t="shared" si="7"/>
        <v>0</v>
      </c>
      <c r="K63" s="5">
        <f t="shared" si="20"/>
        <v>0</v>
      </c>
      <c r="L63" s="27"/>
      <c r="M63" s="27"/>
      <c r="N63" s="18"/>
      <c r="O63" s="18"/>
      <c r="P63" s="18"/>
      <c r="Q63" s="18"/>
      <c r="R63" s="18"/>
      <c r="S63" s="15"/>
    </row>
    <row r="64" spans="1:19">
      <c r="A64" s="21"/>
      <c r="B64" s="24"/>
      <c r="C64" s="9"/>
      <c r="D64" s="10"/>
      <c r="E64" s="27"/>
      <c r="F64" s="10"/>
      <c r="G64" s="5" t="str">
        <f t="shared" si="5"/>
        <v>0</v>
      </c>
      <c r="H64" s="5">
        <f t="shared" si="6"/>
        <v>0</v>
      </c>
      <c r="I64" s="10"/>
      <c r="J64" s="5" t="str">
        <f t="shared" si="7"/>
        <v>0</v>
      </c>
      <c r="K64" s="5">
        <f t="shared" si="20"/>
        <v>0</v>
      </c>
      <c r="L64" s="27"/>
      <c r="M64" s="27"/>
      <c r="N64" s="18"/>
      <c r="O64" s="18"/>
      <c r="P64" s="18"/>
      <c r="Q64" s="18"/>
      <c r="R64" s="18"/>
      <c r="S64" s="15"/>
    </row>
    <row r="65" spans="1:19">
      <c r="A65" s="21"/>
      <c r="B65" s="24"/>
      <c r="C65" s="9"/>
      <c r="D65" s="10"/>
      <c r="E65" s="27"/>
      <c r="F65" s="10"/>
      <c r="G65" s="5" t="str">
        <f t="shared" si="5"/>
        <v>0</v>
      </c>
      <c r="H65" s="5">
        <f t="shared" si="6"/>
        <v>0</v>
      </c>
      <c r="I65" s="10"/>
      <c r="J65" s="5" t="str">
        <f t="shared" si="7"/>
        <v>0</v>
      </c>
      <c r="K65" s="5">
        <f t="shared" si="20"/>
        <v>0</v>
      </c>
      <c r="L65" s="27"/>
      <c r="M65" s="27"/>
      <c r="N65" s="18"/>
      <c r="O65" s="18"/>
      <c r="P65" s="18"/>
      <c r="Q65" s="18"/>
      <c r="R65" s="18"/>
      <c r="S65" s="15"/>
    </row>
    <row r="66" spans="1:19" ht="15.75" thickBot="1">
      <c r="A66" s="22"/>
      <c r="B66" s="25"/>
      <c r="C66" s="11"/>
      <c r="D66" s="12"/>
      <c r="E66" s="28"/>
      <c r="F66" s="12"/>
      <c r="G66" s="6" t="str">
        <f t="shared" si="5"/>
        <v>0</v>
      </c>
      <c r="H66" s="6">
        <f t="shared" si="6"/>
        <v>0</v>
      </c>
      <c r="I66" s="12"/>
      <c r="J66" s="6" t="str">
        <f t="shared" si="7"/>
        <v>0</v>
      </c>
      <c r="K66" s="6">
        <f t="shared" si="20"/>
        <v>0</v>
      </c>
      <c r="L66" s="28"/>
      <c r="M66" s="28"/>
      <c r="N66" s="19"/>
      <c r="O66" s="19"/>
      <c r="P66" s="19"/>
      <c r="Q66" s="19"/>
      <c r="R66" s="19"/>
      <c r="S66" s="16"/>
    </row>
    <row r="67" spans="1:19">
      <c r="A67" s="20"/>
      <c r="B67" s="23"/>
      <c r="C67" s="7"/>
      <c r="D67" s="8"/>
      <c r="E67" s="26"/>
      <c r="F67" s="8"/>
      <c r="G67" s="4" t="str">
        <f t="shared" si="5"/>
        <v>0</v>
      </c>
      <c r="H67" s="4">
        <f t="shared" si="6"/>
        <v>0</v>
      </c>
      <c r="I67" s="8"/>
      <c r="J67" s="4" t="str">
        <f t="shared" si="7"/>
        <v>0</v>
      </c>
      <c r="K67" s="4">
        <f t="shared" si="20"/>
        <v>0</v>
      </c>
      <c r="L67" s="26"/>
      <c r="M67" s="26"/>
      <c r="N67" s="17">
        <f t="shared" ref="N67" si="69">M67-L67</f>
        <v>0</v>
      </c>
      <c r="O67" s="17" t="str">
        <f t="shared" ref="O67" si="70">IF(S67=0,"0",(L67+M67)/S67)</f>
        <v>0</v>
      </c>
      <c r="P67" s="17">
        <f t="shared" ref="P67" si="71">N67-O67</f>
        <v>0</v>
      </c>
      <c r="Q67" s="17">
        <f t="shared" ref="Q67" si="72">K67+K68+K69+K70+K71-H67-H68-H69-H70-H71+P67</f>
        <v>0</v>
      </c>
      <c r="R67" s="17">
        <f t="shared" ref="R67" si="73">+F67+F68+F69+F71+F70+I67+I68+I69+I70+I71+L67+M67</f>
        <v>0</v>
      </c>
      <c r="S67" s="14">
        <f t="shared" ref="S67" si="74">IF(E67=0,0,R67/E67)</f>
        <v>0</v>
      </c>
    </row>
    <row r="68" spans="1:19">
      <c r="A68" s="21"/>
      <c r="B68" s="24"/>
      <c r="C68" s="9"/>
      <c r="D68" s="10"/>
      <c r="E68" s="27"/>
      <c r="F68" s="10"/>
      <c r="G68" s="5" t="str">
        <f t="shared" si="5"/>
        <v>0</v>
      </c>
      <c r="H68" s="5">
        <f t="shared" si="6"/>
        <v>0</v>
      </c>
      <c r="I68" s="10"/>
      <c r="J68" s="5" t="str">
        <f t="shared" si="7"/>
        <v>0</v>
      </c>
      <c r="K68" s="5">
        <f t="shared" si="20"/>
        <v>0</v>
      </c>
      <c r="L68" s="27"/>
      <c r="M68" s="27"/>
      <c r="N68" s="18"/>
      <c r="O68" s="18"/>
      <c r="P68" s="18"/>
      <c r="Q68" s="18"/>
      <c r="R68" s="18"/>
      <c r="S68" s="15"/>
    </row>
    <row r="69" spans="1:19">
      <c r="A69" s="21"/>
      <c r="B69" s="24"/>
      <c r="C69" s="9"/>
      <c r="D69" s="10"/>
      <c r="E69" s="27"/>
      <c r="F69" s="10"/>
      <c r="G69" s="5" t="str">
        <f t="shared" si="5"/>
        <v>0</v>
      </c>
      <c r="H69" s="5">
        <f t="shared" si="6"/>
        <v>0</v>
      </c>
      <c r="I69" s="10"/>
      <c r="J69" s="5" t="str">
        <f t="shared" si="7"/>
        <v>0</v>
      </c>
      <c r="K69" s="5">
        <f t="shared" si="20"/>
        <v>0</v>
      </c>
      <c r="L69" s="27"/>
      <c r="M69" s="27"/>
      <c r="N69" s="18"/>
      <c r="O69" s="18"/>
      <c r="P69" s="18"/>
      <c r="Q69" s="18"/>
      <c r="R69" s="18"/>
      <c r="S69" s="15"/>
    </row>
    <row r="70" spans="1:19">
      <c r="A70" s="21"/>
      <c r="B70" s="24"/>
      <c r="C70" s="9"/>
      <c r="D70" s="10"/>
      <c r="E70" s="27"/>
      <c r="F70" s="10"/>
      <c r="G70" s="5" t="str">
        <f t="shared" si="5"/>
        <v>0</v>
      </c>
      <c r="H70" s="5">
        <f t="shared" si="6"/>
        <v>0</v>
      </c>
      <c r="I70" s="10"/>
      <c r="J70" s="5" t="str">
        <f t="shared" si="7"/>
        <v>0</v>
      </c>
      <c r="K70" s="5">
        <f t="shared" si="20"/>
        <v>0</v>
      </c>
      <c r="L70" s="27"/>
      <c r="M70" s="27"/>
      <c r="N70" s="18"/>
      <c r="O70" s="18"/>
      <c r="P70" s="18"/>
      <c r="Q70" s="18"/>
      <c r="R70" s="18"/>
      <c r="S70" s="15"/>
    </row>
    <row r="71" spans="1:19" ht="15.75" thickBot="1">
      <c r="A71" s="22"/>
      <c r="B71" s="25"/>
      <c r="C71" s="11"/>
      <c r="D71" s="12"/>
      <c r="E71" s="28"/>
      <c r="F71" s="12"/>
      <c r="G71" s="6" t="str">
        <f t="shared" si="5"/>
        <v>0</v>
      </c>
      <c r="H71" s="6">
        <f t="shared" si="6"/>
        <v>0</v>
      </c>
      <c r="I71" s="12"/>
      <c r="J71" s="6" t="str">
        <f t="shared" si="7"/>
        <v>0</v>
      </c>
      <c r="K71" s="6">
        <f t="shared" si="20"/>
        <v>0</v>
      </c>
      <c r="L71" s="28"/>
      <c r="M71" s="28"/>
      <c r="N71" s="19"/>
      <c r="O71" s="19"/>
      <c r="P71" s="19"/>
      <c r="Q71" s="19"/>
      <c r="R71" s="19"/>
      <c r="S71" s="16"/>
    </row>
    <row r="72" spans="1:19">
      <c r="A72" s="20"/>
      <c r="B72" s="23"/>
      <c r="C72" s="7"/>
      <c r="D72" s="8"/>
      <c r="E72" s="26"/>
      <c r="F72" s="8"/>
      <c r="G72" s="4" t="str">
        <f t="shared" si="5"/>
        <v>0</v>
      </c>
      <c r="H72" s="4">
        <f t="shared" si="6"/>
        <v>0</v>
      </c>
      <c r="I72" s="8"/>
      <c r="J72" s="4" t="str">
        <f t="shared" si="7"/>
        <v>0</v>
      </c>
      <c r="K72" s="4">
        <f t="shared" si="20"/>
        <v>0</v>
      </c>
      <c r="L72" s="26"/>
      <c r="M72" s="26"/>
      <c r="N72" s="17">
        <f t="shared" ref="N72" si="75">M72-L72</f>
        <v>0</v>
      </c>
      <c r="O72" s="17" t="str">
        <f t="shared" ref="O72" si="76">IF(S72=0,"0",(L72+M72)/S72)</f>
        <v>0</v>
      </c>
      <c r="P72" s="17">
        <f t="shared" ref="P72" si="77">N72-O72</f>
        <v>0</v>
      </c>
      <c r="Q72" s="17">
        <f t="shared" ref="Q72" si="78">K72+K73+K74+K75+K76-H72-H73-H74-H75-H76+P72</f>
        <v>0</v>
      </c>
      <c r="R72" s="17">
        <f t="shared" ref="R72" si="79">+F72+F73+F74+F76+F75+I72+I73+I74+I75+I76+L72+M72</f>
        <v>0</v>
      </c>
      <c r="S72" s="14">
        <f t="shared" ref="S72" si="80">IF(E72=0,0,R72/E72)</f>
        <v>0</v>
      </c>
    </row>
    <row r="73" spans="1:19">
      <c r="A73" s="21"/>
      <c r="B73" s="24"/>
      <c r="C73" s="9"/>
      <c r="D73" s="10"/>
      <c r="E73" s="27"/>
      <c r="F73" s="10"/>
      <c r="G73" s="5" t="str">
        <f t="shared" si="5"/>
        <v>0</v>
      </c>
      <c r="H73" s="5">
        <f t="shared" si="6"/>
        <v>0</v>
      </c>
      <c r="I73" s="10"/>
      <c r="J73" s="5" t="str">
        <f t="shared" si="7"/>
        <v>0</v>
      </c>
      <c r="K73" s="5">
        <f t="shared" si="20"/>
        <v>0</v>
      </c>
      <c r="L73" s="27"/>
      <c r="M73" s="27"/>
      <c r="N73" s="18"/>
      <c r="O73" s="18"/>
      <c r="P73" s="18"/>
      <c r="Q73" s="18"/>
      <c r="R73" s="18"/>
      <c r="S73" s="15"/>
    </row>
    <row r="74" spans="1:19">
      <c r="A74" s="21"/>
      <c r="B74" s="24"/>
      <c r="C74" s="9"/>
      <c r="D74" s="10"/>
      <c r="E74" s="27"/>
      <c r="F74" s="10"/>
      <c r="G74" s="5" t="str">
        <f t="shared" si="5"/>
        <v>0</v>
      </c>
      <c r="H74" s="5">
        <f t="shared" si="6"/>
        <v>0</v>
      </c>
      <c r="I74" s="10"/>
      <c r="J74" s="5" t="str">
        <f t="shared" si="7"/>
        <v>0</v>
      </c>
      <c r="K74" s="5">
        <f t="shared" si="20"/>
        <v>0</v>
      </c>
      <c r="L74" s="27"/>
      <c r="M74" s="27"/>
      <c r="N74" s="18"/>
      <c r="O74" s="18"/>
      <c r="P74" s="18"/>
      <c r="Q74" s="18"/>
      <c r="R74" s="18"/>
      <c r="S74" s="15"/>
    </row>
    <row r="75" spans="1:19">
      <c r="A75" s="21"/>
      <c r="B75" s="24"/>
      <c r="C75" s="9"/>
      <c r="D75" s="10"/>
      <c r="E75" s="27"/>
      <c r="F75" s="10"/>
      <c r="G75" s="5" t="str">
        <f t="shared" si="5"/>
        <v>0</v>
      </c>
      <c r="H75" s="5">
        <f t="shared" si="6"/>
        <v>0</v>
      </c>
      <c r="I75" s="10"/>
      <c r="J75" s="5" t="str">
        <f t="shared" si="7"/>
        <v>0</v>
      </c>
      <c r="K75" s="5">
        <f t="shared" si="20"/>
        <v>0</v>
      </c>
      <c r="L75" s="27"/>
      <c r="M75" s="27"/>
      <c r="N75" s="18"/>
      <c r="O75" s="18"/>
      <c r="P75" s="18"/>
      <c r="Q75" s="18"/>
      <c r="R75" s="18"/>
      <c r="S75" s="15"/>
    </row>
    <row r="76" spans="1:19" ht="15.75" thickBot="1">
      <c r="A76" s="22"/>
      <c r="B76" s="25"/>
      <c r="C76" s="11"/>
      <c r="D76" s="12"/>
      <c r="E76" s="28"/>
      <c r="F76" s="12"/>
      <c r="G76" s="6" t="str">
        <f t="shared" si="5"/>
        <v>0</v>
      </c>
      <c r="H76" s="6">
        <f t="shared" si="6"/>
        <v>0</v>
      </c>
      <c r="I76" s="12"/>
      <c r="J76" s="6" t="str">
        <f t="shared" si="7"/>
        <v>0</v>
      </c>
      <c r="K76" s="6">
        <f t="shared" si="20"/>
        <v>0</v>
      </c>
      <c r="L76" s="28"/>
      <c r="M76" s="28"/>
      <c r="N76" s="19"/>
      <c r="O76" s="19"/>
      <c r="P76" s="19"/>
      <c r="Q76" s="19"/>
      <c r="R76" s="19"/>
      <c r="S76" s="16"/>
    </row>
    <row r="77" spans="1:19">
      <c r="A77" s="20"/>
      <c r="B77" s="23"/>
      <c r="C77" s="7"/>
      <c r="D77" s="8"/>
      <c r="E77" s="26"/>
      <c r="F77" s="8"/>
      <c r="G77" s="4" t="str">
        <f t="shared" si="5"/>
        <v>0</v>
      </c>
      <c r="H77" s="4">
        <f t="shared" si="6"/>
        <v>0</v>
      </c>
      <c r="I77" s="8"/>
      <c r="J77" s="4" t="str">
        <f t="shared" si="7"/>
        <v>0</v>
      </c>
      <c r="K77" s="4">
        <f t="shared" si="20"/>
        <v>0</v>
      </c>
      <c r="L77" s="26"/>
      <c r="M77" s="26"/>
      <c r="N77" s="17">
        <f t="shared" ref="N77" si="81">M77-L77</f>
        <v>0</v>
      </c>
      <c r="O77" s="17" t="str">
        <f t="shared" ref="O77" si="82">IF(S77=0,"0",(L77+M77)/S77)</f>
        <v>0</v>
      </c>
      <c r="P77" s="17">
        <f t="shared" ref="P77" si="83">N77-O77</f>
        <v>0</v>
      </c>
      <c r="Q77" s="17">
        <f t="shared" ref="Q77" si="84">K77+K78+K79+K80+K81-H77-H78-H79-H80-H81+P77</f>
        <v>0</v>
      </c>
      <c r="R77" s="17">
        <f t="shared" ref="R77" si="85">+F77+F78+F79+F81+F80+I77+I78+I79+I80+I81+L77+M77</f>
        <v>0</v>
      </c>
      <c r="S77" s="14">
        <f t="shared" ref="S77" si="86">IF(E77=0,0,R77/E77)</f>
        <v>0</v>
      </c>
    </row>
    <row r="78" spans="1:19">
      <c r="A78" s="21"/>
      <c r="B78" s="24"/>
      <c r="C78" s="9"/>
      <c r="D78" s="10"/>
      <c r="E78" s="27"/>
      <c r="F78" s="10"/>
      <c r="G78" s="5" t="str">
        <f t="shared" si="5"/>
        <v>0</v>
      </c>
      <c r="H78" s="5">
        <f t="shared" si="6"/>
        <v>0</v>
      </c>
      <c r="I78" s="10"/>
      <c r="J78" s="5" t="str">
        <f t="shared" si="7"/>
        <v>0</v>
      </c>
      <c r="K78" s="5">
        <f t="shared" si="20"/>
        <v>0</v>
      </c>
      <c r="L78" s="27"/>
      <c r="M78" s="27"/>
      <c r="N78" s="18"/>
      <c r="O78" s="18"/>
      <c r="P78" s="18"/>
      <c r="Q78" s="18"/>
      <c r="R78" s="18"/>
      <c r="S78" s="15"/>
    </row>
    <row r="79" spans="1:19">
      <c r="A79" s="21"/>
      <c r="B79" s="24"/>
      <c r="C79" s="9"/>
      <c r="D79" s="10"/>
      <c r="E79" s="27"/>
      <c r="F79" s="10"/>
      <c r="G79" s="5" t="str">
        <f t="shared" si="5"/>
        <v>0</v>
      </c>
      <c r="H79" s="5">
        <f t="shared" si="6"/>
        <v>0</v>
      </c>
      <c r="I79" s="10"/>
      <c r="J79" s="5" t="str">
        <f t="shared" si="7"/>
        <v>0</v>
      </c>
      <c r="K79" s="5">
        <f t="shared" si="20"/>
        <v>0</v>
      </c>
      <c r="L79" s="27"/>
      <c r="M79" s="27"/>
      <c r="N79" s="18"/>
      <c r="O79" s="18"/>
      <c r="P79" s="18"/>
      <c r="Q79" s="18"/>
      <c r="R79" s="18"/>
      <c r="S79" s="15"/>
    </row>
    <row r="80" spans="1:19">
      <c r="A80" s="21"/>
      <c r="B80" s="24"/>
      <c r="C80" s="9"/>
      <c r="D80" s="10"/>
      <c r="E80" s="27"/>
      <c r="F80" s="10"/>
      <c r="G80" s="5" t="str">
        <f t="shared" si="5"/>
        <v>0</v>
      </c>
      <c r="H80" s="5">
        <f t="shared" si="6"/>
        <v>0</v>
      </c>
      <c r="I80" s="10"/>
      <c r="J80" s="5" t="str">
        <f t="shared" si="7"/>
        <v>0</v>
      </c>
      <c r="K80" s="5">
        <f t="shared" si="20"/>
        <v>0</v>
      </c>
      <c r="L80" s="27"/>
      <c r="M80" s="27"/>
      <c r="N80" s="18"/>
      <c r="O80" s="18"/>
      <c r="P80" s="18"/>
      <c r="Q80" s="18"/>
      <c r="R80" s="18"/>
      <c r="S80" s="15"/>
    </row>
    <row r="81" spans="1:19" ht="15.75" thickBot="1">
      <c r="A81" s="22"/>
      <c r="B81" s="25"/>
      <c r="C81" s="11"/>
      <c r="D81" s="12"/>
      <c r="E81" s="28"/>
      <c r="F81" s="12"/>
      <c r="G81" s="6" t="str">
        <f t="shared" ref="G81:G144" si="87">IF(S81=0,"0",F81/S81)</f>
        <v>0</v>
      </c>
      <c r="H81" s="6">
        <f t="shared" ref="H81:H144" si="88">F81+G81</f>
        <v>0</v>
      </c>
      <c r="I81" s="12"/>
      <c r="J81" s="6" t="str">
        <f t="shared" ref="J81:J144" si="89">IF(S81=0,"0",I81/S81)</f>
        <v>0</v>
      </c>
      <c r="K81" s="6">
        <f t="shared" si="20"/>
        <v>0</v>
      </c>
      <c r="L81" s="28"/>
      <c r="M81" s="28"/>
      <c r="N81" s="19"/>
      <c r="O81" s="19"/>
      <c r="P81" s="19"/>
      <c r="Q81" s="19"/>
      <c r="R81" s="19"/>
      <c r="S81" s="16"/>
    </row>
    <row r="82" spans="1:19">
      <c r="A82" s="20"/>
      <c r="B82" s="23"/>
      <c r="C82" s="7"/>
      <c r="D82" s="8"/>
      <c r="E82" s="26"/>
      <c r="F82" s="8"/>
      <c r="G82" s="4" t="str">
        <f t="shared" si="87"/>
        <v>0</v>
      </c>
      <c r="H82" s="4">
        <f t="shared" si="88"/>
        <v>0</v>
      </c>
      <c r="I82" s="8"/>
      <c r="J82" s="4" t="str">
        <f t="shared" si="89"/>
        <v>0</v>
      </c>
      <c r="K82" s="4">
        <f t="shared" si="20"/>
        <v>0</v>
      </c>
      <c r="L82" s="26"/>
      <c r="M82" s="26"/>
      <c r="N82" s="17">
        <f t="shared" ref="N82" si="90">M82-L82</f>
        <v>0</v>
      </c>
      <c r="O82" s="17" t="str">
        <f t="shared" ref="O82" si="91">IF(S82=0,"0",(L82+M82)/S82)</f>
        <v>0</v>
      </c>
      <c r="P82" s="17">
        <f t="shared" ref="P82" si="92">N82-O82</f>
        <v>0</v>
      </c>
      <c r="Q82" s="17">
        <f t="shared" ref="Q82" si="93">K82+K83+K84+K85+K86-H82-H83-H84-H85-H86+P82</f>
        <v>0</v>
      </c>
      <c r="R82" s="17">
        <f t="shared" ref="R82" si="94">+F82+F83+F84+F86+F85+I82+I83+I84+I85+I86+L82+M82</f>
        <v>0</v>
      </c>
      <c r="S82" s="14">
        <f t="shared" ref="S82" si="95">IF(E82=0,0,R82/E82)</f>
        <v>0</v>
      </c>
    </row>
    <row r="83" spans="1:19">
      <c r="A83" s="21"/>
      <c r="B83" s="24"/>
      <c r="C83" s="9"/>
      <c r="D83" s="10"/>
      <c r="E83" s="27"/>
      <c r="F83" s="10"/>
      <c r="G83" s="5" t="str">
        <f t="shared" si="87"/>
        <v>0</v>
      </c>
      <c r="H83" s="5">
        <f t="shared" si="88"/>
        <v>0</v>
      </c>
      <c r="I83" s="10"/>
      <c r="J83" s="5" t="str">
        <f t="shared" si="89"/>
        <v>0</v>
      </c>
      <c r="K83" s="5">
        <f t="shared" si="20"/>
        <v>0</v>
      </c>
      <c r="L83" s="27"/>
      <c r="M83" s="27"/>
      <c r="N83" s="18"/>
      <c r="O83" s="18"/>
      <c r="P83" s="18"/>
      <c r="Q83" s="18"/>
      <c r="R83" s="18"/>
      <c r="S83" s="15"/>
    </row>
    <row r="84" spans="1:19">
      <c r="A84" s="21"/>
      <c r="B84" s="24"/>
      <c r="C84" s="9"/>
      <c r="D84" s="10"/>
      <c r="E84" s="27"/>
      <c r="F84" s="10"/>
      <c r="G84" s="5" t="str">
        <f t="shared" si="87"/>
        <v>0</v>
      </c>
      <c r="H84" s="5">
        <f t="shared" si="88"/>
        <v>0</v>
      </c>
      <c r="I84" s="10"/>
      <c r="J84" s="5" t="str">
        <f t="shared" si="89"/>
        <v>0</v>
      </c>
      <c r="K84" s="5">
        <f t="shared" si="20"/>
        <v>0</v>
      </c>
      <c r="L84" s="27"/>
      <c r="M84" s="27"/>
      <c r="N84" s="18"/>
      <c r="O84" s="18"/>
      <c r="P84" s="18"/>
      <c r="Q84" s="18"/>
      <c r="R84" s="18"/>
      <c r="S84" s="15"/>
    </row>
    <row r="85" spans="1:19">
      <c r="A85" s="21"/>
      <c r="B85" s="24"/>
      <c r="C85" s="9"/>
      <c r="D85" s="10"/>
      <c r="E85" s="27"/>
      <c r="F85" s="10"/>
      <c r="G85" s="5" t="str">
        <f t="shared" si="87"/>
        <v>0</v>
      </c>
      <c r="H85" s="5">
        <f t="shared" si="88"/>
        <v>0</v>
      </c>
      <c r="I85" s="10"/>
      <c r="J85" s="5" t="str">
        <f t="shared" si="89"/>
        <v>0</v>
      </c>
      <c r="K85" s="5">
        <f t="shared" si="20"/>
        <v>0</v>
      </c>
      <c r="L85" s="27"/>
      <c r="M85" s="27"/>
      <c r="N85" s="18"/>
      <c r="O85" s="18"/>
      <c r="P85" s="18"/>
      <c r="Q85" s="18"/>
      <c r="R85" s="18"/>
      <c r="S85" s="15"/>
    </row>
    <row r="86" spans="1:19" ht="15.75" thickBot="1">
      <c r="A86" s="22"/>
      <c r="B86" s="25"/>
      <c r="C86" s="11"/>
      <c r="D86" s="12"/>
      <c r="E86" s="28"/>
      <c r="F86" s="12"/>
      <c r="G86" s="6" t="str">
        <f t="shared" si="87"/>
        <v>0</v>
      </c>
      <c r="H86" s="6">
        <f t="shared" si="88"/>
        <v>0</v>
      </c>
      <c r="I86" s="12"/>
      <c r="J86" s="6" t="str">
        <f t="shared" si="89"/>
        <v>0</v>
      </c>
      <c r="K86" s="6">
        <f t="shared" si="20"/>
        <v>0</v>
      </c>
      <c r="L86" s="28"/>
      <c r="M86" s="28"/>
      <c r="N86" s="19"/>
      <c r="O86" s="19"/>
      <c r="P86" s="19"/>
      <c r="Q86" s="19"/>
      <c r="R86" s="19"/>
      <c r="S86" s="16"/>
    </row>
    <row r="87" spans="1:19">
      <c r="A87" s="20"/>
      <c r="B87" s="23"/>
      <c r="C87" s="7"/>
      <c r="D87" s="8"/>
      <c r="E87" s="26"/>
      <c r="F87" s="8"/>
      <c r="G87" s="4" t="str">
        <f t="shared" si="87"/>
        <v>0</v>
      </c>
      <c r="H87" s="4">
        <f t="shared" si="88"/>
        <v>0</v>
      </c>
      <c r="I87" s="8"/>
      <c r="J87" s="4" t="str">
        <f t="shared" si="89"/>
        <v>0</v>
      </c>
      <c r="K87" s="4">
        <f t="shared" ref="K87:K150" si="96">I87-J87</f>
        <v>0</v>
      </c>
      <c r="L87" s="26"/>
      <c r="M87" s="26"/>
      <c r="N87" s="17">
        <f t="shared" ref="N87" si="97">M87-L87</f>
        <v>0</v>
      </c>
      <c r="O87" s="17" t="str">
        <f t="shared" ref="O87" si="98">IF(S87=0,"0",(L87+M87)/S87)</f>
        <v>0</v>
      </c>
      <c r="P87" s="17">
        <f t="shared" ref="P87" si="99">N87-O87</f>
        <v>0</v>
      </c>
      <c r="Q87" s="17">
        <f t="shared" ref="Q87" si="100">K87+K88+K89+K90+K91-H87-H88-H89-H90-H91+P87</f>
        <v>0</v>
      </c>
      <c r="R87" s="17">
        <f t="shared" ref="R87" si="101">+F87+F88+F89+F91+F90+I87+I88+I89+I90+I91+L87+M87</f>
        <v>0</v>
      </c>
      <c r="S87" s="14">
        <f t="shared" ref="S87" si="102">IF(E87=0,0,R87/E87)</f>
        <v>0</v>
      </c>
    </row>
    <row r="88" spans="1:19">
      <c r="A88" s="21"/>
      <c r="B88" s="24"/>
      <c r="C88" s="9"/>
      <c r="D88" s="10"/>
      <c r="E88" s="27"/>
      <c r="F88" s="10"/>
      <c r="G88" s="5" t="str">
        <f t="shared" si="87"/>
        <v>0</v>
      </c>
      <c r="H88" s="5">
        <f t="shared" si="88"/>
        <v>0</v>
      </c>
      <c r="I88" s="10"/>
      <c r="J88" s="5" t="str">
        <f t="shared" si="89"/>
        <v>0</v>
      </c>
      <c r="K88" s="5">
        <f t="shared" si="96"/>
        <v>0</v>
      </c>
      <c r="L88" s="27"/>
      <c r="M88" s="27"/>
      <c r="N88" s="18"/>
      <c r="O88" s="18"/>
      <c r="P88" s="18"/>
      <c r="Q88" s="18"/>
      <c r="R88" s="18"/>
      <c r="S88" s="15"/>
    </row>
    <row r="89" spans="1:19">
      <c r="A89" s="21"/>
      <c r="B89" s="24"/>
      <c r="C89" s="9"/>
      <c r="D89" s="10"/>
      <c r="E89" s="27"/>
      <c r="F89" s="10"/>
      <c r="G89" s="5" t="str">
        <f t="shared" si="87"/>
        <v>0</v>
      </c>
      <c r="H89" s="5">
        <f t="shared" si="88"/>
        <v>0</v>
      </c>
      <c r="I89" s="10"/>
      <c r="J89" s="5" t="str">
        <f t="shared" si="89"/>
        <v>0</v>
      </c>
      <c r="K89" s="5">
        <f t="shared" si="96"/>
        <v>0</v>
      </c>
      <c r="L89" s="27"/>
      <c r="M89" s="27"/>
      <c r="N89" s="18"/>
      <c r="O89" s="18"/>
      <c r="P89" s="18"/>
      <c r="Q89" s="18"/>
      <c r="R89" s="18"/>
      <c r="S89" s="15"/>
    </row>
    <row r="90" spans="1:19">
      <c r="A90" s="21"/>
      <c r="B90" s="24"/>
      <c r="C90" s="9"/>
      <c r="D90" s="10"/>
      <c r="E90" s="27"/>
      <c r="F90" s="10"/>
      <c r="G90" s="5" t="str">
        <f t="shared" si="87"/>
        <v>0</v>
      </c>
      <c r="H90" s="5">
        <f t="shared" si="88"/>
        <v>0</v>
      </c>
      <c r="I90" s="10"/>
      <c r="J90" s="5" t="str">
        <f t="shared" si="89"/>
        <v>0</v>
      </c>
      <c r="K90" s="5">
        <f t="shared" si="96"/>
        <v>0</v>
      </c>
      <c r="L90" s="27"/>
      <c r="M90" s="27"/>
      <c r="N90" s="18"/>
      <c r="O90" s="18"/>
      <c r="P90" s="18"/>
      <c r="Q90" s="18"/>
      <c r="R90" s="18"/>
      <c r="S90" s="15"/>
    </row>
    <row r="91" spans="1:19" ht="15.75" thickBot="1">
      <c r="A91" s="22"/>
      <c r="B91" s="25"/>
      <c r="C91" s="11"/>
      <c r="D91" s="12"/>
      <c r="E91" s="28"/>
      <c r="F91" s="12"/>
      <c r="G91" s="6" t="str">
        <f t="shared" si="87"/>
        <v>0</v>
      </c>
      <c r="H91" s="6">
        <f t="shared" si="88"/>
        <v>0</v>
      </c>
      <c r="I91" s="12"/>
      <c r="J91" s="6" t="str">
        <f t="shared" si="89"/>
        <v>0</v>
      </c>
      <c r="K91" s="6">
        <f t="shared" si="96"/>
        <v>0</v>
      </c>
      <c r="L91" s="28"/>
      <c r="M91" s="28"/>
      <c r="N91" s="19"/>
      <c r="O91" s="19"/>
      <c r="P91" s="19"/>
      <c r="Q91" s="19"/>
      <c r="R91" s="19"/>
      <c r="S91" s="16"/>
    </row>
    <row r="92" spans="1:19">
      <c r="A92" s="20"/>
      <c r="B92" s="23"/>
      <c r="C92" s="7"/>
      <c r="D92" s="8"/>
      <c r="E92" s="26"/>
      <c r="F92" s="8"/>
      <c r="G92" s="4" t="str">
        <f t="shared" si="87"/>
        <v>0</v>
      </c>
      <c r="H92" s="4">
        <f t="shared" si="88"/>
        <v>0</v>
      </c>
      <c r="I92" s="8"/>
      <c r="J92" s="4" t="str">
        <f t="shared" si="89"/>
        <v>0</v>
      </c>
      <c r="K92" s="4">
        <f t="shared" si="96"/>
        <v>0</v>
      </c>
      <c r="L92" s="26"/>
      <c r="M92" s="26"/>
      <c r="N92" s="17">
        <f t="shared" ref="N92" si="103">M92-L92</f>
        <v>0</v>
      </c>
      <c r="O92" s="17" t="str">
        <f t="shared" ref="O92" si="104">IF(S92=0,"0",(L92+M92)/S92)</f>
        <v>0</v>
      </c>
      <c r="P92" s="17">
        <f t="shared" ref="P92" si="105">N92-O92</f>
        <v>0</v>
      </c>
      <c r="Q92" s="17">
        <f t="shared" ref="Q92" si="106">K92+K93+K94+K95+K96-H92-H93-H94-H95-H96+P92</f>
        <v>0</v>
      </c>
      <c r="R92" s="17">
        <f t="shared" ref="R92" si="107">+F92+F93+F94+F96+F95+I92+I93+I94+I95+I96+L92+M92</f>
        <v>0</v>
      </c>
      <c r="S92" s="14">
        <f t="shared" ref="S92" si="108">IF(E92=0,0,R92/E92)</f>
        <v>0</v>
      </c>
    </row>
    <row r="93" spans="1:19">
      <c r="A93" s="21"/>
      <c r="B93" s="24"/>
      <c r="C93" s="9"/>
      <c r="D93" s="10"/>
      <c r="E93" s="27"/>
      <c r="F93" s="10"/>
      <c r="G93" s="5" t="str">
        <f t="shared" si="87"/>
        <v>0</v>
      </c>
      <c r="H93" s="5">
        <f t="shared" si="88"/>
        <v>0</v>
      </c>
      <c r="I93" s="10"/>
      <c r="J93" s="5" t="str">
        <f t="shared" si="89"/>
        <v>0</v>
      </c>
      <c r="K93" s="5">
        <f t="shared" si="96"/>
        <v>0</v>
      </c>
      <c r="L93" s="27"/>
      <c r="M93" s="27"/>
      <c r="N93" s="18"/>
      <c r="O93" s="18"/>
      <c r="P93" s="18"/>
      <c r="Q93" s="18"/>
      <c r="R93" s="18"/>
      <c r="S93" s="15"/>
    </row>
    <row r="94" spans="1:19">
      <c r="A94" s="21"/>
      <c r="B94" s="24"/>
      <c r="C94" s="9"/>
      <c r="D94" s="10"/>
      <c r="E94" s="27"/>
      <c r="F94" s="10"/>
      <c r="G94" s="5" t="str">
        <f t="shared" si="87"/>
        <v>0</v>
      </c>
      <c r="H94" s="5">
        <f t="shared" si="88"/>
        <v>0</v>
      </c>
      <c r="I94" s="10"/>
      <c r="J94" s="5" t="str">
        <f t="shared" si="89"/>
        <v>0</v>
      </c>
      <c r="K94" s="5">
        <f t="shared" si="96"/>
        <v>0</v>
      </c>
      <c r="L94" s="27"/>
      <c r="M94" s="27"/>
      <c r="N94" s="18"/>
      <c r="O94" s="18"/>
      <c r="P94" s="18"/>
      <c r="Q94" s="18"/>
      <c r="R94" s="18"/>
      <c r="S94" s="15"/>
    </row>
    <row r="95" spans="1:19">
      <c r="A95" s="21"/>
      <c r="B95" s="24"/>
      <c r="C95" s="9"/>
      <c r="D95" s="10"/>
      <c r="E95" s="27"/>
      <c r="F95" s="10"/>
      <c r="G95" s="5" t="str">
        <f t="shared" si="87"/>
        <v>0</v>
      </c>
      <c r="H95" s="5">
        <f t="shared" si="88"/>
        <v>0</v>
      </c>
      <c r="I95" s="10"/>
      <c r="J95" s="5" t="str">
        <f t="shared" si="89"/>
        <v>0</v>
      </c>
      <c r="K95" s="5">
        <f t="shared" si="96"/>
        <v>0</v>
      </c>
      <c r="L95" s="27"/>
      <c r="M95" s="27"/>
      <c r="N95" s="18"/>
      <c r="O95" s="18"/>
      <c r="P95" s="18"/>
      <c r="Q95" s="18"/>
      <c r="R95" s="18"/>
      <c r="S95" s="15"/>
    </row>
    <row r="96" spans="1:19" ht="15.75" thickBot="1">
      <c r="A96" s="22"/>
      <c r="B96" s="25"/>
      <c r="C96" s="11"/>
      <c r="D96" s="12"/>
      <c r="E96" s="28"/>
      <c r="F96" s="12"/>
      <c r="G96" s="6" t="str">
        <f t="shared" si="87"/>
        <v>0</v>
      </c>
      <c r="H96" s="6">
        <f t="shared" si="88"/>
        <v>0</v>
      </c>
      <c r="I96" s="12"/>
      <c r="J96" s="6" t="str">
        <f t="shared" si="89"/>
        <v>0</v>
      </c>
      <c r="K96" s="6">
        <f t="shared" si="96"/>
        <v>0</v>
      </c>
      <c r="L96" s="28"/>
      <c r="M96" s="28"/>
      <c r="N96" s="19"/>
      <c r="O96" s="19"/>
      <c r="P96" s="19"/>
      <c r="Q96" s="19"/>
      <c r="R96" s="19"/>
      <c r="S96" s="16"/>
    </row>
    <row r="97" spans="1:19">
      <c r="A97" s="20"/>
      <c r="B97" s="23"/>
      <c r="C97" s="7"/>
      <c r="D97" s="8"/>
      <c r="E97" s="26"/>
      <c r="F97" s="8"/>
      <c r="G97" s="4" t="str">
        <f t="shared" si="87"/>
        <v>0</v>
      </c>
      <c r="H97" s="4">
        <f t="shared" si="88"/>
        <v>0</v>
      </c>
      <c r="I97" s="8"/>
      <c r="J97" s="4" t="str">
        <f t="shared" si="89"/>
        <v>0</v>
      </c>
      <c r="K97" s="4">
        <f t="shared" si="96"/>
        <v>0</v>
      </c>
      <c r="L97" s="26"/>
      <c r="M97" s="26"/>
      <c r="N97" s="17">
        <f t="shared" ref="N97" si="109">M97-L97</f>
        <v>0</v>
      </c>
      <c r="O97" s="17" t="str">
        <f t="shared" ref="O97" si="110">IF(S97=0,"0",(L97+M97)/S97)</f>
        <v>0</v>
      </c>
      <c r="P97" s="17">
        <f t="shared" ref="P97" si="111">N97-O97</f>
        <v>0</v>
      </c>
      <c r="Q97" s="17">
        <f t="shared" ref="Q97" si="112">K97+K98+K99+K100+K101-H97-H98-H99-H100-H101+P97</f>
        <v>0</v>
      </c>
      <c r="R97" s="17">
        <f t="shared" ref="R97" si="113">+F97+F98+F99+F101+F100+I97+I98+I99+I100+I101+L97+M97</f>
        <v>0</v>
      </c>
      <c r="S97" s="14">
        <f t="shared" ref="S97" si="114">IF(E97=0,0,R97/E97)</f>
        <v>0</v>
      </c>
    </row>
    <row r="98" spans="1:19">
      <c r="A98" s="21"/>
      <c r="B98" s="24"/>
      <c r="C98" s="9"/>
      <c r="D98" s="10"/>
      <c r="E98" s="27"/>
      <c r="F98" s="10"/>
      <c r="G98" s="5" t="str">
        <f t="shared" si="87"/>
        <v>0</v>
      </c>
      <c r="H98" s="5">
        <f t="shared" si="88"/>
        <v>0</v>
      </c>
      <c r="I98" s="10"/>
      <c r="J98" s="5" t="str">
        <f t="shared" si="89"/>
        <v>0</v>
      </c>
      <c r="K98" s="5">
        <f t="shared" si="96"/>
        <v>0</v>
      </c>
      <c r="L98" s="27"/>
      <c r="M98" s="27"/>
      <c r="N98" s="18"/>
      <c r="O98" s="18"/>
      <c r="P98" s="18"/>
      <c r="Q98" s="18"/>
      <c r="R98" s="18"/>
      <c r="S98" s="15"/>
    </row>
    <row r="99" spans="1:19">
      <c r="A99" s="21"/>
      <c r="B99" s="24"/>
      <c r="C99" s="9"/>
      <c r="D99" s="10"/>
      <c r="E99" s="27"/>
      <c r="F99" s="10"/>
      <c r="G99" s="5" t="str">
        <f t="shared" si="87"/>
        <v>0</v>
      </c>
      <c r="H99" s="5">
        <f t="shared" si="88"/>
        <v>0</v>
      </c>
      <c r="I99" s="10"/>
      <c r="J99" s="5" t="str">
        <f t="shared" si="89"/>
        <v>0</v>
      </c>
      <c r="K99" s="5">
        <f t="shared" si="96"/>
        <v>0</v>
      </c>
      <c r="L99" s="27"/>
      <c r="M99" s="27"/>
      <c r="N99" s="18"/>
      <c r="O99" s="18"/>
      <c r="P99" s="18"/>
      <c r="Q99" s="18"/>
      <c r="R99" s="18"/>
      <c r="S99" s="15"/>
    </row>
    <row r="100" spans="1:19">
      <c r="A100" s="21"/>
      <c r="B100" s="24"/>
      <c r="C100" s="9"/>
      <c r="D100" s="10"/>
      <c r="E100" s="27"/>
      <c r="F100" s="10"/>
      <c r="G100" s="5" t="str">
        <f t="shared" si="87"/>
        <v>0</v>
      </c>
      <c r="H100" s="5">
        <f t="shared" si="88"/>
        <v>0</v>
      </c>
      <c r="I100" s="10"/>
      <c r="J100" s="5" t="str">
        <f t="shared" si="89"/>
        <v>0</v>
      </c>
      <c r="K100" s="5">
        <f t="shared" si="96"/>
        <v>0</v>
      </c>
      <c r="L100" s="27"/>
      <c r="M100" s="27"/>
      <c r="N100" s="18"/>
      <c r="O100" s="18"/>
      <c r="P100" s="18"/>
      <c r="Q100" s="18"/>
      <c r="R100" s="18"/>
      <c r="S100" s="15"/>
    </row>
    <row r="101" spans="1:19" ht="15.75" thickBot="1">
      <c r="A101" s="22"/>
      <c r="B101" s="25"/>
      <c r="C101" s="11"/>
      <c r="D101" s="12"/>
      <c r="E101" s="28"/>
      <c r="F101" s="12"/>
      <c r="G101" s="6" t="str">
        <f t="shared" si="87"/>
        <v>0</v>
      </c>
      <c r="H101" s="6">
        <f t="shared" si="88"/>
        <v>0</v>
      </c>
      <c r="I101" s="12"/>
      <c r="J101" s="6" t="str">
        <f t="shared" si="89"/>
        <v>0</v>
      </c>
      <c r="K101" s="6">
        <f t="shared" si="96"/>
        <v>0</v>
      </c>
      <c r="L101" s="28"/>
      <c r="M101" s="28"/>
      <c r="N101" s="19"/>
      <c r="O101" s="19"/>
      <c r="P101" s="19"/>
      <c r="Q101" s="19"/>
      <c r="R101" s="19"/>
      <c r="S101" s="16"/>
    </row>
    <row r="102" spans="1:19">
      <c r="A102" s="20"/>
      <c r="B102" s="23"/>
      <c r="C102" s="7"/>
      <c r="D102" s="8"/>
      <c r="E102" s="26"/>
      <c r="F102" s="8"/>
      <c r="G102" s="4" t="str">
        <f t="shared" si="87"/>
        <v>0</v>
      </c>
      <c r="H102" s="4">
        <f t="shared" si="88"/>
        <v>0</v>
      </c>
      <c r="I102" s="8"/>
      <c r="J102" s="4" t="str">
        <f t="shared" si="89"/>
        <v>0</v>
      </c>
      <c r="K102" s="4">
        <f t="shared" si="96"/>
        <v>0</v>
      </c>
      <c r="L102" s="26"/>
      <c r="M102" s="26"/>
      <c r="N102" s="17">
        <f t="shared" ref="N102" si="115">M102-L102</f>
        <v>0</v>
      </c>
      <c r="O102" s="17" t="str">
        <f t="shared" ref="O102" si="116">IF(S102=0,"0",(L102+M102)/S102)</f>
        <v>0</v>
      </c>
      <c r="P102" s="17">
        <f t="shared" ref="P102" si="117">N102-O102</f>
        <v>0</v>
      </c>
      <c r="Q102" s="17">
        <f t="shared" ref="Q102" si="118">K102+K103+K104+K105+K106-H102-H103-H104-H105-H106+P102</f>
        <v>0</v>
      </c>
      <c r="R102" s="17">
        <f t="shared" ref="R102" si="119">+F102+F103+F104+F106+F105+I102+I103+I104+I105+I106+L102+M102</f>
        <v>0</v>
      </c>
      <c r="S102" s="14">
        <f t="shared" ref="S102" si="120">IF(E102=0,0,R102/E102)</f>
        <v>0</v>
      </c>
    </row>
    <row r="103" spans="1:19">
      <c r="A103" s="21"/>
      <c r="B103" s="24"/>
      <c r="C103" s="9"/>
      <c r="D103" s="10"/>
      <c r="E103" s="27"/>
      <c r="F103" s="10"/>
      <c r="G103" s="5" t="str">
        <f t="shared" si="87"/>
        <v>0</v>
      </c>
      <c r="H103" s="5">
        <f t="shared" si="88"/>
        <v>0</v>
      </c>
      <c r="I103" s="10"/>
      <c r="J103" s="5" t="str">
        <f t="shared" si="89"/>
        <v>0</v>
      </c>
      <c r="K103" s="5">
        <f t="shared" si="96"/>
        <v>0</v>
      </c>
      <c r="L103" s="27"/>
      <c r="M103" s="27"/>
      <c r="N103" s="18"/>
      <c r="O103" s="18"/>
      <c r="P103" s="18"/>
      <c r="Q103" s="18"/>
      <c r="R103" s="18"/>
      <c r="S103" s="15"/>
    </row>
    <row r="104" spans="1:19">
      <c r="A104" s="21"/>
      <c r="B104" s="24"/>
      <c r="C104" s="9"/>
      <c r="D104" s="10"/>
      <c r="E104" s="27"/>
      <c r="F104" s="10"/>
      <c r="G104" s="5" t="str">
        <f t="shared" si="87"/>
        <v>0</v>
      </c>
      <c r="H104" s="5">
        <f t="shared" si="88"/>
        <v>0</v>
      </c>
      <c r="I104" s="10"/>
      <c r="J104" s="5" t="str">
        <f t="shared" si="89"/>
        <v>0</v>
      </c>
      <c r="K104" s="5">
        <f t="shared" si="96"/>
        <v>0</v>
      </c>
      <c r="L104" s="27"/>
      <c r="M104" s="27"/>
      <c r="N104" s="18"/>
      <c r="O104" s="18"/>
      <c r="P104" s="18"/>
      <c r="Q104" s="18"/>
      <c r="R104" s="18"/>
      <c r="S104" s="15"/>
    </row>
    <row r="105" spans="1:19">
      <c r="A105" s="21"/>
      <c r="B105" s="24"/>
      <c r="C105" s="9"/>
      <c r="D105" s="10"/>
      <c r="E105" s="27"/>
      <c r="F105" s="10"/>
      <c r="G105" s="5" t="str">
        <f t="shared" si="87"/>
        <v>0</v>
      </c>
      <c r="H105" s="5">
        <f t="shared" si="88"/>
        <v>0</v>
      </c>
      <c r="I105" s="10"/>
      <c r="J105" s="5" t="str">
        <f t="shared" si="89"/>
        <v>0</v>
      </c>
      <c r="K105" s="5">
        <f t="shared" si="96"/>
        <v>0</v>
      </c>
      <c r="L105" s="27"/>
      <c r="M105" s="27"/>
      <c r="N105" s="18"/>
      <c r="O105" s="18"/>
      <c r="P105" s="18"/>
      <c r="Q105" s="18"/>
      <c r="R105" s="18"/>
      <c r="S105" s="15"/>
    </row>
    <row r="106" spans="1:19" ht="15.75" thickBot="1">
      <c r="A106" s="22"/>
      <c r="B106" s="25"/>
      <c r="C106" s="11"/>
      <c r="D106" s="12"/>
      <c r="E106" s="28"/>
      <c r="F106" s="12"/>
      <c r="G106" s="6" t="str">
        <f t="shared" si="87"/>
        <v>0</v>
      </c>
      <c r="H106" s="6">
        <f t="shared" si="88"/>
        <v>0</v>
      </c>
      <c r="I106" s="12"/>
      <c r="J106" s="6" t="str">
        <f t="shared" si="89"/>
        <v>0</v>
      </c>
      <c r="K106" s="6">
        <f t="shared" si="96"/>
        <v>0</v>
      </c>
      <c r="L106" s="28"/>
      <c r="M106" s="28"/>
      <c r="N106" s="19"/>
      <c r="O106" s="19"/>
      <c r="P106" s="19"/>
      <c r="Q106" s="19"/>
      <c r="R106" s="19"/>
      <c r="S106" s="16"/>
    </row>
    <row r="107" spans="1:19">
      <c r="A107" s="20"/>
      <c r="B107" s="23"/>
      <c r="C107" s="7"/>
      <c r="D107" s="8"/>
      <c r="E107" s="26"/>
      <c r="F107" s="8"/>
      <c r="G107" s="4" t="str">
        <f t="shared" si="87"/>
        <v>0</v>
      </c>
      <c r="H107" s="4">
        <f t="shared" si="88"/>
        <v>0</v>
      </c>
      <c r="I107" s="8"/>
      <c r="J107" s="4" t="str">
        <f t="shared" si="89"/>
        <v>0</v>
      </c>
      <c r="K107" s="4">
        <f t="shared" si="96"/>
        <v>0</v>
      </c>
      <c r="L107" s="26"/>
      <c r="M107" s="26"/>
      <c r="N107" s="17">
        <f t="shared" ref="N107" si="121">M107-L107</f>
        <v>0</v>
      </c>
      <c r="O107" s="17" t="str">
        <f t="shared" ref="O107" si="122">IF(S107=0,"0",(L107+M107)/S107)</f>
        <v>0</v>
      </c>
      <c r="P107" s="17">
        <f t="shared" ref="P107" si="123">N107-O107</f>
        <v>0</v>
      </c>
      <c r="Q107" s="17">
        <f t="shared" ref="Q107" si="124">K107+K108+K109+K110+K111-H107-H108-H109-H110-H111+P107</f>
        <v>0</v>
      </c>
      <c r="R107" s="17">
        <f t="shared" ref="R107" si="125">+F107+F108+F109+F111+F110+I107+I108+I109+I110+I111+L107+M107</f>
        <v>0</v>
      </c>
      <c r="S107" s="14">
        <f t="shared" ref="S107" si="126">IF(E107=0,0,R107/E107)</f>
        <v>0</v>
      </c>
    </row>
    <row r="108" spans="1:19">
      <c r="A108" s="21"/>
      <c r="B108" s="24"/>
      <c r="C108" s="9"/>
      <c r="D108" s="10"/>
      <c r="E108" s="27"/>
      <c r="F108" s="10"/>
      <c r="G108" s="5" t="str">
        <f t="shared" si="87"/>
        <v>0</v>
      </c>
      <c r="H108" s="5">
        <f t="shared" si="88"/>
        <v>0</v>
      </c>
      <c r="I108" s="10"/>
      <c r="J108" s="5" t="str">
        <f t="shared" si="89"/>
        <v>0</v>
      </c>
      <c r="K108" s="5">
        <f t="shared" si="96"/>
        <v>0</v>
      </c>
      <c r="L108" s="27"/>
      <c r="M108" s="27"/>
      <c r="N108" s="18"/>
      <c r="O108" s="18"/>
      <c r="P108" s="18"/>
      <c r="Q108" s="18"/>
      <c r="R108" s="18"/>
      <c r="S108" s="15"/>
    </row>
    <row r="109" spans="1:19">
      <c r="A109" s="21"/>
      <c r="B109" s="24"/>
      <c r="C109" s="9"/>
      <c r="D109" s="10"/>
      <c r="E109" s="27"/>
      <c r="F109" s="10"/>
      <c r="G109" s="5" t="str">
        <f t="shared" si="87"/>
        <v>0</v>
      </c>
      <c r="H109" s="5">
        <f t="shared" si="88"/>
        <v>0</v>
      </c>
      <c r="I109" s="10"/>
      <c r="J109" s="5" t="str">
        <f t="shared" si="89"/>
        <v>0</v>
      </c>
      <c r="K109" s="5">
        <f t="shared" si="96"/>
        <v>0</v>
      </c>
      <c r="L109" s="27"/>
      <c r="M109" s="27"/>
      <c r="N109" s="18"/>
      <c r="O109" s="18"/>
      <c r="P109" s="18"/>
      <c r="Q109" s="18"/>
      <c r="R109" s="18"/>
      <c r="S109" s="15"/>
    </row>
    <row r="110" spans="1:19">
      <c r="A110" s="21"/>
      <c r="B110" s="24"/>
      <c r="C110" s="9"/>
      <c r="D110" s="10"/>
      <c r="E110" s="27"/>
      <c r="F110" s="10"/>
      <c r="G110" s="5" t="str">
        <f t="shared" si="87"/>
        <v>0</v>
      </c>
      <c r="H110" s="5">
        <f t="shared" si="88"/>
        <v>0</v>
      </c>
      <c r="I110" s="10"/>
      <c r="J110" s="5" t="str">
        <f t="shared" si="89"/>
        <v>0</v>
      </c>
      <c r="K110" s="5">
        <f t="shared" si="96"/>
        <v>0</v>
      </c>
      <c r="L110" s="27"/>
      <c r="M110" s="27"/>
      <c r="N110" s="18"/>
      <c r="O110" s="18"/>
      <c r="P110" s="18"/>
      <c r="Q110" s="18"/>
      <c r="R110" s="18"/>
      <c r="S110" s="15"/>
    </row>
    <row r="111" spans="1:19" ht="15.75" thickBot="1">
      <c r="A111" s="22"/>
      <c r="B111" s="25"/>
      <c r="C111" s="11"/>
      <c r="D111" s="12"/>
      <c r="E111" s="28"/>
      <c r="F111" s="12"/>
      <c r="G111" s="6" t="str">
        <f t="shared" si="87"/>
        <v>0</v>
      </c>
      <c r="H111" s="6">
        <f t="shared" si="88"/>
        <v>0</v>
      </c>
      <c r="I111" s="12"/>
      <c r="J111" s="6" t="str">
        <f t="shared" si="89"/>
        <v>0</v>
      </c>
      <c r="K111" s="6">
        <f t="shared" si="96"/>
        <v>0</v>
      </c>
      <c r="L111" s="28"/>
      <c r="M111" s="28"/>
      <c r="N111" s="19"/>
      <c r="O111" s="19"/>
      <c r="P111" s="19"/>
      <c r="Q111" s="19"/>
      <c r="R111" s="19"/>
      <c r="S111" s="16"/>
    </row>
    <row r="112" spans="1:19">
      <c r="A112" s="20"/>
      <c r="B112" s="23"/>
      <c r="C112" s="7"/>
      <c r="D112" s="8"/>
      <c r="E112" s="26"/>
      <c r="F112" s="8"/>
      <c r="G112" s="4" t="str">
        <f t="shared" si="87"/>
        <v>0</v>
      </c>
      <c r="H112" s="4">
        <f t="shared" si="88"/>
        <v>0</v>
      </c>
      <c r="I112" s="8"/>
      <c r="J112" s="4" t="str">
        <f t="shared" si="89"/>
        <v>0</v>
      </c>
      <c r="K112" s="4">
        <f t="shared" si="96"/>
        <v>0</v>
      </c>
      <c r="L112" s="26"/>
      <c r="M112" s="26"/>
      <c r="N112" s="17">
        <f t="shared" ref="N112" si="127">M112-L112</f>
        <v>0</v>
      </c>
      <c r="O112" s="17" t="str">
        <f t="shared" ref="O112" si="128">IF(S112=0,"0",(L112+M112)/S112)</f>
        <v>0</v>
      </c>
      <c r="P112" s="17">
        <f t="shared" ref="P112" si="129">N112-O112</f>
        <v>0</v>
      </c>
      <c r="Q112" s="17">
        <f t="shared" ref="Q112" si="130">K112+K113+K114+K115+K116-H112-H113-H114-H115-H116+P112</f>
        <v>0</v>
      </c>
      <c r="R112" s="17">
        <f t="shared" ref="R112" si="131">+F112+F113+F114+F116+F115+I112+I113+I114+I115+I116+L112+M112</f>
        <v>0</v>
      </c>
      <c r="S112" s="14">
        <f t="shared" ref="S112" si="132">IF(E112=0,0,R112/E112)</f>
        <v>0</v>
      </c>
    </row>
    <row r="113" spans="1:19">
      <c r="A113" s="21"/>
      <c r="B113" s="24"/>
      <c r="C113" s="9"/>
      <c r="D113" s="10"/>
      <c r="E113" s="27"/>
      <c r="F113" s="10"/>
      <c r="G113" s="5" t="str">
        <f t="shared" si="87"/>
        <v>0</v>
      </c>
      <c r="H113" s="5">
        <f t="shared" si="88"/>
        <v>0</v>
      </c>
      <c r="I113" s="10"/>
      <c r="J113" s="5" t="str">
        <f t="shared" si="89"/>
        <v>0</v>
      </c>
      <c r="K113" s="5">
        <f t="shared" si="96"/>
        <v>0</v>
      </c>
      <c r="L113" s="27"/>
      <c r="M113" s="27"/>
      <c r="N113" s="18"/>
      <c r="O113" s="18"/>
      <c r="P113" s="18"/>
      <c r="Q113" s="18"/>
      <c r="R113" s="18"/>
      <c r="S113" s="15"/>
    </row>
    <row r="114" spans="1:19">
      <c r="A114" s="21"/>
      <c r="B114" s="24"/>
      <c r="C114" s="9"/>
      <c r="D114" s="10"/>
      <c r="E114" s="27"/>
      <c r="F114" s="10"/>
      <c r="G114" s="5" t="str">
        <f t="shared" si="87"/>
        <v>0</v>
      </c>
      <c r="H114" s="5">
        <f t="shared" si="88"/>
        <v>0</v>
      </c>
      <c r="I114" s="10"/>
      <c r="J114" s="5" t="str">
        <f t="shared" si="89"/>
        <v>0</v>
      </c>
      <c r="K114" s="5">
        <f t="shared" si="96"/>
        <v>0</v>
      </c>
      <c r="L114" s="27"/>
      <c r="M114" s="27"/>
      <c r="N114" s="18"/>
      <c r="O114" s="18"/>
      <c r="P114" s="18"/>
      <c r="Q114" s="18"/>
      <c r="R114" s="18"/>
      <c r="S114" s="15"/>
    </row>
    <row r="115" spans="1:19">
      <c r="A115" s="21"/>
      <c r="B115" s="24"/>
      <c r="C115" s="9"/>
      <c r="D115" s="10"/>
      <c r="E115" s="27"/>
      <c r="F115" s="10"/>
      <c r="G115" s="5" t="str">
        <f t="shared" si="87"/>
        <v>0</v>
      </c>
      <c r="H115" s="5">
        <f t="shared" si="88"/>
        <v>0</v>
      </c>
      <c r="I115" s="10"/>
      <c r="J115" s="5" t="str">
        <f t="shared" si="89"/>
        <v>0</v>
      </c>
      <c r="K115" s="5">
        <f t="shared" si="96"/>
        <v>0</v>
      </c>
      <c r="L115" s="27"/>
      <c r="M115" s="27"/>
      <c r="N115" s="18"/>
      <c r="O115" s="18"/>
      <c r="P115" s="18"/>
      <c r="Q115" s="18"/>
      <c r="R115" s="18"/>
      <c r="S115" s="15"/>
    </row>
    <row r="116" spans="1:19" ht="15.75" thickBot="1">
      <c r="A116" s="22"/>
      <c r="B116" s="25"/>
      <c r="C116" s="11"/>
      <c r="D116" s="12"/>
      <c r="E116" s="28"/>
      <c r="F116" s="12"/>
      <c r="G116" s="6" t="str">
        <f t="shared" si="87"/>
        <v>0</v>
      </c>
      <c r="H116" s="6">
        <f t="shared" si="88"/>
        <v>0</v>
      </c>
      <c r="I116" s="12"/>
      <c r="J116" s="6" t="str">
        <f t="shared" si="89"/>
        <v>0</v>
      </c>
      <c r="K116" s="6">
        <f t="shared" si="96"/>
        <v>0</v>
      </c>
      <c r="L116" s="28"/>
      <c r="M116" s="28"/>
      <c r="N116" s="19"/>
      <c r="O116" s="19"/>
      <c r="P116" s="19"/>
      <c r="Q116" s="19"/>
      <c r="R116" s="19"/>
      <c r="S116" s="16"/>
    </row>
    <row r="117" spans="1:19">
      <c r="A117" s="20"/>
      <c r="B117" s="23"/>
      <c r="C117" s="7"/>
      <c r="D117" s="8"/>
      <c r="E117" s="26"/>
      <c r="F117" s="8"/>
      <c r="G117" s="4" t="str">
        <f t="shared" si="87"/>
        <v>0</v>
      </c>
      <c r="H117" s="4">
        <f t="shared" si="88"/>
        <v>0</v>
      </c>
      <c r="I117" s="8"/>
      <c r="J117" s="4" t="str">
        <f t="shared" si="89"/>
        <v>0</v>
      </c>
      <c r="K117" s="4">
        <f t="shared" si="96"/>
        <v>0</v>
      </c>
      <c r="L117" s="26"/>
      <c r="M117" s="26"/>
      <c r="N117" s="17">
        <f t="shared" ref="N117" si="133">M117-L117</f>
        <v>0</v>
      </c>
      <c r="O117" s="17" t="str">
        <f t="shared" ref="O117" si="134">IF(S117=0,"0",(L117+M117)/S117)</f>
        <v>0</v>
      </c>
      <c r="P117" s="17">
        <f t="shared" ref="P117" si="135">N117-O117</f>
        <v>0</v>
      </c>
      <c r="Q117" s="17">
        <f t="shared" ref="Q117" si="136">K117+K118+K119+K120+K121-H117-H118-H119-H120-H121+P117</f>
        <v>0</v>
      </c>
      <c r="R117" s="17">
        <f t="shared" ref="R117" si="137">+F117+F118+F119+F121+F120+I117+I118+I119+I120+I121+L117+M117</f>
        <v>0</v>
      </c>
      <c r="S117" s="14">
        <f t="shared" ref="S117" si="138">IF(E117=0,0,R117/E117)</f>
        <v>0</v>
      </c>
    </row>
    <row r="118" spans="1:19">
      <c r="A118" s="21"/>
      <c r="B118" s="24"/>
      <c r="C118" s="9"/>
      <c r="D118" s="10"/>
      <c r="E118" s="27"/>
      <c r="F118" s="10"/>
      <c r="G118" s="5" t="str">
        <f t="shared" si="87"/>
        <v>0</v>
      </c>
      <c r="H118" s="5">
        <f t="shared" si="88"/>
        <v>0</v>
      </c>
      <c r="I118" s="10"/>
      <c r="J118" s="5" t="str">
        <f t="shared" si="89"/>
        <v>0</v>
      </c>
      <c r="K118" s="5">
        <f t="shared" si="96"/>
        <v>0</v>
      </c>
      <c r="L118" s="27"/>
      <c r="M118" s="27"/>
      <c r="N118" s="18"/>
      <c r="O118" s="18"/>
      <c r="P118" s="18"/>
      <c r="Q118" s="18"/>
      <c r="R118" s="18"/>
      <c r="S118" s="15"/>
    </row>
    <row r="119" spans="1:19">
      <c r="A119" s="21"/>
      <c r="B119" s="24"/>
      <c r="C119" s="9"/>
      <c r="D119" s="10"/>
      <c r="E119" s="27"/>
      <c r="F119" s="10"/>
      <c r="G119" s="5" t="str">
        <f t="shared" si="87"/>
        <v>0</v>
      </c>
      <c r="H119" s="5">
        <f t="shared" si="88"/>
        <v>0</v>
      </c>
      <c r="I119" s="10"/>
      <c r="J119" s="5" t="str">
        <f t="shared" si="89"/>
        <v>0</v>
      </c>
      <c r="K119" s="5">
        <f t="shared" si="96"/>
        <v>0</v>
      </c>
      <c r="L119" s="27"/>
      <c r="M119" s="27"/>
      <c r="N119" s="18"/>
      <c r="O119" s="18"/>
      <c r="P119" s="18"/>
      <c r="Q119" s="18"/>
      <c r="R119" s="18"/>
      <c r="S119" s="15"/>
    </row>
    <row r="120" spans="1:19">
      <c r="A120" s="21"/>
      <c r="B120" s="24"/>
      <c r="C120" s="9"/>
      <c r="D120" s="10"/>
      <c r="E120" s="27"/>
      <c r="F120" s="10"/>
      <c r="G120" s="5" t="str">
        <f t="shared" si="87"/>
        <v>0</v>
      </c>
      <c r="H120" s="5">
        <f t="shared" si="88"/>
        <v>0</v>
      </c>
      <c r="I120" s="10"/>
      <c r="J120" s="5" t="str">
        <f t="shared" si="89"/>
        <v>0</v>
      </c>
      <c r="K120" s="5">
        <f t="shared" si="96"/>
        <v>0</v>
      </c>
      <c r="L120" s="27"/>
      <c r="M120" s="27"/>
      <c r="N120" s="18"/>
      <c r="O120" s="18"/>
      <c r="P120" s="18"/>
      <c r="Q120" s="18"/>
      <c r="R120" s="18"/>
      <c r="S120" s="15"/>
    </row>
    <row r="121" spans="1:19" ht="15.75" thickBot="1">
      <c r="A121" s="22"/>
      <c r="B121" s="25"/>
      <c r="C121" s="11"/>
      <c r="D121" s="12"/>
      <c r="E121" s="28"/>
      <c r="F121" s="12"/>
      <c r="G121" s="6" t="str">
        <f t="shared" si="87"/>
        <v>0</v>
      </c>
      <c r="H121" s="6">
        <f t="shared" si="88"/>
        <v>0</v>
      </c>
      <c r="I121" s="12"/>
      <c r="J121" s="6" t="str">
        <f t="shared" si="89"/>
        <v>0</v>
      </c>
      <c r="K121" s="6">
        <f t="shared" si="96"/>
        <v>0</v>
      </c>
      <c r="L121" s="28"/>
      <c r="M121" s="28"/>
      <c r="N121" s="19"/>
      <c r="O121" s="19"/>
      <c r="P121" s="19"/>
      <c r="Q121" s="19"/>
      <c r="R121" s="19"/>
      <c r="S121" s="16"/>
    </row>
    <row r="122" spans="1:19">
      <c r="A122" s="20"/>
      <c r="B122" s="23"/>
      <c r="C122" s="7"/>
      <c r="D122" s="8"/>
      <c r="E122" s="26"/>
      <c r="F122" s="8"/>
      <c r="G122" s="4" t="str">
        <f t="shared" si="87"/>
        <v>0</v>
      </c>
      <c r="H122" s="4">
        <f t="shared" si="88"/>
        <v>0</v>
      </c>
      <c r="I122" s="8"/>
      <c r="J122" s="4" t="str">
        <f t="shared" si="89"/>
        <v>0</v>
      </c>
      <c r="K122" s="4">
        <f t="shared" si="96"/>
        <v>0</v>
      </c>
      <c r="L122" s="26"/>
      <c r="M122" s="26"/>
      <c r="N122" s="17">
        <f t="shared" ref="N122" si="139">M122-L122</f>
        <v>0</v>
      </c>
      <c r="O122" s="17" t="str">
        <f t="shared" ref="O122" si="140">IF(S122=0,"0",(L122+M122)/S122)</f>
        <v>0</v>
      </c>
      <c r="P122" s="17">
        <f t="shared" ref="P122" si="141">N122-O122</f>
        <v>0</v>
      </c>
      <c r="Q122" s="17">
        <f t="shared" ref="Q122" si="142">K122+K123+K124+K125+K126-H122-H123-H124-H125-H126+P122</f>
        <v>0</v>
      </c>
      <c r="R122" s="17">
        <f t="shared" ref="R122" si="143">+F122+F123+F124+F126+F125+I122+I123+I124+I125+I126+L122+M122</f>
        <v>0</v>
      </c>
      <c r="S122" s="14">
        <f t="shared" ref="S122" si="144">IF(E122=0,0,R122/E122)</f>
        <v>0</v>
      </c>
    </row>
    <row r="123" spans="1:19">
      <c r="A123" s="21"/>
      <c r="B123" s="24"/>
      <c r="C123" s="9"/>
      <c r="D123" s="10"/>
      <c r="E123" s="27"/>
      <c r="F123" s="10"/>
      <c r="G123" s="5" t="str">
        <f t="shared" si="87"/>
        <v>0</v>
      </c>
      <c r="H123" s="5">
        <f t="shared" si="88"/>
        <v>0</v>
      </c>
      <c r="I123" s="10"/>
      <c r="J123" s="5" t="str">
        <f t="shared" si="89"/>
        <v>0</v>
      </c>
      <c r="K123" s="5">
        <f t="shared" si="96"/>
        <v>0</v>
      </c>
      <c r="L123" s="27"/>
      <c r="M123" s="27"/>
      <c r="N123" s="18"/>
      <c r="O123" s="18"/>
      <c r="P123" s="18"/>
      <c r="Q123" s="18"/>
      <c r="R123" s="18"/>
      <c r="S123" s="15"/>
    </row>
    <row r="124" spans="1:19">
      <c r="A124" s="21"/>
      <c r="B124" s="24"/>
      <c r="C124" s="9"/>
      <c r="D124" s="10"/>
      <c r="E124" s="27"/>
      <c r="F124" s="10"/>
      <c r="G124" s="5" t="str">
        <f t="shared" si="87"/>
        <v>0</v>
      </c>
      <c r="H124" s="5">
        <f t="shared" si="88"/>
        <v>0</v>
      </c>
      <c r="I124" s="10"/>
      <c r="J124" s="5" t="str">
        <f t="shared" si="89"/>
        <v>0</v>
      </c>
      <c r="K124" s="5">
        <f t="shared" si="96"/>
        <v>0</v>
      </c>
      <c r="L124" s="27"/>
      <c r="M124" s="27"/>
      <c r="N124" s="18"/>
      <c r="O124" s="18"/>
      <c r="P124" s="18"/>
      <c r="Q124" s="18"/>
      <c r="R124" s="18"/>
      <c r="S124" s="15"/>
    </row>
    <row r="125" spans="1:19">
      <c r="A125" s="21"/>
      <c r="B125" s="24"/>
      <c r="C125" s="9"/>
      <c r="D125" s="10"/>
      <c r="E125" s="27"/>
      <c r="F125" s="10"/>
      <c r="G125" s="5" t="str">
        <f t="shared" si="87"/>
        <v>0</v>
      </c>
      <c r="H125" s="5">
        <f t="shared" si="88"/>
        <v>0</v>
      </c>
      <c r="I125" s="10"/>
      <c r="J125" s="5" t="str">
        <f t="shared" si="89"/>
        <v>0</v>
      </c>
      <c r="K125" s="5">
        <f t="shared" si="96"/>
        <v>0</v>
      </c>
      <c r="L125" s="27"/>
      <c r="M125" s="27"/>
      <c r="N125" s="18"/>
      <c r="O125" s="18"/>
      <c r="P125" s="18"/>
      <c r="Q125" s="18"/>
      <c r="R125" s="18"/>
      <c r="S125" s="15"/>
    </row>
    <row r="126" spans="1:19" ht="15.75" thickBot="1">
      <c r="A126" s="22"/>
      <c r="B126" s="25"/>
      <c r="C126" s="11"/>
      <c r="D126" s="12"/>
      <c r="E126" s="28"/>
      <c r="F126" s="12"/>
      <c r="G126" s="6" t="str">
        <f t="shared" si="87"/>
        <v>0</v>
      </c>
      <c r="H126" s="6">
        <f t="shared" si="88"/>
        <v>0</v>
      </c>
      <c r="I126" s="12"/>
      <c r="J126" s="6" t="str">
        <f t="shared" si="89"/>
        <v>0</v>
      </c>
      <c r="K126" s="6">
        <f t="shared" si="96"/>
        <v>0</v>
      </c>
      <c r="L126" s="28"/>
      <c r="M126" s="28"/>
      <c r="N126" s="19"/>
      <c r="O126" s="19"/>
      <c r="P126" s="19"/>
      <c r="Q126" s="19"/>
      <c r="R126" s="19"/>
      <c r="S126" s="16"/>
    </row>
    <row r="127" spans="1:19">
      <c r="A127" s="20"/>
      <c r="B127" s="23"/>
      <c r="C127" s="7"/>
      <c r="D127" s="8"/>
      <c r="E127" s="26"/>
      <c r="F127" s="8"/>
      <c r="G127" s="4" t="str">
        <f t="shared" si="87"/>
        <v>0</v>
      </c>
      <c r="H127" s="4">
        <f t="shared" si="88"/>
        <v>0</v>
      </c>
      <c r="I127" s="8"/>
      <c r="J127" s="4" t="str">
        <f t="shared" si="89"/>
        <v>0</v>
      </c>
      <c r="K127" s="4">
        <f t="shared" si="96"/>
        <v>0</v>
      </c>
      <c r="L127" s="26"/>
      <c r="M127" s="26"/>
      <c r="N127" s="17">
        <f t="shared" ref="N127" si="145">M127-L127</f>
        <v>0</v>
      </c>
      <c r="O127" s="17" t="str">
        <f t="shared" ref="O127" si="146">IF(S127=0,"0",(L127+M127)/S127)</f>
        <v>0</v>
      </c>
      <c r="P127" s="17">
        <f t="shared" ref="P127" si="147">N127-O127</f>
        <v>0</v>
      </c>
      <c r="Q127" s="17">
        <f t="shared" ref="Q127" si="148">K127+K128+K129+K130+K131-H127-H128-H129-H130-H131+P127</f>
        <v>0</v>
      </c>
      <c r="R127" s="17">
        <f t="shared" ref="R127" si="149">+F127+F128+F129+F131+F130+I127+I128+I129+I130+I131+L127+M127</f>
        <v>0</v>
      </c>
      <c r="S127" s="14">
        <f t="shared" ref="S127" si="150">IF(E127=0,0,R127/E127)</f>
        <v>0</v>
      </c>
    </row>
    <row r="128" spans="1:19">
      <c r="A128" s="21"/>
      <c r="B128" s="24"/>
      <c r="C128" s="9"/>
      <c r="D128" s="10"/>
      <c r="E128" s="27"/>
      <c r="F128" s="10"/>
      <c r="G128" s="5" t="str">
        <f t="shared" si="87"/>
        <v>0</v>
      </c>
      <c r="H128" s="5">
        <f t="shared" si="88"/>
        <v>0</v>
      </c>
      <c r="I128" s="10"/>
      <c r="J128" s="5" t="str">
        <f t="shared" si="89"/>
        <v>0</v>
      </c>
      <c r="K128" s="5">
        <f t="shared" si="96"/>
        <v>0</v>
      </c>
      <c r="L128" s="27"/>
      <c r="M128" s="27"/>
      <c r="N128" s="18"/>
      <c r="O128" s="18"/>
      <c r="P128" s="18"/>
      <c r="Q128" s="18"/>
      <c r="R128" s="18"/>
      <c r="S128" s="15"/>
    </row>
    <row r="129" spans="1:19">
      <c r="A129" s="21"/>
      <c r="B129" s="24"/>
      <c r="C129" s="9"/>
      <c r="D129" s="10"/>
      <c r="E129" s="27"/>
      <c r="F129" s="10"/>
      <c r="G129" s="5" t="str">
        <f t="shared" si="87"/>
        <v>0</v>
      </c>
      <c r="H129" s="5">
        <f t="shared" si="88"/>
        <v>0</v>
      </c>
      <c r="I129" s="10"/>
      <c r="J129" s="5" t="str">
        <f t="shared" si="89"/>
        <v>0</v>
      </c>
      <c r="K129" s="5">
        <f t="shared" si="96"/>
        <v>0</v>
      </c>
      <c r="L129" s="27"/>
      <c r="M129" s="27"/>
      <c r="N129" s="18"/>
      <c r="O129" s="18"/>
      <c r="P129" s="18"/>
      <c r="Q129" s="18"/>
      <c r="R129" s="18"/>
      <c r="S129" s="15"/>
    </row>
    <row r="130" spans="1:19">
      <c r="A130" s="21"/>
      <c r="B130" s="24"/>
      <c r="C130" s="9"/>
      <c r="D130" s="10"/>
      <c r="E130" s="27"/>
      <c r="F130" s="10"/>
      <c r="G130" s="5" t="str">
        <f t="shared" si="87"/>
        <v>0</v>
      </c>
      <c r="H130" s="5">
        <f t="shared" si="88"/>
        <v>0</v>
      </c>
      <c r="I130" s="10"/>
      <c r="J130" s="5" t="str">
        <f t="shared" si="89"/>
        <v>0</v>
      </c>
      <c r="K130" s="5">
        <f t="shared" si="96"/>
        <v>0</v>
      </c>
      <c r="L130" s="27"/>
      <c r="M130" s="27"/>
      <c r="N130" s="18"/>
      <c r="O130" s="18"/>
      <c r="P130" s="18"/>
      <c r="Q130" s="18"/>
      <c r="R130" s="18"/>
      <c r="S130" s="15"/>
    </row>
    <row r="131" spans="1:19" ht="15.75" thickBot="1">
      <c r="A131" s="22"/>
      <c r="B131" s="25"/>
      <c r="C131" s="11"/>
      <c r="D131" s="12"/>
      <c r="E131" s="28"/>
      <c r="F131" s="12"/>
      <c r="G131" s="6" t="str">
        <f t="shared" si="87"/>
        <v>0</v>
      </c>
      <c r="H131" s="6">
        <f t="shared" si="88"/>
        <v>0</v>
      </c>
      <c r="I131" s="12"/>
      <c r="J131" s="6" t="str">
        <f t="shared" si="89"/>
        <v>0</v>
      </c>
      <c r="K131" s="6">
        <f t="shared" si="96"/>
        <v>0</v>
      </c>
      <c r="L131" s="28"/>
      <c r="M131" s="28"/>
      <c r="N131" s="19"/>
      <c r="O131" s="19"/>
      <c r="P131" s="19"/>
      <c r="Q131" s="19"/>
      <c r="R131" s="19"/>
      <c r="S131" s="16"/>
    </row>
    <row r="132" spans="1:19">
      <c r="A132" s="20"/>
      <c r="B132" s="23"/>
      <c r="C132" s="7"/>
      <c r="D132" s="8"/>
      <c r="E132" s="26"/>
      <c r="F132" s="8"/>
      <c r="G132" s="4" t="str">
        <f t="shared" si="87"/>
        <v>0</v>
      </c>
      <c r="H132" s="4">
        <f t="shared" si="88"/>
        <v>0</v>
      </c>
      <c r="I132" s="8"/>
      <c r="J132" s="4" t="str">
        <f t="shared" si="89"/>
        <v>0</v>
      </c>
      <c r="K132" s="4">
        <f t="shared" si="96"/>
        <v>0</v>
      </c>
      <c r="L132" s="26"/>
      <c r="M132" s="26"/>
      <c r="N132" s="17">
        <f t="shared" ref="N132" si="151">M132-L132</f>
        <v>0</v>
      </c>
      <c r="O132" s="17" t="str">
        <f t="shared" ref="O132" si="152">IF(S132=0,"0",(L132+M132)/S132)</f>
        <v>0</v>
      </c>
      <c r="P132" s="17">
        <f t="shared" ref="P132" si="153">N132-O132</f>
        <v>0</v>
      </c>
      <c r="Q132" s="17">
        <f t="shared" ref="Q132" si="154">K132+K133+K134+K135+K136-H132-H133-H134-H135-H136+P132</f>
        <v>0</v>
      </c>
      <c r="R132" s="17">
        <f t="shared" ref="R132" si="155">+F132+F133+F134+F136+F135+I132+I133+I134+I135+I136+L132+M132</f>
        <v>0</v>
      </c>
      <c r="S132" s="14">
        <f t="shared" ref="S132" si="156">IF(E132=0,0,R132/E132)</f>
        <v>0</v>
      </c>
    </row>
    <row r="133" spans="1:19">
      <c r="A133" s="21"/>
      <c r="B133" s="24"/>
      <c r="C133" s="9"/>
      <c r="D133" s="10"/>
      <c r="E133" s="27"/>
      <c r="F133" s="10"/>
      <c r="G133" s="5" t="str">
        <f t="shared" si="87"/>
        <v>0</v>
      </c>
      <c r="H133" s="5">
        <f t="shared" si="88"/>
        <v>0</v>
      </c>
      <c r="I133" s="10"/>
      <c r="J133" s="5" t="str">
        <f t="shared" si="89"/>
        <v>0</v>
      </c>
      <c r="K133" s="5">
        <f t="shared" si="96"/>
        <v>0</v>
      </c>
      <c r="L133" s="27"/>
      <c r="M133" s="27"/>
      <c r="N133" s="18"/>
      <c r="O133" s="18"/>
      <c r="P133" s="18"/>
      <c r="Q133" s="18"/>
      <c r="R133" s="18"/>
      <c r="S133" s="15"/>
    </row>
    <row r="134" spans="1:19">
      <c r="A134" s="21"/>
      <c r="B134" s="24"/>
      <c r="C134" s="9"/>
      <c r="D134" s="10"/>
      <c r="E134" s="27"/>
      <c r="F134" s="10"/>
      <c r="G134" s="5" t="str">
        <f t="shared" si="87"/>
        <v>0</v>
      </c>
      <c r="H134" s="5">
        <f t="shared" si="88"/>
        <v>0</v>
      </c>
      <c r="I134" s="10"/>
      <c r="J134" s="5" t="str">
        <f t="shared" si="89"/>
        <v>0</v>
      </c>
      <c r="K134" s="5">
        <f t="shared" si="96"/>
        <v>0</v>
      </c>
      <c r="L134" s="27"/>
      <c r="M134" s="27"/>
      <c r="N134" s="18"/>
      <c r="O134" s="18"/>
      <c r="P134" s="18"/>
      <c r="Q134" s="18"/>
      <c r="R134" s="18"/>
      <c r="S134" s="15"/>
    </row>
    <row r="135" spans="1:19">
      <c r="A135" s="21"/>
      <c r="B135" s="24"/>
      <c r="C135" s="9"/>
      <c r="D135" s="10"/>
      <c r="E135" s="27"/>
      <c r="F135" s="10"/>
      <c r="G135" s="5" t="str">
        <f t="shared" si="87"/>
        <v>0</v>
      </c>
      <c r="H135" s="5">
        <f t="shared" si="88"/>
        <v>0</v>
      </c>
      <c r="I135" s="10"/>
      <c r="J135" s="5" t="str">
        <f t="shared" si="89"/>
        <v>0</v>
      </c>
      <c r="K135" s="5">
        <f t="shared" si="96"/>
        <v>0</v>
      </c>
      <c r="L135" s="27"/>
      <c r="M135" s="27"/>
      <c r="N135" s="18"/>
      <c r="O135" s="18"/>
      <c r="P135" s="18"/>
      <c r="Q135" s="18"/>
      <c r="R135" s="18"/>
      <c r="S135" s="15"/>
    </row>
    <row r="136" spans="1:19" ht="15.75" thickBot="1">
      <c r="A136" s="22"/>
      <c r="B136" s="25"/>
      <c r="C136" s="11"/>
      <c r="D136" s="12"/>
      <c r="E136" s="28"/>
      <c r="F136" s="12"/>
      <c r="G136" s="6" t="str">
        <f t="shared" si="87"/>
        <v>0</v>
      </c>
      <c r="H136" s="6">
        <f t="shared" si="88"/>
        <v>0</v>
      </c>
      <c r="I136" s="12"/>
      <c r="J136" s="6" t="str">
        <f t="shared" si="89"/>
        <v>0</v>
      </c>
      <c r="K136" s="6">
        <f t="shared" si="96"/>
        <v>0</v>
      </c>
      <c r="L136" s="28"/>
      <c r="M136" s="28"/>
      <c r="N136" s="19"/>
      <c r="O136" s="19"/>
      <c r="P136" s="19"/>
      <c r="Q136" s="19"/>
      <c r="R136" s="19"/>
      <c r="S136" s="16"/>
    </row>
    <row r="137" spans="1:19">
      <c r="A137" s="20"/>
      <c r="B137" s="23"/>
      <c r="C137" s="7"/>
      <c r="D137" s="8"/>
      <c r="E137" s="26"/>
      <c r="F137" s="8"/>
      <c r="G137" s="4" t="str">
        <f t="shared" si="87"/>
        <v>0</v>
      </c>
      <c r="H137" s="4">
        <f t="shared" si="88"/>
        <v>0</v>
      </c>
      <c r="I137" s="8"/>
      <c r="J137" s="4" t="str">
        <f t="shared" si="89"/>
        <v>0</v>
      </c>
      <c r="K137" s="4">
        <f t="shared" si="96"/>
        <v>0</v>
      </c>
      <c r="L137" s="26"/>
      <c r="M137" s="26"/>
      <c r="N137" s="17">
        <f t="shared" ref="N137" si="157">M137-L137</f>
        <v>0</v>
      </c>
      <c r="O137" s="17" t="str">
        <f t="shared" ref="O137" si="158">IF(S137=0,"0",(L137+M137)/S137)</f>
        <v>0</v>
      </c>
      <c r="P137" s="17">
        <f t="shared" ref="P137" si="159">N137-O137</f>
        <v>0</v>
      </c>
      <c r="Q137" s="17">
        <f t="shared" ref="Q137" si="160">K137+K138+K139+K140+K141-H137-H138-H139-H140-H141+P137</f>
        <v>0</v>
      </c>
      <c r="R137" s="17">
        <f t="shared" ref="R137" si="161">+F137+F138+F139+F141+F140+I137+I138+I139+I140+I141+L137+M137</f>
        <v>0</v>
      </c>
      <c r="S137" s="14">
        <f t="shared" ref="S137" si="162">IF(E137=0,0,R137/E137)</f>
        <v>0</v>
      </c>
    </row>
    <row r="138" spans="1:19">
      <c r="A138" s="21"/>
      <c r="B138" s="24"/>
      <c r="C138" s="9"/>
      <c r="D138" s="10"/>
      <c r="E138" s="27"/>
      <c r="F138" s="10"/>
      <c r="G138" s="5" t="str">
        <f t="shared" si="87"/>
        <v>0</v>
      </c>
      <c r="H138" s="5">
        <f t="shared" si="88"/>
        <v>0</v>
      </c>
      <c r="I138" s="10"/>
      <c r="J138" s="5" t="str">
        <f t="shared" si="89"/>
        <v>0</v>
      </c>
      <c r="K138" s="5">
        <f t="shared" si="96"/>
        <v>0</v>
      </c>
      <c r="L138" s="27"/>
      <c r="M138" s="27"/>
      <c r="N138" s="18"/>
      <c r="O138" s="18"/>
      <c r="P138" s="18"/>
      <c r="Q138" s="18"/>
      <c r="R138" s="18"/>
      <c r="S138" s="15"/>
    </row>
    <row r="139" spans="1:19">
      <c r="A139" s="21"/>
      <c r="B139" s="24"/>
      <c r="C139" s="9"/>
      <c r="D139" s="10"/>
      <c r="E139" s="27"/>
      <c r="F139" s="10"/>
      <c r="G139" s="5" t="str">
        <f t="shared" si="87"/>
        <v>0</v>
      </c>
      <c r="H139" s="5">
        <f t="shared" si="88"/>
        <v>0</v>
      </c>
      <c r="I139" s="10"/>
      <c r="J139" s="5" t="str">
        <f t="shared" si="89"/>
        <v>0</v>
      </c>
      <c r="K139" s="5">
        <f t="shared" si="96"/>
        <v>0</v>
      </c>
      <c r="L139" s="27"/>
      <c r="M139" s="27"/>
      <c r="N139" s="18"/>
      <c r="O139" s="18"/>
      <c r="P139" s="18"/>
      <c r="Q139" s="18"/>
      <c r="R139" s="18"/>
      <c r="S139" s="15"/>
    </row>
    <row r="140" spans="1:19">
      <c r="A140" s="21"/>
      <c r="B140" s="24"/>
      <c r="C140" s="9"/>
      <c r="D140" s="10"/>
      <c r="E140" s="27"/>
      <c r="F140" s="10"/>
      <c r="G140" s="5" t="str">
        <f t="shared" si="87"/>
        <v>0</v>
      </c>
      <c r="H140" s="5">
        <f t="shared" si="88"/>
        <v>0</v>
      </c>
      <c r="I140" s="10"/>
      <c r="J140" s="5" t="str">
        <f t="shared" si="89"/>
        <v>0</v>
      </c>
      <c r="K140" s="5">
        <f t="shared" si="96"/>
        <v>0</v>
      </c>
      <c r="L140" s="27"/>
      <c r="M140" s="27"/>
      <c r="N140" s="18"/>
      <c r="O140" s="18"/>
      <c r="P140" s="18"/>
      <c r="Q140" s="18"/>
      <c r="R140" s="18"/>
      <c r="S140" s="15"/>
    </row>
    <row r="141" spans="1:19" ht="15.75" thickBot="1">
      <c r="A141" s="22"/>
      <c r="B141" s="25"/>
      <c r="C141" s="11"/>
      <c r="D141" s="12"/>
      <c r="E141" s="28"/>
      <c r="F141" s="12"/>
      <c r="G141" s="6" t="str">
        <f t="shared" si="87"/>
        <v>0</v>
      </c>
      <c r="H141" s="6">
        <f t="shared" si="88"/>
        <v>0</v>
      </c>
      <c r="I141" s="12"/>
      <c r="J141" s="6" t="str">
        <f t="shared" si="89"/>
        <v>0</v>
      </c>
      <c r="K141" s="6">
        <f t="shared" si="96"/>
        <v>0</v>
      </c>
      <c r="L141" s="28"/>
      <c r="M141" s="28"/>
      <c r="N141" s="19"/>
      <c r="O141" s="19"/>
      <c r="P141" s="19"/>
      <c r="Q141" s="19"/>
      <c r="R141" s="19"/>
      <c r="S141" s="16"/>
    </row>
    <row r="142" spans="1:19">
      <c r="A142" s="20"/>
      <c r="B142" s="23"/>
      <c r="C142" s="7"/>
      <c r="D142" s="8"/>
      <c r="E142" s="26"/>
      <c r="F142" s="8"/>
      <c r="G142" s="4" t="str">
        <f t="shared" si="87"/>
        <v>0</v>
      </c>
      <c r="H142" s="4">
        <f t="shared" si="88"/>
        <v>0</v>
      </c>
      <c r="I142" s="8"/>
      <c r="J142" s="4" t="str">
        <f t="shared" si="89"/>
        <v>0</v>
      </c>
      <c r="K142" s="4">
        <f t="shared" si="96"/>
        <v>0</v>
      </c>
      <c r="L142" s="26"/>
      <c r="M142" s="26"/>
      <c r="N142" s="17">
        <f t="shared" ref="N142" si="163">M142-L142</f>
        <v>0</v>
      </c>
      <c r="O142" s="17" t="str">
        <f t="shared" ref="O142" si="164">IF(S142=0,"0",(L142+M142)/S142)</f>
        <v>0</v>
      </c>
      <c r="P142" s="17">
        <f t="shared" ref="P142" si="165">N142-O142</f>
        <v>0</v>
      </c>
      <c r="Q142" s="17">
        <f t="shared" ref="Q142" si="166">K142+K143+K144+K145+K146-H142-H143-H144-H145-H146+P142</f>
        <v>0</v>
      </c>
      <c r="R142" s="17">
        <f t="shared" ref="R142" si="167">+F142+F143+F144+F146+F145+I142+I143+I144+I145+I146+L142+M142</f>
        <v>0</v>
      </c>
      <c r="S142" s="14">
        <f t="shared" ref="S142" si="168">IF(E142=0,0,R142/E142)</f>
        <v>0</v>
      </c>
    </row>
    <row r="143" spans="1:19">
      <c r="A143" s="21"/>
      <c r="B143" s="24"/>
      <c r="C143" s="9"/>
      <c r="D143" s="10"/>
      <c r="E143" s="27"/>
      <c r="F143" s="10"/>
      <c r="G143" s="5" t="str">
        <f t="shared" si="87"/>
        <v>0</v>
      </c>
      <c r="H143" s="5">
        <f t="shared" si="88"/>
        <v>0</v>
      </c>
      <c r="I143" s="10"/>
      <c r="J143" s="5" t="str">
        <f t="shared" si="89"/>
        <v>0</v>
      </c>
      <c r="K143" s="5">
        <f t="shared" si="96"/>
        <v>0</v>
      </c>
      <c r="L143" s="27"/>
      <c r="M143" s="27"/>
      <c r="N143" s="18"/>
      <c r="O143" s="18"/>
      <c r="P143" s="18"/>
      <c r="Q143" s="18"/>
      <c r="R143" s="18"/>
      <c r="S143" s="15"/>
    </row>
    <row r="144" spans="1:19">
      <c r="A144" s="21"/>
      <c r="B144" s="24"/>
      <c r="C144" s="9"/>
      <c r="D144" s="10"/>
      <c r="E144" s="27"/>
      <c r="F144" s="10"/>
      <c r="G144" s="5" t="str">
        <f t="shared" si="87"/>
        <v>0</v>
      </c>
      <c r="H144" s="5">
        <f t="shared" si="88"/>
        <v>0</v>
      </c>
      <c r="I144" s="10"/>
      <c r="J144" s="5" t="str">
        <f t="shared" si="89"/>
        <v>0</v>
      </c>
      <c r="K144" s="5">
        <f t="shared" si="96"/>
        <v>0</v>
      </c>
      <c r="L144" s="27"/>
      <c r="M144" s="27"/>
      <c r="N144" s="18"/>
      <c r="O144" s="18"/>
      <c r="P144" s="18"/>
      <c r="Q144" s="18"/>
      <c r="R144" s="18"/>
      <c r="S144" s="15"/>
    </row>
    <row r="145" spans="1:19">
      <c r="A145" s="21"/>
      <c r="B145" s="24"/>
      <c r="C145" s="9"/>
      <c r="D145" s="10"/>
      <c r="E145" s="27"/>
      <c r="F145" s="10"/>
      <c r="G145" s="5" t="str">
        <f t="shared" ref="G145:G208" si="169">IF(S145=0,"0",F145/S145)</f>
        <v>0</v>
      </c>
      <c r="H145" s="5">
        <f t="shared" ref="H145:H208" si="170">F145+G145</f>
        <v>0</v>
      </c>
      <c r="I145" s="10"/>
      <c r="J145" s="5" t="str">
        <f t="shared" ref="J145:J208" si="171">IF(S145=0,"0",I145/S145)</f>
        <v>0</v>
      </c>
      <c r="K145" s="5">
        <f t="shared" si="96"/>
        <v>0</v>
      </c>
      <c r="L145" s="27"/>
      <c r="M145" s="27"/>
      <c r="N145" s="18"/>
      <c r="O145" s="18"/>
      <c r="P145" s="18"/>
      <c r="Q145" s="18"/>
      <c r="R145" s="18"/>
      <c r="S145" s="15"/>
    </row>
    <row r="146" spans="1:19" ht="15.75" thickBot="1">
      <c r="A146" s="22"/>
      <c r="B146" s="25"/>
      <c r="C146" s="11"/>
      <c r="D146" s="12"/>
      <c r="E146" s="28"/>
      <c r="F146" s="12"/>
      <c r="G146" s="6" t="str">
        <f t="shared" si="169"/>
        <v>0</v>
      </c>
      <c r="H146" s="6">
        <f t="shared" si="170"/>
        <v>0</v>
      </c>
      <c r="I146" s="12"/>
      <c r="J146" s="6" t="str">
        <f t="shared" si="171"/>
        <v>0</v>
      </c>
      <c r="K146" s="6">
        <f t="shared" si="96"/>
        <v>0</v>
      </c>
      <c r="L146" s="28"/>
      <c r="M146" s="28"/>
      <c r="N146" s="19"/>
      <c r="O146" s="19"/>
      <c r="P146" s="19"/>
      <c r="Q146" s="19"/>
      <c r="R146" s="19"/>
      <c r="S146" s="16"/>
    </row>
    <row r="147" spans="1:19">
      <c r="A147" s="20"/>
      <c r="B147" s="23"/>
      <c r="C147" s="7"/>
      <c r="D147" s="8"/>
      <c r="E147" s="26"/>
      <c r="F147" s="8"/>
      <c r="G147" s="4" t="str">
        <f t="shared" si="169"/>
        <v>0</v>
      </c>
      <c r="H147" s="4">
        <f t="shared" si="170"/>
        <v>0</v>
      </c>
      <c r="I147" s="8"/>
      <c r="J147" s="4" t="str">
        <f t="shared" si="171"/>
        <v>0</v>
      </c>
      <c r="K147" s="4">
        <f t="shared" si="96"/>
        <v>0</v>
      </c>
      <c r="L147" s="26"/>
      <c r="M147" s="26"/>
      <c r="N147" s="17">
        <f t="shared" ref="N147" si="172">M147-L147</f>
        <v>0</v>
      </c>
      <c r="O147" s="17" t="str">
        <f t="shared" ref="O147" si="173">IF(S147=0,"0",(L147+M147)/S147)</f>
        <v>0</v>
      </c>
      <c r="P147" s="17">
        <f t="shared" ref="P147" si="174">N147-O147</f>
        <v>0</v>
      </c>
      <c r="Q147" s="17">
        <f t="shared" ref="Q147" si="175">K147+K148+K149+K150+K151-H147-H148-H149-H150-H151+P147</f>
        <v>0</v>
      </c>
      <c r="R147" s="17">
        <f t="shared" ref="R147" si="176">+F147+F148+F149+F151+F150+I147+I148+I149+I150+I151+L147+M147</f>
        <v>0</v>
      </c>
      <c r="S147" s="14">
        <f t="shared" ref="S147" si="177">IF(E147=0,0,R147/E147)</f>
        <v>0</v>
      </c>
    </row>
    <row r="148" spans="1:19">
      <c r="A148" s="21"/>
      <c r="B148" s="24"/>
      <c r="C148" s="9"/>
      <c r="D148" s="10"/>
      <c r="E148" s="27"/>
      <c r="F148" s="10"/>
      <c r="G148" s="5" t="str">
        <f t="shared" si="169"/>
        <v>0</v>
      </c>
      <c r="H148" s="5">
        <f t="shared" si="170"/>
        <v>0</v>
      </c>
      <c r="I148" s="10"/>
      <c r="J148" s="5" t="str">
        <f t="shared" si="171"/>
        <v>0</v>
      </c>
      <c r="K148" s="5">
        <f t="shared" si="96"/>
        <v>0</v>
      </c>
      <c r="L148" s="27"/>
      <c r="M148" s="27"/>
      <c r="N148" s="18"/>
      <c r="O148" s="18"/>
      <c r="P148" s="18"/>
      <c r="Q148" s="18"/>
      <c r="R148" s="18"/>
      <c r="S148" s="15"/>
    </row>
    <row r="149" spans="1:19">
      <c r="A149" s="21"/>
      <c r="B149" s="24"/>
      <c r="C149" s="9"/>
      <c r="D149" s="10"/>
      <c r="E149" s="27"/>
      <c r="F149" s="10"/>
      <c r="G149" s="5" t="str">
        <f t="shared" si="169"/>
        <v>0</v>
      </c>
      <c r="H149" s="5">
        <f t="shared" si="170"/>
        <v>0</v>
      </c>
      <c r="I149" s="10"/>
      <c r="J149" s="5" t="str">
        <f t="shared" si="171"/>
        <v>0</v>
      </c>
      <c r="K149" s="5">
        <f t="shared" si="96"/>
        <v>0</v>
      </c>
      <c r="L149" s="27"/>
      <c r="M149" s="27"/>
      <c r="N149" s="18"/>
      <c r="O149" s="18"/>
      <c r="P149" s="18"/>
      <c r="Q149" s="18"/>
      <c r="R149" s="18"/>
      <c r="S149" s="15"/>
    </row>
    <row r="150" spans="1:19">
      <c r="A150" s="21"/>
      <c r="B150" s="24"/>
      <c r="C150" s="9"/>
      <c r="D150" s="10"/>
      <c r="E150" s="27"/>
      <c r="F150" s="10"/>
      <c r="G150" s="5" t="str">
        <f t="shared" si="169"/>
        <v>0</v>
      </c>
      <c r="H150" s="5">
        <f t="shared" si="170"/>
        <v>0</v>
      </c>
      <c r="I150" s="10"/>
      <c r="J150" s="5" t="str">
        <f t="shared" si="171"/>
        <v>0</v>
      </c>
      <c r="K150" s="5">
        <f t="shared" si="96"/>
        <v>0</v>
      </c>
      <c r="L150" s="27"/>
      <c r="M150" s="27"/>
      <c r="N150" s="18"/>
      <c r="O150" s="18"/>
      <c r="P150" s="18"/>
      <c r="Q150" s="18"/>
      <c r="R150" s="18"/>
      <c r="S150" s="15"/>
    </row>
    <row r="151" spans="1:19" ht="15.75" thickBot="1">
      <c r="A151" s="22"/>
      <c r="B151" s="25"/>
      <c r="C151" s="11"/>
      <c r="D151" s="12"/>
      <c r="E151" s="28"/>
      <c r="F151" s="12"/>
      <c r="G151" s="6" t="str">
        <f t="shared" si="169"/>
        <v>0</v>
      </c>
      <c r="H151" s="6">
        <f t="shared" si="170"/>
        <v>0</v>
      </c>
      <c r="I151" s="12"/>
      <c r="J151" s="6" t="str">
        <f t="shared" si="171"/>
        <v>0</v>
      </c>
      <c r="K151" s="6">
        <f t="shared" ref="K151:K214" si="178">I151-J151</f>
        <v>0</v>
      </c>
      <c r="L151" s="28"/>
      <c r="M151" s="28"/>
      <c r="N151" s="19"/>
      <c r="O151" s="19"/>
      <c r="P151" s="19"/>
      <c r="Q151" s="19"/>
      <c r="R151" s="19"/>
      <c r="S151" s="16"/>
    </row>
    <row r="152" spans="1:19">
      <c r="A152" s="20"/>
      <c r="B152" s="23"/>
      <c r="C152" s="7"/>
      <c r="D152" s="8"/>
      <c r="E152" s="26"/>
      <c r="F152" s="8"/>
      <c r="G152" s="4" t="str">
        <f t="shared" si="169"/>
        <v>0</v>
      </c>
      <c r="H152" s="4">
        <f t="shared" si="170"/>
        <v>0</v>
      </c>
      <c r="I152" s="8"/>
      <c r="J152" s="4" t="str">
        <f t="shared" si="171"/>
        <v>0</v>
      </c>
      <c r="K152" s="4">
        <f t="shared" si="178"/>
        <v>0</v>
      </c>
      <c r="L152" s="26"/>
      <c r="M152" s="26"/>
      <c r="N152" s="17">
        <f t="shared" ref="N152" si="179">M152-L152</f>
        <v>0</v>
      </c>
      <c r="O152" s="17" t="str">
        <f t="shared" ref="O152" si="180">IF(S152=0,"0",(L152+M152)/S152)</f>
        <v>0</v>
      </c>
      <c r="P152" s="17">
        <f t="shared" ref="P152" si="181">N152-O152</f>
        <v>0</v>
      </c>
      <c r="Q152" s="17">
        <f t="shared" ref="Q152" si="182">K152+K153+K154+K155+K156-H152-H153-H154-H155-H156+P152</f>
        <v>0</v>
      </c>
      <c r="R152" s="17">
        <f t="shared" ref="R152" si="183">+F152+F153+F154+F156+F155+I152+I153+I154+I155+I156+L152+M152</f>
        <v>0</v>
      </c>
      <c r="S152" s="14">
        <f t="shared" ref="S152" si="184">IF(E152=0,0,R152/E152)</f>
        <v>0</v>
      </c>
    </row>
    <row r="153" spans="1:19">
      <c r="A153" s="21"/>
      <c r="B153" s="24"/>
      <c r="C153" s="9"/>
      <c r="D153" s="10"/>
      <c r="E153" s="27"/>
      <c r="F153" s="10"/>
      <c r="G153" s="5" t="str">
        <f t="shared" si="169"/>
        <v>0</v>
      </c>
      <c r="H153" s="5">
        <f t="shared" si="170"/>
        <v>0</v>
      </c>
      <c r="I153" s="10"/>
      <c r="J153" s="5" t="str">
        <f t="shared" si="171"/>
        <v>0</v>
      </c>
      <c r="K153" s="5">
        <f t="shared" si="178"/>
        <v>0</v>
      </c>
      <c r="L153" s="27"/>
      <c r="M153" s="27"/>
      <c r="N153" s="18"/>
      <c r="O153" s="18"/>
      <c r="P153" s="18"/>
      <c r="Q153" s="18"/>
      <c r="R153" s="18"/>
      <c r="S153" s="15"/>
    </row>
    <row r="154" spans="1:19">
      <c r="A154" s="21"/>
      <c r="B154" s="24"/>
      <c r="C154" s="9"/>
      <c r="D154" s="10"/>
      <c r="E154" s="27"/>
      <c r="F154" s="10"/>
      <c r="G154" s="5" t="str">
        <f t="shared" si="169"/>
        <v>0</v>
      </c>
      <c r="H154" s="5">
        <f t="shared" si="170"/>
        <v>0</v>
      </c>
      <c r="I154" s="10"/>
      <c r="J154" s="5" t="str">
        <f t="shared" si="171"/>
        <v>0</v>
      </c>
      <c r="K154" s="5">
        <f t="shared" si="178"/>
        <v>0</v>
      </c>
      <c r="L154" s="27"/>
      <c r="M154" s="27"/>
      <c r="N154" s="18"/>
      <c r="O154" s="18"/>
      <c r="P154" s="18"/>
      <c r="Q154" s="18"/>
      <c r="R154" s="18"/>
      <c r="S154" s="15"/>
    </row>
    <row r="155" spans="1:19">
      <c r="A155" s="21"/>
      <c r="B155" s="24"/>
      <c r="C155" s="9"/>
      <c r="D155" s="10"/>
      <c r="E155" s="27"/>
      <c r="F155" s="10"/>
      <c r="G155" s="5" t="str">
        <f t="shared" si="169"/>
        <v>0</v>
      </c>
      <c r="H155" s="5">
        <f t="shared" si="170"/>
        <v>0</v>
      </c>
      <c r="I155" s="10"/>
      <c r="J155" s="5" t="str">
        <f t="shared" si="171"/>
        <v>0</v>
      </c>
      <c r="K155" s="5">
        <f t="shared" si="178"/>
        <v>0</v>
      </c>
      <c r="L155" s="27"/>
      <c r="M155" s="27"/>
      <c r="N155" s="18"/>
      <c r="O155" s="18"/>
      <c r="P155" s="18"/>
      <c r="Q155" s="18"/>
      <c r="R155" s="18"/>
      <c r="S155" s="15"/>
    </row>
    <row r="156" spans="1:19" ht="15.75" thickBot="1">
      <c r="A156" s="22"/>
      <c r="B156" s="25"/>
      <c r="C156" s="11"/>
      <c r="D156" s="12"/>
      <c r="E156" s="28"/>
      <c r="F156" s="12"/>
      <c r="G156" s="6" t="str">
        <f t="shared" si="169"/>
        <v>0</v>
      </c>
      <c r="H156" s="6">
        <f t="shared" si="170"/>
        <v>0</v>
      </c>
      <c r="I156" s="12"/>
      <c r="J156" s="6" t="str">
        <f t="shared" si="171"/>
        <v>0</v>
      </c>
      <c r="K156" s="6">
        <f t="shared" si="178"/>
        <v>0</v>
      </c>
      <c r="L156" s="28"/>
      <c r="M156" s="28"/>
      <c r="N156" s="19"/>
      <c r="O156" s="19"/>
      <c r="P156" s="19"/>
      <c r="Q156" s="19"/>
      <c r="R156" s="19"/>
      <c r="S156" s="16"/>
    </row>
    <row r="157" spans="1:19">
      <c r="A157" s="20"/>
      <c r="B157" s="23"/>
      <c r="C157" s="7"/>
      <c r="D157" s="8"/>
      <c r="E157" s="26"/>
      <c r="F157" s="8"/>
      <c r="G157" s="4" t="str">
        <f t="shared" si="169"/>
        <v>0</v>
      </c>
      <c r="H157" s="4">
        <f t="shared" si="170"/>
        <v>0</v>
      </c>
      <c r="I157" s="8"/>
      <c r="J157" s="4" t="str">
        <f t="shared" si="171"/>
        <v>0</v>
      </c>
      <c r="K157" s="4">
        <f t="shared" si="178"/>
        <v>0</v>
      </c>
      <c r="L157" s="26"/>
      <c r="M157" s="26"/>
      <c r="N157" s="17">
        <f t="shared" ref="N157" si="185">M157-L157</f>
        <v>0</v>
      </c>
      <c r="O157" s="17" t="str">
        <f t="shared" ref="O157" si="186">IF(S157=0,"0",(L157+M157)/S157)</f>
        <v>0</v>
      </c>
      <c r="P157" s="17">
        <f t="shared" ref="P157" si="187">N157-O157</f>
        <v>0</v>
      </c>
      <c r="Q157" s="17">
        <f t="shared" ref="Q157" si="188">K157+K158+K159+K160+K161-H157-H158-H159-H160-H161+P157</f>
        <v>0</v>
      </c>
      <c r="R157" s="17">
        <f t="shared" ref="R157" si="189">+F157+F158+F159+F161+F160+I157+I158+I159+I160+I161+L157+M157</f>
        <v>0</v>
      </c>
      <c r="S157" s="14">
        <f t="shared" ref="S157" si="190">IF(E157=0,0,R157/E157)</f>
        <v>0</v>
      </c>
    </row>
    <row r="158" spans="1:19">
      <c r="A158" s="21"/>
      <c r="B158" s="24"/>
      <c r="C158" s="9"/>
      <c r="D158" s="10"/>
      <c r="E158" s="27"/>
      <c r="F158" s="10"/>
      <c r="G158" s="5" t="str">
        <f t="shared" si="169"/>
        <v>0</v>
      </c>
      <c r="H158" s="5">
        <f t="shared" si="170"/>
        <v>0</v>
      </c>
      <c r="I158" s="10"/>
      <c r="J158" s="5" t="str">
        <f t="shared" si="171"/>
        <v>0</v>
      </c>
      <c r="K158" s="5">
        <f t="shared" si="178"/>
        <v>0</v>
      </c>
      <c r="L158" s="27"/>
      <c r="M158" s="27"/>
      <c r="N158" s="18"/>
      <c r="O158" s="18"/>
      <c r="P158" s="18"/>
      <c r="Q158" s="18"/>
      <c r="R158" s="18"/>
      <c r="S158" s="15"/>
    </row>
    <row r="159" spans="1:19">
      <c r="A159" s="21"/>
      <c r="B159" s="24"/>
      <c r="C159" s="9"/>
      <c r="D159" s="10"/>
      <c r="E159" s="27"/>
      <c r="F159" s="10"/>
      <c r="G159" s="5" t="str">
        <f t="shared" si="169"/>
        <v>0</v>
      </c>
      <c r="H159" s="5">
        <f t="shared" si="170"/>
        <v>0</v>
      </c>
      <c r="I159" s="10"/>
      <c r="J159" s="5" t="str">
        <f t="shared" si="171"/>
        <v>0</v>
      </c>
      <c r="K159" s="5">
        <f t="shared" si="178"/>
        <v>0</v>
      </c>
      <c r="L159" s="27"/>
      <c r="M159" s="27"/>
      <c r="N159" s="18"/>
      <c r="O159" s="18"/>
      <c r="P159" s="18"/>
      <c r="Q159" s="18"/>
      <c r="R159" s="18"/>
      <c r="S159" s="15"/>
    </row>
    <row r="160" spans="1:19">
      <c r="A160" s="21"/>
      <c r="B160" s="24"/>
      <c r="C160" s="9"/>
      <c r="D160" s="10"/>
      <c r="E160" s="27"/>
      <c r="F160" s="10"/>
      <c r="G160" s="5" t="str">
        <f t="shared" si="169"/>
        <v>0</v>
      </c>
      <c r="H160" s="5">
        <f t="shared" si="170"/>
        <v>0</v>
      </c>
      <c r="I160" s="10"/>
      <c r="J160" s="5" t="str">
        <f t="shared" si="171"/>
        <v>0</v>
      </c>
      <c r="K160" s="5">
        <f t="shared" si="178"/>
        <v>0</v>
      </c>
      <c r="L160" s="27"/>
      <c r="M160" s="27"/>
      <c r="N160" s="18"/>
      <c r="O160" s="18"/>
      <c r="P160" s="18"/>
      <c r="Q160" s="18"/>
      <c r="R160" s="18"/>
      <c r="S160" s="15"/>
    </row>
    <row r="161" spans="1:19" ht="15.75" thickBot="1">
      <c r="A161" s="22"/>
      <c r="B161" s="25"/>
      <c r="C161" s="11"/>
      <c r="D161" s="12"/>
      <c r="E161" s="28"/>
      <c r="F161" s="12"/>
      <c r="G161" s="6" t="str">
        <f t="shared" si="169"/>
        <v>0</v>
      </c>
      <c r="H161" s="6">
        <f t="shared" si="170"/>
        <v>0</v>
      </c>
      <c r="I161" s="12"/>
      <c r="J161" s="6" t="str">
        <f t="shared" si="171"/>
        <v>0</v>
      </c>
      <c r="K161" s="6">
        <f t="shared" si="178"/>
        <v>0</v>
      </c>
      <c r="L161" s="28"/>
      <c r="M161" s="28"/>
      <c r="N161" s="19"/>
      <c r="O161" s="19"/>
      <c r="P161" s="19"/>
      <c r="Q161" s="19"/>
      <c r="R161" s="19"/>
      <c r="S161" s="16"/>
    </row>
    <row r="162" spans="1:19">
      <c r="A162" s="20"/>
      <c r="B162" s="23"/>
      <c r="C162" s="7"/>
      <c r="D162" s="8"/>
      <c r="E162" s="26"/>
      <c r="F162" s="8"/>
      <c r="G162" s="4" t="str">
        <f t="shared" si="169"/>
        <v>0</v>
      </c>
      <c r="H162" s="4">
        <f t="shared" si="170"/>
        <v>0</v>
      </c>
      <c r="I162" s="8"/>
      <c r="J162" s="4" t="str">
        <f t="shared" si="171"/>
        <v>0</v>
      </c>
      <c r="K162" s="4">
        <f t="shared" si="178"/>
        <v>0</v>
      </c>
      <c r="L162" s="26"/>
      <c r="M162" s="26"/>
      <c r="N162" s="17">
        <f t="shared" ref="N162" si="191">M162-L162</f>
        <v>0</v>
      </c>
      <c r="O162" s="17" t="str">
        <f t="shared" ref="O162" si="192">IF(S162=0,"0",(L162+M162)/S162)</f>
        <v>0</v>
      </c>
      <c r="P162" s="17">
        <f t="shared" ref="P162" si="193">N162-O162</f>
        <v>0</v>
      </c>
      <c r="Q162" s="17">
        <f t="shared" ref="Q162" si="194">K162+K163+K164+K165+K166-H162-H163-H164-H165-H166+P162</f>
        <v>0</v>
      </c>
      <c r="R162" s="17">
        <f t="shared" ref="R162" si="195">+F162+F163+F164+F166+F165+I162+I163+I164+I165+I166+L162+M162</f>
        <v>0</v>
      </c>
      <c r="S162" s="14">
        <f t="shared" ref="S162" si="196">IF(E162=0,0,R162/E162)</f>
        <v>0</v>
      </c>
    </row>
    <row r="163" spans="1:19">
      <c r="A163" s="21"/>
      <c r="B163" s="24"/>
      <c r="C163" s="9"/>
      <c r="D163" s="10"/>
      <c r="E163" s="27"/>
      <c r="F163" s="10"/>
      <c r="G163" s="5" t="str">
        <f t="shared" si="169"/>
        <v>0</v>
      </c>
      <c r="H163" s="5">
        <f t="shared" si="170"/>
        <v>0</v>
      </c>
      <c r="I163" s="10"/>
      <c r="J163" s="5" t="str">
        <f t="shared" si="171"/>
        <v>0</v>
      </c>
      <c r="K163" s="5">
        <f t="shared" si="178"/>
        <v>0</v>
      </c>
      <c r="L163" s="27"/>
      <c r="M163" s="27"/>
      <c r="N163" s="18"/>
      <c r="O163" s="18"/>
      <c r="P163" s="18"/>
      <c r="Q163" s="18"/>
      <c r="R163" s="18"/>
      <c r="S163" s="15"/>
    </row>
    <row r="164" spans="1:19">
      <c r="A164" s="21"/>
      <c r="B164" s="24"/>
      <c r="C164" s="9"/>
      <c r="D164" s="10"/>
      <c r="E164" s="27"/>
      <c r="F164" s="10"/>
      <c r="G164" s="5" t="str">
        <f t="shared" si="169"/>
        <v>0</v>
      </c>
      <c r="H164" s="5">
        <f t="shared" si="170"/>
        <v>0</v>
      </c>
      <c r="I164" s="10"/>
      <c r="J164" s="5" t="str">
        <f t="shared" si="171"/>
        <v>0</v>
      </c>
      <c r="K164" s="5">
        <f t="shared" si="178"/>
        <v>0</v>
      </c>
      <c r="L164" s="27"/>
      <c r="M164" s="27"/>
      <c r="N164" s="18"/>
      <c r="O164" s="18"/>
      <c r="P164" s="18"/>
      <c r="Q164" s="18"/>
      <c r="R164" s="18"/>
      <c r="S164" s="15"/>
    </row>
    <row r="165" spans="1:19">
      <c r="A165" s="21"/>
      <c r="B165" s="24"/>
      <c r="C165" s="9"/>
      <c r="D165" s="10"/>
      <c r="E165" s="27"/>
      <c r="F165" s="10"/>
      <c r="G165" s="5" t="str">
        <f t="shared" si="169"/>
        <v>0</v>
      </c>
      <c r="H165" s="5">
        <f t="shared" si="170"/>
        <v>0</v>
      </c>
      <c r="I165" s="10"/>
      <c r="J165" s="5" t="str">
        <f t="shared" si="171"/>
        <v>0</v>
      </c>
      <c r="K165" s="5">
        <f t="shared" si="178"/>
        <v>0</v>
      </c>
      <c r="L165" s="27"/>
      <c r="M165" s="27"/>
      <c r="N165" s="18"/>
      <c r="O165" s="18"/>
      <c r="P165" s="18"/>
      <c r="Q165" s="18"/>
      <c r="R165" s="18"/>
      <c r="S165" s="15"/>
    </row>
    <row r="166" spans="1:19" ht="15.75" thickBot="1">
      <c r="A166" s="22"/>
      <c r="B166" s="25"/>
      <c r="C166" s="11"/>
      <c r="D166" s="12"/>
      <c r="E166" s="28"/>
      <c r="F166" s="12"/>
      <c r="G166" s="6" t="str">
        <f t="shared" si="169"/>
        <v>0</v>
      </c>
      <c r="H166" s="6">
        <f t="shared" si="170"/>
        <v>0</v>
      </c>
      <c r="I166" s="12"/>
      <c r="J166" s="6" t="str">
        <f t="shared" si="171"/>
        <v>0</v>
      </c>
      <c r="K166" s="6">
        <f t="shared" si="178"/>
        <v>0</v>
      </c>
      <c r="L166" s="28"/>
      <c r="M166" s="28"/>
      <c r="N166" s="19"/>
      <c r="O166" s="19"/>
      <c r="P166" s="19"/>
      <c r="Q166" s="19"/>
      <c r="R166" s="19"/>
      <c r="S166" s="16"/>
    </row>
    <row r="167" spans="1:19">
      <c r="A167" s="20"/>
      <c r="B167" s="23"/>
      <c r="C167" s="7"/>
      <c r="D167" s="8"/>
      <c r="E167" s="26"/>
      <c r="F167" s="8"/>
      <c r="G167" s="4" t="str">
        <f t="shared" si="169"/>
        <v>0</v>
      </c>
      <c r="H167" s="4">
        <f t="shared" si="170"/>
        <v>0</v>
      </c>
      <c r="I167" s="8"/>
      <c r="J167" s="4" t="str">
        <f t="shared" si="171"/>
        <v>0</v>
      </c>
      <c r="K167" s="4">
        <f t="shared" si="178"/>
        <v>0</v>
      </c>
      <c r="L167" s="26"/>
      <c r="M167" s="26"/>
      <c r="N167" s="17">
        <f t="shared" ref="N167" si="197">M167-L167</f>
        <v>0</v>
      </c>
      <c r="O167" s="17" t="str">
        <f t="shared" ref="O167" si="198">IF(S167=0,"0",(L167+M167)/S167)</f>
        <v>0</v>
      </c>
      <c r="P167" s="17">
        <f t="shared" ref="P167" si="199">N167-O167</f>
        <v>0</v>
      </c>
      <c r="Q167" s="17">
        <f t="shared" ref="Q167" si="200">K167+K168+K169+K170+K171-H167-H168-H169-H170-H171+P167</f>
        <v>0</v>
      </c>
      <c r="R167" s="17">
        <f t="shared" ref="R167" si="201">+F167+F168+F169+F171+F170+I167+I168+I169+I170+I171+L167+M167</f>
        <v>0</v>
      </c>
      <c r="S167" s="14">
        <f t="shared" ref="S167" si="202">IF(E167=0,0,R167/E167)</f>
        <v>0</v>
      </c>
    </row>
    <row r="168" spans="1:19">
      <c r="A168" s="21"/>
      <c r="B168" s="24"/>
      <c r="C168" s="9"/>
      <c r="D168" s="10"/>
      <c r="E168" s="27"/>
      <c r="F168" s="10"/>
      <c r="G168" s="5" t="str">
        <f t="shared" si="169"/>
        <v>0</v>
      </c>
      <c r="H168" s="5">
        <f t="shared" si="170"/>
        <v>0</v>
      </c>
      <c r="I168" s="10"/>
      <c r="J168" s="5" t="str">
        <f t="shared" si="171"/>
        <v>0</v>
      </c>
      <c r="K168" s="5">
        <f t="shared" si="178"/>
        <v>0</v>
      </c>
      <c r="L168" s="27"/>
      <c r="M168" s="27"/>
      <c r="N168" s="18"/>
      <c r="O168" s="18"/>
      <c r="P168" s="18"/>
      <c r="Q168" s="18"/>
      <c r="R168" s="18"/>
      <c r="S168" s="15"/>
    </row>
    <row r="169" spans="1:19">
      <c r="A169" s="21"/>
      <c r="B169" s="24"/>
      <c r="C169" s="9"/>
      <c r="D169" s="10"/>
      <c r="E169" s="27"/>
      <c r="F169" s="10"/>
      <c r="G169" s="5" t="str">
        <f t="shared" si="169"/>
        <v>0</v>
      </c>
      <c r="H169" s="5">
        <f t="shared" si="170"/>
        <v>0</v>
      </c>
      <c r="I169" s="10"/>
      <c r="J169" s="5" t="str">
        <f t="shared" si="171"/>
        <v>0</v>
      </c>
      <c r="K169" s="5">
        <f t="shared" si="178"/>
        <v>0</v>
      </c>
      <c r="L169" s="27"/>
      <c r="M169" s="27"/>
      <c r="N169" s="18"/>
      <c r="O169" s="18"/>
      <c r="P169" s="18"/>
      <c r="Q169" s="18"/>
      <c r="R169" s="18"/>
      <c r="S169" s="15"/>
    </row>
    <row r="170" spans="1:19">
      <c r="A170" s="21"/>
      <c r="B170" s="24"/>
      <c r="C170" s="9"/>
      <c r="D170" s="10"/>
      <c r="E170" s="27"/>
      <c r="F170" s="10"/>
      <c r="G170" s="5" t="str">
        <f t="shared" si="169"/>
        <v>0</v>
      </c>
      <c r="H170" s="5">
        <f t="shared" si="170"/>
        <v>0</v>
      </c>
      <c r="I170" s="10"/>
      <c r="J170" s="5" t="str">
        <f t="shared" si="171"/>
        <v>0</v>
      </c>
      <c r="K170" s="5">
        <f t="shared" si="178"/>
        <v>0</v>
      </c>
      <c r="L170" s="27"/>
      <c r="M170" s="27"/>
      <c r="N170" s="18"/>
      <c r="O170" s="18"/>
      <c r="P170" s="18"/>
      <c r="Q170" s="18"/>
      <c r="R170" s="18"/>
      <c r="S170" s="15"/>
    </row>
    <row r="171" spans="1:19" ht="15.75" thickBot="1">
      <c r="A171" s="22"/>
      <c r="B171" s="25"/>
      <c r="C171" s="11"/>
      <c r="D171" s="12"/>
      <c r="E171" s="28"/>
      <c r="F171" s="12"/>
      <c r="G171" s="6" t="str">
        <f t="shared" si="169"/>
        <v>0</v>
      </c>
      <c r="H171" s="6">
        <f t="shared" si="170"/>
        <v>0</v>
      </c>
      <c r="I171" s="12"/>
      <c r="J171" s="6" t="str">
        <f t="shared" si="171"/>
        <v>0</v>
      </c>
      <c r="K171" s="6">
        <f t="shared" si="178"/>
        <v>0</v>
      </c>
      <c r="L171" s="28"/>
      <c r="M171" s="28"/>
      <c r="N171" s="19"/>
      <c r="O171" s="19"/>
      <c r="P171" s="19"/>
      <c r="Q171" s="19"/>
      <c r="R171" s="19"/>
      <c r="S171" s="16"/>
    </row>
    <row r="172" spans="1:19">
      <c r="A172" s="20"/>
      <c r="B172" s="23"/>
      <c r="C172" s="7"/>
      <c r="D172" s="8"/>
      <c r="E172" s="26"/>
      <c r="F172" s="8"/>
      <c r="G172" s="4" t="str">
        <f t="shared" si="169"/>
        <v>0</v>
      </c>
      <c r="H172" s="4">
        <f t="shared" si="170"/>
        <v>0</v>
      </c>
      <c r="I172" s="8"/>
      <c r="J172" s="4" t="str">
        <f t="shared" si="171"/>
        <v>0</v>
      </c>
      <c r="K172" s="4">
        <f t="shared" si="178"/>
        <v>0</v>
      </c>
      <c r="L172" s="26"/>
      <c r="M172" s="26"/>
      <c r="N172" s="17">
        <f t="shared" ref="N172" si="203">M172-L172</f>
        <v>0</v>
      </c>
      <c r="O172" s="17" t="str">
        <f t="shared" ref="O172" si="204">IF(S172=0,"0",(L172+M172)/S172)</f>
        <v>0</v>
      </c>
      <c r="P172" s="17">
        <f t="shared" ref="P172" si="205">N172-O172</f>
        <v>0</v>
      </c>
      <c r="Q172" s="17">
        <f t="shared" ref="Q172" si="206">K172+K173+K174+K175+K176-H172-H173-H174-H175-H176+P172</f>
        <v>0</v>
      </c>
      <c r="R172" s="17">
        <f t="shared" ref="R172" si="207">+F172+F173+F174+F176+F175+I172+I173+I174+I175+I176+L172+M172</f>
        <v>0</v>
      </c>
      <c r="S172" s="14">
        <f t="shared" ref="S172" si="208">IF(E172=0,0,R172/E172)</f>
        <v>0</v>
      </c>
    </row>
    <row r="173" spans="1:19">
      <c r="A173" s="21"/>
      <c r="B173" s="24"/>
      <c r="C173" s="9"/>
      <c r="D173" s="10"/>
      <c r="E173" s="27"/>
      <c r="F173" s="10"/>
      <c r="G173" s="5" t="str">
        <f t="shared" si="169"/>
        <v>0</v>
      </c>
      <c r="H173" s="5">
        <f t="shared" si="170"/>
        <v>0</v>
      </c>
      <c r="I173" s="10"/>
      <c r="J173" s="5" t="str">
        <f t="shared" si="171"/>
        <v>0</v>
      </c>
      <c r="K173" s="5">
        <f t="shared" si="178"/>
        <v>0</v>
      </c>
      <c r="L173" s="27"/>
      <c r="M173" s="27"/>
      <c r="N173" s="18"/>
      <c r="O173" s="18"/>
      <c r="P173" s="18"/>
      <c r="Q173" s="18"/>
      <c r="R173" s="18"/>
      <c r="S173" s="15"/>
    </row>
    <row r="174" spans="1:19">
      <c r="A174" s="21"/>
      <c r="B174" s="24"/>
      <c r="C174" s="9"/>
      <c r="D174" s="10"/>
      <c r="E174" s="27"/>
      <c r="F174" s="10"/>
      <c r="G174" s="5" t="str">
        <f t="shared" si="169"/>
        <v>0</v>
      </c>
      <c r="H174" s="5">
        <f t="shared" si="170"/>
        <v>0</v>
      </c>
      <c r="I174" s="10"/>
      <c r="J174" s="5" t="str">
        <f t="shared" si="171"/>
        <v>0</v>
      </c>
      <c r="K174" s="5">
        <f t="shared" si="178"/>
        <v>0</v>
      </c>
      <c r="L174" s="27"/>
      <c r="M174" s="27"/>
      <c r="N174" s="18"/>
      <c r="O174" s="18"/>
      <c r="P174" s="18"/>
      <c r="Q174" s="18"/>
      <c r="R174" s="18"/>
      <c r="S174" s="15"/>
    </row>
    <row r="175" spans="1:19">
      <c r="A175" s="21"/>
      <c r="B175" s="24"/>
      <c r="C175" s="9"/>
      <c r="D175" s="10"/>
      <c r="E175" s="27"/>
      <c r="F175" s="10"/>
      <c r="G175" s="5" t="str">
        <f t="shared" si="169"/>
        <v>0</v>
      </c>
      <c r="H175" s="5">
        <f t="shared" si="170"/>
        <v>0</v>
      </c>
      <c r="I175" s="10"/>
      <c r="J175" s="5" t="str">
        <f t="shared" si="171"/>
        <v>0</v>
      </c>
      <c r="K175" s="5">
        <f t="shared" si="178"/>
        <v>0</v>
      </c>
      <c r="L175" s="27"/>
      <c r="M175" s="27"/>
      <c r="N175" s="18"/>
      <c r="O175" s="18"/>
      <c r="P175" s="18"/>
      <c r="Q175" s="18"/>
      <c r="R175" s="18"/>
      <c r="S175" s="15"/>
    </row>
    <row r="176" spans="1:19" ht="15.75" thickBot="1">
      <c r="A176" s="22"/>
      <c r="B176" s="25"/>
      <c r="C176" s="11"/>
      <c r="D176" s="12"/>
      <c r="E176" s="28"/>
      <c r="F176" s="12"/>
      <c r="G176" s="6" t="str">
        <f t="shared" si="169"/>
        <v>0</v>
      </c>
      <c r="H176" s="6">
        <f t="shared" si="170"/>
        <v>0</v>
      </c>
      <c r="I176" s="12"/>
      <c r="J176" s="6" t="str">
        <f t="shared" si="171"/>
        <v>0</v>
      </c>
      <c r="K176" s="6">
        <f t="shared" si="178"/>
        <v>0</v>
      </c>
      <c r="L176" s="28"/>
      <c r="M176" s="28"/>
      <c r="N176" s="19"/>
      <c r="O176" s="19"/>
      <c r="P176" s="19"/>
      <c r="Q176" s="19"/>
      <c r="R176" s="19"/>
      <c r="S176" s="16"/>
    </row>
    <row r="177" spans="1:19">
      <c r="A177" s="20"/>
      <c r="B177" s="23"/>
      <c r="C177" s="7"/>
      <c r="D177" s="8"/>
      <c r="E177" s="26"/>
      <c r="F177" s="8"/>
      <c r="G177" s="4" t="str">
        <f t="shared" si="169"/>
        <v>0</v>
      </c>
      <c r="H177" s="4">
        <f t="shared" si="170"/>
        <v>0</v>
      </c>
      <c r="I177" s="8"/>
      <c r="J177" s="4" t="str">
        <f t="shared" si="171"/>
        <v>0</v>
      </c>
      <c r="K177" s="4">
        <f t="shared" si="178"/>
        <v>0</v>
      </c>
      <c r="L177" s="26"/>
      <c r="M177" s="26"/>
      <c r="N177" s="17">
        <f t="shared" ref="N177" si="209">M177-L177</f>
        <v>0</v>
      </c>
      <c r="O177" s="17" t="str">
        <f t="shared" ref="O177" si="210">IF(S177=0,"0",(L177+M177)/S177)</f>
        <v>0</v>
      </c>
      <c r="P177" s="17">
        <f t="shared" ref="P177" si="211">N177-O177</f>
        <v>0</v>
      </c>
      <c r="Q177" s="17">
        <f t="shared" ref="Q177" si="212">K177+K178+K179+K180+K181-H177-H178-H179-H180-H181+P177</f>
        <v>0</v>
      </c>
      <c r="R177" s="17">
        <f t="shared" ref="R177" si="213">+F177+F178+F179+F181+F180+I177+I178+I179+I180+I181+L177+M177</f>
        <v>0</v>
      </c>
      <c r="S177" s="14">
        <f t="shared" ref="S177" si="214">IF(E177=0,0,R177/E177)</f>
        <v>0</v>
      </c>
    </row>
    <row r="178" spans="1:19">
      <c r="A178" s="21"/>
      <c r="B178" s="24"/>
      <c r="C178" s="9"/>
      <c r="D178" s="10"/>
      <c r="E178" s="27"/>
      <c r="F178" s="10"/>
      <c r="G178" s="5" t="str">
        <f t="shared" si="169"/>
        <v>0</v>
      </c>
      <c r="H178" s="5">
        <f t="shared" si="170"/>
        <v>0</v>
      </c>
      <c r="I178" s="10"/>
      <c r="J178" s="5" t="str">
        <f t="shared" si="171"/>
        <v>0</v>
      </c>
      <c r="K178" s="5">
        <f t="shared" si="178"/>
        <v>0</v>
      </c>
      <c r="L178" s="27"/>
      <c r="M178" s="27"/>
      <c r="N178" s="18"/>
      <c r="O178" s="18"/>
      <c r="P178" s="18"/>
      <c r="Q178" s="18"/>
      <c r="R178" s="18"/>
      <c r="S178" s="15"/>
    </row>
    <row r="179" spans="1:19">
      <c r="A179" s="21"/>
      <c r="B179" s="24"/>
      <c r="C179" s="9"/>
      <c r="D179" s="10"/>
      <c r="E179" s="27"/>
      <c r="F179" s="10"/>
      <c r="G179" s="5" t="str">
        <f t="shared" si="169"/>
        <v>0</v>
      </c>
      <c r="H179" s="5">
        <f t="shared" si="170"/>
        <v>0</v>
      </c>
      <c r="I179" s="10"/>
      <c r="J179" s="5" t="str">
        <f t="shared" si="171"/>
        <v>0</v>
      </c>
      <c r="K179" s="5">
        <f t="shared" si="178"/>
        <v>0</v>
      </c>
      <c r="L179" s="27"/>
      <c r="M179" s="27"/>
      <c r="N179" s="18"/>
      <c r="O179" s="18"/>
      <c r="P179" s="18"/>
      <c r="Q179" s="18"/>
      <c r="R179" s="18"/>
      <c r="S179" s="15"/>
    </row>
    <row r="180" spans="1:19">
      <c r="A180" s="21"/>
      <c r="B180" s="24"/>
      <c r="C180" s="9"/>
      <c r="D180" s="10"/>
      <c r="E180" s="27"/>
      <c r="F180" s="10"/>
      <c r="G180" s="5" t="str">
        <f t="shared" si="169"/>
        <v>0</v>
      </c>
      <c r="H180" s="5">
        <f t="shared" si="170"/>
        <v>0</v>
      </c>
      <c r="I180" s="10"/>
      <c r="J180" s="5" t="str">
        <f t="shared" si="171"/>
        <v>0</v>
      </c>
      <c r="K180" s="5">
        <f t="shared" si="178"/>
        <v>0</v>
      </c>
      <c r="L180" s="27"/>
      <c r="M180" s="27"/>
      <c r="N180" s="18"/>
      <c r="O180" s="18"/>
      <c r="P180" s="18"/>
      <c r="Q180" s="18"/>
      <c r="R180" s="18"/>
      <c r="S180" s="15"/>
    </row>
    <row r="181" spans="1:19" ht="15.75" thickBot="1">
      <c r="A181" s="22"/>
      <c r="B181" s="25"/>
      <c r="C181" s="11"/>
      <c r="D181" s="12"/>
      <c r="E181" s="28"/>
      <c r="F181" s="12"/>
      <c r="G181" s="6" t="str">
        <f t="shared" si="169"/>
        <v>0</v>
      </c>
      <c r="H181" s="6">
        <f t="shared" si="170"/>
        <v>0</v>
      </c>
      <c r="I181" s="12"/>
      <c r="J181" s="6" t="str">
        <f t="shared" si="171"/>
        <v>0</v>
      </c>
      <c r="K181" s="6">
        <f t="shared" si="178"/>
        <v>0</v>
      </c>
      <c r="L181" s="28"/>
      <c r="M181" s="28"/>
      <c r="N181" s="19"/>
      <c r="O181" s="19"/>
      <c r="P181" s="19"/>
      <c r="Q181" s="19"/>
      <c r="R181" s="19"/>
      <c r="S181" s="16"/>
    </row>
    <row r="182" spans="1:19">
      <c r="A182" s="20"/>
      <c r="B182" s="23"/>
      <c r="C182" s="7"/>
      <c r="D182" s="8"/>
      <c r="E182" s="26"/>
      <c r="F182" s="8"/>
      <c r="G182" s="4" t="str">
        <f t="shared" si="169"/>
        <v>0</v>
      </c>
      <c r="H182" s="4">
        <f t="shared" si="170"/>
        <v>0</v>
      </c>
      <c r="I182" s="8"/>
      <c r="J182" s="4" t="str">
        <f t="shared" si="171"/>
        <v>0</v>
      </c>
      <c r="K182" s="4">
        <f t="shared" si="178"/>
        <v>0</v>
      </c>
      <c r="L182" s="26"/>
      <c r="M182" s="26"/>
      <c r="N182" s="17">
        <f t="shared" ref="N182" si="215">M182-L182</f>
        <v>0</v>
      </c>
      <c r="O182" s="17" t="str">
        <f t="shared" ref="O182" si="216">IF(S182=0,"0",(L182+M182)/S182)</f>
        <v>0</v>
      </c>
      <c r="P182" s="17">
        <f t="shared" ref="P182" si="217">N182-O182</f>
        <v>0</v>
      </c>
      <c r="Q182" s="17">
        <f t="shared" ref="Q182" si="218">K182+K183+K184+K185+K186-H182-H183-H184-H185-H186+P182</f>
        <v>0</v>
      </c>
      <c r="R182" s="17">
        <f t="shared" ref="R182" si="219">+F182+F183+F184+F186+F185+I182+I183+I184+I185+I186+L182+M182</f>
        <v>0</v>
      </c>
      <c r="S182" s="14">
        <f t="shared" ref="S182" si="220">IF(E182=0,0,R182/E182)</f>
        <v>0</v>
      </c>
    </row>
    <row r="183" spans="1:19">
      <c r="A183" s="21"/>
      <c r="B183" s="24"/>
      <c r="C183" s="9"/>
      <c r="D183" s="10"/>
      <c r="E183" s="27"/>
      <c r="F183" s="10"/>
      <c r="G183" s="5" t="str">
        <f t="shared" si="169"/>
        <v>0</v>
      </c>
      <c r="H183" s="5">
        <f t="shared" si="170"/>
        <v>0</v>
      </c>
      <c r="I183" s="10"/>
      <c r="J183" s="5" t="str">
        <f t="shared" si="171"/>
        <v>0</v>
      </c>
      <c r="K183" s="5">
        <f t="shared" si="178"/>
        <v>0</v>
      </c>
      <c r="L183" s="27"/>
      <c r="M183" s="27"/>
      <c r="N183" s="18"/>
      <c r="O183" s="18"/>
      <c r="P183" s="18"/>
      <c r="Q183" s="18"/>
      <c r="R183" s="18"/>
      <c r="S183" s="15"/>
    </row>
    <row r="184" spans="1:19">
      <c r="A184" s="21"/>
      <c r="B184" s="24"/>
      <c r="C184" s="9"/>
      <c r="D184" s="10"/>
      <c r="E184" s="27"/>
      <c r="F184" s="10"/>
      <c r="G184" s="5" t="str">
        <f t="shared" si="169"/>
        <v>0</v>
      </c>
      <c r="H184" s="5">
        <f t="shared" si="170"/>
        <v>0</v>
      </c>
      <c r="I184" s="10"/>
      <c r="J184" s="5" t="str">
        <f t="shared" si="171"/>
        <v>0</v>
      </c>
      <c r="K184" s="5">
        <f t="shared" si="178"/>
        <v>0</v>
      </c>
      <c r="L184" s="27"/>
      <c r="M184" s="27"/>
      <c r="N184" s="18"/>
      <c r="O184" s="18"/>
      <c r="P184" s="18"/>
      <c r="Q184" s="18"/>
      <c r="R184" s="18"/>
      <c r="S184" s="15"/>
    </row>
    <row r="185" spans="1:19">
      <c r="A185" s="21"/>
      <c r="B185" s="24"/>
      <c r="C185" s="9"/>
      <c r="D185" s="10"/>
      <c r="E185" s="27"/>
      <c r="F185" s="10"/>
      <c r="G185" s="5" t="str">
        <f t="shared" si="169"/>
        <v>0</v>
      </c>
      <c r="H185" s="5">
        <f t="shared" si="170"/>
        <v>0</v>
      </c>
      <c r="I185" s="10"/>
      <c r="J185" s="5" t="str">
        <f t="shared" si="171"/>
        <v>0</v>
      </c>
      <c r="K185" s="5">
        <f t="shared" si="178"/>
        <v>0</v>
      </c>
      <c r="L185" s="27"/>
      <c r="M185" s="27"/>
      <c r="N185" s="18"/>
      <c r="O185" s="18"/>
      <c r="P185" s="18"/>
      <c r="Q185" s="18"/>
      <c r="R185" s="18"/>
      <c r="S185" s="15"/>
    </row>
    <row r="186" spans="1:19" ht="15.75" thickBot="1">
      <c r="A186" s="22"/>
      <c r="B186" s="25"/>
      <c r="C186" s="11"/>
      <c r="D186" s="12"/>
      <c r="E186" s="28"/>
      <c r="F186" s="12"/>
      <c r="G186" s="6" t="str">
        <f t="shared" si="169"/>
        <v>0</v>
      </c>
      <c r="H186" s="6">
        <f t="shared" si="170"/>
        <v>0</v>
      </c>
      <c r="I186" s="12"/>
      <c r="J186" s="6" t="str">
        <f t="shared" si="171"/>
        <v>0</v>
      </c>
      <c r="K186" s="6">
        <f t="shared" si="178"/>
        <v>0</v>
      </c>
      <c r="L186" s="28"/>
      <c r="M186" s="28"/>
      <c r="N186" s="19"/>
      <c r="O186" s="19"/>
      <c r="P186" s="19"/>
      <c r="Q186" s="19"/>
      <c r="R186" s="19"/>
      <c r="S186" s="16"/>
    </row>
    <row r="187" spans="1:19">
      <c r="A187" s="20"/>
      <c r="B187" s="23"/>
      <c r="C187" s="7"/>
      <c r="D187" s="8"/>
      <c r="E187" s="26"/>
      <c r="F187" s="8"/>
      <c r="G187" s="4" t="str">
        <f t="shared" si="169"/>
        <v>0</v>
      </c>
      <c r="H187" s="4">
        <f t="shared" si="170"/>
        <v>0</v>
      </c>
      <c r="I187" s="8"/>
      <c r="J187" s="4" t="str">
        <f t="shared" si="171"/>
        <v>0</v>
      </c>
      <c r="K187" s="4">
        <f t="shared" si="178"/>
        <v>0</v>
      </c>
      <c r="L187" s="26"/>
      <c r="M187" s="26"/>
      <c r="N187" s="17">
        <f t="shared" ref="N187" si="221">M187-L187</f>
        <v>0</v>
      </c>
      <c r="O187" s="17" t="str">
        <f t="shared" ref="O187" si="222">IF(S187=0,"0",(L187+M187)/S187)</f>
        <v>0</v>
      </c>
      <c r="P187" s="17">
        <f t="shared" ref="P187" si="223">N187-O187</f>
        <v>0</v>
      </c>
      <c r="Q187" s="17">
        <f t="shared" ref="Q187" si="224">K187+K188+K189+K190+K191-H187-H188-H189-H190-H191+P187</f>
        <v>0</v>
      </c>
      <c r="R187" s="17">
        <f t="shared" ref="R187" si="225">+F187+F188+F189+F191+F190+I187+I188+I189+I190+I191+L187+M187</f>
        <v>0</v>
      </c>
      <c r="S187" s="14">
        <f t="shared" ref="S187" si="226">IF(E187=0,0,R187/E187)</f>
        <v>0</v>
      </c>
    </row>
    <row r="188" spans="1:19">
      <c r="A188" s="21"/>
      <c r="B188" s="24"/>
      <c r="C188" s="9"/>
      <c r="D188" s="10"/>
      <c r="E188" s="27"/>
      <c r="F188" s="10"/>
      <c r="G188" s="5" t="str">
        <f t="shared" si="169"/>
        <v>0</v>
      </c>
      <c r="H188" s="5">
        <f t="shared" si="170"/>
        <v>0</v>
      </c>
      <c r="I188" s="10"/>
      <c r="J188" s="5" t="str">
        <f t="shared" si="171"/>
        <v>0</v>
      </c>
      <c r="K188" s="5">
        <f t="shared" si="178"/>
        <v>0</v>
      </c>
      <c r="L188" s="27"/>
      <c r="M188" s="27"/>
      <c r="N188" s="18"/>
      <c r="O188" s="18"/>
      <c r="P188" s="18"/>
      <c r="Q188" s="18"/>
      <c r="R188" s="18"/>
      <c r="S188" s="15"/>
    </row>
    <row r="189" spans="1:19">
      <c r="A189" s="21"/>
      <c r="B189" s="24"/>
      <c r="C189" s="9"/>
      <c r="D189" s="10"/>
      <c r="E189" s="27"/>
      <c r="F189" s="10"/>
      <c r="G189" s="5" t="str">
        <f t="shared" si="169"/>
        <v>0</v>
      </c>
      <c r="H189" s="5">
        <f t="shared" si="170"/>
        <v>0</v>
      </c>
      <c r="I189" s="10"/>
      <c r="J189" s="5" t="str">
        <f t="shared" si="171"/>
        <v>0</v>
      </c>
      <c r="K189" s="5">
        <f t="shared" si="178"/>
        <v>0</v>
      </c>
      <c r="L189" s="27"/>
      <c r="M189" s="27"/>
      <c r="N189" s="18"/>
      <c r="O189" s="18"/>
      <c r="P189" s="18"/>
      <c r="Q189" s="18"/>
      <c r="R189" s="18"/>
      <c r="S189" s="15"/>
    </row>
    <row r="190" spans="1:19">
      <c r="A190" s="21"/>
      <c r="B190" s="24"/>
      <c r="C190" s="9"/>
      <c r="D190" s="10"/>
      <c r="E190" s="27"/>
      <c r="F190" s="10"/>
      <c r="G190" s="5" t="str">
        <f t="shared" si="169"/>
        <v>0</v>
      </c>
      <c r="H190" s="5">
        <f t="shared" si="170"/>
        <v>0</v>
      </c>
      <c r="I190" s="10"/>
      <c r="J190" s="5" t="str">
        <f t="shared" si="171"/>
        <v>0</v>
      </c>
      <c r="K190" s="5">
        <f t="shared" si="178"/>
        <v>0</v>
      </c>
      <c r="L190" s="27"/>
      <c r="M190" s="27"/>
      <c r="N190" s="18"/>
      <c r="O190" s="18"/>
      <c r="P190" s="18"/>
      <c r="Q190" s="18"/>
      <c r="R190" s="18"/>
      <c r="S190" s="15"/>
    </row>
    <row r="191" spans="1:19" ht="15.75" thickBot="1">
      <c r="A191" s="22"/>
      <c r="B191" s="25"/>
      <c r="C191" s="11"/>
      <c r="D191" s="12"/>
      <c r="E191" s="28"/>
      <c r="F191" s="12"/>
      <c r="G191" s="6" t="str">
        <f t="shared" si="169"/>
        <v>0</v>
      </c>
      <c r="H191" s="6">
        <f t="shared" si="170"/>
        <v>0</v>
      </c>
      <c r="I191" s="12"/>
      <c r="J191" s="6" t="str">
        <f t="shared" si="171"/>
        <v>0</v>
      </c>
      <c r="K191" s="6">
        <f t="shared" si="178"/>
        <v>0</v>
      </c>
      <c r="L191" s="28"/>
      <c r="M191" s="28"/>
      <c r="N191" s="19"/>
      <c r="O191" s="19"/>
      <c r="P191" s="19"/>
      <c r="Q191" s="19"/>
      <c r="R191" s="19"/>
      <c r="S191" s="16"/>
    </row>
    <row r="192" spans="1:19">
      <c r="A192" s="20"/>
      <c r="B192" s="23"/>
      <c r="C192" s="7"/>
      <c r="D192" s="8"/>
      <c r="E192" s="26"/>
      <c r="F192" s="8"/>
      <c r="G192" s="4" t="str">
        <f t="shared" si="169"/>
        <v>0</v>
      </c>
      <c r="H192" s="4">
        <f t="shared" si="170"/>
        <v>0</v>
      </c>
      <c r="I192" s="8"/>
      <c r="J192" s="4" t="str">
        <f t="shared" si="171"/>
        <v>0</v>
      </c>
      <c r="K192" s="4">
        <f t="shared" si="178"/>
        <v>0</v>
      </c>
      <c r="L192" s="26"/>
      <c r="M192" s="26"/>
      <c r="N192" s="17">
        <f t="shared" ref="N192" si="227">M192-L192</f>
        <v>0</v>
      </c>
      <c r="O192" s="17" t="str">
        <f t="shared" ref="O192" si="228">IF(S192=0,"0",(L192+M192)/S192)</f>
        <v>0</v>
      </c>
      <c r="P192" s="17">
        <f t="shared" ref="P192" si="229">N192-O192</f>
        <v>0</v>
      </c>
      <c r="Q192" s="17">
        <f t="shared" ref="Q192" si="230">K192+K193+K194+K195+K196-H192-H193-H194-H195-H196+P192</f>
        <v>0</v>
      </c>
      <c r="R192" s="17">
        <f t="shared" ref="R192" si="231">+F192+F193+F194+F196+F195+I192+I193+I194+I195+I196+L192+M192</f>
        <v>0</v>
      </c>
      <c r="S192" s="14">
        <f t="shared" ref="S192" si="232">IF(E192=0,0,R192/E192)</f>
        <v>0</v>
      </c>
    </row>
    <row r="193" spans="1:19">
      <c r="A193" s="21"/>
      <c r="B193" s="24"/>
      <c r="C193" s="9"/>
      <c r="D193" s="10"/>
      <c r="E193" s="27"/>
      <c r="F193" s="10"/>
      <c r="G193" s="5" t="str">
        <f t="shared" si="169"/>
        <v>0</v>
      </c>
      <c r="H193" s="5">
        <f t="shared" si="170"/>
        <v>0</v>
      </c>
      <c r="I193" s="10"/>
      <c r="J193" s="5" t="str">
        <f t="shared" si="171"/>
        <v>0</v>
      </c>
      <c r="K193" s="5">
        <f t="shared" si="178"/>
        <v>0</v>
      </c>
      <c r="L193" s="27"/>
      <c r="M193" s="27"/>
      <c r="N193" s="18"/>
      <c r="O193" s="18"/>
      <c r="P193" s="18"/>
      <c r="Q193" s="18"/>
      <c r="R193" s="18"/>
      <c r="S193" s="15"/>
    </row>
    <row r="194" spans="1:19">
      <c r="A194" s="21"/>
      <c r="B194" s="24"/>
      <c r="C194" s="9"/>
      <c r="D194" s="10"/>
      <c r="E194" s="27"/>
      <c r="F194" s="10"/>
      <c r="G194" s="5" t="str">
        <f t="shared" si="169"/>
        <v>0</v>
      </c>
      <c r="H194" s="5">
        <f t="shared" si="170"/>
        <v>0</v>
      </c>
      <c r="I194" s="10"/>
      <c r="J194" s="5" t="str">
        <f t="shared" si="171"/>
        <v>0</v>
      </c>
      <c r="K194" s="5">
        <f t="shared" si="178"/>
        <v>0</v>
      </c>
      <c r="L194" s="27"/>
      <c r="M194" s="27"/>
      <c r="N194" s="18"/>
      <c r="O194" s="18"/>
      <c r="P194" s="18"/>
      <c r="Q194" s="18"/>
      <c r="R194" s="18"/>
      <c r="S194" s="15"/>
    </row>
    <row r="195" spans="1:19">
      <c r="A195" s="21"/>
      <c r="B195" s="24"/>
      <c r="C195" s="9"/>
      <c r="D195" s="10"/>
      <c r="E195" s="27"/>
      <c r="F195" s="10"/>
      <c r="G195" s="5" t="str">
        <f t="shared" si="169"/>
        <v>0</v>
      </c>
      <c r="H195" s="5">
        <f t="shared" si="170"/>
        <v>0</v>
      </c>
      <c r="I195" s="10"/>
      <c r="J195" s="5" t="str">
        <f t="shared" si="171"/>
        <v>0</v>
      </c>
      <c r="K195" s="5">
        <f t="shared" si="178"/>
        <v>0</v>
      </c>
      <c r="L195" s="27"/>
      <c r="M195" s="27"/>
      <c r="N195" s="18"/>
      <c r="O195" s="18"/>
      <c r="P195" s="18"/>
      <c r="Q195" s="18"/>
      <c r="R195" s="18"/>
      <c r="S195" s="15"/>
    </row>
    <row r="196" spans="1:19" ht="15.75" thickBot="1">
      <c r="A196" s="22"/>
      <c r="B196" s="25"/>
      <c r="C196" s="11"/>
      <c r="D196" s="12"/>
      <c r="E196" s="28"/>
      <c r="F196" s="12"/>
      <c r="G196" s="6" t="str">
        <f t="shared" si="169"/>
        <v>0</v>
      </c>
      <c r="H196" s="6">
        <f t="shared" si="170"/>
        <v>0</v>
      </c>
      <c r="I196" s="12"/>
      <c r="J196" s="6" t="str">
        <f t="shared" si="171"/>
        <v>0</v>
      </c>
      <c r="K196" s="6">
        <f t="shared" si="178"/>
        <v>0</v>
      </c>
      <c r="L196" s="28"/>
      <c r="M196" s="28"/>
      <c r="N196" s="19"/>
      <c r="O196" s="19"/>
      <c r="P196" s="19"/>
      <c r="Q196" s="19"/>
      <c r="R196" s="19"/>
      <c r="S196" s="16"/>
    </row>
    <row r="197" spans="1:19">
      <c r="A197" s="20"/>
      <c r="B197" s="23"/>
      <c r="C197" s="7"/>
      <c r="D197" s="8"/>
      <c r="E197" s="26"/>
      <c r="F197" s="8"/>
      <c r="G197" s="4" t="str">
        <f t="shared" si="169"/>
        <v>0</v>
      </c>
      <c r="H197" s="4">
        <f t="shared" si="170"/>
        <v>0</v>
      </c>
      <c r="I197" s="8"/>
      <c r="J197" s="4" t="str">
        <f t="shared" si="171"/>
        <v>0</v>
      </c>
      <c r="K197" s="4">
        <f t="shared" si="178"/>
        <v>0</v>
      </c>
      <c r="L197" s="26"/>
      <c r="M197" s="26"/>
      <c r="N197" s="17">
        <f t="shared" ref="N197" si="233">M197-L197</f>
        <v>0</v>
      </c>
      <c r="O197" s="17" t="str">
        <f t="shared" ref="O197" si="234">IF(S197=0,"0",(L197+M197)/S197)</f>
        <v>0</v>
      </c>
      <c r="P197" s="17">
        <f t="shared" ref="P197" si="235">N197-O197</f>
        <v>0</v>
      </c>
      <c r="Q197" s="17">
        <f t="shared" ref="Q197" si="236">K197+K198+K199+K200+K201-H197-H198-H199-H200-H201+P197</f>
        <v>0</v>
      </c>
      <c r="R197" s="17">
        <f t="shared" ref="R197" si="237">+F197+F198+F199+F201+F200+I197+I198+I199+I200+I201+L197+M197</f>
        <v>0</v>
      </c>
      <c r="S197" s="14">
        <f t="shared" ref="S197" si="238">IF(E197=0,0,R197/E197)</f>
        <v>0</v>
      </c>
    </row>
    <row r="198" spans="1:19">
      <c r="A198" s="21"/>
      <c r="B198" s="24"/>
      <c r="C198" s="9"/>
      <c r="D198" s="10"/>
      <c r="E198" s="27"/>
      <c r="F198" s="10"/>
      <c r="G198" s="5" t="str">
        <f t="shared" si="169"/>
        <v>0</v>
      </c>
      <c r="H198" s="5">
        <f t="shared" si="170"/>
        <v>0</v>
      </c>
      <c r="I198" s="10"/>
      <c r="J198" s="5" t="str">
        <f t="shared" si="171"/>
        <v>0</v>
      </c>
      <c r="K198" s="5">
        <f t="shared" si="178"/>
        <v>0</v>
      </c>
      <c r="L198" s="27"/>
      <c r="M198" s="27"/>
      <c r="N198" s="18"/>
      <c r="O198" s="18"/>
      <c r="P198" s="18"/>
      <c r="Q198" s="18"/>
      <c r="R198" s="18"/>
      <c r="S198" s="15"/>
    </row>
    <row r="199" spans="1:19">
      <c r="A199" s="21"/>
      <c r="B199" s="24"/>
      <c r="C199" s="9"/>
      <c r="D199" s="10"/>
      <c r="E199" s="27"/>
      <c r="F199" s="10"/>
      <c r="G199" s="5" t="str">
        <f t="shared" si="169"/>
        <v>0</v>
      </c>
      <c r="H199" s="5">
        <f t="shared" si="170"/>
        <v>0</v>
      </c>
      <c r="I199" s="10"/>
      <c r="J199" s="5" t="str">
        <f t="shared" si="171"/>
        <v>0</v>
      </c>
      <c r="K199" s="5">
        <f t="shared" si="178"/>
        <v>0</v>
      </c>
      <c r="L199" s="27"/>
      <c r="M199" s="27"/>
      <c r="N199" s="18"/>
      <c r="O199" s="18"/>
      <c r="P199" s="18"/>
      <c r="Q199" s="18"/>
      <c r="R199" s="18"/>
      <c r="S199" s="15"/>
    </row>
    <row r="200" spans="1:19">
      <c r="A200" s="21"/>
      <c r="B200" s="24"/>
      <c r="C200" s="9"/>
      <c r="D200" s="10"/>
      <c r="E200" s="27"/>
      <c r="F200" s="10"/>
      <c r="G200" s="5" t="str">
        <f t="shared" si="169"/>
        <v>0</v>
      </c>
      <c r="H200" s="5">
        <f t="shared" si="170"/>
        <v>0</v>
      </c>
      <c r="I200" s="10"/>
      <c r="J200" s="5" t="str">
        <f t="shared" si="171"/>
        <v>0</v>
      </c>
      <c r="K200" s="5">
        <f t="shared" si="178"/>
        <v>0</v>
      </c>
      <c r="L200" s="27"/>
      <c r="M200" s="27"/>
      <c r="N200" s="18"/>
      <c r="O200" s="18"/>
      <c r="P200" s="18"/>
      <c r="Q200" s="18"/>
      <c r="R200" s="18"/>
      <c r="S200" s="15"/>
    </row>
    <row r="201" spans="1:19" ht="15.75" thickBot="1">
      <c r="A201" s="22"/>
      <c r="B201" s="25"/>
      <c r="C201" s="11"/>
      <c r="D201" s="12"/>
      <c r="E201" s="28"/>
      <c r="F201" s="12"/>
      <c r="G201" s="6" t="str">
        <f t="shared" si="169"/>
        <v>0</v>
      </c>
      <c r="H201" s="6">
        <f t="shared" si="170"/>
        <v>0</v>
      </c>
      <c r="I201" s="12"/>
      <c r="J201" s="6" t="str">
        <f t="shared" si="171"/>
        <v>0</v>
      </c>
      <c r="K201" s="6">
        <f t="shared" si="178"/>
        <v>0</v>
      </c>
      <c r="L201" s="28"/>
      <c r="M201" s="28"/>
      <c r="N201" s="19"/>
      <c r="O201" s="19"/>
      <c r="P201" s="19"/>
      <c r="Q201" s="19"/>
      <c r="R201" s="19"/>
      <c r="S201" s="16"/>
    </row>
    <row r="202" spans="1:19">
      <c r="A202" s="20"/>
      <c r="B202" s="23"/>
      <c r="C202" s="7"/>
      <c r="D202" s="8"/>
      <c r="E202" s="26"/>
      <c r="F202" s="8"/>
      <c r="G202" s="4" t="str">
        <f t="shared" si="169"/>
        <v>0</v>
      </c>
      <c r="H202" s="4">
        <f t="shared" si="170"/>
        <v>0</v>
      </c>
      <c r="I202" s="8"/>
      <c r="J202" s="4" t="str">
        <f t="shared" si="171"/>
        <v>0</v>
      </c>
      <c r="K202" s="4">
        <f t="shared" si="178"/>
        <v>0</v>
      </c>
      <c r="L202" s="26"/>
      <c r="M202" s="26"/>
      <c r="N202" s="17">
        <f t="shared" ref="N202" si="239">M202-L202</f>
        <v>0</v>
      </c>
      <c r="O202" s="17" t="str">
        <f t="shared" ref="O202" si="240">IF(S202=0,"0",(L202+M202)/S202)</f>
        <v>0</v>
      </c>
      <c r="P202" s="17">
        <f t="shared" ref="P202" si="241">N202-O202</f>
        <v>0</v>
      </c>
      <c r="Q202" s="17">
        <f t="shared" ref="Q202" si="242">K202+K203+K204+K205+K206-H202-H203-H204-H205-H206+P202</f>
        <v>0</v>
      </c>
      <c r="R202" s="17">
        <f t="shared" ref="R202" si="243">+F202+F203+F204+F206+F205+I202+I203+I204+I205+I206+L202+M202</f>
        <v>0</v>
      </c>
      <c r="S202" s="14">
        <f t="shared" ref="S202" si="244">IF(E202=0,0,R202/E202)</f>
        <v>0</v>
      </c>
    </row>
    <row r="203" spans="1:19">
      <c r="A203" s="21"/>
      <c r="B203" s="24"/>
      <c r="C203" s="9"/>
      <c r="D203" s="10"/>
      <c r="E203" s="27"/>
      <c r="F203" s="10"/>
      <c r="G203" s="5" t="str">
        <f t="shared" si="169"/>
        <v>0</v>
      </c>
      <c r="H203" s="5">
        <f t="shared" si="170"/>
        <v>0</v>
      </c>
      <c r="I203" s="10"/>
      <c r="J203" s="5" t="str">
        <f t="shared" si="171"/>
        <v>0</v>
      </c>
      <c r="K203" s="5">
        <f t="shared" si="178"/>
        <v>0</v>
      </c>
      <c r="L203" s="27"/>
      <c r="M203" s="27"/>
      <c r="N203" s="18"/>
      <c r="O203" s="18"/>
      <c r="P203" s="18"/>
      <c r="Q203" s="18"/>
      <c r="R203" s="18"/>
      <c r="S203" s="15"/>
    </row>
    <row r="204" spans="1:19">
      <c r="A204" s="21"/>
      <c r="B204" s="24"/>
      <c r="C204" s="9"/>
      <c r="D204" s="10"/>
      <c r="E204" s="27"/>
      <c r="F204" s="10"/>
      <c r="G204" s="5" t="str">
        <f t="shared" si="169"/>
        <v>0</v>
      </c>
      <c r="H204" s="5">
        <f t="shared" si="170"/>
        <v>0</v>
      </c>
      <c r="I204" s="10"/>
      <c r="J204" s="5" t="str">
        <f t="shared" si="171"/>
        <v>0</v>
      </c>
      <c r="K204" s="5">
        <f t="shared" si="178"/>
        <v>0</v>
      </c>
      <c r="L204" s="27"/>
      <c r="M204" s="27"/>
      <c r="N204" s="18"/>
      <c r="O204" s="18"/>
      <c r="P204" s="18"/>
      <c r="Q204" s="18"/>
      <c r="R204" s="18"/>
      <c r="S204" s="15"/>
    </row>
    <row r="205" spans="1:19">
      <c r="A205" s="21"/>
      <c r="B205" s="24"/>
      <c r="C205" s="9"/>
      <c r="D205" s="10"/>
      <c r="E205" s="27"/>
      <c r="F205" s="10"/>
      <c r="G205" s="5" t="str">
        <f t="shared" si="169"/>
        <v>0</v>
      </c>
      <c r="H205" s="5">
        <f t="shared" si="170"/>
        <v>0</v>
      </c>
      <c r="I205" s="10"/>
      <c r="J205" s="5" t="str">
        <f t="shared" si="171"/>
        <v>0</v>
      </c>
      <c r="K205" s="5">
        <f t="shared" si="178"/>
        <v>0</v>
      </c>
      <c r="L205" s="27"/>
      <c r="M205" s="27"/>
      <c r="N205" s="18"/>
      <c r="O205" s="18"/>
      <c r="P205" s="18"/>
      <c r="Q205" s="18"/>
      <c r="R205" s="18"/>
      <c r="S205" s="15"/>
    </row>
    <row r="206" spans="1:19" ht="15.75" thickBot="1">
      <c r="A206" s="22"/>
      <c r="B206" s="25"/>
      <c r="C206" s="11"/>
      <c r="D206" s="12"/>
      <c r="E206" s="28"/>
      <c r="F206" s="12"/>
      <c r="G206" s="6" t="str">
        <f t="shared" si="169"/>
        <v>0</v>
      </c>
      <c r="H206" s="6">
        <f t="shared" si="170"/>
        <v>0</v>
      </c>
      <c r="I206" s="12"/>
      <c r="J206" s="6" t="str">
        <f t="shared" si="171"/>
        <v>0</v>
      </c>
      <c r="K206" s="6">
        <f t="shared" si="178"/>
        <v>0</v>
      </c>
      <c r="L206" s="28"/>
      <c r="M206" s="28"/>
      <c r="N206" s="19"/>
      <c r="O206" s="19"/>
      <c r="P206" s="19"/>
      <c r="Q206" s="19"/>
      <c r="R206" s="19"/>
      <c r="S206" s="16"/>
    </row>
    <row r="207" spans="1:19">
      <c r="A207" s="20"/>
      <c r="B207" s="23"/>
      <c r="C207" s="7"/>
      <c r="D207" s="8"/>
      <c r="E207" s="26"/>
      <c r="F207" s="8"/>
      <c r="G207" s="4" t="str">
        <f t="shared" si="169"/>
        <v>0</v>
      </c>
      <c r="H207" s="4">
        <f t="shared" si="170"/>
        <v>0</v>
      </c>
      <c r="I207" s="8"/>
      <c r="J207" s="4" t="str">
        <f t="shared" si="171"/>
        <v>0</v>
      </c>
      <c r="K207" s="4">
        <f t="shared" si="178"/>
        <v>0</v>
      </c>
      <c r="L207" s="26"/>
      <c r="M207" s="26"/>
      <c r="N207" s="17">
        <f t="shared" ref="N207" si="245">M207-L207</f>
        <v>0</v>
      </c>
      <c r="O207" s="17" t="str">
        <f t="shared" ref="O207" si="246">IF(S207=0,"0",(L207+M207)/S207)</f>
        <v>0</v>
      </c>
      <c r="P207" s="17">
        <f t="shared" ref="P207" si="247">N207-O207</f>
        <v>0</v>
      </c>
      <c r="Q207" s="17">
        <f t="shared" ref="Q207" si="248">K207+K208+K209+K210+K211-H207-H208-H209-H210-H211+P207</f>
        <v>0</v>
      </c>
      <c r="R207" s="17">
        <f t="shared" ref="R207" si="249">+F207+F208+F209+F211+F210+I207+I208+I209+I210+I211+L207+M207</f>
        <v>0</v>
      </c>
      <c r="S207" s="14">
        <f t="shared" ref="S207" si="250">IF(E207=0,0,R207/E207)</f>
        <v>0</v>
      </c>
    </row>
    <row r="208" spans="1:19">
      <c r="A208" s="21"/>
      <c r="B208" s="24"/>
      <c r="C208" s="9"/>
      <c r="D208" s="10"/>
      <c r="E208" s="27"/>
      <c r="F208" s="10"/>
      <c r="G208" s="5" t="str">
        <f t="shared" si="169"/>
        <v>0</v>
      </c>
      <c r="H208" s="5">
        <f t="shared" si="170"/>
        <v>0</v>
      </c>
      <c r="I208" s="10"/>
      <c r="J208" s="5" t="str">
        <f t="shared" si="171"/>
        <v>0</v>
      </c>
      <c r="K208" s="5">
        <f t="shared" si="178"/>
        <v>0</v>
      </c>
      <c r="L208" s="27"/>
      <c r="M208" s="27"/>
      <c r="N208" s="18"/>
      <c r="O208" s="18"/>
      <c r="P208" s="18"/>
      <c r="Q208" s="18"/>
      <c r="R208" s="18"/>
      <c r="S208" s="15"/>
    </row>
    <row r="209" spans="1:19">
      <c r="A209" s="21"/>
      <c r="B209" s="24"/>
      <c r="C209" s="9"/>
      <c r="D209" s="10"/>
      <c r="E209" s="27"/>
      <c r="F209" s="10"/>
      <c r="G209" s="5" t="str">
        <f t="shared" ref="G209:G272" si="251">IF(S209=0,"0",F209/S209)</f>
        <v>0</v>
      </c>
      <c r="H209" s="5">
        <f t="shared" ref="H209:H272" si="252">F209+G209</f>
        <v>0</v>
      </c>
      <c r="I209" s="10"/>
      <c r="J209" s="5" t="str">
        <f t="shared" ref="J209:J272" si="253">IF(S209=0,"0",I209/S209)</f>
        <v>0</v>
      </c>
      <c r="K209" s="5">
        <f t="shared" si="178"/>
        <v>0</v>
      </c>
      <c r="L209" s="27"/>
      <c r="M209" s="27"/>
      <c r="N209" s="18"/>
      <c r="O209" s="18"/>
      <c r="P209" s="18"/>
      <c r="Q209" s="18"/>
      <c r="R209" s="18"/>
      <c r="S209" s="15"/>
    </row>
    <row r="210" spans="1:19">
      <c r="A210" s="21"/>
      <c r="B210" s="24"/>
      <c r="C210" s="9"/>
      <c r="D210" s="10"/>
      <c r="E210" s="27"/>
      <c r="F210" s="10"/>
      <c r="G210" s="5" t="str">
        <f t="shared" si="251"/>
        <v>0</v>
      </c>
      <c r="H210" s="5">
        <f t="shared" si="252"/>
        <v>0</v>
      </c>
      <c r="I210" s="10"/>
      <c r="J210" s="5" t="str">
        <f t="shared" si="253"/>
        <v>0</v>
      </c>
      <c r="K210" s="5">
        <f t="shared" si="178"/>
        <v>0</v>
      </c>
      <c r="L210" s="27"/>
      <c r="M210" s="27"/>
      <c r="N210" s="18"/>
      <c r="O210" s="18"/>
      <c r="P210" s="18"/>
      <c r="Q210" s="18"/>
      <c r="R210" s="18"/>
      <c r="S210" s="15"/>
    </row>
    <row r="211" spans="1:19" ht="15.75" thickBot="1">
      <c r="A211" s="22"/>
      <c r="B211" s="25"/>
      <c r="C211" s="11"/>
      <c r="D211" s="12"/>
      <c r="E211" s="28"/>
      <c r="F211" s="12"/>
      <c r="G211" s="6" t="str">
        <f t="shared" si="251"/>
        <v>0</v>
      </c>
      <c r="H211" s="6">
        <f t="shared" si="252"/>
        <v>0</v>
      </c>
      <c r="I211" s="12"/>
      <c r="J211" s="6" t="str">
        <f t="shared" si="253"/>
        <v>0</v>
      </c>
      <c r="K211" s="6">
        <f t="shared" si="178"/>
        <v>0</v>
      </c>
      <c r="L211" s="28"/>
      <c r="M211" s="28"/>
      <c r="N211" s="19"/>
      <c r="O211" s="19"/>
      <c r="P211" s="19"/>
      <c r="Q211" s="19"/>
      <c r="R211" s="19"/>
      <c r="S211" s="16"/>
    </row>
    <row r="212" spans="1:19">
      <c r="A212" s="20"/>
      <c r="B212" s="23"/>
      <c r="C212" s="7"/>
      <c r="D212" s="8"/>
      <c r="E212" s="26"/>
      <c r="F212" s="8"/>
      <c r="G212" s="4" t="str">
        <f t="shared" si="251"/>
        <v>0</v>
      </c>
      <c r="H212" s="4">
        <f t="shared" si="252"/>
        <v>0</v>
      </c>
      <c r="I212" s="8"/>
      <c r="J212" s="4" t="str">
        <f t="shared" si="253"/>
        <v>0</v>
      </c>
      <c r="K212" s="4">
        <f t="shared" si="178"/>
        <v>0</v>
      </c>
      <c r="L212" s="26"/>
      <c r="M212" s="26"/>
      <c r="N212" s="17">
        <f t="shared" ref="N212" si="254">M212-L212</f>
        <v>0</v>
      </c>
      <c r="O212" s="17" t="str">
        <f t="shared" ref="O212" si="255">IF(S212=0,"0",(L212+M212)/S212)</f>
        <v>0</v>
      </c>
      <c r="P212" s="17">
        <f t="shared" ref="P212" si="256">N212-O212</f>
        <v>0</v>
      </c>
      <c r="Q212" s="17">
        <f t="shared" ref="Q212" si="257">K212+K213+K214+K215+K216-H212-H213-H214-H215-H216+P212</f>
        <v>0</v>
      </c>
      <c r="R212" s="17">
        <f t="shared" ref="R212" si="258">+F212+F213+F214+F216+F215+I212+I213+I214+I215+I216+L212+M212</f>
        <v>0</v>
      </c>
      <c r="S212" s="14">
        <f t="shared" ref="S212" si="259">IF(E212=0,0,R212/E212)</f>
        <v>0</v>
      </c>
    </row>
    <row r="213" spans="1:19">
      <c r="A213" s="21"/>
      <c r="B213" s="24"/>
      <c r="C213" s="9"/>
      <c r="D213" s="10"/>
      <c r="E213" s="27"/>
      <c r="F213" s="10"/>
      <c r="G213" s="5" t="str">
        <f t="shared" si="251"/>
        <v>0</v>
      </c>
      <c r="H213" s="5">
        <f t="shared" si="252"/>
        <v>0</v>
      </c>
      <c r="I213" s="10"/>
      <c r="J213" s="5" t="str">
        <f t="shared" si="253"/>
        <v>0</v>
      </c>
      <c r="K213" s="5">
        <f t="shared" si="178"/>
        <v>0</v>
      </c>
      <c r="L213" s="27"/>
      <c r="M213" s="27"/>
      <c r="N213" s="18"/>
      <c r="O213" s="18"/>
      <c r="P213" s="18"/>
      <c r="Q213" s="18"/>
      <c r="R213" s="18"/>
      <c r="S213" s="15"/>
    </row>
    <row r="214" spans="1:19">
      <c r="A214" s="21"/>
      <c r="B214" s="24"/>
      <c r="C214" s="9"/>
      <c r="D214" s="10"/>
      <c r="E214" s="27"/>
      <c r="F214" s="10"/>
      <c r="G214" s="5" t="str">
        <f t="shared" si="251"/>
        <v>0</v>
      </c>
      <c r="H214" s="5">
        <f t="shared" si="252"/>
        <v>0</v>
      </c>
      <c r="I214" s="10"/>
      <c r="J214" s="5" t="str">
        <f t="shared" si="253"/>
        <v>0</v>
      </c>
      <c r="K214" s="5">
        <f t="shared" si="178"/>
        <v>0</v>
      </c>
      <c r="L214" s="27"/>
      <c r="M214" s="27"/>
      <c r="N214" s="18"/>
      <c r="O214" s="18"/>
      <c r="P214" s="18"/>
      <c r="Q214" s="18"/>
      <c r="R214" s="18"/>
      <c r="S214" s="15"/>
    </row>
    <row r="215" spans="1:19">
      <c r="A215" s="21"/>
      <c r="B215" s="24"/>
      <c r="C215" s="9"/>
      <c r="D215" s="10"/>
      <c r="E215" s="27"/>
      <c r="F215" s="10"/>
      <c r="G215" s="5" t="str">
        <f t="shared" si="251"/>
        <v>0</v>
      </c>
      <c r="H215" s="5">
        <f t="shared" si="252"/>
        <v>0</v>
      </c>
      <c r="I215" s="10"/>
      <c r="J215" s="5" t="str">
        <f t="shared" si="253"/>
        <v>0</v>
      </c>
      <c r="K215" s="5">
        <f t="shared" ref="K215:K278" si="260">I215-J215</f>
        <v>0</v>
      </c>
      <c r="L215" s="27"/>
      <c r="M215" s="27"/>
      <c r="N215" s="18"/>
      <c r="O215" s="18"/>
      <c r="P215" s="18"/>
      <c r="Q215" s="18"/>
      <c r="R215" s="18"/>
      <c r="S215" s="15"/>
    </row>
    <row r="216" spans="1:19" ht="15.75" thickBot="1">
      <c r="A216" s="22"/>
      <c r="B216" s="25"/>
      <c r="C216" s="11"/>
      <c r="D216" s="12"/>
      <c r="E216" s="28"/>
      <c r="F216" s="12"/>
      <c r="G216" s="6" t="str">
        <f t="shared" si="251"/>
        <v>0</v>
      </c>
      <c r="H216" s="6">
        <f t="shared" si="252"/>
        <v>0</v>
      </c>
      <c r="I216" s="12"/>
      <c r="J216" s="6" t="str">
        <f t="shared" si="253"/>
        <v>0</v>
      </c>
      <c r="K216" s="6">
        <f t="shared" si="260"/>
        <v>0</v>
      </c>
      <c r="L216" s="28"/>
      <c r="M216" s="28"/>
      <c r="N216" s="19"/>
      <c r="O216" s="19"/>
      <c r="P216" s="19"/>
      <c r="Q216" s="19"/>
      <c r="R216" s="19"/>
      <c r="S216" s="16"/>
    </row>
    <row r="217" spans="1:19">
      <c r="A217" s="20"/>
      <c r="B217" s="23"/>
      <c r="C217" s="7"/>
      <c r="D217" s="8"/>
      <c r="E217" s="26"/>
      <c r="F217" s="8"/>
      <c r="G217" s="4" t="str">
        <f t="shared" si="251"/>
        <v>0</v>
      </c>
      <c r="H217" s="4">
        <f t="shared" si="252"/>
        <v>0</v>
      </c>
      <c r="I217" s="8"/>
      <c r="J217" s="4" t="str">
        <f t="shared" si="253"/>
        <v>0</v>
      </c>
      <c r="K217" s="4">
        <f t="shared" si="260"/>
        <v>0</v>
      </c>
      <c r="L217" s="26"/>
      <c r="M217" s="26"/>
      <c r="N217" s="17">
        <f t="shared" ref="N217" si="261">M217-L217</f>
        <v>0</v>
      </c>
      <c r="O217" s="17" t="str">
        <f t="shared" ref="O217" si="262">IF(S217=0,"0",(L217+M217)/S217)</f>
        <v>0</v>
      </c>
      <c r="P217" s="17">
        <f t="shared" ref="P217" si="263">N217-O217</f>
        <v>0</v>
      </c>
      <c r="Q217" s="17">
        <f t="shared" ref="Q217" si="264">K217+K218+K219+K220+K221-H217-H218-H219-H220-H221+P217</f>
        <v>0</v>
      </c>
      <c r="R217" s="17">
        <f t="shared" ref="R217" si="265">+F217+F218+F219+F221+F220+I217+I218+I219+I220+I221+L217+M217</f>
        <v>0</v>
      </c>
      <c r="S217" s="14">
        <f t="shared" ref="S217" si="266">IF(E217=0,0,R217/E217)</f>
        <v>0</v>
      </c>
    </row>
    <row r="218" spans="1:19">
      <c r="A218" s="21"/>
      <c r="B218" s="24"/>
      <c r="C218" s="9"/>
      <c r="D218" s="10"/>
      <c r="E218" s="27"/>
      <c r="F218" s="10"/>
      <c r="G218" s="5" t="str">
        <f t="shared" si="251"/>
        <v>0</v>
      </c>
      <c r="H218" s="5">
        <f t="shared" si="252"/>
        <v>0</v>
      </c>
      <c r="I218" s="10"/>
      <c r="J218" s="5" t="str">
        <f t="shared" si="253"/>
        <v>0</v>
      </c>
      <c r="K218" s="5">
        <f t="shared" si="260"/>
        <v>0</v>
      </c>
      <c r="L218" s="27"/>
      <c r="M218" s="27"/>
      <c r="N218" s="18"/>
      <c r="O218" s="18"/>
      <c r="P218" s="18"/>
      <c r="Q218" s="18"/>
      <c r="R218" s="18"/>
      <c r="S218" s="15"/>
    </row>
    <row r="219" spans="1:19">
      <c r="A219" s="21"/>
      <c r="B219" s="24"/>
      <c r="C219" s="9"/>
      <c r="D219" s="10"/>
      <c r="E219" s="27"/>
      <c r="F219" s="10"/>
      <c r="G219" s="5" t="str">
        <f t="shared" si="251"/>
        <v>0</v>
      </c>
      <c r="H219" s="5">
        <f t="shared" si="252"/>
        <v>0</v>
      </c>
      <c r="I219" s="10"/>
      <c r="J219" s="5" t="str">
        <f t="shared" si="253"/>
        <v>0</v>
      </c>
      <c r="K219" s="5">
        <f t="shared" si="260"/>
        <v>0</v>
      </c>
      <c r="L219" s="27"/>
      <c r="M219" s="27"/>
      <c r="N219" s="18"/>
      <c r="O219" s="18"/>
      <c r="P219" s="18"/>
      <c r="Q219" s="18"/>
      <c r="R219" s="18"/>
      <c r="S219" s="15"/>
    </row>
    <row r="220" spans="1:19">
      <c r="A220" s="21"/>
      <c r="B220" s="24"/>
      <c r="C220" s="9"/>
      <c r="D220" s="10"/>
      <c r="E220" s="27"/>
      <c r="F220" s="10"/>
      <c r="G220" s="5" t="str">
        <f t="shared" si="251"/>
        <v>0</v>
      </c>
      <c r="H220" s="5">
        <f t="shared" si="252"/>
        <v>0</v>
      </c>
      <c r="I220" s="10"/>
      <c r="J220" s="5" t="str">
        <f t="shared" si="253"/>
        <v>0</v>
      </c>
      <c r="K220" s="5">
        <f t="shared" si="260"/>
        <v>0</v>
      </c>
      <c r="L220" s="27"/>
      <c r="M220" s="27"/>
      <c r="N220" s="18"/>
      <c r="O220" s="18"/>
      <c r="P220" s="18"/>
      <c r="Q220" s="18"/>
      <c r="R220" s="18"/>
      <c r="S220" s="15"/>
    </row>
    <row r="221" spans="1:19" ht="15.75" thickBot="1">
      <c r="A221" s="22"/>
      <c r="B221" s="25"/>
      <c r="C221" s="11"/>
      <c r="D221" s="12"/>
      <c r="E221" s="28"/>
      <c r="F221" s="12"/>
      <c r="G221" s="6" t="str">
        <f t="shared" si="251"/>
        <v>0</v>
      </c>
      <c r="H221" s="6">
        <f t="shared" si="252"/>
        <v>0</v>
      </c>
      <c r="I221" s="12"/>
      <c r="J221" s="6" t="str">
        <f t="shared" si="253"/>
        <v>0</v>
      </c>
      <c r="K221" s="6">
        <f t="shared" si="260"/>
        <v>0</v>
      </c>
      <c r="L221" s="28"/>
      <c r="M221" s="28"/>
      <c r="N221" s="19"/>
      <c r="O221" s="19"/>
      <c r="P221" s="19"/>
      <c r="Q221" s="19"/>
      <c r="R221" s="19"/>
      <c r="S221" s="16"/>
    </row>
    <row r="222" spans="1:19">
      <c r="A222" s="20"/>
      <c r="B222" s="23"/>
      <c r="C222" s="7"/>
      <c r="D222" s="8"/>
      <c r="E222" s="26"/>
      <c r="F222" s="8"/>
      <c r="G222" s="4" t="str">
        <f t="shared" si="251"/>
        <v>0</v>
      </c>
      <c r="H222" s="4">
        <f t="shared" si="252"/>
        <v>0</v>
      </c>
      <c r="I222" s="8"/>
      <c r="J222" s="4" t="str">
        <f t="shared" si="253"/>
        <v>0</v>
      </c>
      <c r="K222" s="4">
        <f t="shared" si="260"/>
        <v>0</v>
      </c>
      <c r="L222" s="26"/>
      <c r="M222" s="26"/>
      <c r="N222" s="17">
        <f t="shared" ref="N222" si="267">M222-L222</f>
        <v>0</v>
      </c>
      <c r="O222" s="17" t="str">
        <f t="shared" ref="O222" si="268">IF(S222=0,"0",(L222+M222)/S222)</f>
        <v>0</v>
      </c>
      <c r="P222" s="17">
        <f t="shared" ref="P222" si="269">N222-O222</f>
        <v>0</v>
      </c>
      <c r="Q222" s="17">
        <f t="shared" ref="Q222" si="270">K222+K223+K224+K225+K226-H222-H223-H224-H225-H226+P222</f>
        <v>0</v>
      </c>
      <c r="R222" s="17">
        <f t="shared" ref="R222" si="271">+F222+F223+F224+F226+F225+I222+I223+I224+I225+I226+L222+M222</f>
        <v>0</v>
      </c>
      <c r="S222" s="14">
        <f t="shared" ref="S222" si="272">IF(E222=0,0,R222/E222)</f>
        <v>0</v>
      </c>
    </row>
    <row r="223" spans="1:19">
      <c r="A223" s="21"/>
      <c r="B223" s="24"/>
      <c r="C223" s="9"/>
      <c r="D223" s="10"/>
      <c r="E223" s="27"/>
      <c r="F223" s="10"/>
      <c r="G223" s="5" t="str">
        <f t="shared" si="251"/>
        <v>0</v>
      </c>
      <c r="H223" s="5">
        <f t="shared" si="252"/>
        <v>0</v>
      </c>
      <c r="I223" s="10"/>
      <c r="J223" s="5" t="str">
        <f t="shared" si="253"/>
        <v>0</v>
      </c>
      <c r="K223" s="5">
        <f t="shared" si="260"/>
        <v>0</v>
      </c>
      <c r="L223" s="27"/>
      <c r="M223" s="27"/>
      <c r="N223" s="18"/>
      <c r="O223" s="18"/>
      <c r="P223" s="18"/>
      <c r="Q223" s="18"/>
      <c r="R223" s="18"/>
      <c r="S223" s="15"/>
    </row>
    <row r="224" spans="1:19">
      <c r="A224" s="21"/>
      <c r="B224" s="24"/>
      <c r="C224" s="9"/>
      <c r="D224" s="10"/>
      <c r="E224" s="27"/>
      <c r="F224" s="10"/>
      <c r="G224" s="5" t="str">
        <f t="shared" si="251"/>
        <v>0</v>
      </c>
      <c r="H224" s="5">
        <f t="shared" si="252"/>
        <v>0</v>
      </c>
      <c r="I224" s="10"/>
      <c r="J224" s="5" t="str">
        <f t="shared" si="253"/>
        <v>0</v>
      </c>
      <c r="K224" s="5">
        <f t="shared" si="260"/>
        <v>0</v>
      </c>
      <c r="L224" s="27"/>
      <c r="M224" s="27"/>
      <c r="N224" s="18"/>
      <c r="O224" s="18"/>
      <c r="P224" s="18"/>
      <c r="Q224" s="18"/>
      <c r="R224" s="18"/>
      <c r="S224" s="15"/>
    </row>
    <row r="225" spans="1:19">
      <c r="A225" s="21"/>
      <c r="B225" s="24"/>
      <c r="C225" s="9"/>
      <c r="D225" s="10"/>
      <c r="E225" s="27"/>
      <c r="F225" s="10"/>
      <c r="G225" s="5" t="str">
        <f t="shared" si="251"/>
        <v>0</v>
      </c>
      <c r="H225" s="5">
        <f t="shared" si="252"/>
        <v>0</v>
      </c>
      <c r="I225" s="10"/>
      <c r="J225" s="5" t="str">
        <f t="shared" si="253"/>
        <v>0</v>
      </c>
      <c r="K225" s="5">
        <f t="shared" si="260"/>
        <v>0</v>
      </c>
      <c r="L225" s="27"/>
      <c r="M225" s="27"/>
      <c r="N225" s="18"/>
      <c r="O225" s="18"/>
      <c r="P225" s="18"/>
      <c r="Q225" s="18"/>
      <c r="R225" s="18"/>
      <c r="S225" s="15"/>
    </row>
    <row r="226" spans="1:19" ht="15.75" thickBot="1">
      <c r="A226" s="22"/>
      <c r="B226" s="25"/>
      <c r="C226" s="11"/>
      <c r="D226" s="12"/>
      <c r="E226" s="28"/>
      <c r="F226" s="12"/>
      <c r="G226" s="6" t="str">
        <f t="shared" si="251"/>
        <v>0</v>
      </c>
      <c r="H226" s="6">
        <f t="shared" si="252"/>
        <v>0</v>
      </c>
      <c r="I226" s="12"/>
      <c r="J226" s="6" t="str">
        <f t="shared" si="253"/>
        <v>0</v>
      </c>
      <c r="K226" s="6">
        <f t="shared" si="260"/>
        <v>0</v>
      </c>
      <c r="L226" s="28"/>
      <c r="M226" s="28"/>
      <c r="N226" s="19"/>
      <c r="O226" s="19"/>
      <c r="P226" s="19"/>
      <c r="Q226" s="19"/>
      <c r="R226" s="19"/>
      <c r="S226" s="16"/>
    </row>
    <row r="227" spans="1:19">
      <c r="A227" s="20"/>
      <c r="B227" s="23"/>
      <c r="C227" s="7"/>
      <c r="D227" s="8"/>
      <c r="E227" s="26"/>
      <c r="F227" s="8"/>
      <c r="G227" s="4" t="str">
        <f t="shared" si="251"/>
        <v>0</v>
      </c>
      <c r="H227" s="4">
        <f t="shared" si="252"/>
        <v>0</v>
      </c>
      <c r="I227" s="8"/>
      <c r="J227" s="4" t="str">
        <f t="shared" si="253"/>
        <v>0</v>
      </c>
      <c r="K227" s="4">
        <f t="shared" si="260"/>
        <v>0</v>
      </c>
      <c r="L227" s="26"/>
      <c r="M227" s="26"/>
      <c r="N227" s="17">
        <f t="shared" ref="N227" si="273">M227-L227</f>
        <v>0</v>
      </c>
      <c r="O227" s="17" t="str">
        <f t="shared" ref="O227" si="274">IF(S227=0,"0",(L227+M227)/S227)</f>
        <v>0</v>
      </c>
      <c r="P227" s="17">
        <f t="shared" ref="P227" si="275">N227-O227</f>
        <v>0</v>
      </c>
      <c r="Q227" s="17">
        <f t="shared" ref="Q227" si="276">K227+K228+K229+K230+K231-H227-H228-H229-H230-H231+P227</f>
        <v>0</v>
      </c>
      <c r="R227" s="17">
        <f t="shared" ref="R227" si="277">+F227+F228+F229+F231+F230+I227+I228+I229+I230+I231+L227+M227</f>
        <v>0</v>
      </c>
      <c r="S227" s="14">
        <f t="shared" ref="S227" si="278">IF(E227=0,0,R227/E227)</f>
        <v>0</v>
      </c>
    </row>
    <row r="228" spans="1:19">
      <c r="A228" s="21"/>
      <c r="B228" s="24"/>
      <c r="C228" s="9"/>
      <c r="D228" s="10"/>
      <c r="E228" s="27"/>
      <c r="F228" s="10"/>
      <c r="G228" s="5" t="str">
        <f t="shared" si="251"/>
        <v>0</v>
      </c>
      <c r="H228" s="5">
        <f t="shared" si="252"/>
        <v>0</v>
      </c>
      <c r="I228" s="10"/>
      <c r="J228" s="5" t="str">
        <f t="shared" si="253"/>
        <v>0</v>
      </c>
      <c r="K228" s="5">
        <f t="shared" si="260"/>
        <v>0</v>
      </c>
      <c r="L228" s="27"/>
      <c r="M228" s="27"/>
      <c r="N228" s="18"/>
      <c r="O228" s="18"/>
      <c r="P228" s="18"/>
      <c r="Q228" s="18"/>
      <c r="R228" s="18"/>
      <c r="S228" s="15"/>
    </row>
    <row r="229" spans="1:19">
      <c r="A229" s="21"/>
      <c r="B229" s="24"/>
      <c r="C229" s="9"/>
      <c r="D229" s="10"/>
      <c r="E229" s="27"/>
      <c r="F229" s="10"/>
      <c r="G229" s="5" t="str">
        <f t="shared" si="251"/>
        <v>0</v>
      </c>
      <c r="H229" s="5">
        <f t="shared" si="252"/>
        <v>0</v>
      </c>
      <c r="I229" s="10"/>
      <c r="J229" s="5" t="str">
        <f t="shared" si="253"/>
        <v>0</v>
      </c>
      <c r="K229" s="5">
        <f t="shared" si="260"/>
        <v>0</v>
      </c>
      <c r="L229" s="27"/>
      <c r="M229" s="27"/>
      <c r="N229" s="18"/>
      <c r="O229" s="18"/>
      <c r="P229" s="18"/>
      <c r="Q229" s="18"/>
      <c r="R229" s="18"/>
      <c r="S229" s="15"/>
    </row>
    <row r="230" spans="1:19">
      <c r="A230" s="21"/>
      <c r="B230" s="24"/>
      <c r="C230" s="9"/>
      <c r="D230" s="10"/>
      <c r="E230" s="27"/>
      <c r="F230" s="10"/>
      <c r="G230" s="5" t="str">
        <f t="shared" si="251"/>
        <v>0</v>
      </c>
      <c r="H230" s="5">
        <f t="shared" si="252"/>
        <v>0</v>
      </c>
      <c r="I230" s="10"/>
      <c r="J230" s="5" t="str">
        <f t="shared" si="253"/>
        <v>0</v>
      </c>
      <c r="K230" s="5">
        <f t="shared" si="260"/>
        <v>0</v>
      </c>
      <c r="L230" s="27"/>
      <c r="M230" s="27"/>
      <c r="N230" s="18"/>
      <c r="O230" s="18"/>
      <c r="P230" s="18"/>
      <c r="Q230" s="18"/>
      <c r="R230" s="18"/>
      <c r="S230" s="15"/>
    </row>
    <row r="231" spans="1:19" ht="15.75" thickBot="1">
      <c r="A231" s="22"/>
      <c r="B231" s="25"/>
      <c r="C231" s="11"/>
      <c r="D231" s="12"/>
      <c r="E231" s="28"/>
      <c r="F231" s="12"/>
      <c r="G231" s="6" t="str">
        <f t="shared" si="251"/>
        <v>0</v>
      </c>
      <c r="H231" s="6">
        <f t="shared" si="252"/>
        <v>0</v>
      </c>
      <c r="I231" s="12"/>
      <c r="J231" s="6" t="str">
        <f t="shared" si="253"/>
        <v>0</v>
      </c>
      <c r="K231" s="6">
        <f t="shared" si="260"/>
        <v>0</v>
      </c>
      <c r="L231" s="28"/>
      <c r="M231" s="28"/>
      <c r="N231" s="19"/>
      <c r="O231" s="19"/>
      <c r="P231" s="19"/>
      <c r="Q231" s="19"/>
      <c r="R231" s="19"/>
      <c r="S231" s="16"/>
    </row>
    <row r="232" spans="1:19">
      <c r="A232" s="20"/>
      <c r="B232" s="23"/>
      <c r="C232" s="7"/>
      <c r="D232" s="8"/>
      <c r="E232" s="26"/>
      <c r="F232" s="8"/>
      <c r="G232" s="4" t="str">
        <f t="shared" si="251"/>
        <v>0</v>
      </c>
      <c r="H232" s="4">
        <f t="shared" si="252"/>
        <v>0</v>
      </c>
      <c r="I232" s="8"/>
      <c r="J232" s="4" t="str">
        <f t="shared" si="253"/>
        <v>0</v>
      </c>
      <c r="K232" s="4">
        <f t="shared" si="260"/>
        <v>0</v>
      </c>
      <c r="L232" s="26"/>
      <c r="M232" s="26"/>
      <c r="N232" s="17">
        <f t="shared" ref="N232" si="279">M232-L232</f>
        <v>0</v>
      </c>
      <c r="O232" s="17" t="str">
        <f t="shared" ref="O232" si="280">IF(S232=0,"0",(L232+M232)/S232)</f>
        <v>0</v>
      </c>
      <c r="P232" s="17">
        <f t="shared" ref="P232" si="281">N232-O232</f>
        <v>0</v>
      </c>
      <c r="Q232" s="17">
        <f t="shared" ref="Q232" si="282">K232+K233+K234+K235+K236-H232-H233-H234-H235-H236+P232</f>
        <v>0</v>
      </c>
      <c r="R232" s="17">
        <f t="shared" ref="R232" si="283">+F232+F233+F234+F236+F235+I232+I233+I234+I235+I236+L232+M232</f>
        <v>0</v>
      </c>
      <c r="S232" s="14">
        <f t="shared" ref="S232" si="284">IF(E232=0,0,R232/E232)</f>
        <v>0</v>
      </c>
    </row>
    <row r="233" spans="1:19">
      <c r="A233" s="21"/>
      <c r="B233" s="24"/>
      <c r="C233" s="9"/>
      <c r="D233" s="10"/>
      <c r="E233" s="27"/>
      <c r="F233" s="10"/>
      <c r="G233" s="5" t="str">
        <f t="shared" si="251"/>
        <v>0</v>
      </c>
      <c r="H233" s="5">
        <f t="shared" si="252"/>
        <v>0</v>
      </c>
      <c r="I233" s="10"/>
      <c r="J233" s="5" t="str">
        <f t="shared" si="253"/>
        <v>0</v>
      </c>
      <c r="K233" s="5">
        <f t="shared" si="260"/>
        <v>0</v>
      </c>
      <c r="L233" s="27"/>
      <c r="M233" s="27"/>
      <c r="N233" s="18"/>
      <c r="O233" s="18"/>
      <c r="P233" s="18"/>
      <c r="Q233" s="18"/>
      <c r="R233" s="18"/>
      <c r="S233" s="15"/>
    </row>
    <row r="234" spans="1:19">
      <c r="A234" s="21"/>
      <c r="B234" s="24"/>
      <c r="C234" s="9"/>
      <c r="D234" s="10"/>
      <c r="E234" s="27"/>
      <c r="F234" s="10"/>
      <c r="G234" s="5" t="str">
        <f t="shared" si="251"/>
        <v>0</v>
      </c>
      <c r="H234" s="5">
        <f t="shared" si="252"/>
        <v>0</v>
      </c>
      <c r="I234" s="10"/>
      <c r="J234" s="5" t="str">
        <f t="shared" si="253"/>
        <v>0</v>
      </c>
      <c r="K234" s="5">
        <f t="shared" si="260"/>
        <v>0</v>
      </c>
      <c r="L234" s="27"/>
      <c r="M234" s="27"/>
      <c r="N234" s="18"/>
      <c r="O234" s="18"/>
      <c r="P234" s="18"/>
      <c r="Q234" s="18"/>
      <c r="R234" s="18"/>
      <c r="S234" s="15"/>
    </row>
    <row r="235" spans="1:19">
      <c r="A235" s="21"/>
      <c r="B235" s="24"/>
      <c r="C235" s="9"/>
      <c r="D235" s="10"/>
      <c r="E235" s="27"/>
      <c r="F235" s="10"/>
      <c r="G235" s="5" t="str">
        <f t="shared" si="251"/>
        <v>0</v>
      </c>
      <c r="H235" s="5">
        <f t="shared" si="252"/>
        <v>0</v>
      </c>
      <c r="I235" s="10"/>
      <c r="J235" s="5" t="str">
        <f t="shared" si="253"/>
        <v>0</v>
      </c>
      <c r="K235" s="5">
        <f t="shared" si="260"/>
        <v>0</v>
      </c>
      <c r="L235" s="27"/>
      <c r="M235" s="27"/>
      <c r="N235" s="18"/>
      <c r="O235" s="18"/>
      <c r="P235" s="18"/>
      <c r="Q235" s="18"/>
      <c r="R235" s="18"/>
      <c r="S235" s="15"/>
    </row>
    <row r="236" spans="1:19" ht="15.75" thickBot="1">
      <c r="A236" s="22"/>
      <c r="B236" s="25"/>
      <c r="C236" s="11"/>
      <c r="D236" s="12"/>
      <c r="E236" s="28"/>
      <c r="F236" s="12"/>
      <c r="G236" s="6" t="str">
        <f t="shared" si="251"/>
        <v>0</v>
      </c>
      <c r="H236" s="6">
        <f t="shared" si="252"/>
        <v>0</v>
      </c>
      <c r="I236" s="12"/>
      <c r="J236" s="6" t="str">
        <f t="shared" si="253"/>
        <v>0</v>
      </c>
      <c r="K236" s="6">
        <f t="shared" si="260"/>
        <v>0</v>
      </c>
      <c r="L236" s="28"/>
      <c r="M236" s="28"/>
      <c r="N236" s="19"/>
      <c r="O236" s="19"/>
      <c r="P236" s="19"/>
      <c r="Q236" s="19"/>
      <c r="R236" s="19"/>
      <c r="S236" s="16"/>
    </row>
    <row r="237" spans="1:19">
      <c r="A237" s="20"/>
      <c r="B237" s="23"/>
      <c r="C237" s="7"/>
      <c r="D237" s="8"/>
      <c r="E237" s="26"/>
      <c r="F237" s="8"/>
      <c r="G237" s="4" t="str">
        <f t="shared" si="251"/>
        <v>0</v>
      </c>
      <c r="H237" s="4">
        <f t="shared" si="252"/>
        <v>0</v>
      </c>
      <c r="I237" s="8"/>
      <c r="J237" s="4" t="str">
        <f t="shared" si="253"/>
        <v>0</v>
      </c>
      <c r="K237" s="4">
        <f t="shared" si="260"/>
        <v>0</v>
      </c>
      <c r="L237" s="26"/>
      <c r="M237" s="26"/>
      <c r="N237" s="17">
        <f t="shared" ref="N237" si="285">M237-L237</f>
        <v>0</v>
      </c>
      <c r="O237" s="17" t="str">
        <f t="shared" ref="O237" si="286">IF(S237=0,"0",(L237+M237)/S237)</f>
        <v>0</v>
      </c>
      <c r="P237" s="17">
        <f t="shared" ref="P237" si="287">N237-O237</f>
        <v>0</v>
      </c>
      <c r="Q237" s="17">
        <f t="shared" ref="Q237" si="288">K237+K238+K239+K240+K241-H237-H238-H239-H240-H241+P237</f>
        <v>0</v>
      </c>
      <c r="R237" s="17">
        <f t="shared" ref="R237" si="289">+F237+F238+F239+F241+F240+I237+I238+I239+I240+I241+L237+M237</f>
        <v>0</v>
      </c>
      <c r="S237" s="14">
        <f t="shared" ref="S237" si="290">IF(E237=0,0,R237/E237)</f>
        <v>0</v>
      </c>
    </row>
    <row r="238" spans="1:19">
      <c r="A238" s="21"/>
      <c r="B238" s="24"/>
      <c r="C238" s="9"/>
      <c r="D238" s="10"/>
      <c r="E238" s="27"/>
      <c r="F238" s="10"/>
      <c r="G238" s="5" t="str">
        <f t="shared" si="251"/>
        <v>0</v>
      </c>
      <c r="H238" s="5">
        <f t="shared" si="252"/>
        <v>0</v>
      </c>
      <c r="I238" s="10"/>
      <c r="J238" s="5" t="str">
        <f t="shared" si="253"/>
        <v>0</v>
      </c>
      <c r="K238" s="5">
        <f t="shared" si="260"/>
        <v>0</v>
      </c>
      <c r="L238" s="27"/>
      <c r="M238" s="27"/>
      <c r="N238" s="18"/>
      <c r="O238" s="18"/>
      <c r="P238" s="18"/>
      <c r="Q238" s="18"/>
      <c r="R238" s="18"/>
      <c r="S238" s="15"/>
    </row>
    <row r="239" spans="1:19">
      <c r="A239" s="21"/>
      <c r="B239" s="24"/>
      <c r="C239" s="9"/>
      <c r="D239" s="10"/>
      <c r="E239" s="27"/>
      <c r="F239" s="10"/>
      <c r="G239" s="5" t="str">
        <f t="shared" si="251"/>
        <v>0</v>
      </c>
      <c r="H239" s="5">
        <f t="shared" si="252"/>
        <v>0</v>
      </c>
      <c r="I239" s="10"/>
      <c r="J239" s="5" t="str">
        <f t="shared" si="253"/>
        <v>0</v>
      </c>
      <c r="K239" s="5">
        <f t="shared" si="260"/>
        <v>0</v>
      </c>
      <c r="L239" s="27"/>
      <c r="M239" s="27"/>
      <c r="N239" s="18"/>
      <c r="O239" s="18"/>
      <c r="P239" s="18"/>
      <c r="Q239" s="18"/>
      <c r="R239" s="18"/>
      <c r="S239" s="15"/>
    </row>
    <row r="240" spans="1:19">
      <c r="A240" s="21"/>
      <c r="B240" s="24"/>
      <c r="C240" s="9"/>
      <c r="D240" s="10"/>
      <c r="E240" s="27"/>
      <c r="F240" s="10"/>
      <c r="G240" s="5" t="str">
        <f t="shared" si="251"/>
        <v>0</v>
      </c>
      <c r="H240" s="5">
        <f t="shared" si="252"/>
        <v>0</v>
      </c>
      <c r="I240" s="10"/>
      <c r="J240" s="5" t="str">
        <f t="shared" si="253"/>
        <v>0</v>
      </c>
      <c r="K240" s="5">
        <f t="shared" si="260"/>
        <v>0</v>
      </c>
      <c r="L240" s="27"/>
      <c r="M240" s="27"/>
      <c r="N240" s="18"/>
      <c r="O240" s="18"/>
      <c r="P240" s="18"/>
      <c r="Q240" s="18"/>
      <c r="R240" s="18"/>
      <c r="S240" s="15"/>
    </row>
    <row r="241" spans="1:19" ht="15.75" thickBot="1">
      <c r="A241" s="22"/>
      <c r="B241" s="25"/>
      <c r="C241" s="11"/>
      <c r="D241" s="12"/>
      <c r="E241" s="28"/>
      <c r="F241" s="12"/>
      <c r="G241" s="6" t="str">
        <f t="shared" si="251"/>
        <v>0</v>
      </c>
      <c r="H241" s="6">
        <f t="shared" si="252"/>
        <v>0</v>
      </c>
      <c r="I241" s="12"/>
      <c r="J241" s="6" t="str">
        <f t="shared" si="253"/>
        <v>0</v>
      </c>
      <c r="K241" s="6">
        <f t="shared" si="260"/>
        <v>0</v>
      </c>
      <c r="L241" s="28"/>
      <c r="M241" s="28"/>
      <c r="N241" s="19"/>
      <c r="O241" s="19"/>
      <c r="P241" s="19"/>
      <c r="Q241" s="19"/>
      <c r="R241" s="19"/>
      <c r="S241" s="16"/>
    </row>
    <row r="242" spans="1:19">
      <c r="A242" s="20"/>
      <c r="B242" s="23"/>
      <c r="C242" s="7"/>
      <c r="D242" s="8"/>
      <c r="E242" s="26"/>
      <c r="F242" s="8"/>
      <c r="G242" s="4" t="str">
        <f t="shared" si="251"/>
        <v>0</v>
      </c>
      <c r="H242" s="4">
        <f t="shared" si="252"/>
        <v>0</v>
      </c>
      <c r="I242" s="8"/>
      <c r="J242" s="4" t="str">
        <f t="shared" si="253"/>
        <v>0</v>
      </c>
      <c r="K242" s="4">
        <f t="shared" si="260"/>
        <v>0</v>
      </c>
      <c r="L242" s="26"/>
      <c r="M242" s="26"/>
      <c r="N242" s="17">
        <f t="shared" ref="N242" si="291">M242-L242</f>
        <v>0</v>
      </c>
      <c r="O242" s="17" t="str">
        <f t="shared" ref="O242" si="292">IF(S242=0,"0",(L242+M242)/S242)</f>
        <v>0</v>
      </c>
      <c r="P242" s="17">
        <f t="shared" ref="P242" si="293">N242-O242</f>
        <v>0</v>
      </c>
      <c r="Q242" s="17">
        <f t="shared" ref="Q242" si="294">K242+K243+K244+K245+K246-H242-H243-H244-H245-H246+P242</f>
        <v>0</v>
      </c>
      <c r="R242" s="17">
        <f t="shared" ref="R242" si="295">+F242+F243+F244+F246+F245+I242+I243+I244+I245+I246+L242+M242</f>
        <v>0</v>
      </c>
      <c r="S242" s="14">
        <f t="shared" ref="S242" si="296">IF(E242=0,0,R242/E242)</f>
        <v>0</v>
      </c>
    </row>
    <row r="243" spans="1:19">
      <c r="A243" s="21"/>
      <c r="B243" s="24"/>
      <c r="C243" s="9"/>
      <c r="D243" s="10"/>
      <c r="E243" s="27"/>
      <c r="F243" s="10"/>
      <c r="G243" s="5" t="str">
        <f t="shared" si="251"/>
        <v>0</v>
      </c>
      <c r="H243" s="5">
        <f t="shared" si="252"/>
        <v>0</v>
      </c>
      <c r="I243" s="10"/>
      <c r="J243" s="5" t="str">
        <f t="shared" si="253"/>
        <v>0</v>
      </c>
      <c r="K243" s="5">
        <f t="shared" si="260"/>
        <v>0</v>
      </c>
      <c r="L243" s="27"/>
      <c r="M243" s="27"/>
      <c r="N243" s="18"/>
      <c r="O243" s="18"/>
      <c r="P243" s="18"/>
      <c r="Q243" s="18"/>
      <c r="R243" s="18"/>
      <c r="S243" s="15"/>
    </row>
    <row r="244" spans="1:19">
      <c r="A244" s="21"/>
      <c r="B244" s="24"/>
      <c r="C244" s="9"/>
      <c r="D244" s="10"/>
      <c r="E244" s="27"/>
      <c r="F244" s="10"/>
      <c r="G244" s="5" t="str">
        <f t="shared" si="251"/>
        <v>0</v>
      </c>
      <c r="H244" s="5">
        <f t="shared" si="252"/>
        <v>0</v>
      </c>
      <c r="I244" s="10"/>
      <c r="J244" s="5" t="str">
        <f t="shared" si="253"/>
        <v>0</v>
      </c>
      <c r="K244" s="5">
        <f t="shared" si="260"/>
        <v>0</v>
      </c>
      <c r="L244" s="27"/>
      <c r="M244" s="27"/>
      <c r="N244" s="18"/>
      <c r="O244" s="18"/>
      <c r="P244" s="18"/>
      <c r="Q244" s="18"/>
      <c r="R244" s="18"/>
      <c r="S244" s="15"/>
    </row>
    <row r="245" spans="1:19">
      <c r="A245" s="21"/>
      <c r="B245" s="24"/>
      <c r="C245" s="9"/>
      <c r="D245" s="10"/>
      <c r="E245" s="27"/>
      <c r="F245" s="10"/>
      <c r="G245" s="5" t="str">
        <f t="shared" si="251"/>
        <v>0</v>
      </c>
      <c r="H245" s="5">
        <f t="shared" si="252"/>
        <v>0</v>
      </c>
      <c r="I245" s="10"/>
      <c r="J245" s="5" t="str">
        <f t="shared" si="253"/>
        <v>0</v>
      </c>
      <c r="K245" s="5">
        <f t="shared" si="260"/>
        <v>0</v>
      </c>
      <c r="L245" s="27"/>
      <c r="M245" s="27"/>
      <c r="N245" s="18"/>
      <c r="O245" s="18"/>
      <c r="P245" s="18"/>
      <c r="Q245" s="18"/>
      <c r="R245" s="18"/>
      <c r="S245" s="15"/>
    </row>
    <row r="246" spans="1:19" ht="15.75" thickBot="1">
      <c r="A246" s="22"/>
      <c r="B246" s="25"/>
      <c r="C246" s="11"/>
      <c r="D246" s="12"/>
      <c r="E246" s="28"/>
      <c r="F246" s="12"/>
      <c r="G246" s="6" t="str">
        <f t="shared" si="251"/>
        <v>0</v>
      </c>
      <c r="H246" s="6">
        <f t="shared" si="252"/>
        <v>0</v>
      </c>
      <c r="I246" s="12"/>
      <c r="J246" s="6" t="str">
        <f t="shared" si="253"/>
        <v>0</v>
      </c>
      <c r="K246" s="6">
        <f t="shared" si="260"/>
        <v>0</v>
      </c>
      <c r="L246" s="28"/>
      <c r="M246" s="28"/>
      <c r="N246" s="19"/>
      <c r="O246" s="19"/>
      <c r="P246" s="19"/>
      <c r="Q246" s="19"/>
      <c r="R246" s="19"/>
      <c r="S246" s="16"/>
    </row>
    <row r="247" spans="1:19">
      <c r="A247" s="20"/>
      <c r="B247" s="23"/>
      <c r="C247" s="7"/>
      <c r="D247" s="8"/>
      <c r="E247" s="26"/>
      <c r="F247" s="8"/>
      <c r="G247" s="4" t="str">
        <f t="shared" si="251"/>
        <v>0</v>
      </c>
      <c r="H247" s="4">
        <f t="shared" si="252"/>
        <v>0</v>
      </c>
      <c r="I247" s="8"/>
      <c r="J247" s="4" t="str">
        <f t="shared" si="253"/>
        <v>0</v>
      </c>
      <c r="K247" s="4">
        <f t="shared" si="260"/>
        <v>0</v>
      </c>
      <c r="L247" s="26"/>
      <c r="M247" s="26"/>
      <c r="N247" s="17">
        <f t="shared" ref="N247" si="297">M247-L247</f>
        <v>0</v>
      </c>
      <c r="O247" s="17" t="str">
        <f t="shared" ref="O247" si="298">IF(S247=0,"0",(L247+M247)/S247)</f>
        <v>0</v>
      </c>
      <c r="P247" s="17">
        <f t="shared" ref="P247" si="299">N247-O247</f>
        <v>0</v>
      </c>
      <c r="Q247" s="17">
        <f t="shared" ref="Q247" si="300">K247+K248+K249+K250+K251-H247-H248-H249-H250-H251+P247</f>
        <v>0</v>
      </c>
      <c r="R247" s="17">
        <f t="shared" ref="R247" si="301">+F247+F248+F249+F251+F250+I247+I248+I249+I250+I251+L247+M247</f>
        <v>0</v>
      </c>
      <c r="S247" s="14">
        <f t="shared" ref="S247" si="302">IF(E247=0,0,R247/E247)</f>
        <v>0</v>
      </c>
    </row>
    <row r="248" spans="1:19">
      <c r="A248" s="21"/>
      <c r="B248" s="24"/>
      <c r="C248" s="9"/>
      <c r="D248" s="10"/>
      <c r="E248" s="27"/>
      <c r="F248" s="10"/>
      <c r="G248" s="5" t="str">
        <f t="shared" si="251"/>
        <v>0</v>
      </c>
      <c r="H248" s="5">
        <f t="shared" si="252"/>
        <v>0</v>
      </c>
      <c r="I248" s="10"/>
      <c r="J248" s="5" t="str">
        <f t="shared" si="253"/>
        <v>0</v>
      </c>
      <c r="K248" s="5">
        <f t="shared" si="260"/>
        <v>0</v>
      </c>
      <c r="L248" s="27"/>
      <c r="M248" s="27"/>
      <c r="N248" s="18"/>
      <c r="O248" s="18"/>
      <c r="P248" s="18"/>
      <c r="Q248" s="18"/>
      <c r="R248" s="18"/>
      <c r="S248" s="15"/>
    </row>
    <row r="249" spans="1:19">
      <c r="A249" s="21"/>
      <c r="B249" s="24"/>
      <c r="C249" s="9"/>
      <c r="D249" s="10"/>
      <c r="E249" s="27"/>
      <c r="F249" s="10"/>
      <c r="G249" s="5" t="str">
        <f t="shared" si="251"/>
        <v>0</v>
      </c>
      <c r="H249" s="5">
        <f t="shared" si="252"/>
        <v>0</v>
      </c>
      <c r="I249" s="10"/>
      <c r="J249" s="5" t="str">
        <f t="shared" si="253"/>
        <v>0</v>
      </c>
      <c r="K249" s="5">
        <f t="shared" si="260"/>
        <v>0</v>
      </c>
      <c r="L249" s="27"/>
      <c r="M249" s="27"/>
      <c r="N249" s="18"/>
      <c r="O249" s="18"/>
      <c r="P249" s="18"/>
      <c r="Q249" s="18"/>
      <c r="R249" s="18"/>
      <c r="S249" s="15"/>
    </row>
    <row r="250" spans="1:19">
      <c r="A250" s="21"/>
      <c r="B250" s="24"/>
      <c r="C250" s="9"/>
      <c r="D250" s="10"/>
      <c r="E250" s="27"/>
      <c r="F250" s="10"/>
      <c r="G250" s="5" t="str">
        <f t="shared" si="251"/>
        <v>0</v>
      </c>
      <c r="H250" s="5">
        <f t="shared" si="252"/>
        <v>0</v>
      </c>
      <c r="I250" s="10"/>
      <c r="J250" s="5" t="str">
        <f t="shared" si="253"/>
        <v>0</v>
      </c>
      <c r="K250" s="5">
        <f t="shared" si="260"/>
        <v>0</v>
      </c>
      <c r="L250" s="27"/>
      <c r="M250" s="27"/>
      <c r="N250" s="18"/>
      <c r="O250" s="18"/>
      <c r="P250" s="18"/>
      <c r="Q250" s="18"/>
      <c r="R250" s="18"/>
      <c r="S250" s="15"/>
    </row>
    <row r="251" spans="1:19" ht="15.75" thickBot="1">
      <c r="A251" s="22"/>
      <c r="B251" s="25"/>
      <c r="C251" s="11"/>
      <c r="D251" s="12"/>
      <c r="E251" s="28"/>
      <c r="F251" s="12"/>
      <c r="G251" s="6" t="str">
        <f t="shared" si="251"/>
        <v>0</v>
      </c>
      <c r="H251" s="6">
        <f t="shared" si="252"/>
        <v>0</v>
      </c>
      <c r="I251" s="12"/>
      <c r="J251" s="6" t="str">
        <f t="shared" si="253"/>
        <v>0</v>
      </c>
      <c r="K251" s="6">
        <f t="shared" si="260"/>
        <v>0</v>
      </c>
      <c r="L251" s="28"/>
      <c r="M251" s="28"/>
      <c r="N251" s="19"/>
      <c r="O251" s="19"/>
      <c r="P251" s="19"/>
      <c r="Q251" s="19"/>
      <c r="R251" s="19"/>
      <c r="S251" s="16"/>
    </row>
    <row r="252" spans="1:19">
      <c r="A252" s="20"/>
      <c r="B252" s="23"/>
      <c r="C252" s="7"/>
      <c r="D252" s="8"/>
      <c r="E252" s="26"/>
      <c r="F252" s="8"/>
      <c r="G252" s="4" t="str">
        <f t="shared" si="251"/>
        <v>0</v>
      </c>
      <c r="H252" s="4">
        <f t="shared" si="252"/>
        <v>0</v>
      </c>
      <c r="I252" s="8"/>
      <c r="J252" s="4" t="str">
        <f t="shared" si="253"/>
        <v>0</v>
      </c>
      <c r="K252" s="4">
        <f t="shared" si="260"/>
        <v>0</v>
      </c>
      <c r="L252" s="26"/>
      <c r="M252" s="26"/>
      <c r="N252" s="17">
        <f t="shared" ref="N252" si="303">M252-L252</f>
        <v>0</v>
      </c>
      <c r="O252" s="17" t="str">
        <f t="shared" ref="O252" si="304">IF(S252=0,"0",(L252+M252)/S252)</f>
        <v>0</v>
      </c>
      <c r="P252" s="17">
        <f t="shared" ref="P252" si="305">N252-O252</f>
        <v>0</v>
      </c>
      <c r="Q252" s="17">
        <f t="shared" ref="Q252" si="306">K252+K253+K254+K255+K256-H252-H253-H254-H255-H256+P252</f>
        <v>0</v>
      </c>
      <c r="R252" s="17">
        <f t="shared" ref="R252" si="307">+F252+F253+F254+F256+F255+I252+I253+I254+I255+I256+L252+M252</f>
        <v>0</v>
      </c>
      <c r="S252" s="14">
        <f t="shared" ref="S252" si="308">IF(E252=0,0,R252/E252)</f>
        <v>0</v>
      </c>
    </row>
    <row r="253" spans="1:19">
      <c r="A253" s="21"/>
      <c r="B253" s="24"/>
      <c r="C253" s="9"/>
      <c r="D253" s="10"/>
      <c r="E253" s="27"/>
      <c r="F253" s="10"/>
      <c r="G253" s="5" t="str">
        <f t="shared" si="251"/>
        <v>0</v>
      </c>
      <c r="H253" s="5">
        <f t="shared" si="252"/>
        <v>0</v>
      </c>
      <c r="I253" s="10"/>
      <c r="J253" s="5" t="str">
        <f t="shared" si="253"/>
        <v>0</v>
      </c>
      <c r="K253" s="5">
        <f t="shared" si="260"/>
        <v>0</v>
      </c>
      <c r="L253" s="27"/>
      <c r="M253" s="27"/>
      <c r="N253" s="18"/>
      <c r="O253" s="18"/>
      <c r="P253" s="18"/>
      <c r="Q253" s="18"/>
      <c r="R253" s="18"/>
      <c r="S253" s="15"/>
    </row>
    <row r="254" spans="1:19">
      <c r="A254" s="21"/>
      <c r="B254" s="24"/>
      <c r="C254" s="9"/>
      <c r="D254" s="10"/>
      <c r="E254" s="27"/>
      <c r="F254" s="10"/>
      <c r="G254" s="5" t="str">
        <f t="shared" si="251"/>
        <v>0</v>
      </c>
      <c r="H254" s="5">
        <f t="shared" si="252"/>
        <v>0</v>
      </c>
      <c r="I254" s="10"/>
      <c r="J254" s="5" t="str">
        <f t="shared" si="253"/>
        <v>0</v>
      </c>
      <c r="K254" s="5">
        <f t="shared" si="260"/>
        <v>0</v>
      </c>
      <c r="L254" s="27"/>
      <c r="M254" s="27"/>
      <c r="N254" s="18"/>
      <c r="O254" s="18"/>
      <c r="P254" s="18"/>
      <c r="Q254" s="18"/>
      <c r="R254" s="18"/>
      <c r="S254" s="15"/>
    </row>
    <row r="255" spans="1:19">
      <c r="A255" s="21"/>
      <c r="B255" s="24"/>
      <c r="C255" s="9"/>
      <c r="D255" s="10"/>
      <c r="E255" s="27"/>
      <c r="F255" s="10"/>
      <c r="G255" s="5" t="str">
        <f t="shared" si="251"/>
        <v>0</v>
      </c>
      <c r="H255" s="5">
        <f t="shared" si="252"/>
        <v>0</v>
      </c>
      <c r="I255" s="10"/>
      <c r="J255" s="5" t="str">
        <f t="shared" si="253"/>
        <v>0</v>
      </c>
      <c r="K255" s="5">
        <f t="shared" si="260"/>
        <v>0</v>
      </c>
      <c r="L255" s="27"/>
      <c r="M255" s="27"/>
      <c r="N255" s="18"/>
      <c r="O255" s="18"/>
      <c r="P255" s="18"/>
      <c r="Q255" s="18"/>
      <c r="R255" s="18"/>
      <c r="S255" s="15"/>
    </row>
    <row r="256" spans="1:19" ht="15.75" thickBot="1">
      <c r="A256" s="22"/>
      <c r="B256" s="25"/>
      <c r="C256" s="11"/>
      <c r="D256" s="12"/>
      <c r="E256" s="28"/>
      <c r="F256" s="12"/>
      <c r="G256" s="6" t="str">
        <f t="shared" si="251"/>
        <v>0</v>
      </c>
      <c r="H256" s="6">
        <f t="shared" si="252"/>
        <v>0</v>
      </c>
      <c r="I256" s="12"/>
      <c r="J256" s="6" t="str">
        <f t="shared" si="253"/>
        <v>0</v>
      </c>
      <c r="K256" s="6">
        <f t="shared" si="260"/>
        <v>0</v>
      </c>
      <c r="L256" s="28"/>
      <c r="M256" s="28"/>
      <c r="N256" s="19"/>
      <c r="O256" s="19"/>
      <c r="P256" s="19"/>
      <c r="Q256" s="19"/>
      <c r="R256" s="19"/>
      <c r="S256" s="16"/>
    </row>
    <row r="257" spans="1:19">
      <c r="A257" s="20"/>
      <c r="B257" s="23"/>
      <c r="C257" s="7"/>
      <c r="D257" s="8"/>
      <c r="E257" s="26"/>
      <c r="F257" s="8"/>
      <c r="G257" s="4" t="str">
        <f t="shared" si="251"/>
        <v>0</v>
      </c>
      <c r="H257" s="4">
        <f t="shared" si="252"/>
        <v>0</v>
      </c>
      <c r="I257" s="8"/>
      <c r="J257" s="4" t="str">
        <f t="shared" si="253"/>
        <v>0</v>
      </c>
      <c r="K257" s="4">
        <f t="shared" si="260"/>
        <v>0</v>
      </c>
      <c r="L257" s="26"/>
      <c r="M257" s="26"/>
      <c r="N257" s="17">
        <f t="shared" ref="N257" si="309">M257-L257</f>
        <v>0</v>
      </c>
      <c r="O257" s="17" t="str">
        <f t="shared" ref="O257" si="310">IF(S257=0,"0",(L257+M257)/S257)</f>
        <v>0</v>
      </c>
      <c r="P257" s="17">
        <f t="shared" ref="P257" si="311">N257-O257</f>
        <v>0</v>
      </c>
      <c r="Q257" s="17">
        <f t="shared" ref="Q257" si="312">K257+K258+K259+K260+K261-H257-H258-H259-H260-H261+P257</f>
        <v>0</v>
      </c>
      <c r="R257" s="17">
        <f t="shared" ref="R257" si="313">+F257+F258+F259+F261+F260+I257+I258+I259+I260+I261+L257+M257</f>
        <v>0</v>
      </c>
      <c r="S257" s="14">
        <f t="shared" ref="S257" si="314">IF(E257=0,0,R257/E257)</f>
        <v>0</v>
      </c>
    </row>
    <row r="258" spans="1:19">
      <c r="A258" s="21"/>
      <c r="B258" s="24"/>
      <c r="C258" s="9"/>
      <c r="D258" s="10"/>
      <c r="E258" s="27"/>
      <c r="F258" s="10"/>
      <c r="G258" s="5" t="str">
        <f t="shared" si="251"/>
        <v>0</v>
      </c>
      <c r="H258" s="5">
        <f t="shared" si="252"/>
        <v>0</v>
      </c>
      <c r="I258" s="10"/>
      <c r="J258" s="5" t="str">
        <f t="shared" si="253"/>
        <v>0</v>
      </c>
      <c r="K258" s="5">
        <f t="shared" si="260"/>
        <v>0</v>
      </c>
      <c r="L258" s="27"/>
      <c r="M258" s="27"/>
      <c r="N258" s="18"/>
      <c r="O258" s="18"/>
      <c r="P258" s="18"/>
      <c r="Q258" s="18"/>
      <c r="R258" s="18"/>
      <c r="S258" s="15"/>
    </row>
    <row r="259" spans="1:19">
      <c r="A259" s="21"/>
      <c r="B259" s="24"/>
      <c r="C259" s="9"/>
      <c r="D259" s="10"/>
      <c r="E259" s="27"/>
      <c r="F259" s="10"/>
      <c r="G259" s="5" t="str">
        <f t="shared" si="251"/>
        <v>0</v>
      </c>
      <c r="H259" s="5">
        <f t="shared" si="252"/>
        <v>0</v>
      </c>
      <c r="I259" s="10"/>
      <c r="J259" s="5" t="str">
        <f t="shared" si="253"/>
        <v>0</v>
      </c>
      <c r="K259" s="5">
        <f t="shared" si="260"/>
        <v>0</v>
      </c>
      <c r="L259" s="27"/>
      <c r="M259" s="27"/>
      <c r="N259" s="18"/>
      <c r="O259" s="18"/>
      <c r="P259" s="18"/>
      <c r="Q259" s="18"/>
      <c r="R259" s="18"/>
      <c r="S259" s="15"/>
    </row>
    <row r="260" spans="1:19">
      <c r="A260" s="21"/>
      <c r="B260" s="24"/>
      <c r="C260" s="9"/>
      <c r="D260" s="10"/>
      <c r="E260" s="27"/>
      <c r="F260" s="10"/>
      <c r="G260" s="5" t="str">
        <f t="shared" si="251"/>
        <v>0</v>
      </c>
      <c r="H260" s="5">
        <f t="shared" si="252"/>
        <v>0</v>
      </c>
      <c r="I260" s="10"/>
      <c r="J260" s="5" t="str">
        <f t="shared" si="253"/>
        <v>0</v>
      </c>
      <c r="K260" s="5">
        <f t="shared" si="260"/>
        <v>0</v>
      </c>
      <c r="L260" s="27"/>
      <c r="M260" s="27"/>
      <c r="N260" s="18"/>
      <c r="O260" s="18"/>
      <c r="P260" s="18"/>
      <c r="Q260" s="18"/>
      <c r="R260" s="18"/>
      <c r="S260" s="15"/>
    </row>
    <row r="261" spans="1:19" ht="15.75" thickBot="1">
      <c r="A261" s="22"/>
      <c r="B261" s="25"/>
      <c r="C261" s="11"/>
      <c r="D261" s="12"/>
      <c r="E261" s="28"/>
      <c r="F261" s="12"/>
      <c r="G261" s="6" t="str">
        <f t="shared" si="251"/>
        <v>0</v>
      </c>
      <c r="H261" s="6">
        <f t="shared" si="252"/>
        <v>0</v>
      </c>
      <c r="I261" s="12"/>
      <c r="J261" s="6" t="str">
        <f t="shared" si="253"/>
        <v>0</v>
      </c>
      <c r="K261" s="6">
        <f t="shared" si="260"/>
        <v>0</v>
      </c>
      <c r="L261" s="28"/>
      <c r="M261" s="28"/>
      <c r="N261" s="19"/>
      <c r="O261" s="19"/>
      <c r="P261" s="19"/>
      <c r="Q261" s="19"/>
      <c r="R261" s="19"/>
      <c r="S261" s="16"/>
    </row>
    <row r="262" spans="1:19">
      <c r="A262" s="20"/>
      <c r="B262" s="23"/>
      <c r="C262" s="7"/>
      <c r="D262" s="8"/>
      <c r="E262" s="26"/>
      <c r="F262" s="8"/>
      <c r="G262" s="4" t="str">
        <f t="shared" si="251"/>
        <v>0</v>
      </c>
      <c r="H262" s="4">
        <f t="shared" si="252"/>
        <v>0</v>
      </c>
      <c r="I262" s="8"/>
      <c r="J262" s="4" t="str">
        <f t="shared" si="253"/>
        <v>0</v>
      </c>
      <c r="K262" s="4">
        <f t="shared" si="260"/>
        <v>0</v>
      </c>
      <c r="L262" s="26"/>
      <c r="M262" s="26"/>
      <c r="N262" s="17">
        <f t="shared" ref="N262" si="315">M262-L262</f>
        <v>0</v>
      </c>
      <c r="O262" s="17" t="str">
        <f t="shared" ref="O262" si="316">IF(S262=0,"0",(L262+M262)/S262)</f>
        <v>0</v>
      </c>
      <c r="P262" s="17">
        <f t="shared" ref="P262" si="317">N262-O262</f>
        <v>0</v>
      </c>
      <c r="Q262" s="17">
        <f t="shared" ref="Q262" si="318">K262+K263+K264+K265+K266-H262-H263-H264-H265-H266+P262</f>
        <v>0</v>
      </c>
      <c r="R262" s="17">
        <f t="shared" ref="R262" si="319">+F262+F263+F264+F266+F265+I262+I263+I264+I265+I266+L262+M262</f>
        <v>0</v>
      </c>
      <c r="S262" s="14">
        <f t="shared" ref="S262" si="320">IF(E262=0,0,R262/E262)</f>
        <v>0</v>
      </c>
    </row>
    <row r="263" spans="1:19">
      <c r="A263" s="21"/>
      <c r="B263" s="24"/>
      <c r="C263" s="9"/>
      <c r="D263" s="10"/>
      <c r="E263" s="27"/>
      <c r="F263" s="10"/>
      <c r="G263" s="5" t="str">
        <f t="shared" si="251"/>
        <v>0</v>
      </c>
      <c r="H263" s="5">
        <f t="shared" si="252"/>
        <v>0</v>
      </c>
      <c r="I263" s="10"/>
      <c r="J263" s="5" t="str">
        <f t="shared" si="253"/>
        <v>0</v>
      </c>
      <c r="K263" s="5">
        <f t="shared" si="260"/>
        <v>0</v>
      </c>
      <c r="L263" s="27"/>
      <c r="M263" s="27"/>
      <c r="N263" s="18"/>
      <c r="O263" s="18"/>
      <c r="P263" s="18"/>
      <c r="Q263" s="18"/>
      <c r="R263" s="18"/>
      <c r="S263" s="15"/>
    </row>
    <row r="264" spans="1:19">
      <c r="A264" s="21"/>
      <c r="B264" s="24"/>
      <c r="C264" s="9"/>
      <c r="D264" s="10"/>
      <c r="E264" s="27"/>
      <c r="F264" s="10"/>
      <c r="G264" s="5" t="str">
        <f t="shared" si="251"/>
        <v>0</v>
      </c>
      <c r="H264" s="5">
        <f t="shared" si="252"/>
        <v>0</v>
      </c>
      <c r="I264" s="10"/>
      <c r="J264" s="5" t="str">
        <f t="shared" si="253"/>
        <v>0</v>
      </c>
      <c r="K264" s="5">
        <f t="shared" si="260"/>
        <v>0</v>
      </c>
      <c r="L264" s="27"/>
      <c r="M264" s="27"/>
      <c r="N264" s="18"/>
      <c r="O264" s="18"/>
      <c r="P264" s="18"/>
      <c r="Q264" s="18"/>
      <c r="R264" s="18"/>
      <c r="S264" s="15"/>
    </row>
    <row r="265" spans="1:19">
      <c r="A265" s="21"/>
      <c r="B265" s="24"/>
      <c r="C265" s="9"/>
      <c r="D265" s="10"/>
      <c r="E265" s="27"/>
      <c r="F265" s="10"/>
      <c r="G265" s="5" t="str">
        <f t="shared" si="251"/>
        <v>0</v>
      </c>
      <c r="H265" s="5">
        <f t="shared" si="252"/>
        <v>0</v>
      </c>
      <c r="I265" s="10"/>
      <c r="J265" s="5" t="str">
        <f t="shared" si="253"/>
        <v>0</v>
      </c>
      <c r="K265" s="5">
        <f t="shared" si="260"/>
        <v>0</v>
      </c>
      <c r="L265" s="27"/>
      <c r="M265" s="27"/>
      <c r="N265" s="18"/>
      <c r="O265" s="18"/>
      <c r="P265" s="18"/>
      <c r="Q265" s="18"/>
      <c r="R265" s="18"/>
      <c r="S265" s="15"/>
    </row>
    <row r="266" spans="1:19" ht="15.75" thickBot="1">
      <c r="A266" s="22"/>
      <c r="B266" s="25"/>
      <c r="C266" s="11"/>
      <c r="D266" s="12"/>
      <c r="E266" s="28"/>
      <c r="F266" s="12"/>
      <c r="G266" s="6" t="str">
        <f t="shared" si="251"/>
        <v>0</v>
      </c>
      <c r="H266" s="6">
        <f t="shared" si="252"/>
        <v>0</v>
      </c>
      <c r="I266" s="12"/>
      <c r="J266" s="6" t="str">
        <f t="shared" si="253"/>
        <v>0</v>
      </c>
      <c r="K266" s="6">
        <f t="shared" si="260"/>
        <v>0</v>
      </c>
      <c r="L266" s="28"/>
      <c r="M266" s="28"/>
      <c r="N266" s="19"/>
      <c r="O266" s="19"/>
      <c r="P266" s="19"/>
      <c r="Q266" s="19"/>
      <c r="R266" s="19"/>
      <c r="S266" s="16"/>
    </row>
    <row r="267" spans="1:19">
      <c r="A267" s="20"/>
      <c r="B267" s="23"/>
      <c r="C267" s="7"/>
      <c r="D267" s="8"/>
      <c r="E267" s="26"/>
      <c r="F267" s="8"/>
      <c r="G267" s="4" t="str">
        <f t="shared" si="251"/>
        <v>0</v>
      </c>
      <c r="H267" s="4">
        <f t="shared" si="252"/>
        <v>0</v>
      </c>
      <c r="I267" s="8"/>
      <c r="J267" s="4" t="str">
        <f t="shared" si="253"/>
        <v>0</v>
      </c>
      <c r="K267" s="4">
        <f t="shared" si="260"/>
        <v>0</v>
      </c>
      <c r="L267" s="26"/>
      <c r="M267" s="26"/>
      <c r="N267" s="17">
        <f t="shared" ref="N267" si="321">M267-L267</f>
        <v>0</v>
      </c>
      <c r="O267" s="17" t="str">
        <f t="shared" ref="O267" si="322">IF(S267=0,"0",(L267+M267)/S267)</f>
        <v>0</v>
      </c>
      <c r="P267" s="17">
        <f t="shared" ref="P267" si="323">N267-O267</f>
        <v>0</v>
      </c>
      <c r="Q267" s="17">
        <f t="shared" ref="Q267" si="324">K267+K268+K269+K270+K271-H267-H268-H269-H270-H271+P267</f>
        <v>0</v>
      </c>
      <c r="R267" s="17">
        <f t="shared" ref="R267" si="325">+F267+F268+F269+F271+F270+I267+I268+I269+I270+I271+L267+M267</f>
        <v>0</v>
      </c>
      <c r="S267" s="14">
        <f t="shared" ref="S267" si="326">IF(E267=0,0,R267/E267)</f>
        <v>0</v>
      </c>
    </row>
    <row r="268" spans="1:19">
      <c r="A268" s="21"/>
      <c r="B268" s="24"/>
      <c r="C268" s="9"/>
      <c r="D268" s="10"/>
      <c r="E268" s="27"/>
      <c r="F268" s="10"/>
      <c r="G268" s="5" t="str">
        <f t="shared" si="251"/>
        <v>0</v>
      </c>
      <c r="H268" s="5">
        <f t="shared" si="252"/>
        <v>0</v>
      </c>
      <c r="I268" s="10"/>
      <c r="J268" s="5" t="str">
        <f t="shared" si="253"/>
        <v>0</v>
      </c>
      <c r="K268" s="5">
        <f t="shared" si="260"/>
        <v>0</v>
      </c>
      <c r="L268" s="27"/>
      <c r="M268" s="27"/>
      <c r="N268" s="18"/>
      <c r="O268" s="18"/>
      <c r="P268" s="18"/>
      <c r="Q268" s="18"/>
      <c r="R268" s="18"/>
      <c r="S268" s="15"/>
    </row>
    <row r="269" spans="1:19">
      <c r="A269" s="21"/>
      <c r="B269" s="24"/>
      <c r="C269" s="9"/>
      <c r="D269" s="10"/>
      <c r="E269" s="27"/>
      <c r="F269" s="10"/>
      <c r="G269" s="5" t="str">
        <f t="shared" si="251"/>
        <v>0</v>
      </c>
      <c r="H269" s="5">
        <f t="shared" si="252"/>
        <v>0</v>
      </c>
      <c r="I269" s="10"/>
      <c r="J269" s="5" t="str">
        <f t="shared" si="253"/>
        <v>0</v>
      </c>
      <c r="K269" s="5">
        <f t="shared" si="260"/>
        <v>0</v>
      </c>
      <c r="L269" s="27"/>
      <c r="M269" s="27"/>
      <c r="N269" s="18"/>
      <c r="O269" s="18"/>
      <c r="P269" s="18"/>
      <c r="Q269" s="18"/>
      <c r="R269" s="18"/>
      <c r="S269" s="15"/>
    </row>
    <row r="270" spans="1:19">
      <c r="A270" s="21"/>
      <c r="B270" s="24"/>
      <c r="C270" s="9"/>
      <c r="D270" s="10"/>
      <c r="E270" s="27"/>
      <c r="F270" s="10"/>
      <c r="G270" s="5" t="str">
        <f t="shared" si="251"/>
        <v>0</v>
      </c>
      <c r="H270" s="5">
        <f t="shared" si="252"/>
        <v>0</v>
      </c>
      <c r="I270" s="10"/>
      <c r="J270" s="5" t="str">
        <f t="shared" si="253"/>
        <v>0</v>
      </c>
      <c r="K270" s="5">
        <f t="shared" si="260"/>
        <v>0</v>
      </c>
      <c r="L270" s="27"/>
      <c r="M270" s="27"/>
      <c r="N270" s="18"/>
      <c r="O270" s="18"/>
      <c r="P270" s="18"/>
      <c r="Q270" s="18"/>
      <c r="R270" s="18"/>
      <c r="S270" s="15"/>
    </row>
    <row r="271" spans="1:19" ht="15.75" thickBot="1">
      <c r="A271" s="22"/>
      <c r="B271" s="25"/>
      <c r="C271" s="11"/>
      <c r="D271" s="12"/>
      <c r="E271" s="28"/>
      <c r="F271" s="12"/>
      <c r="G271" s="6" t="str">
        <f t="shared" si="251"/>
        <v>0</v>
      </c>
      <c r="H271" s="6">
        <f t="shared" si="252"/>
        <v>0</v>
      </c>
      <c r="I271" s="12"/>
      <c r="J271" s="6" t="str">
        <f t="shared" si="253"/>
        <v>0</v>
      </c>
      <c r="K271" s="6">
        <f t="shared" si="260"/>
        <v>0</v>
      </c>
      <c r="L271" s="28"/>
      <c r="M271" s="28"/>
      <c r="N271" s="19"/>
      <c r="O271" s="19"/>
      <c r="P271" s="19"/>
      <c r="Q271" s="19"/>
      <c r="R271" s="19"/>
      <c r="S271" s="16"/>
    </row>
    <row r="272" spans="1:19">
      <c r="A272" s="20"/>
      <c r="B272" s="23"/>
      <c r="C272" s="7"/>
      <c r="D272" s="8"/>
      <c r="E272" s="26"/>
      <c r="F272" s="8"/>
      <c r="G272" s="4" t="str">
        <f t="shared" si="251"/>
        <v>0</v>
      </c>
      <c r="H272" s="4">
        <f t="shared" si="252"/>
        <v>0</v>
      </c>
      <c r="I272" s="8"/>
      <c r="J272" s="4" t="str">
        <f t="shared" si="253"/>
        <v>0</v>
      </c>
      <c r="K272" s="4">
        <f t="shared" si="260"/>
        <v>0</v>
      </c>
      <c r="L272" s="26"/>
      <c r="M272" s="26"/>
      <c r="N272" s="17">
        <f t="shared" ref="N272" si="327">M272-L272</f>
        <v>0</v>
      </c>
      <c r="O272" s="17" t="str">
        <f t="shared" ref="O272" si="328">IF(S272=0,"0",(L272+M272)/S272)</f>
        <v>0</v>
      </c>
      <c r="P272" s="17">
        <f t="shared" ref="P272" si="329">N272-O272</f>
        <v>0</v>
      </c>
      <c r="Q272" s="17">
        <f t="shared" ref="Q272" si="330">K272+K273+K274+K275+K276-H272-H273-H274-H275-H276+P272</f>
        <v>0</v>
      </c>
      <c r="R272" s="17">
        <f t="shared" ref="R272" si="331">+F272+F273+F274+F276+F275+I272+I273+I274+I275+I276+L272+M272</f>
        <v>0</v>
      </c>
      <c r="S272" s="14">
        <f t="shared" ref="S272" si="332">IF(E272=0,0,R272/E272)</f>
        <v>0</v>
      </c>
    </row>
    <row r="273" spans="1:19">
      <c r="A273" s="21"/>
      <c r="B273" s="24"/>
      <c r="C273" s="9"/>
      <c r="D273" s="10"/>
      <c r="E273" s="27"/>
      <c r="F273" s="10"/>
      <c r="G273" s="5" t="str">
        <f t="shared" ref="G273:G336" si="333">IF(S273=0,"0",F273/S273)</f>
        <v>0</v>
      </c>
      <c r="H273" s="5">
        <f t="shared" ref="H273:H336" si="334">F273+G273</f>
        <v>0</v>
      </c>
      <c r="I273" s="10"/>
      <c r="J273" s="5" t="str">
        <f t="shared" ref="J273:J336" si="335">IF(S273=0,"0",I273/S273)</f>
        <v>0</v>
      </c>
      <c r="K273" s="5">
        <f t="shared" si="260"/>
        <v>0</v>
      </c>
      <c r="L273" s="27"/>
      <c r="M273" s="27"/>
      <c r="N273" s="18"/>
      <c r="O273" s="18"/>
      <c r="P273" s="18"/>
      <c r="Q273" s="18"/>
      <c r="R273" s="18"/>
      <c r="S273" s="15"/>
    </row>
    <row r="274" spans="1:19">
      <c r="A274" s="21"/>
      <c r="B274" s="24"/>
      <c r="C274" s="9"/>
      <c r="D274" s="10"/>
      <c r="E274" s="27"/>
      <c r="F274" s="10"/>
      <c r="G274" s="5" t="str">
        <f t="shared" si="333"/>
        <v>0</v>
      </c>
      <c r="H274" s="5">
        <f t="shared" si="334"/>
        <v>0</v>
      </c>
      <c r="I274" s="10"/>
      <c r="J274" s="5" t="str">
        <f t="shared" si="335"/>
        <v>0</v>
      </c>
      <c r="K274" s="5">
        <f t="shared" si="260"/>
        <v>0</v>
      </c>
      <c r="L274" s="27"/>
      <c r="M274" s="27"/>
      <c r="N274" s="18"/>
      <c r="O274" s="18"/>
      <c r="P274" s="18"/>
      <c r="Q274" s="18"/>
      <c r="R274" s="18"/>
      <c r="S274" s="15"/>
    </row>
    <row r="275" spans="1:19">
      <c r="A275" s="21"/>
      <c r="B275" s="24"/>
      <c r="C275" s="9"/>
      <c r="D275" s="10"/>
      <c r="E275" s="27"/>
      <c r="F275" s="10"/>
      <c r="G275" s="5" t="str">
        <f t="shared" si="333"/>
        <v>0</v>
      </c>
      <c r="H275" s="5">
        <f t="shared" si="334"/>
        <v>0</v>
      </c>
      <c r="I275" s="10"/>
      <c r="J275" s="5" t="str">
        <f t="shared" si="335"/>
        <v>0</v>
      </c>
      <c r="K275" s="5">
        <f t="shared" si="260"/>
        <v>0</v>
      </c>
      <c r="L275" s="27"/>
      <c r="M275" s="27"/>
      <c r="N275" s="18"/>
      <c r="O275" s="18"/>
      <c r="P275" s="18"/>
      <c r="Q275" s="18"/>
      <c r="R275" s="18"/>
      <c r="S275" s="15"/>
    </row>
    <row r="276" spans="1:19" ht="15.75" thickBot="1">
      <c r="A276" s="22"/>
      <c r="B276" s="25"/>
      <c r="C276" s="11"/>
      <c r="D276" s="12"/>
      <c r="E276" s="28"/>
      <c r="F276" s="12"/>
      <c r="G276" s="6" t="str">
        <f t="shared" si="333"/>
        <v>0</v>
      </c>
      <c r="H276" s="6">
        <f t="shared" si="334"/>
        <v>0</v>
      </c>
      <c r="I276" s="12"/>
      <c r="J276" s="6" t="str">
        <f t="shared" si="335"/>
        <v>0</v>
      </c>
      <c r="K276" s="6">
        <f t="shared" si="260"/>
        <v>0</v>
      </c>
      <c r="L276" s="28"/>
      <c r="M276" s="28"/>
      <c r="N276" s="19"/>
      <c r="O276" s="19"/>
      <c r="P276" s="19"/>
      <c r="Q276" s="19"/>
      <c r="R276" s="19"/>
      <c r="S276" s="16"/>
    </row>
    <row r="277" spans="1:19">
      <c r="A277" s="20"/>
      <c r="B277" s="23"/>
      <c r="C277" s="7"/>
      <c r="D277" s="8"/>
      <c r="E277" s="26"/>
      <c r="F277" s="8"/>
      <c r="G277" s="4" t="str">
        <f t="shared" si="333"/>
        <v>0</v>
      </c>
      <c r="H277" s="4">
        <f t="shared" si="334"/>
        <v>0</v>
      </c>
      <c r="I277" s="8"/>
      <c r="J277" s="4" t="str">
        <f t="shared" si="335"/>
        <v>0</v>
      </c>
      <c r="K277" s="4">
        <f t="shared" si="260"/>
        <v>0</v>
      </c>
      <c r="L277" s="26"/>
      <c r="M277" s="26"/>
      <c r="N277" s="17">
        <f t="shared" ref="N277" si="336">M277-L277</f>
        <v>0</v>
      </c>
      <c r="O277" s="17" t="str">
        <f t="shared" ref="O277" si="337">IF(S277=0,"0",(L277+M277)/S277)</f>
        <v>0</v>
      </c>
      <c r="P277" s="17">
        <f t="shared" ref="P277" si="338">N277-O277</f>
        <v>0</v>
      </c>
      <c r="Q277" s="17">
        <f t="shared" ref="Q277" si="339">K277+K278+K279+K280+K281-H277-H278-H279-H280-H281+P277</f>
        <v>0</v>
      </c>
      <c r="R277" s="17">
        <f t="shared" ref="R277" si="340">+F277+F278+F279+F281+F280+I277+I278+I279+I280+I281+L277+M277</f>
        <v>0</v>
      </c>
      <c r="S277" s="14">
        <f t="shared" ref="S277" si="341">IF(E277=0,0,R277/E277)</f>
        <v>0</v>
      </c>
    </row>
    <row r="278" spans="1:19">
      <c r="A278" s="21"/>
      <c r="B278" s="24"/>
      <c r="C278" s="9"/>
      <c r="D278" s="10"/>
      <c r="E278" s="27"/>
      <c r="F278" s="10"/>
      <c r="G278" s="5" t="str">
        <f t="shared" si="333"/>
        <v>0</v>
      </c>
      <c r="H278" s="5">
        <f t="shared" si="334"/>
        <v>0</v>
      </c>
      <c r="I278" s="10"/>
      <c r="J278" s="5" t="str">
        <f t="shared" si="335"/>
        <v>0</v>
      </c>
      <c r="K278" s="5">
        <f t="shared" si="260"/>
        <v>0</v>
      </c>
      <c r="L278" s="27"/>
      <c r="M278" s="27"/>
      <c r="N278" s="18"/>
      <c r="O278" s="18"/>
      <c r="P278" s="18"/>
      <c r="Q278" s="18"/>
      <c r="R278" s="18"/>
      <c r="S278" s="15"/>
    </row>
    <row r="279" spans="1:19">
      <c r="A279" s="21"/>
      <c r="B279" s="24"/>
      <c r="C279" s="9"/>
      <c r="D279" s="10"/>
      <c r="E279" s="27"/>
      <c r="F279" s="10"/>
      <c r="G279" s="5" t="str">
        <f t="shared" si="333"/>
        <v>0</v>
      </c>
      <c r="H279" s="5">
        <f t="shared" si="334"/>
        <v>0</v>
      </c>
      <c r="I279" s="10"/>
      <c r="J279" s="5" t="str">
        <f t="shared" si="335"/>
        <v>0</v>
      </c>
      <c r="K279" s="5">
        <f t="shared" ref="K279:K342" si="342">I279-J279</f>
        <v>0</v>
      </c>
      <c r="L279" s="27"/>
      <c r="M279" s="27"/>
      <c r="N279" s="18"/>
      <c r="O279" s="18"/>
      <c r="P279" s="18"/>
      <c r="Q279" s="18"/>
      <c r="R279" s="18"/>
      <c r="S279" s="15"/>
    </row>
    <row r="280" spans="1:19">
      <c r="A280" s="21"/>
      <c r="B280" s="24"/>
      <c r="C280" s="9"/>
      <c r="D280" s="10"/>
      <c r="E280" s="27"/>
      <c r="F280" s="10"/>
      <c r="G280" s="5" t="str">
        <f t="shared" si="333"/>
        <v>0</v>
      </c>
      <c r="H280" s="5">
        <f t="shared" si="334"/>
        <v>0</v>
      </c>
      <c r="I280" s="10"/>
      <c r="J280" s="5" t="str">
        <f t="shared" si="335"/>
        <v>0</v>
      </c>
      <c r="K280" s="5">
        <f t="shared" si="342"/>
        <v>0</v>
      </c>
      <c r="L280" s="27"/>
      <c r="M280" s="27"/>
      <c r="N280" s="18"/>
      <c r="O280" s="18"/>
      <c r="P280" s="18"/>
      <c r="Q280" s="18"/>
      <c r="R280" s="18"/>
      <c r="S280" s="15"/>
    </row>
    <row r="281" spans="1:19" ht="15.75" thickBot="1">
      <c r="A281" s="22"/>
      <c r="B281" s="25"/>
      <c r="C281" s="11"/>
      <c r="D281" s="12"/>
      <c r="E281" s="28"/>
      <c r="F281" s="12"/>
      <c r="G281" s="6" t="str">
        <f t="shared" si="333"/>
        <v>0</v>
      </c>
      <c r="H281" s="6">
        <f t="shared" si="334"/>
        <v>0</v>
      </c>
      <c r="I281" s="12"/>
      <c r="J281" s="6" t="str">
        <f t="shared" si="335"/>
        <v>0</v>
      </c>
      <c r="K281" s="6">
        <f t="shared" si="342"/>
        <v>0</v>
      </c>
      <c r="L281" s="28"/>
      <c r="M281" s="28"/>
      <c r="N281" s="19"/>
      <c r="O281" s="19"/>
      <c r="P281" s="19"/>
      <c r="Q281" s="19"/>
      <c r="R281" s="19"/>
      <c r="S281" s="16"/>
    </row>
    <row r="282" spans="1:19">
      <c r="A282" s="20"/>
      <c r="B282" s="23"/>
      <c r="C282" s="7"/>
      <c r="D282" s="8"/>
      <c r="E282" s="26"/>
      <c r="F282" s="8"/>
      <c r="G282" s="4" t="str">
        <f t="shared" si="333"/>
        <v>0</v>
      </c>
      <c r="H282" s="4">
        <f t="shared" si="334"/>
        <v>0</v>
      </c>
      <c r="I282" s="8"/>
      <c r="J282" s="4" t="str">
        <f t="shared" si="335"/>
        <v>0</v>
      </c>
      <c r="K282" s="4">
        <f t="shared" si="342"/>
        <v>0</v>
      </c>
      <c r="L282" s="26"/>
      <c r="M282" s="26"/>
      <c r="N282" s="17">
        <f t="shared" ref="N282" si="343">M282-L282</f>
        <v>0</v>
      </c>
      <c r="O282" s="17" t="str">
        <f t="shared" ref="O282" si="344">IF(S282=0,"0",(L282+M282)/S282)</f>
        <v>0</v>
      </c>
      <c r="P282" s="17">
        <f t="shared" ref="P282" si="345">N282-O282</f>
        <v>0</v>
      </c>
      <c r="Q282" s="17">
        <f t="shared" ref="Q282" si="346">K282+K283+K284+K285+K286-H282-H283-H284-H285-H286+P282</f>
        <v>0</v>
      </c>
      <c r="R282" s="17">
        <f t="shared" ref="R282" si="347">+F282+F283+F284+F286+F285+I282+I283+I284+I285+I286+L282+M282</f>
        <v>0</v>
      </c>
      <c r="S282" s="14">
        <f t="shared" ref="S282" si="348">IF(E282=0,0,R282/E282)</f>
        <v>0</v>
      </c>
    </row>
    <row r="283" spans="1:19">
      <c r="A283" s="21"/>
      <c r="B283" s="24"/>
      <c r="C283" s="9"/>
      <c r="D283" s="10"/>
      <c r="E283" s="27"/>
      <c r="F283" s="10"/>
      <c r="G283" s="5" t="str">
        <f t="shared" si="333"/>
        <v>0</v>
      </c>
      <c r="H283" s="5">
        <f t="shared" si="334"/>
        <v>0</v>
      </c>
      <c r="I283" s="10"/>
      <c r="J283" s="5" t="str">
        <f t="shared" si="335"/>
        <v>0</v>
      </c>
      <c r="K283" s="5">
        <f t="shared" si="342"/>
        <v>0</v>
      </c>
      <c r="L283" s="27"/>
      <c r="M283" s="27"/>
      <c r="N283" s="18"/>
      <c r="O283" s="18"/>
      <c r="P283" s="18"/>
      <c r="Q283" s="18"/>
      <c r="R283" s="18"/>
      <c r="S283" s="15"/>
    </row>
    <row r="284" spans="1:19">
      <c r="A284" s="21"/>
      <c r="B284" s="24"/>
      <c r="C284" s="9"/>
      <c r="D284" s="10"/>
      <c r="E284" s="27"/>
      <c r="F284" s="10"/>
      <c r="G284" s="5" t="str">
        <f t="shared" si="333"/>
        <v>0</v>
      </c>
      <c r="H284" s="5">
        <f t="shared" si="334"/>
        <v>0</v>
      </c>
      <c r="I284" s="10"/>
      <c r="J284" s="5" t="str">
        <f t="shared" si="335"/>
        <v>0</v>
      </c>
      <c r="K284" s="5">
        <f t="shared" si="342"/>
        <v>0</v>
      </c>
      <c r="L284" s="27"/>
      <c r="M284" s="27"/>
      <c r="N284" s="18"/>
      <c r="O284" s="18"/>
      <c r="P284" s="18"/>
      <c r="Q284" s="18"/>
      <c r="R284" s="18"/>
      <c r="S284" s="15"/>
    </row>
    <row r="285" spans="1:19">
      <c r="A285" s="21"/>
      <c r="B285" s="24"/>
      <c r="C285" s="9"/>
      <c r="D285" s="10"/>
      <c r="E285" s="27"/>
      <c r="F285" s="10"/>
      <c r="G285" s="5" t="str">
        <f t="shared" si="333"/>
        <v>0</v>
      </c>
      <c r="H285" s="5">
        <f t="shared" si="334"/>
        <v>0</v>
      </c>
      <c r="I285" s="10"/>
      <c r="J285" s="5" t="str">
        <f t="shared" si="335"/>
        <v>0</v>
      </c>
      <c r="K285" s="5">
        <f t="shared" si="342"/>
        <v>0</v>
      </c>
      <c r="L285" s="27"/>
      <c r="M285" s="27"/>
      <c r="N285" s="18"/>
      <c r="O285" s="18"/>
      <c r="P285" s="18"/>
      <c r="Q285" s="18"/>
      <c r="R285" s="18"/>
      <c r="S285" s="15"/>
    </row>
    <row r="286" spans="1:19" ht="15.75" thickBot="1">
      <c r="A286" s="22"/>
      <c r="B286" s="25"/>
      <c r="C286" s="11"/>
      <c r="D286" s="12"/>
      <c r="E286" s="28"/>
      <c r="F286" s="12"/>
      <c r="G286" s="6" t="str">
        <f t="shared" si="333"/>
        <v>0</v>
      </c>
      <c r="H286" s="6">
        <f t="shared" si="334"/>
        <v>0</v>
      </c>
      <c r="I286" s="12"/>
      <c r="J286" s="6" t="str">
        <f t="shared" si="335"/>
        <v>0</v>
      </c>
      <c r="K286" s="6">
        <f t="shared" si="342"/>
        <v>0</v>
      </c>
      <c r="L286" s="28"/>
      <c r="M286" s="28"/>
      <c r="N286" s="19"/>
      <c r="O286" s="19"/>
      <c r="P286" s="19"/>
      <c r="Q286" s="19"/>
      <c r="R286" s="19"/>
      <c r="S286" s="16"/>
    </row>
    <row r="287" spans="1:19">
      <c r="A287" s="20"/>
      <c r="B287" s="23"/>
      <c r="C287" s="7"/>
      <c r="D287" s="8"/>
      <c r="E287" s="26"/>
      <c r="F287" s="8"/>
      <c r="G287" s="4" t="str">
        <f t="shared" si="333"/>
        <v>0</v>
      </c>
      <c r="H287" s="4">
        <f t="shared" si="334"/>
        <v>0</v>
      </c>
      <c r="I287" s="8"/>
      <c r="J287" s="4" t="str">
        <f t="shared" si="335"/>
        <v>0</v>
      </c>
      <c r="K287" s="4">
        <f t="shared" si="342"/>
        <v>0</v>
      </c>
      <c r="L287" s="26"/>
      <c r="M287" s="26"/>
      <c r="N287" s="17">
        <f t="shared" ref="N287" si="349">M287-L287</f>
        <v>0</v>
      </c>
      <c r="O287" s="17" t="str">
        <f t="shared" ref="O287" si="350">IF(S287=0,"0",(L287+M287)/S287)</f>
        <v>0</v>
      </c>
      <c r="P287" s="17">
        <f t="shared" ref="P287" si="351">N287-O287</f>
        <v>0</v>
      </c>
      <c r="Q287" s="17">
        <f t="shared" ref="Q287" si="352">K287+K288+K289+K290+K291-H287-H288-H289-H290-H291+P287</f>
        <v>0</v>
      </c>
      <c r="R287" s="17">
        <f t="shared" ref="R287" si="353">+F287+F288+F289+F291+F290+I287+I288+I289+I290+I291+L287+M287</f>
        <v>0</v>
      </c>
      <c r="S287" s="14">
        <f t="shared" ref="S287" si="354">IF(E287=0,0,R287/E287)</f>
        <v>0</v>
      </c>
    </row>
    <row r="288" spans="1:19">
      <c r="A288" s="21"/>
      <c r="B288" s="24"/>
      <c r="C288" s="9"/>
      <c r="D288" s="10"/>
      <c r="E288" s="27"/>
      <c r="F288" s="10"/>
      <c r="G288" s="5" t="str">
        <f t="shared" si="333"/>
        <v>0</v>
      </c>
      <c r="H288" s="5">
        <f t="shared" si="334"/>
        <v>0</v>
      </c>
      <c r="I288" s="10"/>
      <c r="J288" s="5" t="str">
        <f t="shared" si="335"/>
        <v>0</v>
      </c>
      <c r="K288" s="5">
        <f t="shared" si="342"/>
        <v>0</v>
      </c>
      <c r="L288" s="27"/>
      <c r="M288" s="27"/>
      <c r="N288" s="18"/>
      <c r="O288" s="18"/>
      <c r="P288" s="18"/>
      <c r="Q288" s="18"/>
      <c r="R288" s="18"/>
      <c r="S288" s="15"/>
    </row>
    <row r="289" spans="1:19">
      <c r="A289" s="21"/>
      <c r="B289" s="24"/>
      <c r="C289" s="9"/>
      <c r="D289" s="10"/>
      <c r="E289" s="27"/>
      <c r="F289" s="10"/>
      <c r="G289" s="5" t="str">
        <f t="shared" si="333"/>
        <v>0</v>
      </c>
      <c r="H289" s="5">
        <f t="shared" si="334"/>
        <v>0</v>
      </c>
      <c r="I289" s="10"/>
      <c r="J289" s="5" t="str">
        <f t="shared" si="335"/>
        <v>0</v>
      </c>
      <c r="K289" s="5">
        <f t="shared" si="342"/>
        <v>0</v>
      </c>
      <c r="L289" s="27"/>
      <c r="M289" s="27"/>
      <c r="N289" s="18"/>
      <c r="O289" s="18"/>
      <c r="P289" s="18"/>
      <c r="Q289" s="18"/>
      <c r="R289" s="18"/>
      <c r="S289" s="15"/>
    </row>
    <row r="290" spans="1:19">
      <c r="A290" s="21"/>
      <c r="B290" s="24"/>
      <c r="C290" s="9"/>
      <c r="D290" s="10"/>
      <c r="E290" s="27"/>
      <c r="F290" s="10"/>
      <c r="G290" s="5" t="str">
        <f t="shared" si="333"/>
        <v>0</v>
      </c>
      <c r="H290" s="5">
        <f t="shared" si="334"/>
        <v>0</v>
      </c>
      <c r="I290" s="10"/>
      <c r="J290" s="5" t="str">
        <f t="shared" si="335"/>
        <v>0</v>
      </c>
      <c r="K290" s="5">
        <f t="shared" si="342"/>
        <v>0</v>
      </c>
      <c r="L290" s="27"/>
      <c r="M290" s="27"/>
      <c r="N290" s="18"/>
      <c r="O290" s="18"/>
      <c r="P290" s="18"/>
      <c r="Q290" s="18"/>
      <c r="R290" s="18"/>
      <c r="S290" s="15"/>
    </row>
    <row r="291" spans="1:19" ht="15.75" thickBot="1">
      <c r="A291" s="22"/>
      <c r="B291" s="25"/>
      <c r="C291" s="11"/>
      <c r="D291" s="12"/>
      <c r="E291" s="28"/>
      <c r="F291" s="12"/>
      <c r="G291" s="6" t="str">
        <f t="shared" si="333"/>
        <v>0</v>
      </c>
      <c r="H291" s="6">
        <f t="shared" si="334"/>
        <v>0</v>
      </c>
      <c r="I291" s="12"/>
      <c r="J291" s="6" t="str">
        <f t="shared" si="335"/>
        <v>0</v>
      </c>
      <c r="K291" s="6">
        <f t="shared" si="342"/>
        <v>0</v>
      </c>
      <c r="L291" s="28"/>
      <c r="M291" s="28"/>
      <c r="N291" s="19"/>
      <c r="O291" s="19"/>
      <c r="P291" s="19"/>
      <c r="Q291" s="19"/>
      <c r="R291" s="19"/>
      <c r="S291" s="16"/>
    </row>
    <row r="292" spans="1:19">
      <c r="A292" s="20"/>
      <c r="B292" s="23"/>
      <c r="C292" s="7"/>
      <c r="D292" s="8"/>
      <c r="E292" s="26"/>
      <c r="F292" s="8"/>
      <c r="G292" s="4" t="str">
        <f t="shared" si="333"/>
        <v>0</v>
      </c>
      <c r="H292" s="4">
        <f t="shared" si="334"/>
        <v>0</v>
      </c>
      <c r="I292" s="8"/>
      <c r="J292" s="4" t="str">
        <f t="shared" si="335"/>
        <v>0</v>
      </c>
      <c r="K292" s="4">
        <f t="shared" si="342"/>
        <v>0</v>
      </c>
      <c r="L292" s="26"/>
      <c r="M292" s="26"/>
      <c r="N292" s="17">
        <f t="shared" ref="N292" si="355">M292-L292</f>
        <v>0</v>
      </c>
      <c r="O292" s="17" t="str">
        <f t="shared" ref="O292" si="356">IF(S292=0,"0",(L292+M292)/S292)</f>
        <v>0</v>
      </c>
      <c r="P292" s="17">
        <f t="shared" ref="P292" si="357">N292-O292</f>
        <v>0</v>
      </c>
      <c r="Q292" s="17">
        <f t="shared" ref="Q292" si="358">K292+K293+K294+K295+K296-H292-H293-H294-H295-H296+P292</f>
        <v>0</v>
      </c>
      <c r="R292" s="17">
        <f t="shared" ref="R292" si="359">+F292+F293+F294+F296+F295+I292+I293+I294+I295+I296+L292+M292</f>
        <v>0</v>
      </c>
      <c r="S292" s="14">
        <f t="shared" ref="S292" si="360">IF(E292=0,0,R292/E292)</f>
        <v>0</v>
      </c>
    </row>
    <row r="293" spans="1:19">
      <c r="A293" s="21"/>
      <c r="B293" s="24"/>
      <c r="C293" s="9"/>
      <c r="D293" s="10"/>
      <c r="E293" s="27"/>
      <c r="F293" s="10"/>
      <c r="G293" s="5" t="str">
        <f t="shared" si="333"/>
        <v>0</v>
      </c>
      <c r="H293" s="5">
        <f t="shared" si="334"/>
        <v>0</v>
      </c>
      <c r="I293" s="10"/>
      <c r="J293" s="5" t="str">
        <f t="shared" si="335"/>
        <v>0</v>
      </c>
      <c r="K293" s="5">
        <f t="shared" si="342"/>
        <v>0</v>
      </c>
      <c r="L293" s="27"/>
      <c r="M293" s="27"/>
      <c r="N293" s="18"/>
      <c r="O293" s="18"/>
      <c r="P293" s="18"/>
      <c r="Q293" s="18"/>
      <c r="R293" s="18"/>
      <c r="S293" s="15"/>
    </row>
    <row r="294" spans="1:19">
      <c r="A294" s="21"/>
      <c r="B294" s="24"/>
      <c r="C294" s="9"/>
      <c r="D294" s="10"/>
      <c r="E294" s="27"/>
      <c r="F294" s="10"/>
      <c r="G294" s="5" t="str">
        <f t="shared" si="333"/>
        <v>0</v>
      </c>
      <c r="H294" s="5">
        <f t="shared" si="334"/>
        <v>0</v>
      </c>
      <c r="I294" s="10"/>
      <c r="J294" s="5" t="str">
        <f t="shared" si="335"/>
        <v>0</v>
      </c>
      <c r="K294" s="5">
        <f t="shared" si="342"/>
        <v>0</v>
      </c>
      <c r="L294" s="27"/>
      <c r="M294" s="27"/>
      <c r="N294" s="18"/>
      <c r="O294" s="18"/>
      <c r="P294" s="18"/>
      <c r="Q294" s="18"/>
      <c r="R294" s="18"/>
      <c r="S294" s="15"/>
    </row>
    <row r="295" spans="1:19">
      <c r="A295" s="21"/>
      <c r="B295" s="24"/>
      <c r="C295" s="9"/>
      <c r="D295" s="10"/>
      <c r="E295" s="27"/>
      <c r="F295" s="10"/>
      <c r="G295" s="5" t="str">
        <f t="shared" si="333"/>
        <v>0</v>
      </c>
      <c r="H295" s="5">
        <f t="shared" si="334"/>
        <v>0</v>
      </c>
      <c r="I295" s="10"/>
      <c r="J295" s="5" t="str">
        <f t="shared" si="335"/>
        <v>0</v>
      </c>
      <c r="K295" s="5">
        <f t="shared" si="342"/>
        <v>0</v>
      </c>
      <c r="L295" s="27"/>
      <c r="M295" s="27"/>
      <c r="N295" s="18"/>
      <c r="O295" s="18"/>
      <c r="P295" s="18"/>
      <c r="Q295" s="18"/>
      <c r="R295" s="18"/>
      <c r="S295" s="15"/>
    </row>
    <row r="296" spans="1:19" ht="15.75" thickBot="1">
      <c r="A296" s="22"/>
      <c r="B296" s="25"/>
      <c r="C296" s="11"/>
      <c r="D296" s="12"/>
      <c r="E296" s="28"/>
      <c r="F296" s="12"/>
      <c r="G296" s="6" t="str">
        <f t="shared" si="333"/>
        <v>0</v>
      </c>
      <c r="H296" s="6">
        <f t="shared" si="334"/>
        <v>0</v>
      </c>
      <c r="I296" s="12"/>
      <c r="J296" s="6" t="str">
        <f t="shared" si="335"/>
        <v>0</v>
      </c>
      <c r="K296" s="6">
        <f t="shared" si="342"/>
        <v>0</v>
      </c>
      <c r="L296" s="28"/>
      <c r="M296" s="28"/>
      <c r="N296" s="19"/>
      <c r="O296" s="19"/>
      <c r="P296" s="19"/>
      <c r="Q296" s="19"/>
      <c r="R296" s="19"/>
      <c r="S296" s="16"/>
    </row>
    <row r="297" spans="1:19">
      <c r="A297" s="20"/>
      <c r="B297" s="23"/>
      <c r="C297" s="7"/>
      <c r="D297" s="8"/>
      <c r="E297" s="26"/>
      <c r="F297" s="8"/>
      <c r="G297" s="4" t="str">
        <f t="shared" si="333"/>
        <v>0</v>
      </c>
      <c r="H297" s="4">
        <f t="shared" si="334"/>
        <v>0</v>
      </c>
      <c r="I297" s="8"/>
      <c r="J297" s="4" t="str">
        <f t="shared" si="335"/>
        <v>0</v>
      </c>
      <c r="K297" s="4">
        <f t="shared" si="342"/>
        <v>0</v>
      </c>
      <c r="L297" s="26"/>
      <c r="M297" s="26"/>
      <c r="N297" s="17">
        <f t="shared" ref="N297" si="361">M297-L297</f>
        <v>0</v>
      </c>
      <c r="O297" s="17" t="str">
        <f t="shared" ref="O297" si="362">IF(S297=0,"0",(L297+M297)/S297)</f>
        <v>0</v>
      </c>
      <c r="P297" s="17">
        <f t="shared" ref="P297" si="363">N297-O297</f>
        <v>0</v>
      </c>
      <c r="Q297" s="17">
        <f t="shared" ref="Q297" si="364">K297+K298+K299+K300+K301-H297-H298-H299-H300-H301+P297</f>
        <v>0</v>
      </c>
      <c r="R297" s="17">
        <f t="shared" ref="R297" si="365">+F297+F298+F299+F301+F300+I297+I298+I299+I300+I301+L297+M297</f>
        <v>0</v>
      </c>
      <c r="S297" s="14">
        <f t="shared" ref="S297" si="366">IF(E297=0,0,R297/E297)</f>
        <v>0</v>
      </c>
    </row>
    <row r="298" spans="1:19">
      <c r="A298" s="21"/>
      <c r="B298" s="24"/>
      <c r="C298" s="9"/>
      <c r="D298" s="10"/>
      <c r="E298" s="27"/>
      <c r="F298" s="10"/>
      <c r="G298" s="5" t="str">
        <f t="shared" si="333"/>
        <v>0</v>
      </c>
      <c r="H298" s="5">
        <f t="shared" si="334"/>
        <v>0</v>
      </c>
      <c r="I298" s="10"/>
      <c r="J298" s="5" t="str">
        <f t="shared" si="335"/>
        <v>0</v>
      </c>
      <c r="K298" s="5">
        <f t="shared" si="342"/>
        <v>0</v>
      </c>
      <c r="L298" s="27"/>
      <c r="M298" s="27"/>
      <c r="N298" s="18"/>
      <c r="O298" s="18"/>
      <c r="P298" s="18"/>
      <c r="Q298" s="18"/>
      <c r="R298" s="18"/>
      <c r="S298" s="15"/>
    </row>
    <row r="299" spans="1:19">
      <c r="A299" s="21"/>
      <c r="B299" s="24"/>
      <c r="C299" s="9"/>
      <c r="D299" s="10"/>
      <c r="E299" s="27"/>
      <c r="F299" s="10"/>
      <c r="G299" s="5" t="str">
        <f t="shared" si="333"/>
        <v>0</v>
      </c>
      <c r="H299" s="5">
        <f t="shared" si="334"/>
        <v>0</v>
      </c>
      <c r="I299" s="10"/>
      <c r="J299" s="5" t="str">
        <f t="shared" si="335"/>
        <v>0</v>
      </c>
      <c r="K299" s="5">
        <f t="shared" si="342"/>
        <v>0</v>
      </c>
      <c r="L299" s="27"/>
      <c r="M299" s="27"/>
      <c r="N299" s="18"/>
      <c r="O299" s="18"/>
      <c r="P299" s="18"/>
      <c r="Q299" s="18"/>
      <c r="R299" s="18"/>
      <c r="S299" s="15"/>
    </row>
    <row r="300" spans="1:19">
      <c r="A300" s="21"/>
      <c r="B300" s="24"/>
      <c r="C300" s="9"/>
      <c r="D300" s="10"/>
      <c r="E300" s="27"/>
      <c r="F300" s="10"/>
      <c r="G300" s="5" t="str">
        <f t="shared" si="333"/>
        <v>0</v>
      </c>
      <c r="H300" s="5">
        <f t="shared" si="334"/>
        <v>0</v>
      </c>
      <c r="I300" s="10"/>
      <c r="J300" s="5" t="str">
        <f t="shared" si="335"/>
        <v>0</v>
      </c>
      <c r="K300" s="5">
        <f t="shared" si="342"/>
        <v>0</v>
      </c>
      <c r="L300" s="27"/>
      <c r="M300" s="27"/>
      <c r="N300" s="18"/>
      <c r="O300" s="18"/>
      <c r="P300" s="18"/>
      <c r="Q300" s="18"/>
      <c r="R300" s="18"/>
      <c r="S300" s="15"/>
    </row>
    <row r="301" spans="1:19" ht="15.75" thickBot="1">
      <c r="A301" s="22"/>
      <c r="B301" s="25"/>
      <c r="C301" s="11"/>
      <c r="D301" s="12"/>
      <c r="E301" s="28"/>
      <c r="F301" s="12"/>
      <c r="G301" s="6" t="str">
        <f t="shared" si="333"/>
        <v>0</v>
      </c>
      <c r="H301" s="6">
        <f t="shared" si="334"/>
        <v>0</v>
      </c>
      <c r="I301" s="12"/>
      <c r="J301" s="6" t="str">
        <f t="shared" si="335"/>
        <v>0</v>
      </c>
      <c r="K301" s="6">
        <f t="shared" si="342"/>
        <v>0</v>
      </c>
      <c r="L301" s="28"/>
      <c r="M301" s="28"/>
      <c r="N301" s="19"/>
      <c r="O301" s="19"/>
      <c r="P301" s="19"/>
      <c r="Q301" s="19"/>
      <c r="R301" s="19"/>
      <c r="S301" s="16"/>
    </row>
    <row r="302" spans="1:19">
      <c r="A302" s="20"/>
      <c r="B302" s="23"/>
      <c r="C302" s="7"/>
      <c r="D302" s="8"/>
      <c r="E302" s="26"/>
      <c r="F302" s="8"/>
      <c r="G302" s="4" t="str">
        <f t="shared" si="333"/>
        <v>0</v>
      </c>
      <c r="H302" s="4">
        <f t="shared" si="334"/>
        <v>0</v>
      </c>
      <c r="I302" s="8"/>
      <c r="J302" s="4" t="str">
        <f t="shared" si="335"/>
        <v>0</v>
      </c>
      <c r="K302" s="4">
        <f t="shared" si="342"/>
        <v>0</v>
      </c>
      <c r="L302" s="26"/>
      <c r="M302" s="26"/>
      <c r="N302" s="17">
        <f t="shared" ref="N302" si="367">M302-L302</f>
        <v>0</v>
      </c>
      <c r="O302" s="17" t="str">
        <f t="shared" ref="O302" si="368">IF(S302=0,"0",(L302+M302)/S302)</f>
        <v>0</v>
      </c>
      <c r="P302" s="17">
        <f t="shared" ref="P302" si="369">N302-O302</f>
        <v>0</v>
      </c>
      <c r="Q302" s="17">
        <f t="shared" ref="Q302" si="370">K302+K303+K304+K305+K306-H302-H303-H304-H305-H306+P302</f>
        <v>0</v>
      </c>
      <c r="R302" s="17">
        <f t="shared" ref="R302" si="371">+F302+F303+F304+F306+F305+I302+I303+I304+I305+I306+L302+M302</f>
        <v>0</v>
      </c>
      <c r="S302" s="14">
        <f t="shared" ref="S302" si="372">IF(E302=0,0,R302/E302)</f>
        <v>0</v>
      </c>
    </row>
    <row r="303" spans="1:19">
      <c r="A303" s="21"/>
      <c r="B303" s="24"/>
      <c r="C303" s="9"/>
      <c r="D303" s="10"/>
      <c r="E303" s="27"/>
      <c r="F303" s="10"/>
      <c r="G303" s="5" t="str">
        <f t="shared" si="333"/>
        <v>0</v>
      </c>
      <c r="H303" s="5">
        <f t="shared" si="334"/>
        <v>0</v>
      </c>
      <c r="I303" s="10"/>
      <c r="J303" s="5" t="str">
        <f t="shared" si="335"/>
        <v>0</v>
      </c>
      <c r="K303" s="5">
        <f t="shared" si="342"/>
        <v>0</v>
      </c>
      <c r="L303" s="27"/>
      <c r="M303" s="27"/>
      <c r="N303" s="18"/>
      <c r="O303" s="18"/>
      <c r="P303" s="18"/>
      <c r="Q303" s="18"/>
      <c r="R303" s="18"/>
      <c r="S303" s="15"/>
    </row>
    <row r="304" spans="1:19">
      <c r="A304" s="21"/>
      <c r="B304" s="24"/>
      <c r="C304" s="9"/>
      <c r="D304" s="10"/>
      <c r="E304" s="27"/>
      <c r="F304" s="10"/>
      <c r="G304" s="5" t="str">
        <f t="shared" si="333"/>
        <v>0</v>
      </c>
      <c r="H304" s="5">
        <f t="shared" si="334"/>
        <v>0</v>
      </c>
      <c r="I304" s="10"/>
      <c r="J304" s="5" t="str">
        <f t="shared" si="335"/>
        <v>0</v>
      </c>
      <c r="K304" s="5">
        <f t="shared" si="342"/>
        <v>0</v>
      </c>
      <c r="L304" s="27"/>
      <c r="M304" s="27"/>
      <c r="N304" s="18"/>
      <c r="O304" s="18"/>
      <c r="P304" s="18"/>
      <c r="Q304" s="18"/>
      <c r="R304" s="18"/>
      <c r="S304" s="15"/>
    </row>
    <row r="305" spans="1:19">
      <c r="A305" s="21"/>
      <c r="B305" s="24"/>
      <c r="C305" s="9"/>
      <c r="D305" s="10"/>
      <c r="E305" s="27"/>
      <c r="F305" s="10"/>
      <c r="G305" s="5" t="str">
        <f t="shared" si="333"/>
        <v>0</v>
      </c>
      <c r="H305" s="5">
        <f t="shared" si="334"/>
        <v>0</v>
      </c>
      <c r="I305" s="10"/>
      <c r="J305" s="5" t="str">
        <f t="shared" si="335"/>
        <v>0</v>
      </c>
      <c r="K305" s="5">
        <f t="shared" si="342"/>
        <v>0</v>
      </c>
      <c r="L305" s="27"/>
      <c r="M305" s="27"/>
      <c r="N305" s="18"/>
      <c r="O305" s="18"/>
      <c r="P305" s="18"/>
      <c r="Q305" s="18"/>
      <c r="R305" s="18"/>
      <c r="S305" s="15"/>
    </row>
    <row r="306" spans="1:19" ht="15.75" thickBot="1">
      <c r="A306" s="22"/>
      <c r="B306" s="25"/>
      <c r="C306" s="11"/>
      <c r="D306" s="12"/>
      <c r="E306" s="28"/>
      <c r="F306" s="12"/>
      <c r="G306" s="6" t="str">
        <f t="shared" si="333"/>
        <v>0</v>
      </c>
      <c r="H306" s="6">
        <f t="shared" si="334"/>
        <v>0</v>
      </c>
      <c r="I306" s="12"/>
      <c r="J306" s="6" t="str">
        <f t="shared" si="335"/>
        <v>0</v>
      </c>
      <c r="K306" s="6">
        <f t="shared" si="342"/>
        <v>0</v>
      </c>
      <c r="L306" s="28"/>
      <c r="M306" s="28"/>
      <c r="N306" s="19"/>
      <c r="O306" s="19"/>
      <c r="P306" s="19"/>
      <c r="Q306" s="19"/>
      <c r="R306" s="19"/>
      <c r="S306" s="16"/>
    </row>
    <row r="307" spans="1:19">
      <c r="A307" s="20"/>
      <c r="B307" s="23"/>
      <c r="C307" s="7"/>
      <c r="D307" s="8"/>
      <c r="E307" s="26"/>
      <c r="F307" s="8"/>
      <c r="G307" s="4" t="str">
        <f t="shared" si="333"/>
        <v>0</v>
      </c>
      <c r="H307" s="4">
        <f t="shared" si="334"/>
        <v>0</v>
      </c>
      <c r="I307" s="8"/>
      <c r="J307" s="4" t="str">
        <f t="shared" si="335"/>
        <v>0</v>
      </c>
      <c r="K307" s="4">
        <f t="shared" si="342"/>
        <v>0</v>
      </c>
      <c r="L307" s="26"/>
      <c r="M307" s="26"/>
      <c r="N307" s="17">
        <f t="shared" ref="N307" si="373">M307-L307</f>
        <v>0</v>
      </c>
      <c r="O307" s="17" t="str">
        <f t="shared" ref="O307" si="374">IF(S307=0,"0",(L307+M307)/S307)</f>
        <v>0</v>
      </c>
      <c r="P307" s="17">
        <f t="shared" ref="P307" si="375">N307-O307</f>
        <v>0</v>
      </c>
      <c r="Q307" s="17">
        <f t="shared" ref="Q307" si="376">K307+K308+K309+K310+K311-H307-H308-H309-H310-H311+P307</f>
        <v>0</v>
      </c>
      <c r="R307" s="17">
        <f t="shared" ref="R307" si="377">+F307+F308+F309+F311+F310+I307+I308+I309+I310+I311+L307+M307</f>
        <v>0</v>
      </c>
      <c r="S307" s="14">
        <f t="shared" ref="S307" si="378">IF(E307=0,0,R307/E307)</f>
        <v>0</v>
      </c>
    </row>
    <row r="308" spans="1:19">
      <c r="A308" s="21"/>
      <c r="B308" s="24"/>
      <c r="C308" s="9"/>
      <c r="D308" s="10"/>
      <c r="E308" s="27"/>
      <c r="F308" s="10"/>
      <c r="G308" s="5" t="str">
        <f t="shared" si="333"/>
        <v>0</v>
      </c>
      <c r="H308" s="5">
        <f t="shared" si="334"/>
        <v>0</v>
      </c>
      <c r="I308" s="10"/>
      <c r="J308" s="5" t="str">
        <f t="shared" si="335"/>
        <v>0</v>
      </c>
      <c r="K308" s="5">
        <f t="shared" si="342"/>
        <v>0</v>
      </c>
      <c r="L308" s="27"/>
      <c r="M308" s="27"/>
      <c r="N308" s="18"/>
      <c r="O308" s="18"/>
      <c r="P308" s="18"/>
      <c r="Q308" s="18"/>
      <c r="R308" s="18"/>
      <c r="S308" s="15"/>
    </row>
    <row r="309" spans="1:19">
      <c r="A309" s="21"/>
      <c r="B309" s="24"/>
      <c r="C309" s="9"/>
      <c r="D309" s="10"/>
      <c r="E309" s="27"/>
      <c r="F309" s="10"/>
      <c r="G309" s="5" t="str">
        <f t="shared" si="333"/>
        <v>0</v>
      </c>
      <c r="H309" s="5">
        <f t="shared" si="334"/>
        <v>0</v>
      </c>
      <c r="I309" s="10"/>
      <c r="J309" s="5" t="str">
        <f t="shared" si="335"/>
        <v>0</v>
      </c>
      <c r="K309" s="5">
        <f t="shared" si="342"/>
        <v>0</v>
      </c>
      <c r="L309" s="27"/>
      <c r="M309" s="27"/>
      <c r="N309" s="18"/>
      <c r="O309" s="18"/>
      <c r="P309" s="18"/>
      <c r="Q309" s="18"/>
      <c r="R309" s="18"/>
      <c r="S309" s="15"/>
    </row>
    <row r="310" spans="1:19">
      <c r="A310" s="21"/>
      <c r="B310" s="24"/>
      <c r="C310" s="9"/>
      <c r="D310" s="10"/>
      <c r="E310" s="27"/>
      <c r="F310" s="10"/>
      <c r="G310" s="5" t="str">
        <f t="shared" si="333"/>
        <v>0</v>
      </c>
      <c r="H310" s="5">
        <f t="shared" si="334"/>
        <v>0</v>
      </c>
      <c r="I310" s="10"/>
      <c r="J310" s="5" t="str">
        <f t="shared" si="335"/>
        <v>0</v>
      </c>
      <c r="K310" s="5">
        <f t="shared" si="342"/>
        <v>0</v>
      </c>
      <c r="L310" s="27"/>
      <c r="M310" s="27"/>
      <c r="N310" s="18"/>
      <c r="O310" s="18"/>
      <c r="P310" s="18"/>
      <c r="Q310" s="18"/>
      <c r="R310" s="18"/>
      <c r="S310" s="15"/>
    </row>
    <row r="311" spans="1:19" ht="15.75" thickBot="1">
      <c r="A311" s="22"/>
      <c r="B311" s="25"/>
      <c r="C311" s="11"/>
      <c r="D311" s="12"/>
      <c r="E311" s="28"/>
      <c r="F311" s="12"/>
      <c r="G311" s="6" t="str">
        <f t="shared" si="333"/>
        <v>0</v>
      </c>
      <c r="H311" s="6">
        <f t="shared" si="334"/>
        <v>0</v>
      </c>
      <c r="I311" s="12"/>
      <c r="J311" s="6" t="str">
        <f t="shared" si="335"/>
        <v>0</v>
      </c>
      <c r="K311" s="6">
        <f t="shared" si="342"/>
        <v>0</v>
      </c>
      <c r="L311" s="28"/>
      <c r="M311" s="28"/>
      <c r="N311" s="19"/>
      <c r="O311" s="19"/>
      <c r="P311" s="19"/>
      <c r="Q311" s="19"/>
      <c r="R311" s="19"/>
      <c r="S311" s="16"/>
    </row>
    <row r="312" spans="1:19">
      <c r="A312" s="20"/>
      <c r="B312" s="23"/>
      <c r="C312" s="7"/>
      <c r="D312" s="8"/>
      <c r="E312" s="26"/>
      <c r="F312" s="8"/>
      <c r="G312" s="4" t="str">
        <f t="shared" si="333"/>
        <v>0</v>
      </c>
      <c r="H312" s="4">
        <f t="shared" si="334"/>
        <v>0</v>
      </c>
      <c r="I312" s="8"/>
      <c r="J312" s="4" t="str">
        <f t="shared" si="335"/>
        <v>0</v>
      </c>
      <c r="K312" s="4">
        <f t="shared" si="342"/>
        <v>0</v>
      </c>
      <c r="L312" s="26"/>
      <c r="M312" s="26"/>
      <c r="N312" s="17">
        <f t="shared" ref="N312" si="379">M312-L312</f>
        <v>0</v>
      </c>
      <c r="O312" s="17" t="str">
        <f t="shared" ref="O312" si="380">IF(S312=0,"0",(L312+M312)/S312)</f>
        <v>0</v>
      </c>
      <c r="P312" s="17">
        <f t="shared" ref="P312" si="381">N312-O312</f>
        <v>0</v>
      </c>
      <c r="Q312" s="17">
        <f t="shared" ref="Q312" si="382">K312+K313+K314+K315+K316-H312-H313-H314-H315-H316+P312</f>
        <v>0</v>
      </c>
      <c r="R312" s="17">
        <f t="shared" ref="R312" si="383">+F312+F313+F314+F316+F315+I312+I313+I314+I315+I316+L312+M312</f>
        <v>0</v>
      </c>
      <c r="S312" s="14">
        <f t="shared" ref="S312" si="384">IF(E312=0,0,R312/E312)</f>
        <v>0</v>
      </c>
    </row>
    <row r="313" spans="1:19">
      <c r="A313" s="21"/>
      <c r="B313" s="24"/>
      <c r="C313" s="9"/>
      <c r="D313" s="10"/>
      <c r="E313" s="27"/>
      <c r="F313" s="10"/>
      <c r="G313" s="5" t="str">
        <f t="shared" si="333"/>
        <v>0</v>
      </c>
      <c r="H313" s="5">
        <f t="shared" si="334"/>
        <v>0</v>
      </c>
      <c r="I313" s="10"/>
      <c r="J313" s="5" t="str">
        <f t="shared" si="335"/>
        <v>0</v>
      </c>
      <c r="K313" s="5">
        <f t="shared" si="342"/>
        <v>0</v>
      </c>
      <c r="L313" s="27"/>
      <c r="M313" s="27"/>
      <c r="N313" s="18"/>
      <c r="O313" s="18"/>
      <c r="P313" s="18"/>
      <c r="Q313" s="18"/>
      <c r="R313" s="18"/>
      <c r="S313" s="15"/>
    </row>
    <row r="314" spans="1:19">
      <c r="A314" s="21"/>
      <c r="B314" s="24"/>
      <c r="C314" s="9"/>
      <c r="D314" s="10"/>
      <c r="E314" s="27"/>
      <c r="F314" s="10"/>
      <c r="G314" s="5" t="str">
        <f t="shared" si="333"/>
        <v>0</v>
      </c>
      <c r="H314" s="5">
        <f t="shared" si="334"/>
        <v>0</v>
      </c>
      <c r="I314" s="10"/>
      <c r="J314" s="5" t="str">
        <f t="shared" si="335"/>
        <v>0</v>
      </c>
      <c r="K314" s="5">
        <f t="shared" si="342"/>
        <v>0</v>
      </c>
      <c r="L314" s="27"/>
      <c r="M314" s="27"/>
      <c r="N314" s="18"/>
      <c r="O314" s="18"/>
      <c r="P314" s="18"/>
      <c r="Q314" s="18"/>
      <c r="R314" s="18"/>
      <c r="S314" s="15"/>
    </row>
    <row r="315" spans="1:19">
      <c r="A315" s="21"/>
      <c r="B315" s="24"/>
      <c r="C315" s="9"/>
      <c r="D315" s="10"/>
      <c r="E315" s="27"/>
      <c r="F315" s="10"/>
      <c r="G315" s="5" t="str">
        <f t="shared" si="333"/>
        <v>0</v>
      </c>
      <c r="H315" s="5">
        <f t="shared" si="334"/>
        <v>0</v>
      </c>
      <c r="I315" s="10"/>
      <c r="J315" s="5" t="str">
        <f t="shared" si="335"/>
        <v>0</v>
      </c>
      <c r="K315" s="5">
        <f t="shared" si="342"/>
        <v>0</v>
      </c>
      <c r="L315" s="27"/>
      <c r="M315" s="27"/>
      <c r="N315" s="18"/>
      <c r="O315" s="18"/>
      <c r="P315" s="18"/>
      <c r="Q315" s="18"/>
      <c r="R315" s="18"/>
      <c r="S315" s="15"/>
    </row>
    <row r="316" spans="1:19" ht="15.75" thickBot="1">
      <c r="A316" s="22"/>
      <c r="B316" s="25"/>
      <c r="C316" s="11"/>
      <c r="D316" s="12"/>
      <c r="E316" s="28"/>
      <c r="F316" s="12"/>
      <c r="G316" s="6" t="str">
        <f t="shared" si="333"/>
        <v>0</v>
      </c>
      <c r="H316" s="6">
        <f t="shared" si="334"/>
        <v>0</v>
      </c>
      <c r="I316" s="12"/>
      <c r="J316" s="6" t="str">
        <f t="shared" si="335"/>
        <v>0</v>
      </c>
      <c r="K316" s="6">
        <f t="shared" si="342"/>
        <v>0</v>
      </c>
      <c r="L316" s="28"/>
      <c r="M316" s="28"/>
      <c r="N316" s="19"/>
      <c r="O316" s="19"/>
      <c r="P316" s="19"/>
      <c r="Q316" s="19"/>
      <c r="R316" s="19"/>
      <c r="S316" s="16"/>
    </row>
    <row r="317" spans="1:19">
      <c r="A317" s="20"/>
      <c r="B317" s="23"/>
      <c r="C317" s="7"/>
      <c r="D317" s="8"/>
      <c r="E317" s="26"/>
      <c r="F317" s="8"/>
      <c r="G317" s="4" t="str">
        <f t="shared" si="333"/>
        <v>0</v>
      </c>
      <c r="H317" s="4">
        <f t="shared" si="334"/>
        <v>0</v>
      </c>
      <c r="I317" s="8"/>
      <c r="J317" s="4" t="str">
        <f t="shared" si="335"/>
        <v>0</v>
      </c>
      <c r="K317" s="4">
        <f t="shared" si="342"/>
        <v>0</v>
      </c>
      <c r="L317" s="26"/>
      <c r="M317" s="26"/>
      <c r="N317" s="17">
        <f t="shared" ref="N317" si="385">M317-L317</f>
        <v>0</v>
      </c>
      <c r="O317" s="17" t="str">
        <f t="shared" ref="O317" si="386">IF(S317=0,"0",(L317+M317)/S317)</f>
        <v>0</v>
      </c>
      <c r="P317" s="17">
        <f t="shared" ref="P317" si="387">N317-O317</f>
        <v>0</v>
      </c>
      <c r="Q317" s="17">
        <f t="shared" ref="Q317" si="388">K317+K318+K319+K320+K321-H317-H318-H319-H320-H321+P317</f>
        <v>0</v>
      </c>
      <c r="R317" s="17">
        <f t="shared" ref="R317" si="389">+F317+F318+F319+F321+F320+I317+I318+I319+I320+I321+L317+M317</f>
        <v>0</v>
      </c>
      <c r="S317" s="14">
        <f t="shared" ref="S317" si="390">IF(E317=0,0,R317/E317)</f>
        <v>0</v>
      </c>
    </row>
    <row r="318" spans="1:19">
      <c r="A318" s="21"/>
      <c r="B318" s="24"/>
      <c r="C318" s="9"/>
      <c r="D318" s="10"/>
      <c r="E318" s="27"/>
      <c r="F318" s="10"/>
      <c r="G318" s="5" t="str">
        <f t="shared" si="333"/>
        <v>0</v>
      </c>
      <c r="H318" s="5">
        <f t="shared" si="334"/>
        <v>0</v>
      </c>
      <c r="I318" s="10"/>
      <c r="J318" s="5" t="str">
        <f t="shared" si="335"/>
        <v>0</v>
      </c>
      <c r="K318" s="5">
        <f t="shared" si="342"/>
        <v>0</v>
      </c>
      <c r="L318" s="27"/>
      <c r="M318" s="27"/>
      <c r="N318" s="18"/>
      <c r="O318" s="18"/>
      <c r="P318" s="18"/>
      <c r="Q318" s="18"/>
      <c r="R318" s="18"/>
      <c r="S318" s="15"/>
    </row>
    <row r="319" spans="1:19">
      <c r="A319" s="21"/>
      <c r="B319" s="24"/>
      <c r="C319" s="9"/>
      <c r="D319" s="10"/>
      <c r="E319" s="27"/>
      <c r="F319" s="10"/>
      <c r="G319" s="5" t="str">
        <f t="shared" si="333"/>
        <v>0</v>
      </c>
      <c r="H319" s="5">
        <f t="shared" si="334"/>
        <v>0</v>
      </c>
      <c r="I319" s="10"/>
      <c r="J319" s="5" t="str">
        <f t="shared" si="335"/>
        <v>0</v>
      </c>
      <c r="K319" s="5">
        <f t="shared" si="342"/>
        <v>0</v>
      </c>
      <c r="L319" s="27"/>
      <c r="M319" s="27"/>
      <c r="N319" s="18"/>
      <c r="O319" s="18"/>
      <c r="P319" s="18"/>
      <c r="Q319" s="18"/>
      <c r="R319" s="18"/>
      <c r="S319" s="15"/>
    </row>
    <row r="320" spans="1:19">
      <c r="A320" s="21"/>
      <c r="B320" s="24"/>
      <c r="C320" s="9"/>
      <c r="D320" s="10"/>
      <c r="E320" s="27"/>
      <c r="F320" s="10"/>
      <c r="G320" s="5" t="str">
        <f t="shared" si="333"/>
        <v>0</v>
      </c>
      <c r="H320" s="5">
        <f t="shared" si="334"/>
        <v>0</v>
      </c>
      <c r="I320" s="10"/>
      <c r="J320" s="5" t="str">
        <f t="shared" si="335"/>
        <v>0</v>
      </c>
      <c r="K320" s="5">
        <f t="shared" si="342"/>
        <v>0</v>
      </c>
      <c r="L320" s="27"/>
      <c r="M320" s="27"/>
      <c r="N320" s="18"/>
      <c r="O320" s="18"/>
      <c r="P320" s="18"/>
      <c r="Q320" s="18"/>
      <c r="R320" s="18"/>
      <c r="S320" s="15"/>
    </row>
    <row r="321" spans="1:19" ht="15.75" thickBot="1">
      <c r="A321" s="22"/>
      <c r="B321" s="25"/>
      <c r="C321" s="11"/>
      <c r="D321" s="12"/>
      <c r="E321" s="28"/>
      <c r="F321" s="12"/>
      <c r="G321" s="6" t="str">
        <f t="shared" si="333"/>
        <v>0</v>
      </c>
      <c r="H321" s="6">
        <f t="shared" si="334"/>
        <v>0</v>
      </c>
      <c r="I321" s="12"/>
      <c r="J321" s="6" t="str">
        <f t="shared" si="335"/>
        <v>0</v>
      </c>
      <c r="K321" s="6">
        <f t="shared" si="342"/>
        <v>0</v>
      </c>
      <c r="L321" s="28"/>
      <c r="M321" s="28"/>
      <c r="N321" s="19"/>
      <c r="O321" s="19"/>
      <c r="P321" s="19"/>
      <c r="Q321" s="19"/>
      <c r="R321" s="19"/>
      <c r="S321" s="16"/>
    </row>
    <row r="322" spans="1:19">
      <c r="A322" s="20"/>
      <c r="B322" s="23"/>
      <c r="C322" s="7"/>
      <c r="D322" s="8"/>
      <c r="E322" s="26"/>
      <c r="F322" s="8"/>
      <c r="G322" s="4" t="str">
        <f t="shared" si="333"/>
        <v>0</v>
      </c>
      <c r="H322" s="4">
        <f t="shared" si="334"/>
        <v>0</v>
      </c>
      <c r="I322" s="8"/>
      <c r="J322" s="4" t="str">
        <f t="shared" si="335"/>
        <v>0</v>
      </c>
      <c r="K322" s="4">
        <f t="shared" si="342"/>
        <v>0</v>
      </c>
      <c r="L322" s="26"/>
      <c r="M322" s="26"/>
      <c r="N322" s="17">
        <f t="shared" ref="N322" si="391">M322-L322</f>
        <v>0</v>
      </c>
      <c r="O322" s="17" t="str">
        <f t="shared" ref="O322" si="392">IF(S322=0,"0",(L322+M322)/S322)</f>
        <v>0</v>
      </c>
      <c r="P322" s="17">
        <f t="shared" ref="P322" si="393">N322-O322</f>
        <v>0</v>
      </c>
      <c r="Q322" s="17">
        <f t="shared" ref="Q322" si="394">K322+K323+K324+K325+K326-H322-H323-H324-H325-H326+P322</f>
        <v>0</v>
      </c>
      <c r="R322" s="17">
        <f t="shared" ref="R322" si="395">+F322+F323+F324+F326+F325+I322+I323+I324+I325+I326+L322+M322</f>
        <v>0</v>
      </c>
      <c r="S322" s="14">
        <f t="shared" ref="S322" si="396">IF(E322=0,0,R322/E322)</f>
        <v>0</v>
      </c>
    </row>
    <row r="323" spans="1:19">
      <c r="A323" s="21"/>
      <c r="B323" s="24"/>
      <c r="C323" s="9"/>
      <c r="D323" s="10"/>
      <c r="E323" s="27"/>
      <c r="F323" s="10"/>
      <c r="G323" s="5" t="str">
        <f t="shared" si="333"/>
        <v>0</v>
      </c>
      <c r="H323" s="5">
        <f t="shared" si="334"/>
        <v>0</v>
      </c>
      <c r="I323" s="10"/>
      <c r="J323" s="5" t="str">
        <f t="shared" si="335"/>
        <v>0</v>
      </c>
      <c r="K323" s="5">
        <f t="shared" si="342"/>
        <v>0</v>
      </c>
      <c r="L323" s="27"/>
      <c r="M323" s="27"/>
      <c r="N323" s="18"/>
      <c r="O323" s="18"/>
      <c r="P323" s="18"/>
      <c r="Q323" s="18"/>
      <c r="R323" s="18"/>
      <c r="S323" s="15"/>
    </row>
    <row r="324" spans="1:19">
      <c r="A324" s="21"/>
      <c r="B324" s="24"/>
      <c r="C324" s="9"/>
      <c r="D324" s="10"/>
      <c r="E324" s="27"/>
      <c r="F324" s="10"/>
      <c r="G324" s="5" t="str">
        <f t="shared" si="333"/>
        <v>0</v>
      </c>
      <c r="H324" s="5">
        <f t="shared" si="334"/>
        <v>0</v>
      </c>
      <c r="I324" s="10"/>
      <c r="J324" s="5" t="str">
        <f t="shared" si="335"/>
        <v>0</v>
      </c>
      <c r="K324" s="5">
        <f t="shared" si="342"/>
        <v>0</v>
      </c>
      <c r="L324" s="27"/>
      <c r="M324" s="27"/>
      <c r="N324" s="18"/>
      <c r="O324" s="18"/>
      <c r="P324" s="18"/>
      <c r="Q324" s="18"/>
      <c r="R324" s="18"/>
      <c r="S324" s="15"/>
    </row>
    <row r="325" spans="1:19">
      <c r="A325" s="21"/>
      <c r="B325" s="24"/>
      <c r="C325" s="9"/>
      <c r="D325" s="10"/>
      <c r="E325" s="27"/>
      <c r="F325" s="10"/>
      <c r="G325" s="5" t="str">
        <f t="shared" si="333"/>
        <v>0</v>
      </c>
      <c r="H325" s="5">
        <f t="shared" si="334"/>
        <v>0</v>
      </c>
      <c r="I325" s="10"/>
      <c r="J325" s="5" t="str">
        <f t="shared" si="335"/>
        <v>0</v>
      </c>
      <c r="K325" s="5">
        <f t="shared" si="342"/>
        <v>0</v>
      </c>
      <c r="L325" s="27"/>
      <c r="M325" s="27"/>
      <c r="N325" s="18"/>
      <c r="O325" s="18"/>
      <c r="P325" s="18"/>
      <c r="Q325" s="18"/>
      <c r="R325" s="18"/>
      <c r="S325" s="15"/>
    </row>
    <row r="326" spans="1:19" ht="15.75" thickBot="1">
      <c r="A326" s="22"/>
      <c r="B326" s="25"/>
      <c r="C326" s="11"/>
      <c r="D326" s="12"/>
      <c r="E326" s="28"/>
      <c r="F326" s="12"/>
      <c r="G326" s="6" t="str">
        <f t="shared" si="333"/>
        <v>0</v>
      </c>
      <c r="H326" s="6">
        <f t="shared" si="334"/>
        <v>0</v>
      </c>
      <c r="I326" s="12"/>
      <c r="J326" s="6" t="str">
        <f t="shared" si="335"/>
        <v>0</v>
      </c>
      <c r="K326" s="6">
        <f t="shared" si="342"/>
        <v>0</v>
      </c>
      <c r="L326" s="28"/>
      <c r="M326" s="28"/>
      <c r="N326" s="19"/>
      <c r="O326" s="19"/>
      <c r="P326" s="19"/>
      <c r="Q326" s="19"/>
      <c r="R326" s="19"/>
      <c r="S326" s="16"/>
    </row>
    <row r="327" spans="1:19">
      <c r="A327" s="20"/>
      <c r="B327" s="23"/>
      <c r="C327" s="7"/>
      <c r="D327" s="8"/>
      <c r="E327" s="26"/>
      <c r="F327" s="8"/>
      <c r="G327" s="4" t="str">
        <f t="shared" si="333"/>
        <v>0</v>
      </c>
      <c r="H327" s="4">
        <f t="shared" si="334"/>
        <v>0</v>
      </c>
      <c r="I327" s="8"/>
      <c r="J327" s="4" t="str">
        <f t="shared" si="335"/>
        <v>0</v>
      </c>
      <c r="K327" s="4">
        <f t="shared" si="342"/>
        <v>0</v>
      </c>
      <c r="L327" s="26"/>
      <c r="M327" s="26"/>
      <c r="N327" s="17">
        <f t="shared" ref="N327" si="397">M327-L327</f>
        <v>0</v>
      </c>
      <c r="O327" s="17" t="str">
        <f t="shared" ref="O327" si="398">IF(S327=0,"0",(L327+M327)/S327)</f>
        <v>0</v>
      </c>
      <c r="P327" s="17">
        <f t="shared" ref="P327" si="399">N327-O327</f>
        <v>0</v>
      </c>
      <c r="Q327" s="17">
        <f t="shared" ref="Q327" si="400">K327+K328+K329+K330+K331-H327-H328-H329-H330-H331+P327</f>
        <v>0</v>
      </c>
      <c r="R327" s="17">
        <f t="shared" ref="R327" si="401">+F327+F328+F329+F331+F330+I327+I328+I329+I330+I331+L327+M327</f>
        <v>0</v>
      </c>
      <c r="S327" s="14">
        <f t="shared" ref="S327" si="402">IF(E327=0,0,R327/E327)</f>
        <v>0</v>
      </c>
    </row>
    <row r="328" spans="1:19">
      <c r="A328" s="21"/>
      <c r="B328" s="24"/>
      <c r="C328" s="9"/>
      <c r="D328" s="10"/>
      <c r="E328" s="27"/>
      <c r="F328" s="10"/>
      <c r="G328" s="5" t="str">
        <f t="shared" si="333"/>
        <v>0</v>
      </c>
      <c r="H328" s="5">
        <f t="shared" si="334"/>
        <v>0</v>
      </c>
      <c r="I328" s="10"/>
      <c r="J328" s="5" t="str">
        <f t="shared" si="335"/>
        <v>0</v>
      </c>
      <c r="K328" s="5">
        <f t="shared" si="342"/>
        <v>0</v>
      </c>
      <c r="L328" s="27"/>
      <c r="M328" s="27"/>
      <c r="N328" s="18"/>
      <c r="O328" s="18"/>
      <c r="P328" s="18"/>
      <c r="Q328" s="18"/>
      <c r="R328" s="18"/>
      <c r="S328" s="15"/>
    </row>
    <row r="329" spans="1:19">
      <c r="A329" s="21"/>
      <c r="B329" s="24"/>
      <c r="C329" s="9"/>
      <c r="D329" s="10"/>
      <c r="E329" s="27"/>
      <c r="F329" s="10"/>
      <c r="G329" s="5" t="str">
        <f t="shared" si="333"/>
        <v>0</v>
      </c>
      <c r="H329" s="5">
        <f t="shared" si="334"/>
        <v>0</v>
      </c>
      <c r="I329" s="10"/>
      <c r="J329" s="5" t="str">
        <f t="shared" si="335"/>
        <v>0</v>
      </c>
      <c r="K329" s="5">
        <f t="shared" si="342"/>
        <v>0</v>
      </c>
      <c r="L329" s="27"/>
      <c r="M329" s="27"/>
      <c r="N329" s="18"/>
      <c r="O329" s="18"/>
      <c r="P329" s="18"/>
      <c r="Q329" s="18"/>
      <c r="R329" s="18"/>
      <c r="S329" s="15"/>
    </row>
    <row r="330" spans="1:19">
      <c r="A330" s="21"/>
      <c r="B330" s="24"/>
      <c r="C330" s="9"/>
      <c r="D330" s="10"/>
      <c r="E330" s="27"/>
      <c r="F330" s="10"/>
      <c r="G330" s="5" t="str">
        <f t="shared" si="333"/>
        <v>0</v>
      </c>
      <c r="H330" s="5">
        <f t="shared" si="334"/>
        <v>0</v>
      </c>
      <c r="I330" s="10"/>
      <c r="J330" s="5" t="str">
        <f t="shared" si="335"/>
        <v>0</v>
      </c>
      <c r="K330" s="5">
        <f t="shared" si="342"/>
        <v>0</v>
      </c>
      <c r="L330" s="27"/>
      <c r="M330" s="27"/>
      <c r="N330" s="18"/>
      <c r="O330" s="18"/>
      <c r="P330" s="18"/>
      <c r="Q330" s="18"/>
      <c r="R330" s="18"/>
      <c r="S330" s="15"/>
    </row>
    <row r="331" spans="1:19" ht="15.75" thickBot="1">
      <c r="A331" s="22"/>
      <c r="B331" s="25"/>
      <c r="C331" s="11"/>
      <c r="D331" s="12"/>
      <c r="E331" s="28"/>
      <c r="F331" s="12"/>
      <c r="G331" s="6" t="str">
        <f t="shared" si="333"/>
        <v>0</v>
      </c>
      <c r="H331" s="6">
        <f t="shared" si="334"/>
        <v>0</v>
      </c>
      <c r="I331" s="12"/>
      <c r="J331" s="6" t="str">
        <f t="shared" si="335"/>
        <v>0</v>
      </c>
      <c r="K331" s="6">
        <f t="shared" si="342"/>
        <v>0</v>
      </c>
      <c r="L331" s="28"/>
      <c r="M331" s="28"/>
      <c r="N331" s="19"/>
      <c r="O331" s="19"/>
      <c r="P331" s="19"/>
      <c r="Q331" s="19"/>
      <c r="R331" s="19"/>
      <c r="S331" s="16"/>
    </row>
    <row r="332" spans="1:19">
      <c r="A332" s="20"/>
      <c r="B332" s="23"/>
      <c r="C332" s="7"/>
      <c r="D332" s="8"/>
      <c r="E332" s="26"/>
      <c r="F332" s="8"/>
      <c r="G332" s="4" t="str">
        <f t="shared" si="333"/>
        <v>0</v>
      </c>
      <c r="H332" s="4">
        <f t="shared" si="334"/>
        <v>0</v>
      </c>
      <c r="I332" s="8"/>
      <c r="J332" s="4" t="str">
        <f t="shared" si="335"/>
        <v>0</v>
      </c>
      <c r="K332" s="4">
        <f t="shared" si="342"/>
        <v>0</v>
      </c>
      <c r="L332" s="26"/>
      <c r="M332" s="26"/>
      <c r="N332" s="17">
        <f t="shared" ref="N332" si="403">M332-L332</f>
        <v>0</v>
      </c>
      <c r="O332" s="17" t="str">
        <f t="shared" ref="O332" si="404">IF(S332=0,"0",(L332+M332)/S332)</f>
        <v>0</v>
      </c>
      <c r="P332" s="17">
        <f t="shared" ref="P332" si="405">N332-O332</f>
        <v>0</v>
      </c>
      <c r="Q332" s="17">
        <f t="shared" ref="Q332" si="406">K332+K333+K334+K335+K336-H332-H333-H334-H335-H336+P332</f>
        <v>0</v>
      </c>
      <c r="R332" s="17">
        <f t="shared" ref="R332" si="407">+F332+F333+F334+F336+F335+I332+I333+I334+I335+I336+L332+M332</f>
        <v>0</v>
      </c>
      <c r="S332" s="14">
        <f t="shared" ref="S332" si="408">IF(E332=0,0,R332/E332)</f>
        <v>0</v>
      </c>
    </row>
    <row r="333" spans="1:19">
      <c r="A333" s="21"/>
      <c r="B333" s="24"/>
      <c r="C333" s="9"/>
      <c r="D333" s="10"/>
      <c r="E333" s="27"/>
      <c r="F333" s="10"/>
      <c r="G333" s="5" t="str">
        <f t="shared" si="333"/>
        <v>0</v>
      </c>
      <c r="H333" s="5">
        <f t="shared" si="334"/>
        <v>0</v>
      </c>
      <c r="I333" s="10"/>
      <c r="J333" s="5" t="str">
        <f t="shared" si="335"/>
        <v>0</v>
      </c>
      <c r="K333" s="5">
        <f t="shared" si="342"/>
        <v>0</v>
      </c>
      <c r="L333" s="27"/>
      <c r="M333" s="27"/>
      <c r="N333" s="18"/>
      <c r="O333" s="18"/>
      <c r="P333" s="18"/>
      <c r="Q333" s="18"/>
      <c r="R333" s="18"/>
      <c r="S333" s="15"/>
    </row>
    <row r="334" spans="1:19">
      <c r="A334" s="21"/>
      <c r="B334" s="24"/>
      <c r="C334" s="9"/>
      <c r="D334" s="10"/>
      <c r="E334" s="27"/>
      <c r="F334" s="10"/>
      <c r="G334" s="5" t="str">
        <f t="shared" si="333"/>
        <v>0</v>
      </c>
      <c r="H334" s="5">
        <f t="shared" si="334"/>
        <v>0</v>
      </c>
      <c r="I334" s="10"/>
      <c r="J334" s="5" t="str">
        <f t="shared" si="335"/>
        <v>0</v>
      </c>
      <c r="K334" s="5">
        <f t="shared" si="342"/>
        <v>0</v>
      </c>
      <c r="L334" s="27"/>
      <c r="M334" s="27"/>
      <c r="N334" s="18"/>
      <c r="O334" s="18"/>
      <c r="P334" s="18"/>
      <c r="Q334" s="18"/>
      <c r="R334" s="18"/>
      <c r="S334" s="15"/>
    </row>
    <row r="335" spans="1:19">
      <c r="A335" s="21"/>
      <c r="B335" s="24"/>
      <c r="C335" s="9"/>
      <c r="D335" s="10"/>
      <c r="E335" s="27"/>
      <c r="F335" s="10"/>
      <c r="G335" s="5" t="str">
        <f t="shared" si="333"/>
        <v>0</v>
      </c>
      <c r="H335" s="5">
        <f t="shared" si="334"/>
        <v>0</v>
      </c>
      <c r="I335" s="10"/>
      <c r="J335" s="5" t="str">
        <f t="shared" si="335"/>
        <v>0</v>
      </c>
      <c r="K335" s="5">
        <f t="shared" si="342"/>
        <v>0</v>
      </c>
      <c r="L335" s="27"/>
      <c r="M335" s="27"/>
      <c r="N335" s="18"/>
      <c r="O335" s="18"/>
      <c r="P335" s="18"/>
      <c r="Q335" s="18"/>
      <c r="R335" s="18"/>
      <c r="S335" s="15"/>
    </row>
    <row r="336" spans="1:19" ht="15.75" thickBot="1">
      <c r="A336" s="22"/>
      <c r="B336" s="25"/>
      <c r="C336" s="11"/>
      <c r="D336" s="12"/>
      <c r="E336" s="28"/>
      <c r="F336" s="12"/>
      <c r="G336" s="6" t="str">
        <f t="shared" si="333"/>
        <v>0</v>
      </c>
      <c r="H336" s="6">
        <f t="shared" si="334"/>
        <v>0</v>
      </c>
      <c r="I336" s="12"/>
      <c r="J336" s="6" t="str">
        <f t="shared" si="335"/>
        <v>0</v>
      </c>
      <c r="K336" s="6">
        <f t="shared" si="342"/>
        <v>0</v>
      </c>
      <c r="L336" s="28"/>
      <c r="M336" s="28"/>
      <c r="N336" s="19"/>
      <c r="O336" s="19"/>
      <c r="P336" s="19"/>
      <c r="Q336" s="19"/>
      <c r="R336" s="19"/>
      <c r="S336" s="16"/>
    </row>
    <row r="337" spans="1:19">
      <c r="A337" s="20"/>
      <c r="B337" s="23"/>
      <c r="C337" s="7"/>
      <c r="D337" s="8"/>
      <c r="E337" s="26"/>
      <c r="F337" s="8"/>
      <c r="G337" s="4" t="str">
        <f t="shared" ref="G337:G400" si="409">IF(S337=0,"0",F337/S337)</f>
        <v>0</v>
      </c>
      <c r="H337" s="4">
        <f t="shared" ref="H337:H400" si="410">F337+G337</f>
        <v>0</v>
      </c>
      <c r="I337" s="8"/>
      <c r="J337" s="4" t="str">
        <f t="shared" ref="J337:J400" si="411">IF(S337=0,"0",I337/S337)</f>
        <v>0</v>
      </c>
      <c r="K337" s="4">
        <f t="shared" si="342"/>
        <v>0</v>
      </c>
      <c r="L337" s="26"/>
      <c r="M337" s="26"/>
      <c r="N337" s="17">
        <f t="shared" ref="N337" si="412">M337-L337</f>
        <v>0</v>
      </c>
      <c r="O337" s="17" t="str">
        <f t="shared" ref="O337" si="413">IF(S337=0,"0",(L337+M337)/S337)</f>
        <v>0</v>
      </c>
      <c r="P337" s="17">
        <f t="shared" ref="P337" si="414">N337-O337</f>
        <v>0</v>
      </c>
      <c r="Q337" s="17">
        <f t="shared" ref="Q337" si="415">K337+K338+K339+K340+K341-H337-H338-H339-H340-H341+P337</f>
        <v>0</v>
      </c>
      <c r="R337" s="17">
        <f t="shared" ref="R337" si="416">+F337+F338+F339+F341+F340+I337+I338+I339+I340+I341+L337+M337</f>
        <v>0</v>
      </c>
      <c r="S337" s="14">
        <f t="shared" ref="S337" si="417">IF(E337=0,0,R337/E337)</f>
        <v>0</v>
      </c>
    </row>
    <row r="338" spans="1:19">
      <c r="A338" s="21"/>
      <c r="B338" s="24"/>
      <c r="C338" s="9"/>
      <c r="D338" s="10"/>
      <c r="E338" s="27"/>
      <c r="F338" s="10"/>
      <c r="G338" s="5" t="str">
        <f t="shared" si="409"/>
        <v>0</v>
      </c>
      <c r="H338" s="5">
        <f t="shared" si="410"/>
        <v>0</v>
      </c>
      <c r="I338" s="10"/>
      <c r="J338" s="5" t="str">
        <f t="shared" si="411"/>
        <v>0</v>
      </c>
      <c r="K338" s="5">
        <f t="shared" si="342"/>
        <v>0</v>
      </c>
      <c r="L338" s="27"/>
      <c r="M338" s="27"/>
      <c r="N338" s="18"/>
      <c r="O338" s="18"/>
      <c r="P338" s="18"/>
      <c r="Q338" s="18"/>
      <c r="R338" s="18"/>
      <c r="S338" s="15"/>
    </row>
    <row r="339" spans="1:19">
      <c r="A339" s="21"/>
      <c r="B339" s="24"/>
      <c r="C339" s="9"/>
      <c r="D339" s="10"/>
      <c r="E339" s="27"/>
      <c r="F339" s="10"/>
      <c r="G339" s="5" t="str">
        <f t="shared" si="409"/>
        <v>0</v>
      </c>
      <c r="H339" s="5">
        <f t="shared" si="410"/>
        <v>0</v>
      </c>
      <c r="I339" s="10"/>
      <c r="J339" s="5" t="str">
        <f t="shared" si="411"/>
        <v>0</v>
      </c>
      <c r="K339" s="5">
        <f t="shared" si="342"/>
        <v>0</v>
      </c>
      <c r="L339" s="27"/>
      <c r="M339" s="27"/>
      <c r="N339" s="18"/>
      <c r="O339" s="18"/>
      <c r="P339" s="18"/>
      <c r="Q339" s="18"/>
      <c r="R339" s="18"/>
      <c r="S339" s="15"/>
    </row>
    <row r="340" spans="1:19">
      <c r="A340" s="21"/>
      <c r="B340" s="24"/>
      <c r="C340" s="9"/>
      <c r="D340" s="10"/>
      <c r="E340" s="27"/>
      <c r="F340" s="10"/>
      <c r="G340" s="5" t="str">
        <f t="shared" si="409"/>
        <v>0</v>
      </c>
      <c r="H340" s="5">
        <f t="shared" si="410"/>
        <v>0</v>
      </c>
      <c r="I340" s="10"/>
      <c r="J340" s="5" t="str">
        <f t="shared" si="411"/>
        <v>0</v>
      </c>
      <c r="K340" s="5">
        <f t="shared" si="342"/>
        <v>0</v>
      </c>
      <c r="L340" s="27"/>
      <c r="M340" s="27"/>
      <c r="N340" s="18"/>
      <c r="O340" s="18"/>
      <c r="P340" s="18"/>
      <c r="Q340" s="18"/>
      <c r="R340" s="18"/>
      <c r="S340" s="15"/>
    </row>
    <row r="341" spans="1:19" ht="15.75" thickBot="1">
      <c r="A341" s="22"/>
      <c r="B341" s="25"/>
      <c r="C341" s="11"/>
      <c r="D341" s="12"/>
      <c r="E341" s="28"/>
      <c r="F341" s="12"/>
      <c r="G341" s="6" t="str">
        <f t="shared" si="409"/>
        <v>0</v>
      </c>
      <c r="H341" s="6">
        <f t="shared" si="410"/>
        <v>0</v>
      </c>
      <c r="I341" s="12"/>
      <c r="J341" s="6" t="str">
        <f t="shared" si="411"/>
        <v>0</v>
      </c>
      <c r="K341" s="6">
        <f t="shared" si="342"/>
        <v>0</v>
      </c>
      <c r="L341" s="28"/>
      <c r="M341" s="28"/>
      <c r="N341" s="19"/>
      <c r="O341" s="19"/>
      <c r="P341" s="19"/>
      <c r="Q341" s="19"/>
      <c r="R341" s="19"/>
      <c r="S341" s="16"/>
    </row>
    <row r="342" spans="1:19">
      <c r="A342" s="20"/>
      <c r="B342" s="23"/>
      <c r="C342" s="7"/>
      <c r="D342" s="8"/>
      <c r="E342" s="26"/>
      <c r="F342" s="8"/>
      <c r="G342" s="4" t="str">
        <f t="shared" si="409"/>
        <v>0</v>
      </c>
      <c r="H342" s="4">
        <f t="shared" si="410"/>
        <v>0</v>
      </c>
      <c r="I342" s="8"/>
      <c r="J342" s="4" t="str">
        <f t="shared" si="411"/>
        <v>0</v>
      </c>
      <c r="K342" s="4">
        <f t="shared" si="342"/>
        <v>0</v>
      </c>
      <c r="L342" s="26"/>
      <c r="M342" s="26"/>
      <c r="N342" s="17">
        <f t="shared" ref="N342" si="418">M342-L342</f>
        <v>0</v>
      </c>
      <c r="O342" s="17" t="str">
        <f t="shared" ref="O342" si="419">IF(S342=0,"0",(L342+M342)/S342)</f>
        <v>0</v>
      </c>
      <c r="P342" s="17">
        <f t="shared" ref="P342" si="420">N342-O342</f>
        <v>0</v>
      </c>
      <c r="Q342" s="17">
        <f t="shared" ref="Q342" si="421">K342+K343+K344+K345+K346-H342-H343-H344-H345-H346+P342</f>
        <v>0</v>
      </c>
      <c r="R342" s="17">
        <f t="shared" ref="R342" si="422">+F342+F343+F344+F346+F345+I342+I343+I344+I345+I346+L342+M342</f>
        <v>0</v>
      </c>
      <c r="S342" s="14">
        <f t="shared" ref="S342" si="423">IF(E342=0,0,R342/E342)</f>
        <v>0</v>
      </c>
    </row>
    <row r="343" spans="1:19">
      <c r="A343" s="21"/>
      <c r="B343" s="24"/>
      <c r="C343" s="9"/>
      <c r="D343" s="10"/>
      <c r="E343" s="27"/>
      <c r="F343" s="10"/>
      <c r="G343" s="5" t="str">
        <f t="shared" si="409"/>
        <v>0</v>
      </c>
      <c r="H343" s="5">
        <f t="shared" si="410"/>
        <v>0</v>
      </c>
      <c r="I343" s="10"/>
      <c r="J343" s="5" t="str">
        <f t="shared" si="411"/>
        <v>0</v>
      </c>
      <c r="K343" s="5">
        <f t="shared" ref="K343:K406" si="424">I343-J343</f>
        <v>0</v>
      </c>
      <c r="L343" s="27"/>
      <c r="M343" s="27"/>
      <c r="N343" s="18"/>
      <c r="O343" s="18"/>
      <c r="P343" s="18"/>
      <c r="Q343" s="18"/>
      <c r="R343" s="18"/>
      <c r="S343" s="15"/>
    </row>
    <row r="344" spans="1:19">
      <c r="A344" s="21"/>
      <c r="B344" s="24"/>
      <c r="C344" s="9"/>
      <c r="D344" s="10"/>
      <c r="E344" s="27"/>
      <c r="F344" s="10"/>
      <c r="G344" s="5" t="str">
        <f t="shared" si="409"/>
        <v>0</v>
      </c>
      <c r="H344" s="5">
        <f t="shared" si="410"/>
        <v>0</v>
      </c>
      <c r="I344" s="10"/>
      <c r="J344" s="5" t="str">
        <f t="shared" si="411"/>
        <v>0</v>
      </c>
      <c r="K344" s="5">
        <f t="shared" si="424"/>
        <v>0</v>
      </c>
      <c r="L344" s="27"/>
      <c r="M344" s="27"/>
      <c r="N344" s="18"/>
      <c r="O344" s="18"/>
      <c r="P344" s="18"/>
      <c r="Q344" s="18"/>
      <c r="R344" s="18"/>
      <c r="S344" s="15"/>
    </row>
    <row r="345" spans="1:19">
      <c r="A345" s="21"/>
      <c r="B345" s="24"/>
      <c r="C345" s="9"/>
      <c r="D345" s="10"/>
      <c r="E345" s="27"/>
      <c r="F345" s="10"/>
      <c r="G345" s="5" t="str">
        <f t="shared" si="409"/>
        <v>0</v>
      </c>
      <c r="H345" s="5">
        <f t="shared" si="410"/>
        <v>0</v>
      </c>
      <c r="I345" s="10"/>
      <c r="J345" s="5" t="str">
        <f t="shared" si="411"/>
        <v>0</v>
      </c>
      <c r="K345" s="5">
        <f t="shared" si="424"/>
        <v>0</v>
      </c>
      <c r="L345" s="27"/>
      <c r="M345" s="27"/>
      <c r="N345" s="18"/>
      <c r="O345" s="18"/>
      <c r="P345" s="18"/>
      <c r="Q345" s="18"/>
      <c r="R345" s="18"/>
      <c r="S345" s="15"/>
    </row>
    <row r="346" spans="1:19" ht="15.75" thickBot="1">
      <c r="A346" s="22"/>
      <c r="B346" s="25"/>
      <c r="C346" s="11"/>
      <c r="D346" s="12"/>
      <c r="E346" s="28"/>
      <c r="F346" s="12"/>
      <c r="G346" s="6" t="str">
        <f t="shared" si="409"/>
        <v>0</v>
      </c>
      <c r="H346" s="6">
        <f t="shared" si="410"/>
        <v>0</v>
      </c>
      <c r="I346" s="12"/>
      <c r="J346" s="6" t="str">
        <f t="shared" si="411"/>
        <v>0</v>
      </c>
      <c r="K346" s="6">
        <f t="shared" si="424"/>
        <v>0</v>
      </c>
      <c r="L346" s="28"/>
      <c r="M346" s="28"/>
      <c r="N346" s="19"/>
      <c r="O346" s="19"/>
      <c r="P346" s="19"/>
      <c r="Q346" s="19"/>
      <c r="R346" s="19"/>
      <c r="S346" s="16"/>
    </row>
    <row r="347" spans="1:19">
      <c r="A347" s="20"/>
      <c r="B347" s="23"/>
      <c r="C347" s="7"/>
      <c r="D347" s="8"/>
      <c r="E347" s="26"/>
      <c r="F347" s="8"/>
      <c r="G347" s="4" t="str">
        <f t="shared" si="409"/>
        <v>0</v>
      </c>
      <c r="H347" s="4">
        <f t="shared" si="410"/>
        <v>0</v>
      </c>
      <c r="I347" s="8"/>
      <c r="J347" s="4" t="str">
        <f t="shared" si="411"/>
        <v>0</v>
      </c>
      <c r="K347" s="4">
        <f t="shared" si="424"/>
        <v>0</v>
      </c>
      <c r="L347" s="26"/>
      <c r="M347" s="26"/>
      <c r="N347" s="17">
        <f t="shared" ref="N347" si="425">M347-L347</f>
        <v>0</v>
      </c>
      <c r="O347" s="17" t="str">
        <f t="shared" ref="O347" si="426">IF(S347=0,"0",(L347+M347)/S347)</f>
        <v>0</v>
      </c>
      <c r="P347" s="17">
        <f t="shared" ref="P347" si="427">N347-O347</f>
        <v>0</v>
      </c>
      <c r="Q347" s="17">
        <f t="shared" ref="Q347" si="428">K347+K348+K349+K350+K351-H347-H348-H349-H350-H351+P347</f>
        <v>0</v>
      </c>
      <c r="R347" s="17">
        <f t="shared" ref="R347" si="429">+F347+F348+F349+F351+F350+I347+I348+I349+I350+I351+L347+M347</f>
        <v>0</v>
      </c>
      <c r="S347" s="14">
        <f t="shared" ref="S347" si="430">IF(E347=0,0,R347/E347)</f>
        <v>0</v>
      </c>
    </row>
    <row r="348" spans="1:19">
      <c r="A348" s="21"/>
      <c r="B348" s="24"/>
      <c r="C348" s="9"/>
      <c r="D348" s="10"/>
      <c r="E348" s="27"/>
      <c r="F348" s="10"/>
      <c r="G348" s="5" t="str">
        <f t="shared" si="409"/>
        <v>0</v>
      </c>
      <c r="H348" s="5">
        <f t="shared" si="410"/>
        <v>0</v>
      </c>
      <c r="I348" s="10"/>
      <c r="J348" s="5" t="str">
        <f t="shared" si="411"/>
        <v>0</v>
      </c>
      <c r="K348" s="5">
        <f t="shared" si="424"/>
        <v>0</v>
      </c>
      <c r="L348" s="27"/>
      <c r="M348" s="27"/>
      <c r="N348" s="18"/>
      <c r="O348" s="18"/>
      <c r="P348" s="18"/>
      <c r="Q348" s="18"/>
      <c r="R348" s="18"/>
      <c r="S348" s="15"/>
    </row>
    <row r="349" spans="1:19">
      <c r="A349" s="21"/>
      <c r="B349" s="24"/>
      <c r="C349" s="9"/>
      <c r="D349" s="10"/>
      <c r="E349" s="27"/>
      <c r="F349" s="10"/>
      <c r="G349" s="5" t="str">
        <f t="shared" si="409"/>
        <v>0</v>
      </c>
      <c r="H349" s="5">
        <f t="shared" si="410"/>
        <v>0</v>
      </c>
      <c r="I349" s="10"/>
      <c r="J349" s="5" t="str">
        <f t="shared" si="411"/>
        <v>0</v>
      </c>
      <c r="K349" s="5">
        <f t="shared" si="424"/>
        <v>0</v>
      </c>
      <c r="L349" s="27"/>
      <c r="M349" s="27"/>
      <c r="N349" s="18"/>
      <c r="O349" s="18"/>
      <c r="P349" s="18"/>
      <c r="Q349" s="18"/>
      <c r="R349" s="18"/>
      <c r="S349" s="15"/>
    </row>
    <row r="350" spans="1:19">
      <c r="A350" s="21"/>
      <c r="B350" s="24"/>
      <c r="C350" s="9"/>
      <c r="D350" s="10"/>
      <c r="E350" s="27"/>
      <c r="F350" s="10"/>
      <c r="G350" s="5" t="str">
        <f t="shared" si="409"/>
        <v>0</v>
      </c>
      <c r="H350" s="5">
        <f t="shared" si="410"/>
        <v>0</v>
      </c>
      <c r="I350" s="10"/>
      <c r="J350" s="5" t="str">
        <f t="shared" si="411"/>
        <v>0</v>
      </c>
      <c r="K350" s="5">
        <f t="shared" si="424"/>
        <v>0</v>
      </c>
      <c r="L350" s="27"/>
      <c r="M350" s="27"/>
      <c r="N350" s="18"/>
      <c r="O350" s="18"/>
      <c r="P350" s="18"/>
      <c r="Q350" s="18"/>
      <c r="R350" s="18"/>
      <c r="S350" s="15"/>
    </row>
    <row r="351" spans="1:19" ht="15.75" thickBot="1">
      <c r="A351" s="22"/>
      <c r="B351" s="25"/>
      <c r="C351" s="11"/>
      <c r="D351" s="12"/>
      <c r="E351" s="28"/>
      <c r="F351" s="12"/>
      <c r="G351" s="6" t="str">
        <f t="shared" si="409"/>
        <v>0</v>
      </c>
      <c r="H351" s="6">
        <f t="shared" si="410"/>
        <v>0</v>
      </c>
      <c r="I351" s="12"/>
      <c r="J351" s="6" t="str">
        <f t="shared" si="411"/>
        <v>0</v>
      </c>
      <c r="K351" s="6">
        <f t="shared" si="424"/>
        <v>0</v>
      </c>
      <c r="L351" s="28"/>
      <c r="M351" s="28"/>
      <c r="N351" s="19"/>
      <c r="O351" s="19"/>
      <c r="P351" s="19"/>
      <c r="Q351" s="19"/>
      <c r="R351" s="19"/>
      <c r="S351" s="16"/>
    </row>
    <row r="352" spans="1:19">
      <c r="A352" s="20"/>
      <c r="B352" s="23"/>
      <c r="C352" s="7"/>
      <c r="D352" s="8"/>
      <c r="E352" s="26"/>
      <c r="F352" s="8"/>
      <c r="G352" s="4" t="str">
        <f t="shared" si="409"/>
        <v>0</v>
      </c>
      <c r="H352" s="4">
        <f t="shared" si="410"/>
        <v>0</v>
      </c>
      <c r="I352" s="8"/>
      <c r="J352" s="4" t="str">
        <f t="shared" si="411"/>
        <v>0</v>
      </c>
      <c r="K352" s="4">
        <f t="shared" si="424"/>
        <v>0</v>
      </c>
      <c r="L352" s="26"/>
      <c r="M352" s="26"/>
      <c r="N352" s="17">
        <f t="shared" ref="N352" si="431">M352-L352</f>
        <v>0</v>
      </c>
      <c r="O352" s="17" t="str">
        <f t="shared" ref="O352" si="432">IF(S352=0,"0",(L352+M352)/S352)</f>
        <v>0</v>
      </c>
      <c r="P352" s="17">
        <f t="shared" ref="P352" si="433">N352-O352</f>
        <v>0</v>
      </c>
      <c r="Q352" s="17">
        <f t="shared" ref="Q352" si="434">K352+K353+K354+K355+K356-H352-H353-H354-H355-H356+P352</f>
        <v>0</v>
      </c>
      <c r="R352" s="17">
        <f t="shared" ref="R352" si="435">+F352+F353+F354+F356+F355+I352+I353+I354+I355+I356+L352+M352</f>
        <v>0</v>
      </c>
      <c r="S352" s="14">
        <f t="shared" ref="S352" si="436">IF(E352=0,0,R352/E352)</f>
        <v>0</v>
      </c>
    </row>
    <row r="353" spans="1:19">
      <c r="A353" s="21"/>
      <c r="B353" s="24"/>
      <c r="C353" s="9"/>
      <c r="D353" s="10"/>
      <c r="E353" s="27"/>
      <c r="F353" s="10"/>
      <c r="G353" s="5" t="str">
        <f t="shared" si="409"/>
        <v>0</v>
      </c>
      <c r="H353" s="5">
        <f t="shared" si="410"/>
        <v>0</v>
      </c>
      <c r="I353" s="10"/>
      <c r="J353" s="5" t="str">
        <f t="shared" si="411"/>
        <v>0</v>
      </c>
      <c r="K353" s="5">
        <f t="shared" si="424"/>
        <v>0</v>
      </c>
      <c r="L353" s="27"/>
      <c r="M353" s="27"/>
      <c r="N353" s="18"/>
      <c r="O353" s="18"/>
      <c r="P353" s="18"/>
      <c r="Q353" s="18"/>
      <c r="R353" s="18"/>
      <c r="S353" s="15"/>
    </row>
    <row r="354" spans="1:19">
      <c r="A354" s="21"/>
      <c r="B354" s="24"/>
      <c r="C354" s="9"/>
      <c r="D354" s="10"/>
      <c r="E354" s="27"/>
      <c r="F354" s="10"/>
      <c r="G354" s="5" t="str">
        <f t="shared" si="409"/>
        <v>0</v>
      </c>
      <c r="H354" s="5">
        <f t="shared" si="410"/>
        <v>0</v>
      </c>
      <c r="I354" s="10"/>
      <c r="J354" s="5" t="str">
        <f t="shared" si="411"/>
        <v>0</v>
      </c>
      <c r="K354" s="5">
        <f t="shared" si="424"/>
        <v>0</v>
      </c>
      <c r="L354" s="27"/>
      <c r="M354" s="27"/>
      <c r="N354" s="18"/>
      <c r="O354" s="18"/>
      <c r="P354" s="18"/>
      <c r="Q354" s="18"/>
      <c r="R354" s="18"/>
      <c r="S354" s="15"/>
    </row>
    <row r="355" spans="1:19">
      <c r="A355" s="21"/>
      <c r="B355" s="24"/>
      <c r="C355" s="9"/>
      <c r="D355" s="10"/>
      <c r="E355" s="27"/>
      <c r="F355" s="10"/>
      <c r="G355" s="5" t="str">
        <f t="shared" si="409"/>
        <v>0</v>
      </c>
      <c r="H355" s="5">
        <f t="shared" si="410"/>
        <v>0</v>
      </c>
      <c r="I355" s="10"/>
      <c r="J355" s="5" t="str">
        <f t="shared" si="411"/>
        <v>0</v>
      </c>
      <c r="K355" s="5">
        <f t="shared" si="424"/>
        <v>0</v>
      </c>
      <c r="L355" s="27"/>
      <c r="M355" s="27"/>
      <c r="N355" s="18"/>
      <c r="O355" s="18"/>
      <c r="P355" s="18"/>
      <c r="Q355" s="18"/>
      <c r="R355" s="18"/>
      <c r="S355" s="15"/>
    </row>
    <row r="356" spans="1:19" ht="15.75" thickBot="1">
      <c r="A356" s="22"/>
      <c r="B356" s="25"/>
      <c r="C356" s="11"/>
      <c r="D356" s="12"/>
      <c r="E356" s="28"/>
      <c r="F356" s="12"/>
      <c r="G356" s="6" t="str">
        <f t="shared" si="409"/>
        <v>0</v>
      </c>
      <c r="H356" s="6">
        <f t="shared" si="410"/>
        <v>0</v>
      </c>
      <c r="I356" s="12"/>
      <c r="J356" s="6" t="str">
        <f t="shared" si="411"/>
        <v>0</v>
      </c>
      <c r="K356" s="6">
        <f t="shared" si="424"/>
        <v>0</v>
      </c>
      <c r="L356" s="28"/>
      <c r="M356" s="28"/>
      <c r="N356" s="19"/>
      <c r="O356" s="19"/>
      <c r="P356" s="19"/>
      <c r="Q356" s="19"/>
      <c r="R356" s="19"/>
      <c r="S356" s="16"/>
    </row>
    <row r="357" spans="1:19">
      <c r="A357" s="20"/>
      <c r="B357" s="23"/>
      <c r="C357" s="7"/>
      <c r="D357" s="8"/>
      <c r="E357" s="26"/>
      <c r="F357" s="8"/>
      <c r="G357" s="4" t="str">
        <f t="shared" si="409"/>
        <v>0</v>
      </c>
      <c r="H357" s="4">
        <f t="shared" si="410"/>
        <v>0</v>
      </c>
      <c r="I357" s="8"/>
      <c r="J357" s="4" t="str">
        <f t="shared" si="411"/>
        <v>0</v>
      </c>
      <c r="K357" s="4">
        <f t="shared" si="424"/>
        <v>0</v>
      </c>
      <c r="L357" s="26"/>
      <c r="M357" s="26"/>
      <c r="N357" s="17">
        <f t="shared" ref="N357" si="437">M357-L357</f>
        <v>0</v>
      </c>
      <c r="O357" s="17" t="str">
        <f t="shared" ref="O357" si="438">IF(S357=0,"0",(L357+M357)/S357)</f>
        <v>0</v>
      </c>
      <c r="P357" s="17">
        <f t="shared" ref="P357" si="439">N357-O357</f>
        <v>0</v>
      </c>
      <c r="Q357" s="17">
        <f t="shared" ref="Q357" si="440">K357+K358+K359+K360+K361-H357-H358-H359-H360-H361+P357</f>
        <v>0</v>
      </c>
      <c r="R357" s="17">
        <f t="shared" ref="R357" si="441">+F357+F358+F359+F361+F360+I357+I358+I359+I360+I361+L357+M357</f>
        <v>0</v>
      </c>
      <c r="S357" s="14">
        <f t="shared" ref="S357" si="442">IF(E357=0,0,R357/E357)</f>
        <v>0</v>
      </c>
    </row>
    <row r="358" spans="1:19">
      <c r="A358" s="21"/>
      <c r="B358" s="24"/>
      <c r="C358" s="9"/>
      <c r="D358" s="10"/>
      <c r="E358" s="27"/>
      <c r="F358" s="10"/>
      <c r="G358" s="5" t="str">
        <f t="shared" si="409"/>
        <v>0</v>
      </c>
      <c r="H358" s="5">
        <f t="shared" si="410"/>
        <v>0</v>
      </c>
      <c r="I358" s="10"/>
      <c r="J358" s="5" t="str">
        <f t="shared" si="411"/>
        <v>0</v>
      </c>
      <c r="K358" s="5">
        <f t="shared" si="424"/>
        <v>0</v>
      </c>
      <c r="L358" s="27"/>
      <c r="M358" s="27"/>
      <c r="N358" s="18"/>
      <c r="O358" s="18"/>
      <c r="P358" s="18"/>
      <c r="Q358" s="18"/>
      <c r="R358" s="18"/>
      <c r="S358" s="15"/>
    </row>
    <row r="359" spans="1:19">
      <c r="A359" s="21"/>
      <c r="B359" s="24"/>
      <c r="C359" s="9"/>
      <c r="D359" s="10"/>
      <c r="E359" s="27"/>
      <c r="F359" s="10"/>
      <c r="G359" s="5" t="str">
        <f t="shared" si="409"/>
        <v>0</v>
      </c>
      <c r="H359" s="5">
        <f t="shared" si="410"/>
        <v>0</v>
      </c>
      <c r="I359" s="10"/>
      <c r="J359" s="5" t="str">
        <f t="shared" si="411"/>
        <v>0</v>
      </c>
      <c r="K359" s="5">
        <f t="shared" si="424"/>
        <v>0</v>
      </c>
      <c r="L359" s="27"/>
      <c r="M359" s="27"/>
      <c r="N359" s="18"/>
      <c r="O359" s="18"/>
      <c r="P359" s="18"/>
      <c r="Q359" s="18"/>
      <c r="R359" s="18"/>
      <c r="S359" s="15"/>
    </row>
    <row r="360" spans="1:19">
      <c r="A360" s="21"/>
      <c r="B360" s="24"/>
      <c r="C360" s="9"/>
      <c r="D360" s="10"/>
      <c r="E360" s="27"/>
      <c r="F360" s="10"/>
      <c r="G360" s="5" t="str">
        <f t="shared" si="409"/>
        <v>0</v>
      </c>
      <c r="H360" s="5">
        <f t="shared" si="410"/>
        <v>0</v>
      </c>
      <c r="I360" s="10"/>
      <c r="J360" s="5" t="str">
        <f t="shared" si="411"/>
        <v>0</v>
      </c>
      <c r="K360" s="5">
        <f t="shared" si="424"/>
        <v>0</v>
      </c>
      <c r="L360" s="27"/>
      <c r="M360" s="27"/>
      <c r="N360" s="18"/>
      <c r="O360" s="18"/>
      <c r="P360" s="18"/>
      <c r="Q360" s="18"/>
      <c r="R360" s="18"/>
      <c r="S360" s="15"/>
    </row>
    <row r="361" spans="1:19" ht="15.75" thickBot="1">
      <c r="A361" s="22"/>
      <c r="B361" s="25"/>
      <c r="C361" s="11"/>
      <c r="D361" s="12"/>
      <c r="E361" s="28"/>
      <c r="F361" s="12"/>
      <c r="G361" s="6" t="str">
        <f t="shared" si="409"/>
        <v>0</v>
      </c>
      <c r="H361" s="6">
        <f t="shared" si="410"/>
        <v>0</v>
      </c>
      <c r="I361" s="12"/>
      <c r="J361" s="6" t="str">
        <f t="shared" si="411"/>
        <v>0</v>
      </c>
      <c r="K361" s="6">
        <f t="shared" si="424"/>
        <v>0</v>
      </c>
      <c r="L361" s="28"/>
      <c r="M361" s="28"/>
      <c r="N361" s="19"/>
      <c r="O361" s="19"/>
      <c r="P361" s="19"/>
      <c r="Q361" s="19"/>
      <c r="R361" s="19"/>
      <c r="S361" s="16"/>
    </row>
    <row r="362" spans="1:19">
      <c r="A362" s="20"/>
      <c r="B362" s="23"/>
      <c r="C362" s="7"/>
      <c r="D362" s="8"/>
      <c r="E362" s="26"/>
      <c r="F362" s="8"/>
      <c r="G362" s="4" t="str">
        <f t="shared" si="409"/>
        <v>0</v>
      </c>
      <c r="H362" s="4">
        <f t="shared" si="410"/>
        <v>0</v>
      </c>
      <c r="I362" s="8"/>
      <c r="J362" s="4" t="str">
        <f t="shared" si="411"/>
        <v>0</v>
      </c>
      <c r="K362" s="4">
        <f t="shared" si="424"/>
        <v>0</v>
      </c>
      <c r="L362" s="26"/>
      <c r="M362" s="26"/>
      <c r="N362" s="17">
        <f t="shared" ref="N362" si="443">M362-L362</f>
        <v>0</v>
      </c>
      <c r="O362" s="17" t="str">
        <f t="shared" ref="O362" si="444">IF(S362=0,"0",(L362+M362)/S362)</f>
        <v>0</v>
      </c>
      <c r="P362" s="17">
        <f t="shared" ref="P362" si="445">N362-O362</f>
        <v>0</v>
      </c>
      <c r="Q362" s="17">
        <f t="shared" ref="Q362" si="446">K362+K363+K364+K365+K366-H362-H363-H364-H365-H366+P362</f>
        <v>0</v>
      </c>
      <c r="R362" s="17">
        <f t="shared" ref="R362" si="447">+F362+F363+F364+F366+F365+I362+I363+I364+I365+I366+L362+M362</f>
        <v>0</v>
      </c>
      <c r="S362" s="14">
        <f t="shared" ref="S362" si="448">IF(E362=0,0,R362/E362)</f>
        <v>0</v>
      </c>
    </row>
    <row r="363" spans="1:19">
      <c r="A363" s="21"/>
      <c r="B363" s="24"/>
      <c r="C363" s="9"/>
      <c r="D363" s="10"/>
      <c r="E363" s="27"/>
      <c r="F363" s="10"/>
      <c r="G363" s="5" t="str">
        <f t="shared" si="409"/>
        <v>0</v>
      </c>
      <c r="H363" s="5">
        <f t="shared" si="410"/>
        <v>0</v>
      </c>
      <c r="I363" s="10"/>
      <c r="J363" s="5" t="str">
        <f t="shared" si="411"/>
        <v>0</v>
      </c>
      <c r="K363" s="5">
        <f t="shared" si="424"/>
        <v>0</v>
      </c>
      <c r="L363" s="27"/>
      <c r="M363" s="27"/>
      <c r="N363" s="18"/>
      <c r="O363" s="18"/>
      <c r="P363" s="18"/>
      <c r="Q363" s="18"/>
      <c r="R363" s="18"/>
      <c r="S363" s="15"/>
    </row>
    <row r="364" spans="1:19">
      <c r="A364" s="21"/>
      <c r="B364" s="24"/>
      <c r="C364" s="9"/>
      <c r="D364" s="10"/>
      <c r="E364" s="27"/>
      <c r="F364" s="10"/>
      <c r="G364" s="5" t="str">
        <f t="shared" si="409"/>
        <v>0</v>
      </c>
      <c r="H364" s="5">
        <f t="shared" si="410"/>
        <v>0</v>
      </c>
      <c r="I364" s="10"/>
      <c r="J364" s="5" t="str">
        <f t="shared" si="411"/>
        <v>0</v>
      </c>
      <c r="K364" s="5">
        <f t="shared" si="424"/>
        <v>0</v>
      </c>
      <c r="L364" s="27"/>
      <c r="M364" s="27"/>
      <c r="N364" s="18"/>
      <c r="O364" s="18"/>
      <c r="P364" s="18"/>
      <c r="Q364" s="18"/>
      <c r="R364" s="18"/>
      <c r="S364" s="15"/>
    </row>
    <row r="365" spans="1:19">
      <c r="A365" s="21"/>
      <c r="B365" s="24"/>
      <c r="C365" s="9"/>
      <c r="D365" s="10"/>
      <c r="E365" s="27"/>
      <c r="F365" s="10"/>
      <c r="G365" s="5" t="str">
        <f t="shared" si="409"/>
        <v>0</v>
      </c>
      <c r="H365" s="5">
        <f t="shared" si="410"/>
        <v>0</v>
      </c>
      <c r="I365" s="10"/>
      <c r="J365" s="5" t="str">
        <f t="shared" si="411"/>
        <v>0</v>
      </c>
      <c r="K365" s="5">
        <f t="shared" si="424"/>
        <v>0</v>
      </c>
      <c r="L365" s="27"/>
      <c r="M365" s="27"/>
      <c r="N365" s="18"/>
      <c r="O365" s="18"/>
      <c r="P365" s="18"/>
      <c r="Q365" s="18"/>
      <c r="R365" s="18"/>
      <c r="S365" s="15"/>
    </row>
    <row r="366" spans="1:19" ht="15.75" thickBot="1">
      <c r="A366" s="22"/>
      <c r="B366" s="25"/>
      <c r="C366" s="11"/>
      <c r="D366" s="12"/>
      <c r="E366" s="28"/>
      <c r="F366" s="12"/>
      <c r="G366" s="6" t="str">
        <f t="shared" si="409"/>
        <v>0</v>
      </c>
      <c r="H366" s="6">
        <f t="shared" si="410"/>
        <v>0</v>
      </c>
      <c r="I366" s="12"/>
      <c r="J366" s="6" t="str">
        <f t="shared" si="411"/>
        <v>0</v>
      </c>
      <c r="K366" s="6">
        <f t="shared" si="424"/>
        <v>0</v>
      </c>
      <c r="L366" s="28"/>
      <c r="M366" s="28"/>
      <c r="N366" s="19"/>
      <c r="O366" s="19"/>
      <c r="P366" s="19"/>
      <c r="Q366" s="19"/>
      <c r="R366" s="19"/>
      <c r="S366" s="16"/>
    </row>
    <row r="367" spans="1:19">
      <c r="A367" s="20"/>
      <c r="B367" s="23"/>
      <c r="C367" s="7"/>
      <c r="D367" s="8"/>
      <c r="E367" s="26"/>
      <c r="F367" s="8"/>
      <c r="G367" s="4" t="str">
        <f t="shared" si="409"/>
        <v>0</v>
      </c>
      <c r="H367" s="4">
        <f t="shared" si="410"/>
        <v>0</v>
      </c>
      <c r="I367" s="8"/>
      <c r="J367" s="4" t="str">
        <f t="shared" si="411"/>
        <v>0</v>
      </c>
      <c r="K367" s="4">
        <f t="shared" si="424"/>
        <v>0</v>
      </c>
      <c r="L367" s="26"/>
      <c r="M367" s="26"/>
      <c r="N367" s="17">
        <f t="shared" ref="N367" si="449">M367-L367</f>
        <v>0</v>
      </c>
      <c r="O367" s="17" t="str">
        <f t="shared" ref="O367" si="450">IF(S367=0,"0",(L367+M367)/S367)</f>
        <v>0</v>
      </c>
      <c r="P367" s="17">
        <f t="shared" ref="P367" si="451">N367-O367</f>
        <v>0</v>
      </c>
      <c r="Q367" s="17">
        <f t="shared" ref="Q367" si="452">K367+K368+K369+K370+K371-H367-H368-H369-H370-H371+P367</f>
        <v>0</v>
      </c>
      <c r="R367" s="17">
        <f t="shared" ref="R367" si="453">+F367+F368+F369+F371+F370+I367+I368+I369+I370+I371+L367+M367</f>
        <v>0</v>
      </c>
      <c r="S367" s="14">
        <f t="shared" ref="S367" si="454">IF(E367=0,0,R367/E367)</f>
        <v>0</v>
      </c>
    </row>
    <row r="368" spans="1:19">
      <c r="A368" s="21"/>
      <c r="B368" s="24"/>
      <c r="C368" s="9"/>
      <c r="D368" s="10"/>
      <c r="E368" s="27"/>
      <c r="F368" s="10"/>
      <c r="G368" s="5" t="str">
        <f t="shared" si="409"/>
        <v>0</v>
      </c>
      <c r="H368" s="5">
        <f t="shared" si="410"/>
        <v>0</v>
      </c>
      <c r="I368" s="10"/>
      <c r="J368" s="5" t="str">
        <f t="shared" si="411"/>
        <v>0</v>
      </c>
      <c r="K368" s="5">
        <f t="shared" si="424"/>
        <v>0</v>
      </c>
      <c r="L368" s="27"/>
      <c r="M368" s="27"/>
      <c r="N368" s="18"/>
      <c r="O368" s="18"/>
      <c r="P368" s="18"/>
      <c r="Q368" s="18"/>
      <c r="R368" s="18"/>
      <c r="S368" s="15"/>
    </row>
    <row r="369" spans="1:19">
      <c r="A369" s="21"/>
      <c r="B369" s="24"/>
      <c r="C369" s="9"/>
      <c r="D369" s="10"/>
      <c r="E369" s="27"/>
      <c r="F369" s="10"/>
      <c r="G369" s="5" t="str">
        <f t="shared" si="409"/>
        <v>0</v>
      </c>
      <c r="H369" s="5">
        <f t="shared" si="410"/>
        <v>0</v>
      </c>
      <c r="I369" s="10"/>
      <c r="J369" s="5" t="str">
        <f t="shared" si="411"/>
        <v>0</v>
      </c>
      <c r="K369" s="5">
        <f t="shared" si="424"/>
        <v>0</v>
      </c>
      <c r="L369" s="27"/>
      <c r="M369" s="27"/>
      <c r="N369" s="18"/>
      <c r="O369" s="18"/>
      <c r="P369" s="18"/>
      <c r="Q369" s="18"/>
      <c r="R369" s="18"/>
      <c r="S369" s="15"/>
    </row>
    <row r="370" spans="1:19">
      <c r="A370" s="21"/>
      <c r="B370" s="24"/>
      <c r="C370" s="9"/>
      <c r="D370" s="10"/>
      <c r="E370" s="27"/>
      <c r="F370" s="10"/>
      <c r="G370" s="5" t="str">
        <f t="shared" si="409"/>
        <v>0</v>
      </c>
      <c r="H370" s="5">
        <f t="shared" si="410"/>
        <v>0</v>
      </c>
      <c r="I370" s="10"/>
      <c r="J370" s="5" t="str">
        <f t="shared" si="411"/>
        <v>0</v>
      </c>
      <c r="K370" s="5">
        <f t="shared" si="424"/>
        <v>0</v>
      </c>
      <c r="L370" s="27"/>
      <c r="M370" s="27"/>
      <c r="N370" s="18"/>
      <c r="O370" s="18"/>
      <c r="P370" s="18"/>
      <c r="Q370" s="18"/>
      <c r="R370" s="18"/>
      <c r="S370" s="15"/>
    </row>
    <row r="371" spans="1:19" ht="15.75" thickBot="1">
      <c r="A371" s="22"/>
      <c r="B371" s="25"/>
      <c r="C371" s="11"/>
      <c r="D371" s="12"/>
      <c r="E371" s="28"/>
      <c r="F371" s="12"/>
      <c r="G371" s="6" t="str">
        <f t="shared" si="409"/>
        <v>0</v>
      </c>
      <c r="H371" s="6">
        <f t="shared" si="410"/>
        <v>0</v>
      </c>
      <c r="I371" s="12"/>
      <c r="J371" s="6" t="str">
        <f t="shared" si="411"/>
        <v>0</v>
      </c>
      <c r="K371" s="6">
        <f t="shared" si="424"/>
        <v>0</v>
      </c>
      <c r="L371" s="28"/>
      <c r="M371" s="28"/>
      <c r="N371" s="19"/>
      <c r="O371" s="19"/>
      <c r="P371" s="19"/>
      <c r="Q371" s="19"/>
      <c r="R371" s="19"/>
      <c r="S371" s="16"/>
    </row>
    <row r="372" spans="1:19">
      <c r="A372" s="20"/>
      <c r="B372" s="23"/>
      <c r="C372" s="7"/>
      <c r="D372" s="8"/>
      <c r="E372" s="26"/>
      <c r="F372" s="8"/>
      <c r="G372" s="4" t="str">
        <f t="shared" si="409"/>
        <v>0</v>
      </c>
      <c r="H372" s="4">
        <f t="shared" si="410"/>
        <v>0</v>
      </c>
      <c r="I372" s="8"/>
      <c r="J372" s="4" t="str">
        <f t="shared" si="411"/>
        <v>0</v>
      </c>
      <c r="K372" s="4">
        <f t="shared" si="424"/>
        <v>0</v>
      </c>
      <c r="L372" s="26"/>
      <c r="M372" s="26"/>
      <c r="N372" s="17">
        <f t="shared" ref="N372" si="455">M372-L372</f>
        <v>0</v>
      </c>
      <c r="O372" s="17" t="str">
        <f t="shared" ref="O372" si="456">IF(S372=0,"0",(L372+M372)/S372)</f>
        <v>0</v>
      </c>
      <c r="P372" s="17">
        <f t="shared" ref="P372" si="457">N372-O372</f>
        <v>0</v>
      </c>
      <c r="Q372" s="17">
        <f t="shared" ref="Q372" si="458">K372+K373+K374+K375+K376-H372-H373-H374-H375-H376+P372</f>
        <v>0</v>
      </c>
      <c r="R372" s="17">
        <f t="shared" ref="R372" si="459">+F372+F373+F374+F376+F375+I372+I373+I374+I375+I376+L372+M372</f>
        <v>0</v>
      </c>
      <c r="S372" s="14">
        <f t="shared" ref="S372" si="460">IF(E372=0,0,R372/E372)</f>
        <v>0</v>
      </c>
    </row>
    <row r="373" spans="1:19">
      <c r="A373" s="21"/>
      <c r="B373" s="24"/>
      <c r="C373" s="9"/>
      <c r="D373" s="10"/>
      <c r="E373" s="27"/>
      <c r="F373" s="10"/>
      <c r="G373" s="5" t="str">
        <f t="shared" si="409"/>
        <v>0</v>
      </c>
      <c r="H373" s="5">
        <f t="shared" si="410"/>
        <v>0</v>
      </c>
      <c r="I373" s="10"/>
      <c r="J373" s="5" t="str">
        <f t="shared" si="411"/>
        <v>0</v>
      </c>
      <c r="K373" s="5">
        <f t="shared" si="424"/>
        <v>0</v>
      </c>
      <c r="L373" s="27"/>
      <c r="M373" s="27"/>
      <c r="N373" s="18"/>
      <c r="O373" s="18"/>
      <c r="P373" s="18"/>
      <c r="Q373" s="18"/>
      <c r="R373" s="18"/>
      <c r="S373" s="15"/>
    </row>
    <row r="374" spans="1:19">
      <c r="A374" s="21"/>
      <c r="B374" s="24"/>
      <c r="C374" s="9"/>
      <c r="D374" s="10"/>
      <c r="E374" s="27"/>
      <c r="F374" s="10"/>
      <c r="G374" s="5" t="str">
        <f t="shared" si="409"/>
        <v>0</v>
      </c>
      <c r="H374" s="5">
        <f t="shared" si="410"/>
        <v>0</v>
      </c>
      <c r="I374" s="10"/>
      <c r="J374" s="5" t="str">
        <f t="shared" si="411"/>
        <v>0</v>
      </c>
      <c r="K374" s="5">
        <f t="shared" si="424"/>
        <v>0</v>
      </c>
      <c r="L374" s="27"/>
      <c r="M374" s="27"/>
      <c r="N374" s="18"/>
      <c r="O374" s="18"/>
      <c r="P374" s="18"/>
      <c r="Q374" s="18"/>
      <c r="R374" s="18"/>
      <c r="S374" s="15"/>
    </row>
    <row r="375" spans="1:19">
      <c r="A375" s="21"/>
      <c r="B375" s="24"/>
      <c r="C375" s="9"/>
      <c r="D375" s="10"/>
      <c r="E375" s="27"/>
      <c r="F375" s="10"/>
      <c r="G375" s="5" t="str">
        <f t="shared" si="409"/>
        <v>0</v>
      </c>
      <c r="H375" s="5">
        <f t="shared" si="410"/>
        <v>0</v>
      </c>
      <c r="I375" s="10"/>
      <c r="J375" s="5" t="str">
        <f t="shared" si="411"/>
        <v>0</v>
      </c>
      <c r="K375" s="5">
        <f t="shared" si="424"/>
        <v>0</v>
      </c>
      <c r="L375" s="27"/>
      <c r="M375" s="27"/>
      <c r="N375" s="18"/>
      <c r="O375" s="18"/>
      <c r="P375" s="18"/>
      <c r="Q375" s="18"/>
      <c r="R375" s="18"/>
      <c r="S375" s="15"/>
    </row>
    <row r="376" spans="1:19" ht="15.75" thickBot="1">
      <c r="A376" s="22"/>
      <c r="B376" s="25"/>
      <c r="C376" s="11"/>
      <c r="D376" s="12"/>
      <c r="E376" s="28"/>
      <c r="F376" s="12"/>
      <c r="G376" s="6" t="str">
        <f t="shared" si="409"/>
        <v>0</v>
      </c>
      <c r="H376" s="6">
        <f t="shared" si="410"/>
        <v>0</v>
      </c>
      <c r="I376" s="12"/>
      <c r="J376" s="6" t="str">
        <f t="shared" si="411"/>
        <v>0</v>
      </c>
      <c r="K376" s="6">
        <f t="shared" si="424"/>
        <v>0</v>
      </c>
      <c r="L376" s="28"/>
      <c r="M376" s="28"/>
      <c r="N376" s="19"/>
      <c r="O376" s="19"/>
      <c r="P376" s="19"/>
      <c r="Q376" s="19"/>
      <c r="R376" s="19"/>
      <c r="S376" s="16"/>
    </row>
    <row r="377" spans="1:19">
      <c r="A377" s="20"/>
      <c r="B377" s="23"/>
      <c r="C377" s="7"/>
      <c r="D377" s="8"/>
      <c r="E377" s="26"/>
      <c r="F377" s="8"/>
      <c r="G377" s="4" t="str">
        <f t="shared" si="409"/>
        <v>0</v>
      </c>
      <c r="H377" s="4">
        <f t="shared" si="410"/>
        <v>0</v>
      </c>
      <c r="I377" s="8"/>
      <c r="J377" s="4" t="str">
        <f t="shared" si="411"/>
        <v>0</v>
      </c>
      <c r="K377" s="4">
        <f t="shared" si="424"/>
        <v>0</v>
      </c>
      <c r="L377" s="26"/>
      <c r="M377" s="26"/>
      <c r="N377" s="17">
        <f t="shared" ref="N377" si="461">M377-L377</f>
        <v>0</v>
      </c>
      <c r="O377" s="17" t="str">
        <f t="shared" ref="O377" si="462">IF(S377=0,"0",(L377+M377)/S377)</f>
        <v>0</v>
      </c>
      <c r="P377" s="17">
        <f t="shared" ref="P377" si="463">N377-O377</f>
        <v>0</v>
      </c>
      <c r="Q377" s="17">
        <f t="shared" ref="Q377" si="464">K377+K378+K379+K380+K381-H377-H378-H379-H380-H381+P377</f>
        <v>0</v>
      </c>
      <c r="R377" s="17">
        <f t="shared" ref="R377" si="465">+F377+F378+F379+F381+F380+I377+I378+I379+I380+I381+L377+M377</f>
        <v>0</v>
      </c>
      <c r="S377" s="14">
        <f t="shared" ref="S377" si="466">IF(E377=0,0,R377/E377)</f>
        <v>0</v>
      </c>
    </row>
    <row r="378" spans="1:19">
      <c r="A378" s="21"/>
      <c r="B378" s="24"/>
      <c r="C378" s="9"/>
      <c r="D378" s="10"/>
      <c r="E378" s="27"/>
      <c r="F378" s="10"/>
      <c r="G378" s="5" t="str">
        <f t="shared" si="409"/>
        <v>0</v>
      </c>
      <c r="H378" s="5">
        <f t="shared" si="410"/>
        <v>0</v>
      </c>
      <c r="I378" s="10"/>
      <c r="J378" s="5" t="str">
        <f t="shared" si="411"/>
        <v>0</v>
      </c>
      <c r="K378" s="5">
        <f t="shared" si="424"/>
        <v>0</v>
      </c>
      <c r="L378" s="27"/>
      <c r="M378" s="27"/>
      <c r="N378" s="18"/>
      <c r="O378" s="18"/>
      <c r="P378" s="18"/>
      <c r="Q378" s="18"/>
      <c r="R378" s="18"/>
      <c r="S378" s="15"/>
    </row>
    <row r="379" spans="1:19">
      <c r="A379" s="21"/>
      <c r="B379" s="24"/>
      <c r="C379" s="9"/>
      <c r="D379" s="10"/>
      <c r="E379" s="27"/>
      <c r="F379" s="10"/>
      <c r="G379" s="5" t="str">
        <f t="shared" si="409"/>
        <v>0</v>
      </c>
      <c r="H379" s="5">
        <f t="shared" si="410"/>
        <v>0</v>
      </c>
      <c r="I379" s="10"/>
      <c r="J379" s="5" t="str">
        <f t="shared" si="411"/>
        <v>0</v>
      </c>
      <c r="K379" s="5">
        <f t="shared" si="424"/>
        <v>0</v>
      </c>
      <c r="L379" s="27"/>
      <c r="M379" s="27"/>
      <c r="N379" s="18"/>
      <c r="O379" s="18"/>
      <c r="P379" s="18"/>
      <c r="Q379" s="18"/>
      <c r="R379" s="18"/>
      <c r="S379" s="15"/>
    </row>
    <row r="380" spans="1:19">
      <c r="A380" s="21"/>
      <c r="B380" s="24"/>
      <c r="C380" s="9"/>
      <c r="D380" s="10"/>
      <c r="E380" s="27"/>
      <c r="F380" s="10"/>
      <c r="G380" s="5" t="str">
        <f t="shared" si="409"/>
        <v>0</v>
      </c>
      <c r="H380" s="5">
        <f t="shared" si="410"/>
        <v>0</v>
      </c>
      <c r="I380" s="10"/>
      <c r="J380" s="5" t="str">
        <f t="shared" si="411"/>
        <v>0</v>
      </c>
      <c r="K380" s="5">
        <f t="shared" si="424"/>
        <v>0</v>
      </c>
      <c r="L380" s="27"/>
      <c r="M380" s="27"/>
      <c r="N380" s="18"/>
      <c r="O380" s="18"/>
      <c r="P380" s="18"/>
      <c r="Q380" s="18"/>
      <c r="R380" s="18"/>
      <c r="S380" s="15"/>
    </row>
    <row r="381" spans="1:19" ht="15.75" thickBot="1">
      <c r="A381" s="22"/>
      <c r="B381" s="25"/>
      <c r="C381" s="11"/>
      <c r="D381" s="12"/>
      <c r="E381" s="28"/>
      <c r="F381" s="12"/>
      <c r="G381" s="6" t="str">
        <f t="shared" si="409"/>
        <v>0</v>
      </c>
      <c r="H381" s="6">
        <f t="shared" si="410"/>
        <v>0</v>
      </c>
      <c r="I381" s="12"/>
      <c r="J381" s="6" t="str">
        <f t="shared" si="411"/>
        <v>0</v>
      </c>
      <c r="K381" s="6">
        <f t="shared" si="424"/>
        <v>0</v>
      </c>
      <c r="L381" s="28"/>
      <c r="M381" s="28"/>
      <c r="N381" s="19"/>
      <c r="O381" s="19"/>
      <c r="P381" s="19"/>
      <c r="Q381" s="19"/>
      <c r="R381" s="19"/>
      <c r="S381" s="16"/>
    </row>
    <row r="382" spans="1:19">
      <c r="A382" s="20"/>
      <c r="B382" s="23"/>
      <c r="C382" s="7"/>
      <c r="D382" s="8"/>
      <c r="E382" s="26"/>
      <c r="F382" s="8"/>
      <c r="G382" s="4" t="str">
        <f t="shared" si="409"/>
        <v>0</v>
      </c>
      <c r="H382" s="4">
        <f t="shared" si="410"/>
        <v>0</v>
      </c>
      <c r="I382" s="8"/>
      <c r="J382" s="4" t="str">
        <f t="shared" si="411"/>
        <v>0</v>
      </c>
      <c r="K382" s="4">
        <f t="shared" si="424"/>
        <v>0</v>
      </c>
      <c r="L382" s="26"/>
      <c r="M382" s="26"/>
      <c r="N382" s="17">
        <f t="shared" ref="N382" si="467">M382-L382</f>
        <v>0</v>
      </c>
      <c r="O382" s="17" t="str">
        <f t="shared" ref="O382" si="468">IF(S382=0,"0",(L382+M382)/S382)</f>
        <v>0</v>
      </c>
      <c r="P382" s="17">
        <f t="shared" ref="P382" si="469">N382-O382</f>
        <v>0</v>
      </c>
      <c r="Q382" s="17">
        <f t="shared" ref="Q382" si="470">K382+K383+K384+K385+K386-H382-H383-H384-H385-H386+P382</f>
        <v>0</v>
      </c>
      <c r="R382" s="17">
        <f t="shared" ref="R382" si="471">+F382+F383+F384+F386+F385+I382+I383+I384+I385+I386+L382+M382</f>
        <v>0</v>
      </c>
      <c r="S382" s="14">
        <f t="shared" ref="S382" si="472">IF(E382=0,0,R382/E382)</f>
        <v>0</v>
      </c>
    </row>
    <row r="383" spans="1:19">
      <c r="A383" s="21"/>
      <c r="B383" s="24"/>
      <c r="C383" s="9"/>
      <c r="D383" s="10"/>
      <c r="E383" s="27"/>
      <c r="F383" s="10"/>
      <c r="G383" s="5" t="str">
        <f t="shared" si="409"/>
        <v>0</v>
      </c>
      <c r="H383" s="5">
        <f t="shared" si="410"/>
        <v>0</v>
      </c>
      <c r="I383" s="10"/>
      <c r="J383" s="5" t="str">
        <f t="shared" si="411"/>
        <v>0</v>
      </c>
      <c r="K383" s="5">
        <f t="shared" si="424"/>
        <v>0</v>
      </c>
      <c r="L383" s="27"/>
      <c r="M383" s="27"/>
      <c r="N383" s="18"/>
      <c r="O383" s="18"/>
      <c r="P383" s="18"/>
      <c r="Q383" s="18"/>
      <c r="R383" s="18"/>
      <c r="S383" s="15"/>
    </row>
    <row r="384" spans="1:19">
      <c r="A384" s="21"/>
      <c r="B384" s="24"/>
      <c r="C384" s="9"/>
      <c r="D384" s="10"/>
      <c r="E384" s="27"/>
      <c r="F384" s="10"/>
      <c r="G384" s="5" t="str">
        <f t="shared" si="409"/>
        <v>0</v>
      </c>
      <c r="H384" s="5">
        <f t="shared" si="410"/>
        <v>0</v>
      </c>
      <c r="I384" s="10"/>
      <c r="J384" s="5" t="str">
        <f t="shared" si="411"/>
        <v>0</v>
      </c>
      <c r="K384" s="5">
        <f t="shared" si="424"/>
        <v>0</v>
      </c>
      <c r="L384" s="27"/>
      <c r="M384" s="27"/>
      <c r="N384" s="18"/>
      <c r="O384" s="18"/>
      <c r="P384" s="18"/>
      <c r="Q384" s="18"/>
      <c r="R384" s="18"/>
      <c r="S384" s="15"/>
    </row>
    <row r="385" spans="1:19">
      <c r="A385" s="21"/>
      <c r="B385" s="24"/>
      <c r="C385" s="9"/>
      <c r="D385" s="10"/>
      <c r="E385" s="27"/>
      <c r="F385" s="10"/>
      <c r="G385" s="5" t="str">
        <f t="shared" si="409"/>
        <v>0</v>
      </c>
      <c r="H385" s="5">
        <f t="shared" si="410"/>
        <v>0</v>
      </c>
      <c r="I385" s="10"/>
      <c r="J385" s="5" t="str">
        <f t="shared" si="411"/>
        <v>0</v>
      </c>
      <c r="K385" s="5">
        <f t="shared" si="424"/>
        <v>0</v>
      </c>
      <c r="L385" s="27"/>
      <c r="M385" s="27"/>
      <c r="N385" s="18"/>
      <c r="O385" s="18"/>
      <c r="P385" s="18"/>
      <c r="Q385" s="18"/>
      <c r="R385" s="18"/>
      <c r="S385" s="15"/>
    </row>
    <row r="386" spans="1:19" ht="15.75" thickBot="1">
      <c r="A386" s="22"/>
      <c r="B386" s="25"/>
      <c r="C386" s="11"/>
      <c r="D386" s="12"/>
      <c r="E386" s="28"/>
      <c r="F386" s="12"/>
      <c r="G386" s="6" t="str">
        <f t="shared" si="409"/>
        <v>0</v>
      </c>
      <c r="H386" s="6">
        <f t="shared" si="410"/>
        <v>0</v>
      </c>
      <c r="I386" s="12"/>
      <c r="J386" s="6" t="str">
        <f t="shared" si="411"/>
        <v>0</v>
      </c>
      <c r="K386" s="6">
        <f t="shared" si="424"/>
        <v>0</v>
      </c>
      <c r="L386" s="28"/>
      <c r="M386" s="28"/>
      <c r="N386" s="19"/>
      <c r="O386" s="19"/>
      <c r="P386" s="19"/>
      <c r="Q386" s="19"/>
      <c r="R386" s="19"/>
      <c r="S386" s="16"/>
    </row>
    <row r="387" spans="1:19">
      <c r="A387" s="20"/>
      <c r="B387" s="23"/>
      <c r="C387" s="7"/>
      <c r="D387" s="8"/>
      <c r="E387" s="26"/>
      <c r="F387" s="8"/>
      <c r="G387" s="4" t="str">
        <f t="shared" si="409"/>
        <v>0</v>
      </c>
      <c r="H387" s="4">
        <f t="shared" si="410"/>
        <v>0</v>
      </c>
      <c r="I387" s="8"/>
      <c r="J387" s="4" t="str">
        <f t="shared" si="411"/>
        <v>0</v>
      </c>
      <c r="K387" s="4">
        <f t="shared" si="424"/>
        <v>0</v>
      </c>
      <c r="L387" s="26"/>
      <c r="M387" s="26"/>
      <c r="N387" s="17">
        <f t="shared" ref="N387" si="473">M387-L387</f>
        <v>0</v>
      </c>
      <c r="O387" s="17" t="str">
        <f t="shared" ref="O387" si="474">IF(S387=0,"0",(L387+M387)/S387)</f>
        <v>0</v>
      </c>
      <c r="P387" s="17">
        <f t="shared" ref="P387" si="475">N387-O387</f>
        <v>0</v>
      </c>
      <c r="Q387" s="17">
        <f t="shared" ref="Q387" si="476">K387+K388+K389+K390+K391-H387-H388-H389-H390-H391+P387</f>
        <v>0</v>
      </c>
      <c r="R387" s="17">
        <f t="shared" ref="R387" si="477">+F387+F388+F389+F391+F390+I387+I388+I389+I390+I391+L387+M387</f>
        <v>0</v>
      </c>
      <c r="S387" s="14">
        <f t="shared" ref="S387" si="478">IF(E387=0,0,R387/E387)</f>
        <v>0</v>
      </c>
    </row>
    <row r="388" spans="1:19">
      <c r="A388" s="21"/>
      <c r="B388" s="24"/>
      <c r="C388" s="9"/>
      <c r="D388" s="10"/>
      <c r="E388" s="27"/>
      <c r="F388" s="10"/>
      <c r="G388" s="5" t="str">
        <f t="shared" si="409"/>
        <v>0</v>
      </c>
      <c r="H388" s="5">
        <f t="shared" si="410"/>
        <v>0</v>
      </c>
      <c r="I388" s="10"/>
      <c r="J388" s="5" t="str">
        <f t="shared" si="411"/>
        <v>0</v>
      </c>
      <c r="K388" s="5">
        <f t="shared" si="424"/>
        <v>0</v>
      </c>
      <c r="L388" s="27"/>
      <c r="M388" s="27"/>
      <c r="N388" s="18"/>
      <c r="O388" s="18"/>
      <c r="P388" s="18"/>
      <c r="Q388" s="18"/>
      <c r="R388" s="18"/>
      <c r="S388" s="15"/>
    </row>
    <row r="389" spans="1:19">
      <c r="A389" s="21"/>
      <c r="B389" s="24"/>
      <c r="C389" s="9"/>
      <c r="D389" s="10"/>
      <c r="E389" s="27"/>
      <c r="F389" s="10"/>
      <c r="G389" s="5" t="str">
        <f t="shared" si="409"/>
        <v>0</v>
      </c>
      <c r="H389" s="5">
        <f t="shared" si="410"/>
        <v>0</v>
      </c>
      <c r="I389" s="10"/>
      <c r="J389" s="5" t="str">
        <f t="shared" si="411"/>
        <v>0</v>
      </c>
      <c r="K389" s="5">
        <f t="shared" si="424"/>
        <v>0</v>
      </c>
      <c r="L389" s="27"/>
      <c r="M389" s="27"/>
      <c r="N389" s="18"/>
      <c r="O389" s="18"/>
      <c r="P389" s="18"/>
      <c r="Q389" s="18"/>
      <c r="R389" s="18"/>
      <c r="S389" s="15"/>
    </row>
    <row r="390" spans="1:19">
      <c r="A390" s="21"/>
      <c r="B390" s="24"/>
      <c r="C390" s="9"/>
      <c r="D390" s="10"/>
      <c r="E390" s="27"/>
      <c r="F390" s="10"/>
      <c r="G390" s="5" t="str">
        <f t="shared" si="409"/>
        <v>0</v>
      </c>
      <c r="H390" s="5">
        <f t="shared" si="410"/>
        <v>0</v>
      </c>
      <c r="I390" s="10"/>
      <c r="J390" s="5" t="str">
        <f t="shared" si="411"/>
        <v>0</v>
      </c>
      <c r="K390" s="5">
        <f t="shared" si="424"/>
        <v>0</v>
      </c>
      <c r="L390" s="27"/>
      <c r="M390" s="27"/>
      <c r="N390" s="18"/>
      <c r="O390" s="18"/>
      <c r="P390" s="18"/>
      <c r="Q390" s="18"/>
      <c r="R390" s="18"/>
      <c r="S390" s="15"/>
    </row>
    <row r="391" spans="1:19" ht="15.75" thickBot="1">
      <c r="A391" s="22"/>
      <c r="B391" s="25"/>
      <c r="C391" s="11"/>
      <c r="D391" s="12"/>
      <c r="E391" s="28"/>
      <c r="F391" s="12"/>
      <c r="G391" s="6" t="str">
        <f t="shared" si="409"/>
        <v>0</v>
      </c>
      <c r="H391" s="6">
        <f t="shared" si="410"/>
        <v>0</v>
      </c>
      <c r="I391" s="12"/>
      <c r="J391" s="6" t="str">
        <f t="shared" si="411"/>
        <v>0</v>
      </c>
      <c r="K391" s="6">
        <f t="shared" si="424"/>
        <v>0</v>
      </c>
      <c r="L391" s="28"/>
      <c r="M391" s="28"/>
      <c r="N391" s="19"/>
      <c r="O391" s="19"/>
      <c r="P391" s="19"/>
      <c r="Q391" s="19"/>
      <c r="R391" s="19"/>
      <c r="S391" s="16"/>
    </row>
    <row r="392" spans="1:19">
      <c r="A392" s="20"/>
      <c r="B392" s="23"/>
      <c r="C392" s="7"/>
      <c r="D392" s="8"/>
      <c r="E392" s="26"/>
      <c r="F392" s="8"/>
      <c r="G392" s="4" t="str">
        <f t="shared" si="409"/>
        <v>0</v>
      </c>
      <c r="H392" s="4">
        <f t="shared" si="410"/>
        <v>0</v>
      </c>
      <c r="I392" s="8"/>
      <c r="J392" s="4" t="str">
        <f t="shared" si="411"/>
        <v>0</v>
      </c>
      <c r="K392" s="4">
        <f t="shared" si="424"/>
        <v>0</v>
      </c>
      <c r="L392" s="26"/>
      <c r="M392" s="26"/>
      <c r="N392" s="17">
        <f t="shared" ref="N392" si="479">M392-L392</f>
        <v>0</v>
      </c>
      <c r="O392" s="17" t="str">
        <f t="shared" ref="O392" si="480">IF(S392=0,"0",(L392+M392)/S392)</f>
        <v>0</v>
      </c>
      <c r="P392" s="17">
        <f t="shared" ref="P392" si="481">N392-O392</f>
        <v>0</v>
      </c>
      <c r="Q392" s="17">
        <f t="shared" ref="Q392" si="482">K392+K393+K394+K395+K396-H392-H393-H394-H395-H396+P392</f>
        <v>0</v>
      </c>
      <c r="R392" s="17">
        <f t="shared" ref="R392" si="483">+F392+F393+F394+F396+F395+I392+I393+I394+I395+I396+L392+M392</f>
        <v>0</v>
      </c>
      <c r="S392" s="14">
        <f t="shared" ref="S392" si="484">IF(E392=0,0,R392/E392)</f>
        <v>0</v>
      </c>
    </row>
    <row r="393" spans="1:19">
      <c r="A393" s="21"/>
      <c r="B393" s="24"/>
      <c r="C393" s="9"/>
      <c r="D393" s="10"/>
      <c r="E393" s="27"/>
      <c r="F393" s="10"/>
      <c r="G393" s="5" t="str">
        <f t="shared" si="409"/>
        <v>0</v>
      </c>
      <c r="H393" s="5">
        <f t="shared" si="410"/>
        <v>0</v>
      </c>
      <c r="I393" s="10"/>
      <c r="J393" s="5" t="str">
        <f t="shared" si="411"/>
        <v>0</v>
      </c>
      <c r="K393" s="5">
        <f t="shared" si="424"/>
        <v>0</v>
      </c>
      <c r="L393" s="27"/>
      <c r="M393" s="27"/>
      <c r="N393" s="18"/>
      <c r="O393" s="18"/>
      <c r="P393" s="18"/>
      <c r="Q393" s="18"/>
      <c r="R393" s="18"/>
      <c r="S393" s="15"/>
    </row>
    <row r="394" spans="1:19">
      <c r="A394" s="21"/>
      <c r="B394" s="24"/>
      <c r="C394" s="9"/>
      <c r="D394" s="10"/>
      <c r="E394" s="27"/>
      <c r="F394" s="10"/>
      <c r="G394" s="5" t="str">
        <f t="shared" si="409"/>
        <v>0</v>
      </c>
      <c r="H394" s="5">
        <f t="shared" si="410"/>
        <v>0</v>
      </c>
      <c r="I394" s="10"/>
      <c r="J394" s="5" t="str">
        <f t="shared" si="411"/>
        <v>0</v>
      </c>
      <c r="K394" s="5">
        <f t="shared" si="424"/>
        <v>0</v>
      </c>
      <c r="L394" s="27"/>
      <c r="M394" s="27"/>
      <c r="N394" s="18"/>
      <c r="O394" s="18"/>
      <c r="P394" s="18"/>
      <c r="Q394" s="18"/>
      <c r="R394" s="18"/>
      <c r="S394" s="15"/>
    </row>
    <row r="395" spans="1:19">
      <c r="A395" s="21"/>
      <c r="B395" s="24"/>
      <c r="C395" s="9"/>
      <c r="D395" s="10"/>
      <c r="E395" s="27"/>
      <c r="F395" s="10"/>
      <c r="G395" s="5" t="str">
        <f t="shared" si="409"/>
        <v>0</v>
      </c>
      <c r="H395" s="5">
        <f t="shared" si="410"/>
        <v>0</v>
      </c>
      <c r="I395" s="10"/>
      <c r="J395" s="5" t="str">
        <f t="shared" si="411"/>
        <v>0</v>
      </c>
      <c r="K395" s="5">
        <f t="shared" si="424"/>
        <v>0</v>
      </c>
      <c r="L395" s="27"/>
      <c r="M395" s="27"/>
      <c r="N395" s="18"/>
      <c r="O395" s="18"/>
      <c r="P395" s="18"/>
      <c r="Q395" s="18"/>
      <c r="R395" s="18"/>
      <c r="S395" s="15"/>
    </row>
    <row r="396" spans="1:19" ht="15.75" thickBot="1">
      <c r="A396" s="22"/>
      <c r="B396" s="25"/>
      <c r="C396" s="11"/>
      <c r="D396" s="12"/>
      <c r="E396" s="28"/>
      <c r="F396" s="12"/>
      <c r="G396" s="6" t="str">
        <f t="shared" si="409"/>
        <v>0</v>
      </c>
      <c r="H396" s="6">
        <f t="shared" si="410"/>
        <v>0</v>
      </c>
      <c r="I396" s="12"/>
      <c r="J396" s="6" t="str">
        <f t="shared" si="411"/>
        <v>0</v>
      </c>
      <c r="K396" s="6">
        <f t="shared" si="424"/>
        <v>0</v>
      </c>
      <c r="L396" s="28"/>
      <c r="M396" s="28"/>
      <c r="N396" s="19"/>
      <c r="O396" s="19"/>
      <c r="P396" s="19"/>
      <c r="Q396" s="19"/>
      <c r="R396" s="19"/>
      <c r="S396" s="16"/>
    </row>
    <row r="397" spans="1:19">
      <c r="A397" s="20"/>
      <c r="B397" s="23"/>
      <c r="C397" s="7"/>
      <c r="D397" s="8"/>
      <c r="E397" s="26"/>
      <c r="F397" s="8"/>
      <c r="G397" s="4" t="str">
        <f t="shared" si="409"/>
        <v>0</v>
      </c>
      <c r="H397" s="4">
        <f t="shared" si="410"/>
        <v>0</v>
      </c>
      <c r="I397" s="8"/>
      <c r="J397" s="4" t="str">
        <f t="shared" si="411"/>
        <v>0</v>
      </c>
      <c r="K397" s="4">
        <f t="shared" si="424"/>
        <v>0</v>
      </c>
      <c r="L397" s="26"/>
      <c r="M397" s="26"/>
      <c r="N397" s="17">
        <f t="shared" ref="N397" si="485">M397-L397</f>
        <v>0</v>
      </c>
      <c r="O397" s="17" t="str">
        <f t="shared" ref="O397" si="486">IF(S397=0,"0",(L397+M397)/S397)</f>
        <v>0</v>
      </c>
      <c r="P397" s="17">
        <f t="shared" ref="P397" si="487">N397-O397</f>
        <v>0</v>
      </c>
      <c r="Q397" s="17">
        <f t="shared" ref="Q397" si="488">K397+K398+K399+K400+K401-H397-H398-H399-H400-H401+P397</f>
        <v>0</v>
      </c>
      <c r="R397" s="17">
        <f t="shared" ref="R397" si="489">+F397+F398+F399+F401+F400+I397+I398+I399+I400+I401+L397+M397</f>
        <v>0</v>
      </c>
      <c r="S397" s="14">
        <f t="shared" ref="S397" si="490">IF(E397=0,0,R397/E397)</f>
        <v>0</v>
      </c>
    </row>
    <row r="398" spans="1:19">
      <c r="A398" s="21"/>
      <c r="B398" s="24"/>
      <c r="C398" s="9"/>
      <c r="D398" s="10"/>
      <c r="E398" s="27"/>
      <c r="F398" s="10"/>
      <c r="G398" s="5" t="str">
        <f t="shared" si="409"/>
        <v>0</v>
      </c>
      <c r="H398" s="5">
        <f t="shared" si="410"/>
        <v>0</v>
      </c>
      <c r="I398" s="10"/>
      <c r="J398" s="5" t="str">
        <f t="shared" si="411"/>
        <v>0</v>
      </c>
      <c r="K398" s="5">
        <f t="shared" si="424"/>
        <v>0</v>
      </c>
      <c r="L398" s="27"/>
      <c r="M398" s="27"/>
      <c r="N398" s="18"/>
      <c r="O398" s="18"/>
      <c r="P398" s="18"/>
      <c r="Q398" s="18"/>
      <c r="R398" s="18"/>
      <c r="S398" s="15"/>
    </row>
    <row r="399" spans="1:19">
      <c r="A399" s="21"/>
      <c r="B399" s="24"/>
      <c r="C399" s="9"/>
      <c r="D399" s="10"/>
      <c r="E399" s="27"/>
      <c r="F399" s="10"/>
      <c r="G399" s="5" t="str">
        <f t="shared" si="409"/>
        <v>0</v>
      </c>
      <c r="H399" s="5">
        <f t="shared" si="410"/>
        <v>0</v>
      </c>
      <c r="I399" s="10"/>
      <c r="J399" s="5" t="str">
        <f t="shared" si="411"/>
        <v>0</v>
      </c>
      <c r="K399" s="5">
        <f t="shared" si="424"/>
        <v>0</v>
      </c>
      <c r="L399" s="27"/>
      <c r="M399" s="27"/>
      <c r="N399" s="18"/>
      <c r="O399" s="18"/>
      <c r="P399" s="18"/>
      <c r="Q399" s="18"/>
      <c r="R399" s="18"/>
      <c r="S399" s="15"/>
    </row>
    <row r="400" spans="1:19">
      <c r="A400" s="21"/>
      <c r="B400" s="24"/>
      <c r="C400" s="9"/>
      <c r="D400" s="10"/>
      <c r="E400" s="27"/>
      <c r="F400" s="10"/>
      <c r="G400" s="5" t="str">
        <f t="shared" si="409"/>
        <v>0</v>
      </c>
      <c r="H400" s="5">
        <f t="shared" si="410"/>
        <v>0</v>
      </c>
      <c r="I400" s="10"/>
      <c r="J400" s="5" t="str">
        <f t="shared" si="411"/>
        <v>0</v>
      </c>
      <c r="K400" s="5">
        <f t="shared" si="424"/>
        <v>0</v>
      </c>
      <c r="L400" s="27"/>
      <c r="M400" s="27"/>
      <c r="N400" s="18"/>
      <c r="O400" s="18"/>
      <c r="P400" s="18"/>
      <c r="Q400" s="18"/>
      <c r="R400" s="18"/>
      <c r="S400" s="15"/>
    </row>
    <row r="401" spans="1:19" ht="15.75" thickBot="1">
      <c r="A401" s="22"/>
      <c r="B401" s="25"/>
      <c r="C401" s="11"/>
      <c r="D401" s="12"/>
      <c r="E401" s="28"/>
      <c r="F401" s="12"/>
      <c r="G401" s="6" t="str">
        <f t="shared" ref="G401:G464" si="491">IF(S401=0,"0",F401/S401)</f>
        <v>0</v>
      </c>
      <c r="H401" s="6">
        <f t="shared" ref="H401:H464" si="492">F401+G401</f>
        <v>0</v>
      </c>
      <c r="I401" s="12"/>
      <c r="J401" s="6" t="str">
        <f t="shared" ref="J401:J464" si="493">IF(S401=0,"0",I401/S401)</f>
        <v>0</v>
      </c>
      <c r="K401" s="6">
        <f t="shared" si="424"/>
        <v>0</v>
      </c>
      <c r="L401" s="28"/>
      <c r="M401" s="28"/>
      <c r="N401" s="19"/>
      <c r="O401" s="19"/>
      <c r="P401" s="19"/>
      <c r="Q401" s="19"/>
      <c r="R401" s="19"/>
      <c r="S401" s="16"/>
    </row>
    <row r="402" spans="1:19">
      <c r="A402" s="20"/>
      <c r="B402" s="23"/>
      <c r="C402" s="7"/>
      <c r="D402" s="8"/>
      <c r="E402" s="26"/>
      <c r="F402" s="8"/>
      <c r="G402" s="4" t="str">
        <f t="shared" si="491"/>
        <v>0</v>
      </c>
      <c r="H402" s="4">
        <f t="shared" si="492"/>
        <v>0</v>
      </c>
      <c r="I402" s="8"/>
      <c r="J402" s="4" t="str">
        <f t="shared" si="493"/>
        <v>0</v>
      </c>
      <c r="K402" s="4">
        <f t="shared" si="424"/>
        <v>0</v>
      </c>
      <c r="L402" s="26"/>
      <c r="M402" s="26"/>
      <c r="N402" s="17">
        <f t="shared" ref="N402" si="494">M402-L402</f>
        <v>0</v>
      </c>
      <c r="O402" s="17" t="str">
        <f t="shared" ref="O402" si="495">IF(S402=0,"0",(L402+M402)/S402)</f>
        <v>0</v>
      </c>
      <c r="P402" s="17">
        <f t="shared" ref="P402" si="496">N402-O402</f>
        <v>0</v>
      </c>
      <c r="Q402" s="17">
        <f t="shared" ref="Q402" si="497">K402+K403+K404+K405+K406-H402-H403-H404-H405-H406+P402</f>
        <v>0</v>
      </c>
      <c r="R402" s="17">
        <f t="shared" ref="R402" si="498">+F402+F403+F404+F406+F405+I402+I403+I404+I405+I406+L402+M402</f>
        <v>0</v>
      </c>
      <c r="S402" s="14">
        <f t="shared" ref="S402" si="499">IF(E402=0,0,R402/E402)</f>
        <v>0</v>
      </c>
    </row>
    <row r="403" spans="1:19">
      <c r="A403" s="21"/>
      <c r="B403" s="24"/>
      <c r="C403" s="9"/>
      <c r="D403" s="10"/>
      <c r="E403" s="27"/>
      <c r="F403" s="10"/>
      <c r="G403" s="5" t="str">
        <f t="shared" si="491"/>
        <v>0</v>
      </c>
      <c r="H403" s="5">
        <f t="shared" si="492"/>
        <v>0</v>
      </c>
      <c r="I403" s="10"/>
      <c r="J403" s="5" t="str">
        <f t="shared" si="493"/>
        <v>0</v>
      </c>
      <c r="K403" s="5">
        <f t="shared" si="424"/>
        <v>0</v>
      </c>
      <c r="L403" s="27"/>
      <c r="M403" s="27"/>
      <c r="N403" s="18"/>
      <c r="O403" s="18"/>
      <c r="P403" s="18"/>
      <c r="Q403" s="18"/>
      <c r="R403" s="18"/>
      <c r="S403" s="15"/>
    </row>
    <row r="404" spans="1:19">
      <c r="A404" s="21"/>
      <c r="B404" s="24"/>
      <c r="C404" s="9"/>
      <c r="D404" s="10"/>
      <c r="E404" s="27"/>
      <c r="F404" s="10"/>
      <c r="G404" s="5" t="str">
        <f t="shared" si="491"/>
        <v>0</v>
      </c>
      <c r="H404" s="5">
        <f t="shared" si="492"/>
        <v>0</v>
      </c>
      <c r="I404" s="10"/>
      <c r="J404" s="5" t="str">
        <f t="shared" si="493"/>
        <v>0</v>
      </c>
      <c r="K404" s="5">
        <f t="shared" si="424"/>
        <v>0</v>
      </c>
      <c r="L404" s="27"/>
      <c r="M404" s="27"/>
      <c r="N404" s="18"/>
      <c r="O404" s="18"/>
      <c r="P404" s="18"/>
      <c r="Q404" s="18"/>
      <c r="R404" s="18"/>
      <c r="S404" s="15"/>
    </row>
    <row r="405" spans="1:19">
      <c r="A405" s="21"/>
      <c r="B405" s="24"/>
      <c r="C405" s="9"/>
      <c r="D405" s="10"/>
      <c r="E405" s="27"/>
      <c r="F405" s="10"/>
      <c r="G405" s="5" t="str">
        <f t="shared" si="491"/>
        <v>0</v>
      </c>
      <c r="H405" s="5">
        <f t="shared" si="492"/>
        <v>0</v>
      </c>
      <c r="I405" s="10"/>
      <c r="J405" s="5" t="str">
        <f t="shared" si="493"/>
        <v>0</v>
      </c>
      <c r="K405" s="5">
        <f t="shared" si="424"/>
        <v>0</v>
      </c>
      <c r="L405" s="27"/>
      <c r="M405" s="27"/>
      <c r="N405" s="18"/>
      <c r="O405" s="18"/>
      <c r="P405" s="18"/>
      <c r="Q405" s="18"/>
      <c r="R405" s="18"/>
      <c r="S405" s="15"/>
    </row>
    <row r="406" spans="1:19" ht="15.75" thickBot="1">
      <c r="A406" s="22"/>
      <c r="B406" s="25"/>
      <c r="C406" s="11"/>
      <c r="D406" s="12"/>
      <c r="E406" s="28"/>
      <c r="F406" s="12"/>
      <c r="G406" s="6" t="str">
        <f t="shared" si="491"/>
        <v>0</v>
      </c>
      <c r="H406" s="6">
        <f t="shared" si="492"/>
        <v>0</v>
      </c>
      <c r="I406" s="12"/>
      <c r="J406" s="6" t="str">
        <f t="shared" si="493"/>
        <v>0</v>
      </c>
      <c r="K406" s="6">
        <f t="shared" si="424"/>
        <v>0</v>
      </c>
      <c r="L406" s="28"/>
      <c r="M406" s="28"/>
      <c r="N406" s="19"/>
      <c r="O406" s="19"/>
      <c r="P406" s="19"/>
      <c r="Q406" s="19"/>
      <c r="R406" s="19"/>
      <c r="S406" s="16"/>
    </row>
    <row r="407" spans="1:19">
      <c r="A407" s="20"/>
      <c r="B407" s="23"/>
      <c r="C407" s="7"/>
      <c r="D407" s="8"/>
      <c r="E407" s="26"/>
      <c r="F407" s="8"/>
      <c r="G407" s="4" t="str">
        <f t="shared" si="491"/>
        <v>0</v>
      </c>
      <c r="H407" s="4">
        <f t="shared" si="492"/>
        <v>0</v>
      </c>
      <c r="I407" s="8"/>
      <c r="J407" s="4" t="str">
        <f t="shared" si="493"/>
        <v>0</v>
      </c>
      <c r="K407" s="4">
        <f t="shared" ref="K407:K470" si="500">I407-J407</f>
        <v>0</v>
      </c>
      <c r="L407" s="26"/>
      <c r="M407" s="26"/>
      <c r="N407" s="17">
        <f t="shared" ref="N407" si="501">M407-L407</f>
        <v>0</v>
      </c>
      <c r="O407" s="17" t="str">
        <f t="shared" ref="O407" si="502">IF(S407=0,"0",(L407+M407)/S407)</f>
        <v>0</v>
      </c>
      <c r="P407" s="17">
        <f t="shared" ref="P407" si="503">N407-O407</f>
        <v>0</v>
      </c>
      <c r="Q407" s="17">
        <f t="shared" ref="Q407" si="504">K407+K408+K409+K410+K411-H407-H408-H409-H410-H411+P407</f>
        <v>0</v>
      </c>
      <c r="R407" s="17">
        <f t="shared" ref="R407" si="505">+F407+F408+F409+F411+F410+I407+I408+I409+I410+I411+L407+M407</f>
        <v>0</v>
      </c>
      <c r="S407" s="14">
        <f t="shared" ref="S407" si="506">IF(E407=0,0,R407/E407)</f>
        <v>0</v>
      </c>
    </row>
    <row r="408" spans="1:19">
      <c r="A408" s="21"/>
      <c r="B408" s="24"/>
      <c r="C408" s="9"/>
      <c r="D408" s="10"/>
      <c r="E408" s="27"/>
      <c r="F408" s="10"/>
      <c r="G408" s="5" t="str">
        <f t="shared" si="491"/>
        <v>0</v>
      </c>
      <c r="H408" s="5">
        <f t="shared" si="492"/>
        <v>0</v>
      </c>
      <c r="I408" s="10"/>
      <c r="J408" s="5" t="str">
        <f t="shared" si="493"/>
        <v>0</v>
      </c>
      <c r="K408" s="5">
        <f t="shared" si="500"/>
        <v>0</v>
      </c>
      <c r="L408" s="27"/>
      <c r="M408" s="27"/>
      <c r="N408" s="18"/>
      <c r="O408" s="18"/>
      <c r="P408" s="18"/>
      <c r="Q408" s="18"/>
      <c r="R408" s="18"/>
      <c r="S408" s="15"/>
    </row>
    <row r="409" spans="1:19">
      <c r="A409" s="21"/>
      <c r="B409" s="24"/>
      <c r="C409" s="9"/>
      <c r="D409" s="10"/>
      <c r="E409" s="27"/>
      <c r="F409" s="10"/>
      <c r="G409" s="5" t="str">
        <f t="shared" si="491"/>
        <v>0</v>
      </c>
      <c r="H409" s="5">
        <f t="shared" si="492"/>
        <v>0</v>
      </c>
      <c r="I409" s="10"/>
      <c r="J409" s="5" t="str">
        <f t="shared" si="493"/>
        <v>0</v>
      </c>
      <c r="K409" s="5">
        <f t="shared" si="500"/>
        <v>0</v>
      </c>
      <c r="L409" s="27"/>
      <c r="M409" s="27"/>
      <c r="N409" s="18"/>
      <c r="O409" s="18"/>
      <c r="P409" s="18"/>
      <c r="Q409" s="18"/>
      <c r="R409" s="18"/>
      <c r="S409" s="15"/>
    </row>
    <row r="410" spans="1:19">
      <c r="A410" s="21"/>
      <c r="B410" s="24"/>
      <c r="C410" s="9"/>
      <c r="D410" s="10"/>
      <c r="E410" s="27"/>
      <c r="F410" s="10"/>
      <c r="G410" s="5" t="str">
        <f t="shared" si="491"/>
        <v>0</v>
      </c>
      <c r="H410" s="5">
        <f t="shared" si="492"/>
        <v>0</v>
      </c>
      <c r="I410" s="10"/>
      <c r="J410" s="5" t="str">
        <f t="shared" si="493"/>
        <v>0</v>
      </c>
      <c r="K410" s="5">
        <f t="shared" si="500"/>
        <v>0</v>
      </c>
      <c r="L410" s="27"/>
      <c r="M410" s="27"/>
      <c r="N410" s="18"/>
      <c r="O410" s="18"/>
      <c r="P410" s="18"/>
      <c r="Q410" s="18"/>
      <c r="R410" s="18"/>
      <c r="S410" s="15"/>
    </row>
    <row r="411" spans="1:19" ht="15.75" thickBot="1">
      <c r="A411" s="22"/>
      <c r="B411" s="25"/>
      <c r="C411" s="11"/>
      <c r="D411" s="12"/>
      <c r="E411" s="28"/>
      <c r="F411" s="12"/>
      <c r="G411" s="6" t="str">
        <f t="shared" si="491"/>
        <v>0</v>
      </c>
      <c r="H411" s="6">
        <f t="shared" si="492"/>
        <v>0</v>
      </c>
      <c r="I411" s="12"/>
      <c r="J411" s="6" t="str">
        <f t="shared" si="493"/>
        <v>0</v>
      </c>
      <c r="K411" s="6">
        <f t="shared" si="500"/>
        <v>0</v>
      </c>
      <c r="L411" s="28"/>
      <c r="M411" s="28"/>
      <c r="N411" s="19"/>
      <c r="O411" s="19"/>
      <c r="P411" s="19"/>
      <c r="Q411" s="19"/>
      <c r="R411" s="19"/>
      <c r="S411" s="16"/>
    </row>
    <row r="412" spans="1:19">
      <c r="A412" s="20"/>
      <c r="B412" s="23"/>
      <c r="C412" s="7"/>
      <c r="D412" s="8"/>
      <c r="E412" s="26"/>
      <c r="F412" s="8"/>
      <c r="G412" s="4" t="str">
        <f t="shared" si="491"/>
        <v>0</v>
      </c>
      <c r="H412" s="4">
        <f t="shared" si="492"/>
        <v>0</v>
      </c>
      <c r="I412" s="8"/>
      <c r="J412" s="4" t="str">
        <f t="shared" si="493"/>
        <v>0</v>
      </c>
      <c r="K412" s="4">
        <f t="shared" si="500"/>
        <v>0</v>
      </c>
      <c r="L412" s="26"/>
      <c r="M412" s="26"/>
      <c r="N412" s="17">
        <f t="shared" ref="N412" si="507">M412-L412</f>
        <v>0</v>
      </c>
      <c r="O412" s="17" t="str">
        <f t="shared" ref="O412" si="508">IF(S412=0,"0",(L412+M412)/S412)</f>
        <v>0</v>
      </c>
      <c r="P412" s="17">
        <f t="shared" ref="P412" si="509">N412-O412</f>
        <v>0</v>
      </c>
      <c r="Q412" s="17">
        <f t="shared" ref="Q412" si="510">K412+K413+K414+K415+K416-H412-H413-H414-H415-H416+P412</f>
        <v>0</v>
      </c>
      <c r="R412" s="17">
        <f t="shared" ref="R412" si="511">+F412+F413+F414+F416+F415+I412+I413+I414+I415+I416+L412+M412</f>
        <v>0</v>
      </c>
      <c r="S412" s="14">
        <f t="shared" ref="S412" si="512">IF(E412=0,0,R412/E412)</f>
        <v>0</v>
      </c>
    </row>
    <row r="413" spans="1:19">
      <c r="A413" s="21"/>
      <c r="B413" s="24"/>
      <c r="C413" s="9"/>
      <c r="D413" s="10"/>
      <c r="E413" s="27"/>
      <c r="F413" s="10"/>
      <c r="G413" s="5" t="str">
        <f t="shared" si="491"/>
        <v>0</v>
      </c>
      <c r="H413" s="5">
        <f t="shared" si="492"/>
        <v>0</v>
      </c>
      <c r="I413" s="10"/>
      <c r="J413" s="5" t="str">
        <f t="shared" si="493"/>
        <v>0</v>
      </c>
      <c r="K413" s="5">
        <f t="shared" si="500"/>
        <v>0</v>
      </c>
      <c r="L413" s="27"/>
      <c r="M413" s="27"/>
      <c r="N413" s="18"/>
      <c r="O413" s="18"/>
      <c r="P413" s="18"/>
      <c r="Q413" s="18"/>
      <c r="R413" s="18"/>
      <c r="S413" s="15"/>
    </row>
    <row r="414" spans="1:19">
      <c r="A414" s="21"/>
      <c r="B414" s="24"/>
      <c r="C414" s="9"/>
      <c r="D414" s="10"/>
      <c r="E414" s="27"/>
      <c r="F414" s="10"/>
      <c r="G414" s="5" t="str">
        <f t="shared" si="491"/>
        <v>0</v>
      </c>
      <c r="H414" s="5">
        <f t="shared" si="492"/>
        <v>0</v>
      </c>
      <c r="I414" s="10"/>
      <c r="J414" s="5" t="str">
        <f t="shared" si="493"/>
        <v>0</v>
      </c>
      <c r="K414" s="5">
        <f t="shared" si="500"/>
        <v>0</v>
      </c>
      <c r="L414" s="27"/>
      <c r="M414" s="27"/>
      <c r="N414" s="18"/>
      <c r="O414" s="18"/>
      <c r="P414" s="18"/>
      <c r="Q414" s="18"/>
      <c r="R414" s="18"/>
      <c r="S414" s="15"/>
    </row>
    <row r="415" spans="1:19">
      <c r="A415" s="21"/>
      <c r="B415" s="24"/>
      <c r="C415" s="9"/>
      <c r="D415" s="10"/>
      <c r="E415" s="27"/>
      <c r="F415" s="10"/>
      <c r="G415" s="5" t="str">
        <f t="shared" si="491"/>
        <v>0</v>
      </c>
      <c r="H415" s="5">
        <f t="shared" si="492"/>
        <v>0</v>
      </c>
      <c r="I415" s="10"/>
      <c r="J415" s="5" t="str">
        <f t="shared" si="493"/>
        <v>0</v>
      </c>
      <c r="K415" s="5">
        <f t="shared" si="500"/>
        <v>0</v>
      </c>
      <c r="L415" s="27"/>
      <c r="M415" s="27"/>
      <c r="N415" s="18"/>
      <c r="O415" s="18"/>
      <c r="P415" s="18"/>
      <c r="Q415" s="18"/>
      <c r="R415" s="18"/>
      <c r="S415" s="15"/>
    </row>
    <row r="416" spans="1:19" ht="15.75" thickBot="1">
      <c r="A416" s="22"/>
      <c r="B416" s="25"/>
      <c r="C416" s="11"/>
      <c r="D416" s="12"/>
      <c r="E416" s="28"/>
      <c r="F416" s="12"/>
      <c r="G416" s="6" t="str">
        <f t="shared" si="491"/>
        <v>0</v>
      </c>
      <c r="H416" s="6">
        <f t="shared" si="492"/>
        <v>0</v>
      </c>
      <c r="I416" s="12"/>
      <c r="J416" s="6" t="str">
        <f t="shared" si="493"/>
        <v>0</v>
      </c>
      <c r="K416" s="6">
        <f t="shared" si="500"/>
        <v>0</v>
      </c>
      <c r="L416" s="28"/>
      <c r="M416" s="28"/>
      <c r="N416" s="19"/>
      <c r="O416" s="19"/>
      <c r="P416" s="19"/>
      <c r="Q416" s="19"/>
      <c r="R416" s="19"/>
      <c r="S416" s="16"/>
    </row>
    <row r="417" spans="1:19">
      <c r="A417" s="20"/>
      <c r="B417" s="23"/>
      <c r="C417" s="7"/>
      <c r="D417" s="8"/>
      <c r="E417" s="26"/>
      <c r="F417" s="8"/>
      <c r="G417" s="4" t="str">
        <f t="shared" si="491"/>
        <v>0</v>
      </c>
      <c r="H417" s="4">
        <f t="shared" si="492"/>
        <v>0</v>
      </c>
      <c r="I417" s="8"/>
      <c r="J417" s="4" t="str">
        <f t="shared" si="493"/>
        <v>0</v>
      </c>
      <c r="K417" s="4">
        <f t="shared" si="500"/>
        <v>0</v>
      </c>
      <c r="L417" s="26"/>
      <c r="M417" s="26"/>
      <c r="N417" s="17">
        <f t="shared" ref="N417" si="513">M417-L417</f>
        <v>0</v>
      </c>
      <c r="O417" s="17" t="str">
        <f t="shared" ref="O417" si="514">IF(S417=0,"0",(L417+M417)/S417)</f>
        <v>0</v>
      </c>
      <c r="P417" s="17">
        <f t="shared" ref="P417" si="515">N417-O417</f>
        <v>0</v>
      </c>
      <c r="Q417" s="17">
        <f t="shared" ref="Q417" si="516">K417+K418+K419+K420+K421-H417-H418-H419-H420-H421+P417</f>
        <v>0</v>
      </c>
      <c r="R417" s="17">
        <f t="shared" ref="R417" si="517">+F417+F418+F419+F421+F420+I417+I418+I419+I420+I421+L417+M417</f>
        <v>0</v>
      </c>
      <c r="S417" s="14">
        <f t="shared" ref="S417" si="518">IF(E417=0,0,R417/E417)</f>
        <v>0</v>
      </c>
    </row>
    <row r="418" spans="1:19">
      <c r="A418" s="21"/>
      <c r="B418" s="24"/>
      <c r="C418" s="9"/>
      <c r="D418" s="10"/>
      <c r="E418" s="27"/>
      <c r="F418" s="10"/>
      <c r="G418" s="5" t="str">
        <f t="shared" si="491"/>
        <v>0</v>
      </c>
      <c r="H418" s="5">
        <f t="shared" si="492"/>
        <v>0</v>
      </c>
      <c r="I418" s="10"/>
      <c r="J418" s="5" t="str">
        <f t="shared" si="493"/>
        <v>0</v>
      </c>
      <c r="K418" s="5">
        <f t="shared" si="500"/>
        <v>0</v>
      </c>
      <c r="L418" s="27"/>
      <c r="M418" s="27"/>
      <c r="N418" s="18"/>
      <c r="O418" s="18"/>
      <c r="P418" s="18"/>
      <c r="Q418" s="18"/>
      <c r="R418" s="18"/>
      <c r="S418" s="15"/>
    </row>
    <row r="419" spans="1:19">
      <c r="A419" s="21"/>
      <c r="B419" s="24"/>
      <c r="C419" s="9"/>
      <c r="D419" s="10"/>
      <c r="E419" s="27"/>
      <c r="F419" s="10"/>
      <c r="G419" s="5" t="str">
        <f t="shared" si="491"/>
        <v>0</v>
      </c>
      <c r="H419" s="5">
        <f t="shared" si="492"/>
        <v>0</v>
      </c>
      <c r="I419" s="10"/>
      <c r="J419" s="5" t="str">
        <f t="shared" si="493"/>
        <v>0</v>
      </c>
      <c r="K419" s="5">
        <f t="shared" si="500"/>
        <v>0</v>
      </c>
      <c r="L419" s="27"/>
      <c r="M419" s="27"/>
      <c r="N419" s="18"/>
      <c r="O419" s="18"/>
      <c r="P419" s="18"/>
      <c r="Q419" s="18"/>
      <c r="R419" s="18"/>
      <c r="S419" s="15"/>
    </row>
    <row r="420" spans="1:19">
      <c r="A420" s="21"/>
      <c r="B420" s="24"/>
      <c r="C420" s="9"/>
      <c r="D420" s="10"/>
      <c r="E420" s="27"/>
      <c r="F420" s="10"/>
      <c r="G420" s="5" t="str">
        <f t="shared" si="491"/>
        <v>0</v>
      </c>
      <c r="H420" s="5">
        <f t="shared" si="492"/>
        <v>0</v>
      </c>
      <c r="I420" s="10"/>
      <c r="J420" s="5" t="str">
        <f t="shared" si="493"/>
        <v>0</v>
      </c>
      <c r="K420" s="5">
        <f t="shared" si="500"/>
        <v>0</v>
      </c>
      <c r="L420" s="27"/>
      <c r="M420" s="27"/>
      <c r="N420" s="18"/>
      <c r="O420" s="18"/>
      <c r="P420" s="18"/>
      <c r="Q420" s="18"/>
      <c r="R420" s="18"/>
      <c r="S420" s="15"/>
    </row>
    <row r="421" spans="1:19" ht="15.75" thickBot="1">
      <c r="A421" s="22"/>
      <c r="B421" s="25"/>
      <c r="C421" s="11"/>
      <c r="D421" s="12"/>
      <c r="E421" s="28"/>
      <c r="F421" s="12"/>
      <c r="G421" s="6" t="str">
        <f t="shared" si="491"/>
        <v>0</v>
      </c>
      <c r="H421" s="6">
        <f t="shared" si="492"/>
        <v>0</v>
      </c>
      <c r="I421" s="12"/>
      <c r="J421" s="6" t="str">
        <f t="shared" si="493"/>
        <v>0</v>
      </c>
      <c r="K421" s="6">
        <f t="shared" si="500"/>
        <v>0</v>
      </c>
      <c r="L421" s="28"/>
      <c r="M421" s="28"/>
      <c r="N421" s="19"/>
      <c r="O421" s="19"/>
      <c r="P421" s="19"/>
      <c r="Q421" s="19"/>
      <c r="R421" s="19"/>
      <c r="S421" s="16"/>
    </row>
    <row r="422" spans="1:19">
      <c r="A422" s="20"/>
      <c r="B422" s="23"/>
      <c r="C422" s="7"/>
      <c r="D422" s="8"/>
      <c r="E422" s="26"/>
      <c r="F422" s="8"/>
      <c r="G422" s="4" t="str">
        <f t="shared" si="491"/>
        <v>0</v>
      </c>
      <c r="H422" s="4">
        <f t="shared" si="492"/>
        <v>0</v>
      </c>
      <c r="I422" s="8"/>
      <c r="J422" s="4" t="str">
        <f t="shared" si="493"/>
        <v>0</v>
      </c>
      <c r="K422" s="4">
        <f t="shared" si="500"/>
        <v>0</v>
      </c>
      <c r="L422" s="26"/>
      <c r="M422" s="26"/>
      <c r="N422" s="17">
        <f t="shared" ref="N422" si="519">M422-L422</f>
        <v>0</v>
      </c>
      <c r="O422" s="17" t="str">
        <f t="shared" ref="O422" si="520">IF(S422=0,"0",(L422+M422)/S422)</f>
        <v>0</v>
      </c>
      <c r="P422" s="17">
        <f t="shared" ref="P422" si="521">N422-O422</f>
        <v>0</v>
      </c>
      <c r="Q422" s="17">
        <f t="shared" ref="Q422" si="522">K422+K423+K424+K425+K426-H422-H423-H424-H425-H426+P422</f>
        <v>0</v>
      </c>
      <c r="R422" s="17">
        <f t="shared" ref="R422" si="523">+F422+F423+F424+F426+F425+I422+I423+I424+I425+I426+L422+M422</f>
        <v>0</v>
      </c>
      <c r="S422" s="14">
        <f t="shared" ref="S422" si="524">IF(E422=0,0,R422/E422)</f>
        <v>0</v>
      </c>
    </row>
    <row r="423" spans="1:19">
      <c r="A423" s="21"/>
      <c r="B423" s="24"/>
      <c r="C423" s="9"/>
      <c r="D423" s="10"/>
      <c r="E423" s="27"/>
      <c r="F423" s="10"/>
      <c r="G423" s="5" t="str">
        <f t="shared" si="491"/>
        <v>0</v>
      </c>
      <c r="H423" s="5">
        <f t="shared" si="492"/>
        <v>0</v>
      </c>
      <c r="I423" s="10"/>
      <c r="J423" s="5" t="str">
        <f t="shared" si="493"/>
        <v>0</v>
      </c>
      <c r="K423" s="5">
        <f t="shared" si="500"/>
        <v>0</v>
      </c>
      <c r="L423" s="27"/>
      <c r="M423" s="27"/>
      <c r="N423" s="18"/>
      <c r="O423" s="18"/>
      <c r="P423" s="18"/>
      <c r="Q423" s="18"/>
      <c r="R423" s="18"/>
      <c r="S423" s="15"/>
    </row>
    <row r="424" spans="1:19">
      <c r="A424" s="21"/>
      <c r="B424" s="24"/>
      <c r="C424" s="9"/>
      <c r="D424" s="10"/>
      <c r="E424" s="27"/>
      <c r="F424" s="10"/>
      <c r="G424" s="5" t="str">
        <f t="shared" si="491"/>
        <v>0</v>
      </c>
      <c r="H424" s="5">
        <f t="shared" si="492"/>
        <v>0</v>
      </c>
      <c r="I424" s="10"/>
      <c r="J424" s="5" t="str">
        <f t="shared" si="493"/>
        <v>0</v>
      </c>
      <c r="K424" s="5">
        <f t="shared" si="500"/>
        <v>0</v>
      </c>
      <c r="L424" s="27"/>
      <c r="M424" s="27"/>
      <c r="N424" s="18"/>
      <c r="O424" s="18"/>
      <c r="P424" s="18"/>
      <c r="Q424" s="18"/>
      <c r="R424" s="18"/>
      <c r="S424" s="15"/>
    </row>
    <row r="425" spans="1:19">
      <c r="A425" s="21"/>
      <c r="B425" s="24"/>
      <c r="C425" s="9"/>
      <c r="D425" s="10"/>
      <c r="E425" s="27"/>
      <c r="F425" s="10"/>
      <c r="G425" s="5" t="str">
        <f t="shared" si="491"/>
        <v>0</v>
      </c>
      <c r="H425" s="5">
        <f t="shared" si="492"/>
        <v>0</v>
      </c>
      <c r="I425" s="10"/>
      <c r="J425" s="5" t="str">
        <f t="shared" si="493"/>
        <v>0</v>
      </c>
      <c r="K425" s="5">
        <f t="shared" si="500"/>
        <v>0</v>
      </c>
      <c r="L425" s="27"/>
      <c r="M425" s="27"/>
      <c r="N425" s="18"/>
      <c r="O425" s="18"/>
      <c r="P425" s="18"/>
      <c r="Q425" s="18"/>
      <c r="R425" s="18"/>
      <c r="S425" s="15"/>
    </row>
    <row r="426" spans="1:19" ht="15.75" thickBot="1">
      <c r="A426" s="22"/>
      <c r="B426" s="25"/>
      <c r="C426" s="11"/>
      <c r="D426" s="12"/>
      <c r="E426" s="28"/>
      <c r="F426" s="12"/>
      <c r="G426" s="6" t="str">
        <f t="shared" si="491"/>
        <v>0</v>
      </c>
      <c r="H426" s="6">
        <f t="shared" si="492"/>
        <v>0</v>
      </c>
      <c r="I426" s="12"/>
      <c r="J426" s="6" t="str">
        <f t="shared" si="493"/>
        <v>0</v>
      </c>
      <c r="K426" s="6">
        <f t="shared" si="500"/>
        <v>0</v>
      </c>
      <c r="L426" s="28"/>
      <c r="M426" s="28"/>
      <c r="N426" s="19"/>
      <c r="O426" s="19"/>
      <c r="P426" s="19"/>
      <c r="Q426" s="19"/>
      <c r="R426" s="19"/>
      <c r="S426" s="16"/>
    </row>
    <row r="427" spans="1:19">
      <c r="A427" s="20"/>
      <c r="B427" s="23"/>
      <c r="C427" s="7"/>
      <c r="D427" s="8"/>
      <c r="E427" s="26"/>
      <c r="F427" s="8"/>
      <c r="G427" s="4" t="str">
        <f t="shared" si="491"/>
        <v>0</v>
      </c>
      <c r="H427" s="4">
        <f t="shared" si="492"/>
        <v>0</v>
      </c>
      <c r="I427" s="8"/>
      <c r="J427" s="4" t="str">
        <f t="shared" si="493"/>
        <v>0</v>
      </c>
      <c r="K427" s="4">
        <f t="shared" si="500"/>
        <v>0</v>
      </c>
      <c r="L427" s="26"/>
      <c r="M427" s="26"/>
      <c r="N427" s="17">
        <f t="shared" ref="N427" si="525">M427-L427</f>
        <v>0</v>
      </c>
      <c r="O427" s="17" t="str">
        <f t="shared" ref="O427" si="526">IF(S427=0,"0",(L427+M427)/S427)</f>
        <v>0</v>
      </c>
      <c r="P427" s="17">
        <f t="shared" ref="P427" si="527">N427-O427</f>
        <v>0</v>
      </c>
      <c r="Q427" s="17">
        <f t="shared" ref="Q427" si="528">K427+K428+K429+K430+K431-H427-H428-H429-H430-H431+P427</f>
        <v>0</v>
      </c>
      <c r="R427" s="17">
        <f t="shared" ref="R427" si="529">+F427+F428+F429+F431+F430+I427+I428+I429+I430+I431+L427+M427</f>
        <v>0</v>
      </c>
      <c r="S427" s="14">
        <f t="shared" ref="S427" si="530">IF(E427=0,0,R427/E427)</f>
        <v>0</v>
      </c>
    </row>
    <row r="428" spans="1:19">
      <c r="A428" s="21"/>
      <c r="B428" s="24"/>
      <c r="C428" s="9"/>
      <c r="D428" s="10"/>
      <c r="E428" s="27"/>
      <c r="F428" s="10"/>
      <c r="G428" s="5" t="str">
        <f t="shared" si="491"/>
        <v>0</v>
      </c>
      <c r="H428" s="5">
        <f t="shared" si="492"/>
        <v>0</v>
      </c>
      <c r="I428" s="10"/>
      <c r="J428" s="5" t="str">
        <f t="shared" si="493"/>
        <v>0</v>
      </c>
      <c r="K428" s="5">
        <f t="shared" si="500"/>
        <v>0</v>
      </c>
      <c r="L428" s="27"/>
      <c r="M428" s="27"/>
      <c r="N428" s="18"/>
      <c r="O428" s="18"/>
      <c r="P428" s="18"/>
      <c r="Q428" s="18"/>
      <c r="R428" s="18"/>
      <c r="S428" s="15"/>
    </row>
    <row r="429" spans="1:19">
      <c r="A429" s="21"/>
      <c r="B429" s="24"/>
      <c r="C429" s="9"/>
      <c r="D429" s="10"/>
      <c r="E429" s="27"/>
      <c r="F429" s="10"/>
      <c r="G429" s="5" t="str">
        <f t="shared" si="491"/>
        <v>0</v>
      </c>
      <c r="H429" s="5">
        <f t="shared" si="492"/>
        <v>0</v>
      </c>
      <c r="I429" s="10"/>
      <c r="J429" s="5" t="str">
        <f t="shared" si="493"/>
        <v>0</v>
      </c>
      <c r="K429" s="5">
        <f t="shared" si="500"/>
        <v>0</v>
      </c>
      <c r="L429" s="27"/>
      <c r="M429" s="27"/>
      <c r="N429" s="18"/>
      <c r="O429" s="18"/>
      <c r="P429" s="18"/>
      <c r="Q429" s="18"/>
      <c r="R429" s="18"/>
      <c r="S429" s="15"/>
    </row>
    <row r="430" spans="1:19">
      <c r="A430" s="21"/>
      <c r="B430" s="24"/>
      <c r="C430" s="9"/>
      <c r="D430" s="10"/>
      <c r="E430" s="27"/>
      <c r="F430" s="10"/>
      <c r="G430" s="5" t="str">
        <f t="shared" si="491"/>
        <v>0</v>
      </c>
      <c r="H430" s="5">
        <f t="shared" si="492"/>
        <v>0</v>
      </c>
      <c r="I430" s="10"/>
      <c r="J430" s="5" t="str">
        <f t="shared" si="493"/>
        <v>0</v>
      </c>
      <c r="K430" s="5">
        <f t="shared" si="500"/>
        <v>0</v>
      </c>
      <c r="L430" s="27"/>
      <c r="M430" s="27"/>
      <c r="N430" s="18"/>
      <c r="O430" s="18"/>
      <c r="P430" s="18"/>
      <c r="Q430" s="18"/>
      <c r="R430" s="18"/>
      <c r="S430" s="15"/>
    </row>
    <row r="431" spans="1:19" ht="15.75" thickBot="1">
      <c r="A431" s="22"/>
      <c r="B431" s="25"/>
      <c r="C431" s="11"/>
      <c r="D431" s="12"/>
      <c r="E431" s="28"/>
      <c r="F431" s="12"/>
      <c r="G431" s="6" t="str">
        <f t="shared" si="491"/>
        <v>0</v>
      </c>
      <c r="H431" s="6">
        <f t="shared" si="492"/>
        <v>0</v>
      </c>
      <c r="I431" s="12"/>
      <c r="J431" s="6" t="str">
        <f t="shared" si="493"/>
        <v>0</v>
      </c>
      <c r="K431" s="6">
        <f t="shared" si="500"/>
        <v>0</v>
      </c>
      <c r="L431" s="28"/>
      <c r="M431" s="28"/>
      <c r="N431" s="19"/>
      <c r="O431" s="19"/>
      <c r="P431" s="19"/>
      <c r="Q431" s="19"/>
      <c r="R431" s="19"/>
      <c r="S431" s="16"/>
    </row>
    <row r="432" spans="1:19">
      <c r="A432" s="20"/>
      <c r="B432" s="23"/>
      <c r="C432" s="7"/>
      <c r="D432" s="8"/>
      <c r="E432" s="26"/>
      <c r="F432" s="8"/>
      <c r="G432" s="4" t="str">
        <f t="shared" si="491"/>
        <v>0</v>
      </c>
      <c r="H432" s="4">
        <f t="shared" si="492"/>
        <v>0</v>
      </c>
      <c r="I432" s="8"/>
      <c r="J432" s="4" t="str">
        <f t="shared" si="493"/>
        <v>0</v>
      </c>
      <c r="K432" s="4">
        <f t="shared" si="500"/>
        <v>0</v>
      </c>
      <c r="L432" s="26"/>
      <c r="M432" s="26"/>
      <c r="N432" s="17">
        <f t="shared" ref="N432" si="531">M432-L432</f>
        <v>0</v>
      </c>
      <c r="O432" s="17" t="str">
        <f t="shared" ref="O432" si="532">IF(S432=0,"0",(L432+M432)/S432)</f>
        <v>0</v>
      </c>
      <c r="P432" s="17">
        <f t="shared" ref="P432" si="533">N432-O432</f>
        <v>0</v>
      </c>
      <c r="Q432" s="17">
        <f t="shared" ref="Q432" si="534">K432+K433+K434+K435+K436-H432-H433-H434-H435-H436+P432</f>
        <v>0</v>
      </c>
      <c r="R432" s="17">
        <f t="shared" ref="R432" si="535">+F432+F433+F434+F436+F435+I432+I433+I434+I435+I436+L432+M432</f>
        <v>0</v>
      </c>
      <c r="S432" s="14">
        <f t="shared" ref="S432" si="536">IF(E432=0,0,R432/E432)</f>
        <v>0</v>
      </c>
    </row>
    <row r="433" spans="1:19">
      <c r="A433" s="21"/>
      <c r="B433" s="24"/>
      <c r="C433" s="9"/>
      <c r="D433" s="10"/>
      <c r="E433" s="27"/>
      <c r="F433" s="10"/>
      <c r="G433" s="5" t="str">
        <f t="shared" si="491"/>
        <v>0</v>
      </c>
      <c r="H433" s="5">
        <f t="shared" si="492"/>
        <v>0</v>
      </c>
      <c r="I433" s="10"/>
      <c r="J433" s="5" t="str">
        <f t="shared" si="493"/>
        <v>0</v>
      </c>
      <c r="K433" s="5">
        <f t="shared" si="500"/>
        <v>0</v>
      </c>
      <c r="L433" s="27"/>
      <c r="M433" s="27"/>
      <c r="N433" s="18"/>
      <c r="O433" s="18"/>
      <c r="P433" s="18"/>
      <c r="Q433" s="18"/>
      <c r="R433" s="18"/>
      <c r="S433" s="15"/>
    </row>
    <row r="434" spans="1:19">
      <c r="A434" s="21"/>
      <c r="B434" s="24"/>
      <c r="C434" s="9"/>
      <c r="D434" s="10"/>
      <c r="E434" s="27"/>
      <c r="F434" s="10"/>
      <c r="G434" s="5" t="str">
        <f t="shared" si="491"/>
        <v>0</v>
      </c>
      <c r="H434" s="5">
        <f t="shared" si="492"/>
        <v>0</v>
      </c>
      <c r="I434" s="10"/>
      <c r="J434" s="5" t="str">
        <f t="shared" si="493"/>
        <v>0</v>
      </c>
      <c r="K434" s="5">
        <f t="shared" si="500"/>
        <v>0</v>
      </c>
      <c r="L434" s="27"/>
      <c r="M434" s="27"/>
      <c r="N434" s="18"/>
      <c r="O434" s="18"/>
      <c r="P434" s="18"/>
      <c r="Q434" s="18"/>
      <c r="R434" s="18"/>
      <c r="S434" s="15"/>
    </row>
    <row r="435" spans="1:19">
      <c r="A435" s="21"/>
      <c r="B435" s="24"/>
      <c r="C435" s="9"/>
      <c r="D435" s="10"/>
      <c r="E435" s="27"/>
      <c r="F435" s="10"/>
      <c r="G435" s="5" t="str">
        <f t="shared" si="491"/>
        <v>0</v>
      </c>
      <c r="H435" s="5">
        <f t="shared" si="492"/>
        <v>0</v>
      </c>
      <c r="I435" s="10"/>
      <c r="J435" s="5" t="str">
        <f t="shared" si="493"/>
        <v>0</v>
      </c>
      <c r="K435" s="5">
        <f t="shared" si="500"/>
        <v>0</v>
      </c>
      <c r="L435" s="27"/>
      <c r="M435" s="27"/>
      <c r="N435" s="18"/>
      <c r="O435" s="18"/>
      <c r="P435" s="18"/>
      <c r="Q435" s="18"/>
      <c r="R435" s="18"/>
      <c r="S435" s="15"/>
    </row>
    <row r="436" spans="1:19" ht="15.75" thickBot="1">
      <c r="A436" s="22"/>
      <c r="B436" s="25"/>
      <c r="C436" s="11"/>
      <c r="D436" s="12"/>
      <c r="E436" s="28"/>
      <c r="F436" s="12"/>
      <c r="G436" s="6" t="str">
        <f t="shared" si="491"/>
        <v>0</v>
      </c>
      <c r="H436" s="6">
        <f t="shared" si="492"/>
        <v>0</v>
      </c>
      <c r="I436" s="12"/>
      <c r="J436" s="6" t="str">
        <f t="shared" si="493"/>
        <v>0</v>
      </c>
      <c r="K436" s="6">
        <f t="shared" si="500"/>
        <v>0</v>
      </c>
      <c r="L436" s="28"/>
      <c r="M436" s="28"/>
      <c r="N436" s="19"/>
      <c r="O436" s="19"/>
      <c r="P436" s="19"/>
      <c r="Q436" s="19"/>
      <c r="R436" s="19"/>
      <c r="S436" s="16"/>
    </row>
    <row r="437" spans="1:19">
      <c r="A437" s="20"/>
      <c r="B437" s="23"/>
      <c r="C437" s="7"/>
      <c r="D437" s="8"/>
      <c r="E437" s="26"/>
      <c r="F437" s="8"/>
      <c r="G437" s="4" t="str">
        <f t="shared" si="491"/>
        <v>0</v>
      </c>
      <c r="H437" s="4">
        <f t="shared" si="492"/>
        <v>0</v>
      </c>
      <c r="I437" s="8"/>
      <c r="J437" s="4" t="str">
        <f t="shared" si="493"/>
        <v>0</v>
      </c>
      <c r="K437" s="4">
        <f t="shared" si="500"/>
        <v>0</v>
      </c>
      <c r="L437" s="26"/>
      <c r="M437" s="26"/>
      <c r="N437" s="17">
        <f t="shared" ref="N437" si="537">M437-L437</f>
        <v>0</v>
      </c>
      <c r="O437" s="17" t="str">
        <f t="shared" ref="O437" si="538">IF(S437=0,"0",(L437+M437)/S437)</f>
        <v>0</v>
      </c>
      <c r="P437" s="17">
        <f t="shared" ref="P437" si="539">N437-O437</f>
        <v>0</v>
      </c>
      <c r="Q437" s="17">
        <f t="shared" ref="Q437" si="540">K437+K438+K439+K440+K441-H437-H438-H439-H440-H441+P437</f>
        <v>0</v>
      </c>
      <c r="R437" s="17">
        <f t="shared" ref="R437" si="541">+F437+F438+F439+F441+F440+I437+I438+I439+I440+I441+L437+M437</f>
        <v>0</v>
      </c>
      <c r="S437" s="14">
        <f t="shared" ref="S437" si="542">IF(E437=0,0,R437/E437)</f>
        <v>0</v>
      </c>
    </row>
    <row r="438" spans="1:19">
      <c r="A438" s="21"/>
      <c r="B438" s="24"/>
      <c r="C438" s="9"/>
      <c r="D438" s="10"/>
      <c r="E438" s="27"/>
      <c r="F438" s="10"/>
      <c r="G438" s="5" t="str">
        <f t="shared" si="491"/>
        <v>0</v>
      </c>
      <c r="H438" s="5">
        <f t="shared" si="492"/>
        <v>0</v>
      </c>
      <c r="I438" s="10"/>
      <c r="J438" s="5" t="str">
        <f t="shared" si="493"/>
        <v>0</v>
      </c>
      <c r="K438" s="5">
        <f t="shared" si="500"/>
        <v>0</v>
      </c>
      <c r="L438" s="27"/>
      <c r="M438" s="27"/>
      <c r="N438" s="18"/>
      <c r="O438" s="18"/>
      <c r="P438" s="18"/>
      <c r="Q438" s="18"/>
      <c r="R438" s="18"/>
      <c r="S438" s="15"/>
    </row>
    <row r="439" spans="1:19">
      <c r="A439" s="21"/>
      <c r="B439" s="24"/>
      <c r="C439" s="9"/>
      <c r="D439" s="10"/>
      <c r="E439" s="27"/>
      <c r="F439" s="10"/>
      <c r="G439" s="5" t="str">
        <f t="shared" si="491"/>
        <v>0</v>
      </c>
      <c r="H439" s="5">
        <f t="shared" si="492"/>
        <v>0</v>
      </c>
      <c r="I439" s="10"/>
      <c r="J439" s="5" t="str">
        <f t="shared" si="493"/>
        <v>0</v>
      </c>
      <c r="K439" s="5">
        <f t="shared" si="500"/>
        <v>0</v>
      </c>
      <c r="L439" s="27"/>
      <c r="M439" s="27"/>
      <c r="N439" s="18"/>
      <c r="O439" s="18"/>
      <c r="P439" s="18"/>
      <c r="Q439" s="18"/>
      <c r="R439" s="18"/>
      <c r="S439" s="15"/>
    </row>
    <row r="440" spans="1:19">
      <c r="A440" s="21"/>
      <c r="B440" s="24"/>
      <c r="C440" s="9"/>
      <c r="D440" s="10"/>
      <c r="E440" s="27"/>
      <c r="F440" s="10"/>
      <c r="G440" s="5" t="str">
        <f t="shared" si="491"/>
        <v>0</v>
      </c>
      <c r="H440" s="5">
        <f t="shared" si="492"/>
        <v>0</v>
      </c>
      <c r="I440" s="10"/>
      <c r="J440" s="5" t="str">
        <f t="shared" si="493"/>
        <v>0</v>
      </c>
      <c r="K440" s="5">
        <f t="shared" si="500"/>
        <v>0</v>
      </c>
      <c r="L440" s="27"/>
      <c r="M440" s="27"/>
      <c r="N440" s="18"/>
      <c r="O440" s="18"/>
      <c r="P440" s="18"/>
      <c r="Q440" s="18"/>
      <c r="R440" s="18"/>
      <c r="S440" s="15"/>
    </row>
    <row r="441" spans="1:19" ht="15.75" thickBot="1">
      <c r="A441" s="22"/>
      <c r="B441" s="25"/>
      <c r="C441" s="11"/>
      <c r="D441" s="12"/>
      <c r="E441" s="28"/>
      <c r="F441" s="12"/>
      <c r="G441" s="6" t="str">
        <f t="shared" si="491"/>
        <v>0</v>
      </c>
      <c r="H441" s="6">
        <f t="shared" si="492"/>
        <v>0</v>
      </c>
      <c r="I441" s="12"/>
      <c r="J441" s="6" t="str">
        <f t="shared" si="493"/>
        <v>0</v>
      </c>
      <c r="K441" s="6">
        <f t="shared" si="500"/>
        <v>0</v>
      </c>
      <c r="L441" s="28"/>
      <c r="M441" s="28"/>
      <c r="N441" s="19"/>
      <c r="O441" s="19"/>
      <c r="P441" s="19"/>
      <c r="Q441" s="19"/>
      <c r="R441" s="19"/>
      <c r="S441" s="16"/>
    </row>
    <row r="442" spans="1:19">
      <c r="A442" s="20"/>
      <c r="B442" s="23"/>
      <c r="C442" s="7"/>
      <c r="D442" s="8"/>
      <c r="E442" s="26"/>
      <c r="F442" s="8"/>
      <c r="G442" s="4" t="str">
        <f t="shared" si="491"/>
        <v>0</v>
      </c>
      <c r="H442" s="4">
        <f t="shared" si="492"/>
        <v>0</v>
      </c>
      <c r="I442" s="8"/>
      <c r="J442" s="4" t="str">
        <f t="shared" si="493"/>
        <v>0</v>
      </c>
      <c r="K442" s="4">
        <f t="shared" si="500"/>
        <v>0</v>
      </c>
      <c r="L442" s="26"/>
      <c r="M442" s="26"/>
      <c r="N442" s="17">
        <f t="shared" ref="N442" si="543">M442-L442</f>
        <v>0</v>
      </c>
      <c r="O442" s="17" t="str">
        <f t="shared" ref="O442" si="544">IF(S442=0,"0",(L442+M442)/S442)</f>
        <v>0</v>
      </c>
      <c r="P442" s="17">
        <f t="shared" ref="P442" si="545">N442-O442</f>
        <v>0</v>
      </c>
      <c r="Q442" s="17">
        <f t="shared" ref="Q442" si="546">K442+K443+K444+K445+K446-H442-H443-H444-H445-H446+P442</f>
        <v>0</v>
      </c>
      <c r="R442" s="17">
        <f t="shared" ref="R442" si="547">+F442+F443+F444+F446+F445+I442+I443+I444+I445+I446+L442+M442</f>
        <v>0</v>
      </c>
      <c r="S442" s="14">
        <f t="shared" ref="S442" si="548">IF(E442=0,0,R442/E442)</f>
        <v>0</v>
      </c>
    </row>
    <row r="443" spans="1:19">
      <c r="A443" s="21"/>
      <c r="B443" s="24"/>
      <c r="C443" s="9"/>
      <c r="D443" s="10"/>
      <c r="E443" s="27"/>
      <c r="F443" s="10"/>
      <c r="G443" s="5" t="str">
        <f t="shared" si="491"/>
        <v>0</v>
      </c>
      <c r="H443" s="5">
        <f t="shared" si="492"/>
        <v>0</v>
      </c>
      <c r="I443" s="10"/>
      <c r="J443" s="5" t="str">
        <f t="shared" si="493"/>
        <v>0</v>
      </c>
      <c r="K443" s="5">
        <f t="shared" si="500"/>
        <v>0</v>
      </c>
      <c r="L443" s="27"/>
      <c r="M443" s="27"/>
      <c r="N443" s="18"/>
      <c r="O443" s="18"/>
      <c r="P443" s="18"/>
      <c r="Q443" s="18"/>
      <c r="R443" s="18"/>
      <c r="S443" s="15"/>
    </row>
    <row r="444" spans="1:19">
      <c r="A444" s="21"/>
      <c r="B444" s="24"/>
      <c r="C444" s="9"/>
      <c r="D444" s="10"/>
      <c r="E444" s="27"/>
      <c r="F444" s="10"/>
      <c r="G444" s="5" t="str">
        <f t="shared" si="491"/>
        <v>0</v>
      </c>
      <c r="H444" s="5">
        <f t="shared" si="492"/>
        <v>0</v>
      </c>
      <c r="I444" s="10"/>
      <c r="J444" s="5" t="str">
        <f t="shared" si="493"/>
        <v>0</v>
      </c>
      <c r="K444" s="5">
        <f t="shared" si="500"/>
        <v>0</v>
      </c>
      <c r="L444" s="27"/>
      <c r="M444" s="27"/>
      <c r="N444" s="18"/>
      <c r="O444" s="18"/>
      <c r="P444" s="18"/>
      <c r="Q444" s="18"/>
      <c r="R444" s="18"/>
      <c r="S444" s="15"/>
    </row>
    <row r="445" spans="1:19">
      <c r="A445" s="21"/>
      <c r="B445" s="24"/>
      <c r="C445" s="9"/>
      <c r="D445" s="10"/>
      <c r="E445" s="27"/>
      <c r="F445" s="10"/>
      <c r="G445" s="5" t="str">
        <f t="shared" si="491"/>
        <v>0</v>
      </c>
      <c r="H445" s="5">
        <f t="shared" si="492"/>
        <v>0</v>
      </c>
      <c r="I445" s="10"/>
      <c r="J445" s="5" t="str">
        <f t="shared" si="493"/>
        <v>0</v>
      </c>
      <c r="K445" s="5">
        <f t="shared" si="500"/>
        <v>0</v>
      </c>
      <c r="L445" s="27"/>
      <c r="M445" s="27"/>
      <c r="N445" s="18"/>
      <c r="O445" s="18"/>
      <c r="P445" s="18"/>
      <c r="Q445" s="18"/>
      <c r="R445" s="18"/>
      <c r="S445" s="15"/>
    </row>
    <row r="446" spans="1:19" ht="15.75" thickBot="1">
      <c r="A446" s="22"/>
      <c r="B446" s="25"/>
      <c r="C446" s="11"/>
      <c r="D446" s="12"/>
      <c r="E446" s="28"/>
      <c r="F446" s="12"/>
      <c r="G446" s="6" t="str">
        <f t="shared" si="491"/>
        <v>0</v>
      </c>
      <c r="H446" s="6">
        <f t="shared" si="492"/>
        <v>0</v>
      </c>
      <c r="I446" s="12"/>
      <c r="J446" s="6" t="str">
        <f t="shared" si="493"/>
        <v>0</v>
      </c>
      <c r="K446" s="6">
        <f t="shared" si="500"/>
        <v>0</v>
      </c>
      <c r="L446" s="28"/>
      <c r="M446" s="28"/>
      <c r="N446" s="19"/>
      <c r="O446" s="19"/>
      <c r="P446" s="19"/>
      <c r="Q446" s="19"/>
      <c r="R446" s="19"/>
      <c r="S446" s="16"/>
    </row>
    <row r="447" spans="1:19">
      <c r="A447" s="20"/>
      <c r="B447" s="23"/>
      <c r="C447" s="7"/>
      <c r="D447" s="8"/>
      <c r="E447" s="26"/>
      <c r="F447" s="8"/>
      <c r="G447" s="4" t="str">
        <f t="shared" si="491"/>
        <v>0</v>
      </c>
      <c r="H447" s="4">
        <f t="shared" si="492"/>
        <v>0</v>
      </c>
      <c r="I447" s="8"/>
      <c r="J447" s="4" t="str">
        <f t="shared" si="493"/>
        <v>0</v>
      </c>
      <c r="K447" s="4">
        <f t="shared" si="500"/>
        <v>0</v>
      </c>
      <c r="L447" s="26"/>
      <c r="M447" s="26"/>
      <c r="N447" s="17">
        <f t="shared" ref="N447" si="549">M447-L447</f>
        <v>0</v>
      </c>
      <c r="O447" s="17" t="str">
        <f t="shared" ref="O447" si="550">IF(S447=0,"0",(L447+M447)/S447)</f>
        <v>0</v>
      </c>
      <c r="P447" s="17">
        <f t="shared" ref="P447" si="551">N447-O447</f>
        <v>0</v>
      </c>
      <c r="Q447" s="17">
        <f t="shared" ref="Q447" si="552">K447+K448+K449+K450+K451-H447-H448-H449-H450-H451+P447</f>
        <v>0</v>
      </c>
      <c r="R447" s="17">
        <f t="shared" ref="R447" si="553">+F447+F448+F449+F451+F450+I447+I448+I449+I450+I451+L447+M447</f>
        <v>0</v>
      </c>
      <c r="S447" s="14">
        <f t="shared" ref="S447" si="554">IF(E447=0,0,R447/E447)</f>
        <v>0</v>
      </c>
    </row>
    <row r="448" spans="1:19">
      <c r="A448" s="21"/>
      <c r="B448" s="24"/>
      <c r="C448" s="9"/>
      <c r="D448" s="10"/>
      <c r="E448" s="27"/>
      <c r="F448" s="10"/>
      <c r="G448" s="5" t="str">
        <f t="shared" si="491"/>
        <v>0</v>
      </c>
      <c r="H448" s="5">
        <f t="shared" si="492"/>
        <v>0</v>
      </c>
      <c r="I448" s="10"/>
      <c r="J448" s="5" t="str">
        <f t="shared" si="493"/>
        <v>0</v>
      </c>
      <c r="K448" s="5">
        <f t="shared" si="500"/>
        <v>0</v>
      </c>
      <c r="L448" s="27"/>
      <c r="M448" s="27"/>
      <c r="N448" s="18"/>
      <c r="O448" s="18"/>
      <c r="P448" s="18"/>
      <c r="Q448" s="18"/>
      <c r="R448" s="18"/>
      <c r="S448" s="15"/>
    </row>
    <row r="449" spans="1:19">
      <c r="A449" s="21"/>
      <c r="B449" s="24"/>
      <c r="C449" s="9"/>
      <c r="D449" s="10"/>
      <c r="E449" s="27"/>
      <c r="F449" s="10"/>
      <c r="G449" s="5" t="str">
        <f t="shared" si="491"/>
        <v>0</v>
      </c>
      <c r="H449" s="5">
        <f t="shared" si="492"/>
        <v>0</v>
      </c>
      <c r="I449" s="10"/>
      <c r="J449" s="5" t="str">
        <f t="shared" si="493"/>
        <v>0</v>
      </c>
      <c r="K449" s="5">
        <f t="shared" si="500"/>
        <v>0</v>
      </c>
      <c r="L449" s="27"/>
      <c r="M449" s="27"/>
      <c r="N449" s="18"/>
      <c r="O449" s="18"/>
      <c r="P449" s="18"/>
      <c r="Q449" s="18"/>
      <c r="R449" s="18"/>
      <c r="S449" s="15"/>
    </row>
    <row r="450" spans="1:19">
      <c r="A450" s="21"/>
      <c r="B450" s="24"/>
      <c r="C450" s="9"/>
      <c r="D450" s="10"/>
      <c r="E450" s="27"/>
      <c r="F450" s="10"/>
      <c r="G450" s="5" t="str">
        <f t="shared" si="491"/>
        <v>0</v>
      </c>
      <c r="H450" s="5">
        <f t="shared" si="492"/>
        <v>0</v>
      </c>
      <c r="I450" s="10"/>
      <c r="J450" s="5" t="str">
        <f t="shared" si="493"/>
        <v>0</v>
      </c>
      <c r="K450" s="5">
        <f t="shared" si="500"/>
        <v>0</v>
      </c>
      <c r="L450" s="27"/>
      <c r="M450" s="27"/>
      <c r="N450" s="18"/>
      <c r="O450" s="18"/>
      <c r="P450" s="18"/>
      <c r="Q450" s="18"/>
      <c r="R450" s="18"/>
      <c r="S450" s="15"/>
    </row>
    <row r="451" spans="1:19" ht="15.75" thickBot="1">
      <c r="A451" s="22"/>
      <c r="B451" s="25"/>
      <c r="C451" s="11"/>
      <c r="D451" s="12"/>
      <c r="E451" s="28"/>
      <c r="F451" s="12"/>
      <c r="G451" s="6" t="str">
        <f t="shared" si="491"/>
        <v>0</v>
      </c>
      <c r="H451" s="6">
        <f t="shared" si="492"/>
        <v>0</v>
      </c>
      <c r="I451" s="12"/>
      <c r="J451" s="6" t="str">
        <f t="shared" si="493"/>
        <v>0</v>
      </c>
      <c r="K451" s="6">
        <f t="shared" si="500"/>
        <v>0</v>
      </c>
      <c r="L451" s="28"/>
      <c r="M451" s="28"/>
      <c r="N451" s="19"/>
      <c r="O451" s="19"/>
      <c r="P451" s="19"/>
      <c r="Q451" s="19"/>
      <c r="R451" s="19"/>
      <c r="S451" s="16"/>
    </row>
    <row r="452" spans="1:19">
      <c r="A452" s="20"/>
      <c r="B452" s="23"/>
      <c r="C452" s="7"/>
      <c r="D452" s="8"/>
      <c r="E452" s="26"/>
      <c r="F452" s="8"/>
      <c r="G452" s="4" t="str">
        <f t="shared" si="491"/>
        <v>0</v>
      </c>
      <c r="H452" s="4">
        <f t="shared" si="492"/>
        <v>0</v>
      </c>
      <c r="I452" s="8"/>
      <c r="J452" s="4" t="str">
        <f t="shared" si="493"/>
        <v>0</v>
      </c>
      <c r="K452" s="4">
        <f t="shared" si="500"/>
        <v>0</v>
      </c>
      <c r="L452" s="26"/>
      <c r="M452" s="26"/>
      <c r="N452" s="17">
        <f t="shared" ref="N452" si="555">M452-L452</f>
        <v>0</v>
      </c>
      <c r="O452" s="17" t="str">
        <f t="shared" ref="O452" si="556">IF(S452=0,"0",(L452+M452)/S452)</f>
        <v>0</v>
      </c>
      <c r="P452" s="17">
        <f t="shared" ref="P452" si="557">N452-O452</f>
        <v>0</v>
      </c>
      <c r="Q452" s="17">
        <f t="shared" ref="Q452" si="558">K452+K453+K454+K455+K456-H452-H453-H454-H455-H456+P452</f>
        <v>0</v>
      </c>
      <c r="R452" s="17">
        <f t="shared" ref="R452" si="559">+F452+F453+F454+F456+F455+I452+I453+I454+I455+I456+L452+M452</f>
        <v>0</v>
      </c>
      <c r="S452" s="14">
        <f t="shared" ref="S452" si="560">IF(E452=0,0,R452/E452)</f>
        <v>0</v>
      </c>
    </row>
    <row r="453" spans="1:19">
      <c r="A453" s="21"/>
      <c r="B453" s="24"/>
      <c r="C453" s="9"/>
      <c r="D453" s="10"/>
      <c r="E453" s="27"/>
      <c r="F453" s="10"/>
      <c r="G453" s="5" t="str">
        <f t="shared" si="491"/>
        <v>0</v>
      </c>
      <c r="H453" s="5">
        <f t="shared" si="492"/>
        <v>0</v>
      </c>
      <c r="I453" s="10"/>
      <c r="J453" s="5" t="str">
        <f t="shared" si="493"/>
        <v>0</v>
      </c>
      <c r="K453" s="5">
        <f t="shared" si="500"/>
        <v>0</v>
      </c>
      <c r="L453" s="27"/>
      <c r="M453" s="27"/>
      <c r="N453" s="18"/>
      <c r="O453" s="18"/>
      <c r="P453" s="18"/>
      <c r="Q453" s="18"/>
      <c r="R453" s="18"/>
      <c r="S453" s="15"/>
    </row>
    <row r="454" spans="1:19">
      <c r="A454" s="21"/>
      <c r="B454" s="24"/>
      <c r="C454" s="9"/>
      <c r="D454" s="10"/>
      <c r="E454" s="27"/>
      <c r="F454" s="10"/>
      <c r="G454" s="5" t="str">
        <f t="shared" si="491"/>
        <v>0</v>
      </c>
      <c r="H454" s="5">
        <f t="shared" si="492"/>
        <v>0</v>
      </c>
      <c r="I454" s="10"/>
      <c r="J454" s="5" t="str">
        <f t="shared" si="493"/>
        <v>0</v>
      </c>
      <c r="K454" s="5">
        <f t="shared" si="500"/>
        <v>0</v>
      </c>
      <c r="L454" s="27"/>
      <c r="M454" s="27"/>
      <c r="N454" s="18"/>
      <c r="O454" s="18"/>
      <c r="P454" s="18"/>
      <c r="Q454" s="18"/>
      <c r="R454" s="18"/>
      <c r="S454" s="15"/>
    </row>
    <row r="455" spans="1:19">
      <c r="A455" s="21"/>
      <c r="B455" s="24"/>
      <c r="C455" s="9"/>
      <c r="D455" s="10"/>
      <c r="E455" s="27"/>
      <c r="F455" s="10"/>
      <c r="G455" s="5" t="str">
        <f t="shared" si="491"/>
        <v>0</v>
      </c>
      <c r="H455" s="5">
        <f t="shared" si="492"/>
        <v>0</v>
      </c>
      <c r="I455" s="10"/>
      <c r="J455" s="5" t="str">
        <f t="shared" si="493"/>
        <v>0</v>
      </c>
      <c r="K455" s="5">
        <f t="shared" si="500"/>
        <v>0</v>
      </c>
      <c r="L455" s="27"/>
      <c r="M455" s="27"/>
      <c r="N455" s="18"/>
      <c r="O455" s="18"/>
      <c r="P455" s="18"/>
      <c r="Q455" s="18"/>
      <c r="R455" s="18"/>
      <c r="S455" s="15"/>
    </row>
    <row r="456" spans="1:19" ht="15.75" thickBot="1">
      <c r="A456" s="22"/>
      <c r="B456" s="25"/>
      <c r="C456" s="11"/>
      <c r="D456" s="12"/>
      <c r="E456" s="28"/>
      <c r="F456" s="12"/>
      <c r="G456" s="6" t="str">
        <f t="shared" si="491"/>
        <v>0</v>
      </c>
      <c r="H456" s="6">
        <f t="shared" si="492"/>
        <v>0</v>
      </c>
      <c r="I456" s="12"/>
      <c r="J456" s="6" t="str">
        <f t="shared" si="493"/>
        <v>0</v>
      </c>
      <c r="K456" s="6">
        <f t="shared" si="500"/>
        <v>0</v>
      </c>
      <c r="L456" s="28"/>
      <c r="M456" s="28"/>
      <c r="N456" s="19"/>
      <c r="O456" s="19"/>
      <c r="P456" s="19"/>
      <c r="Q456" s="19"/>
      <c r="R456" s="19"/>
      <c r="S456" s="16"/>
    </row>
    <row r="457" spans="1:19">
      <c r="A457" s="20"/>
      <c r="B457" s="23"/>
      <c r="C457" s="7"/>
      <c r="D457" s="8"/>
      <c r="E457" s="26"/>
      <c r="F457" s="8"/>
      <c r="G457" s="4" t="str">
        <f t="shared" si="491"/>
        <v>0</v>
      </c>
      <c r="H457" s="4">
        <f t="shared" si="492"/>
        <v>0</v>
      </c>
      <c r="I457" s="8"/>
      <c r="J457" s="4" t="str">
        <f t="shared" si="493"/>
        <v>0</v>
      </c>
      <c r="K457" s="4">
        <f t="shared" si="500"/>
        <v>0</v>
      </c>
      <c r="L457" s="26"/>
      <c r="M457" s="26"/>
      <c r="N457" s="17">
        <f t="shared" ref="N457" si="561">M457-L457</f>
        <v>0</v>
      </c>
      <c r="O457" s="17" t="str">
        <f t="shared" ref="O457" si="562">IF(S457=0,"0",(L457+M457)/S457)</f>
        <v>0</v>
      </c>
      <c r="P457" s="17">
        <f t="shared" ref="P457" si="563">N457-O457</f>
        <v>0</v>
      </c>
      <c r="Q457" s="17">
        <f t="shared" ref="Q457" si="564">K457+K458+K459+K460+K461-H457-H458-H459-H460-H461+P457</f>
        <v>0</v>
      </c>
      <c r="R457" s="17">
        <f t="shared" ref="R457" si="565">+F457+F458+F459+F461+F460+I457+I458+I459+I460+I461+L457+M457</f>
        <v>0</v>
      </c>
      <c r="S457" s="14">
        <f t="shared" ref="S457" si="566">IF(E457=0,0,R457/E457)</f>
        <v>0</v>
      </c>
    </row>
    <row r="458" spans="1:19">
      <c r="A458" s="21"/>
      <c r="B458" s="24"/>
      <c r="C458" s="9"/>
      <c r="D458" s="10"/>
      <c r="E458" s="27"/>
      <c r="F458" s="10"/>
      <c r="G458" s="5" t="str">
        <f t="shared" si="491"/>
        <v>0</v>
      </c>
      <c r="H458" s="5">
        <f t="shared" si="492"/>
        <v>0</v>
      </c>
      <c r="I458" s="10"/>
      <c r="J458" s="5" t="str">
        <f t="shared" si="493"/>
        <v>0</v>
      </c>
      <c r="K458" s="5">
        <f t="shared" si="500"/>
        <v>0</v>
      </c>
      <c r="L458" s="27"/>
      <c r="M458" s="27"/>
      <c r="N458" s="18"/>
      <c r="O458" s="18"/>
      <c r="P458" s="18"/>
      <c r="Q458" s="18"/>
      <c r="R458" s="18"/>
      <c r="S458" s="15"/>
    </row>
    <row r="459" spans="1:19">
      <c r="A459" s="21"/>
      <c r="B459" s="24"/>
      <c r="C459" s="9"/>
      <c r="D459" s="10"/>
      <c r="E459" s="27"/>
      <c r="F459" s="10"/>
      <c r="G459" s="5" t="str">
        <f t="shared" si="491"/>
        <v>0</v>
      </c>
      <c r="H459" s="5">
        <f t="shared" si="492"/>
        <v>0</v>
      </c>
      <c r="I459" s="10"/>
      <c r="J459" s="5" t="str">
        <f t="shared" si="493"/>
        <v>0</v>
      </c>
      <c r="K459" s="5">
        <f t="shared" si="500"/>
        <v>0</v>
      </c>
      <c r="L459" s="27"/>
      <c r="M459" s="27"/>
      <c r="N459" s="18"/>
      <c r="O459" s="18"/>
      <c r="P459" s="18"/>
      <c r="Q459" s="18"/>
      <c r="R459" s="18"/>
      <c r="S459" s="15"/>
    </row>
    <row r="460" spans="1:19">
      <c r="A460" s="21"/>
      <c r="B460" s="24"/>
      <c r="C460" s="9"/>
      <c r="D460" s="10"/>
      <c r="E460" s="27"/>
      <c r="F460" s="10"/>
      <c r="G460" s="5" t="str">
        <f t="shared" si="491"/>
        <v>0</v>
      </c>
      <c r="H460" s="5">
        <f t="shared" si="492"/>
        <v>0</v>
      </c>
      <c r="I460" s="10"/>
      <c r="J460" s="5" t="str">
        <f t="shared" si="493"/>
        <v>0</v>
      </c>
      <c r="K460" s="5">
        <f t="shared" si="500"/>
        <v>0</v>
      </c>
      <c r="L460" s="27"/>
      <c r="M460" s="27"/>
      <c r="N460" s="18"/>
      <c r="O460" s="18"/>
      <c r="P460" s="18"/>
      <c r="Q460" s="18"/>
      <c r="R460" s="18"/>
      <c r="S460" s="15"/>
    </row>
    <row r="461" spans="1:19" ht="15.75" thickBot="1">
      <c r="A461" s="22"/>
      <c r="B461" s="25"/>
      <c r="C461" s="11"/>
      <c r="D461" s="12"/>
      <c r="E461" s="28"/>
      <c r="F461" s="12"/>
      <c r="G461" s="6" t="str">
        <f t="shared" si="491"/>
        <v>0</v>
      </c>
      <c r="H461" s="6">
        <f t="shared" si="492"/>
        <v>0</v>
      </c>
      <c r="I461" s="12"/>
      <c r="J461" s="6" t="str">
        <f t="shared" si="493"/>
        <v>0</v>
      </c>
      <c r="K461" s="6">
        <f t="shared" si="500"/>
        <v>0</v>
      </c>
      <c r="L461" s="28"/>
      <c r="M461" s="28"/>
      <c r="N461" s="19"/>
      <c r="O461" s="19"/>
      <c r="P461" s="19"/>
      <c r="Q461" s="19"/>
      <c r="R461" s="19"/>
      <c r="S461" s="16"/>
    </row>
    <row r="462" spans="1:19">
      <c r="A462" s="20"/>
      <c r="B462" s="23"/>
      <c r="C462" s="7"/>
      <c r="D462" s="8"/>
      <c r="E462" s="26"/>
      <c r="F462" s="8"/>
      <c r="G462" s="4" t="str">
        <f t="shared" si="491"/>
        <v>0</v>
      </c>
      <c r="H462" s="4">
        <f t="shared" si="492"/>
        <v>0</v>
      </c>
      <c r="I462" s="8"/>
      <c r="J462" s="4" t="str">
        <f t="shared" si="493"/>
        <v>0</v>
      </c>
      <c r="K462" s="4">
        <f t="shared" si="500"/>
        <v>0</v>
      </c>
      <c r="L462" s="26"/>
      <c r="M462" s="26"/>
      <c r="N462" s="17">
        <f t="shared" ref="N462" si="567">M462-L462</f>
        <v>0</v>
      </c>
      <c r="O462" s="17" t="str">
        <f t="shared" ref="O462" si="568">IF(S462=0,"0",(L462+M462)/S462)</f>
        <v>0</v>
      </c>
      <c r="P462" s="17">
        <f t="shared" ref="P462" si="569">N462-O462</f>
        <v>0</v>
      </c>
      <c r="Q462" s="17">
        <f t="shared" ref="Q462" si="570">K462+K463+K464+K465+K466-H462-H463-H464-H465-H466+P462</f>
        <v>0</v>
      </c>
      <c r="R462" s="17">
        <f t="shared" ref="R462" si="571">+F462+F463+F464+F466+F465+I462+I463+I464+I465+I466+L462+M462</f>
        <v>0</v>
      </c>
      <c r="S462" s="14">
        <f t="shared" ref="S462" si="572">IF(E462=0,0,R462/E462)</f>
        <v>0</v>
      </c>
    </row>
    <row r="463" spans="1:19">
      <c r="A463" s="21"/>
      <c r="B463" s="24"/>
      <c r="C463" s="9"/>
      <c r="D463" s="10"/>
      <c r="E463" s="27"/>
      <c r="F463" s="10"/>
      <c r="G463" s="5" t="str">
        <f t="shared" si="491"/>
        <v>0</v>
      </c>
      <c r="H463" s="5">
        <f t="shared" si="492"/>
        <v>0</v>
      </c>
      <c r="I463" s="10"/>
      <c r="J463" s="5" t="str">
        <f t="shared" si="493"/>
        <v>0</v>
      </c>
      <c r="K463" s="5">
        <f t="shared" si="500"/>
        <v>0</v>
      </c>
      <c r="L463" s="27"/>
      <c r="M463" s="27"/>
      <c r="N463" s="18"/>
      <c r="O463" s="18"/>
      <c r="P463" s="18"/>
      <c r="Q463" s="18"/>
      <c r="R463" s="18"/>
      <c r="S463" s="15"/>
    </row>
    <row r="464" spans="1:19">
      <c r="A464" s="21"/>
      <c r="B464" s="24"/>
      <c r="C464" s="9"/>
      <c r="D464" s="10"/>
      <c r="E464" s="27"/>
      <c r="F464" s="10"/>
      <c r="G464" s="5" t="str">
        <f t="shared" si="491"/>
        <v>0</v>
      </c>
      <c r="H464" s="5">
        <f t="shared" si="492"/>
        <v>0</v>
      </c>
      <c r="I464" s="10"/>
      <c r="J464" s="5" t="str">
        <f t="shared" si="493"/>
        <v>0</v>
      </c>
      <c r="K464" s="5">
        <f t="shared" si="500"/>
        <v>0</v>
      </c>
      <c r="L464" s="27"/>
      <c r="M464" s="27"/>
      <c r="N464" s="18"/>
      <c r="O464" s="18"/>
      <c r="P464" s="18"/>
      <c r="Q464" s="18"/>
      <c r="R464" s="18"/>
      <c r="S464" s="15"/>
    </row>
    <row r="465" spans="1:19">
      <c r="A465" s="21"/>
      <c r="B465" s="24"/>
      <c r="C465" s="9"/>
      <c r="D465" s="10"/>
      <c r="E465" s="27"/>
      <c r="F465" s="10"/>
      <c r="G465" s="5" t="str">
        <f t="shared" ref="G465:G528" si="573">IF(S465=0,"0",F465/S465)</f>
        <v>0</v>
      </c>
      <c r="H465" s="5">
        <f t="shared" ref="H465:H528" si="574">F465+G465</f>
        <v>0</v>
      </c>
      <c r="I465" s="10"/>
      <c r="J465" s="5" t="str">
        <f t="shared" ref="J465:J528" si="575">IF(S465=0,"0",I465/S465)</f>
        <v>0</v>
      </c>
      <c r="K465" s="5">
        <f t="shared" si="500"/>
        <v>0</v>
      </c>
      <c r="L465" s="27"/>
      <c r="M465" s="27"/>
      <c r="N465" s="18"/>
      <c r="O465" s="18"/>
      <c r="P465" s="18"/>
      <c r="Q465" s="18"/>
      <c r="R465" s="18"/>
      <c r="S465" s="15"/>
    </row>
    <row r="466" spans="1:19" ht="15.75" thickBot="1">
      <c r="A466" s="22"/>
      <c r="B466" s="25"/>
      <c r="C466" s="11"/>
      <c r="D466" s="12"/>
      <c r="E466" s="28"/>
      <c r="F466" s="12"/>
      <c r="G466" s="6" t="str">
        <f t="shared" si="573"/>
        <v>0</v>
      </c>
      <c r="H466" s="6">
        <f t="shared" si="574"/>
        <v>0</v>
      </c>
      <c r="I466" s="12"/>
      <c r="J466" s="6" t="str">
        <f t="shared" si="575"/>
        <v>0</v>
      </c>
      <c r="K466" s="6">
        <f t="shared" si="500"/>
        <v>0</v>
      </c>
      <c r="L466" s="28"/>
      <c r="M466" s="28"/>
      <c r="N466" s="19"/>
      <c r="O466" s="19"/>
      <c r="P466" s="19"/>
      <c r="Q466" s="19"/>
      <c r="R466" s="19"/>
      <c r="S466" s="16"/>
    </row>
    <row r="467" spans="1:19">
      <c r="A467" s="20"/>
      <c r="B467" s="23"/>
      <c r="C467" s="7"/>
      <c r="D467" s="8"/>
      <c r="E467" s="26"/>
      <c r="F467" s="8"/>
      <c r="G467" s="4" t="str">
        <f t="shared" si="573"/>
        <v>0</v>
      </c>
      <c r="H467" s="4">
        <f t="shared" si="574"/>
        <v>0</v>
      </c>
      <c r="I467" s="8"/>
      <c r="J467" s="4" t="str">
        <f t="shared" si="575"/>
        <v>0</v>
      </c>
      <c r="K467" s="4">
        <f t="shared" si="500"/>
        <v>0</v>
      </c>
      <c r="L467" s="26"/>
      <c r="M467" s="26"/>
      <c r="N467" s="17">
        <f t="shared" ref="N467" si="576">M467-L467</f>
        <v>0</v>
      </c>
      <c r="O467" s="17" t="str">
        <f t="shared" ref="O467" si="577">IF(S467=0,"0",(L467+M467)/S467)</f>
        <v>0</v>
      </c>
      <c r="P467" s="17">
        <f t="shared" ref="P467" si="578">N467-O467</f>
        <v>0</v>
      </c>
      <c r="Q467" s="17">
        <f t="shared" ref="Q467" si="579">K467+K468+K469+K470+K471-H467-H468-H469-H470-H471+P467</f>
        <v>0</v>
      </c>
      <c r="R467" s="17">
        <f t="shared" ref="R467" si="580">+F467+F468+F469+F471+F470+I467+I468+I469+I470+I471+L467+M467</f>
        <v>0</v>
      </c>
      <c r="S467" s="14">
        <f t="shared" ref="S467" si="581">IF(E467=0,0,R467/E467)</f>
        <v>0</v>
      </c>
    </row>
    <row r="468" spans="1:19">
      <c r="A468" s="21"/>
      <c r="B468" s="24"/>
      <c r="C468" s="9"/>
      <c r="D468" s="10"/>
      <c r="E468" s="27"/>
      <c r="F468" s="10"/>
      <c r="G468" s="5" t="str">
        <f t="shared" si="573"/>
        <v>0</v>
      </c>
      <c r="H468" s="5">
        <f t="shared" si="574"/>
        <v>0</v>
      </c>
      <c r="I468" s="10"/>
      <c r="J468" s="5" t="str">
        <f t="shared" si="575"/>
        <v>0</v>
      </c>
      <c r="K468" s="5">
        <f t="shared" si="500"/>
        <v>0</v>
      </c>
      <c r="L468" s="27"/>
      <c r="M468" s="27"/>
      <c r="N468" s="18"/>
      <c r="O468" s="18"/>
      <c r="P468" s="18"/>
      <c r="Q468" s="18"/>
      <c r="R468" s="18"/>
      <c r="S468" s="15"/>
    </row>
    <row r="469" spans="1:19">
      <c r="A469" s="21"/>
      <c r="B469" s="24"/>
      <c r="C469" s="9"/>
      <c r="D469" s="10"/>
      <c r="E469" s="27"/>
      <c r="F469" s="10"/>
      <c r="G469" s="5" t="str">
        <f t="shared" si="573"/>
        <v>0</v>
      </c>
      <c r="H469" s="5">
        <f t="shared" si="574"/>
        <v>0</v>
      </c>
      <c r="I469" s="10"/>
      <c r="J469" s="5" t="str">
        <f t="shared" si="575"/>
        <v>0</v>
      </c>
      <c r="K469" s="5">
        <f t="shared" si="500"/>
        <v>0</v>
      </c>
      <c r="L469" s="27"/>
      <c r="M469" s="27"/>
      <c r="N469" s="18"/>
      <c r="O469" s="18"/>
      <c r="P469" s="18"/>
      <c r="Q469" s="18"/>
      <c r="R469" s="18"/>
      <c r="S469" s="15"/>
    </row>
    <row r="470" spans="1:19">
      <c r="A470" s="21"/>
      <c r="B470" s="24"/>
      <c r="C470" s="9"/>
      <c r="D470" s="10"/>
      <c r="E470" s="27"/>
      <c r="F470" s="10"/>
      <c r="G470" s="5" t="str">
        <f t="shared" si="573"/>
        <v>0</v>
      </c>
      <c r="H470" s="5">
        <f t="shared" si="574"/>
        <v>0</v>
      </c>
      <c r="I470" s="10"/>
      <c r="J470" s="5" t="str">
        <f t="shared" si="575"/>
        <v>0</v>
      </c>
      <c r="K470" s="5">
        <f t="shared" si="500"/>
        <v>0</v>
      </c>
      <c r="L470" s="27"/>
      <c r="M470" s="27"/>
      <c r="N470" s="18"/>
      <c r="O470" s="18"/>
      <c r="P470" s="18"/>
      <c r="Q470" s="18"/>
      <c r="R470" s="18"/>
      <c r="S470" s="15"/>
    </row>
    <row r="471" spans="1:19" ht="15.75" thickBot="1">
      <c r="A471" s="22"/>
      <c r="B471" s="25"/>
      <c r="C471" s="11"/>
      <c r="D471" s="12"/>
      <c r="E471" s="28"/>
      <c r="F471" s="12"/>
      <c r="G471" s="6" t="str">
        <f t="shared" si="573"/>
        <v>0</v>
      </c>
      <c r="H471" s="6">
        <f t="shared" si="574"/>
        <v>0</v>
      </c>
      <c r="I471" s="12"/>
      <c r="J471" s="6" t="str">
        <f t="shared" si="575"/>
        <v>0</v>
      </c>
      <c r="K471" s="6">
        <f t="shared" ref="K471:K534" si="582">I471-J471</f>
        <v>0</v>
      </c>
      <c r="L471" s="28"/>
      <c r="M471" s="28"/>
      <c r="N471" s="19"/>
      <c r="O471" s="19"/>
      <c r="P471" s="19"/>
      <c r="Q471" s="19"/>
      <c r="R471" s="19"/>
      <c r="S471" s="16"/>
    </row>
    <row r="472" spans="1:19">
      <c r="A472" s="20"/>
      <c r="B472" s="23"/>
      <c r="C472" s="7"/>
      <c r="D472" s="8"/>
      <c r="E472" s="26"/>
      <c r="F472" s="8"/>
      <c r="G472" s="4" t="str">
        <f t="shared" si="573"/>
        <v>0</v>
      </c>
      <c r="H472" s="4">
        <f t="shared" si="574"/>
        <v>0</v>
      </c>
      <c r="I472" s="8"/>
      <c r="J472" s="4" t="str">
        <f t="shared" si="575"/>
        <v>0</v>
      </c>
      <c r="K472" s="4">
        <f t="shared" si="582"/>
        <v>0</v>
      </c>
      <c r="L472" s="26"/>
      <c r="M472" s="26"/>
      <c r="N472" s="17">
        <f t="shared" ref="N472" si="583">M472-L472</f>
        <v>0</v>
      </c>
      <c r="O472" s="17" t="str">
        <f t="shared" ref="O472" si="584">IF(S472=0,"0",(L472+M472)/S472)</f>
        <v>0</v>
      </c>
      <c r="P472" s="17">
        <f t="shared" ref="P472" si="585">N472-O472</f>
        <v>0</v>
      </c>
      <c r="Q472" s="17">
        <f t="shared" ref="Q472" si="586">K472+K473+K474+K475+K476-H472-H473-H474-H475-H476+P472</f>
        <v>0</v>
      </c>
      <c r="R472" s="17">
        <f t="shared" ref="R472" si="587">+F472+F473+F474+F476+F475+I472+I473+I474+I475+I476+L472+M472</f>
        <v>0</v>
      </c>
      <c r="S472" s="14">
        <f t="shared" ref="S472" si="588">IF(E472=0,0,R472/E472)</f>
        <v>0</v>
      </c>
    </row>
    <row r="473" spans="1:19">
      <c r="A473" s="21"/>
      <c r="B473" s="24"/>
      <c r="C473" s="9"/>
      <c r="D473" s="10"/>
      <c r="E473" s="27"/>
      <c r="F473" s="10"/>
      <c r="G473" s="5" t="str">
        <f t="shared" si="573"/>
        <v>0</v>
      </c>
      <c r="H473" s="5">
        <f t="shared" si="574"/>
        <v>0</v>
      </c>
      <c r="I473" s="10"/>
      <c r="J473" s="5" t="str">
        <f t="shared" si="575"/>
        <v>0</v>
      </c>
      <c r="K473" s="5">
        <f t="shared" si="582"/>
        <v>0</v>
      </c>
      <c r="L473" s="27"/>
      <c r="M473" s="27"/>
      <c r="N473" s="18"/>
      <c r="O473" s="18"/>
      <c r="P473" s="18"/>
      <c r="Q473" s="18"/>
      <c r="R473" s="18"/>
      <c r="S473" s="15"/>
    </row>
    <row r="474" spans="1:19">
      <c r="A474" s="21"/>
      <c r="B474" s="24"/>
      <c r="C474" s="9"/>
      <c r="D474" s="10"/>
      <c r="E474" s="27"/>
      <c r="F474" s="10"/>
      <c r="G474" s="5" t="str">
        <f t="shared" si="573"/>
        <v>0</v>
      </c>
      <c r="H474" s="5">
        <f t="shared" si="574"/>
        <v>0</v>
      </c>
      <c r="I474" s="10"/>
      <c r="J474" s="5" t="str">
        <f t="shared" si="575"/>
        <v>0</v>
      </c>
      <c r="K474" s="5">
        <f t="shared" si="582"/>
        <v>0</v>
      </c>
      <c r="L474" s="27"/>
      <c r="M474" s="27"/>
      <c r="N474" s="18"/>
      <c r="O474" s="18"/>
      <c r="P474" s="18"/>
      <c r="Q474" s="18"/>
      <c r="R474" s="18"/>
      <c r="S474" s="15"/>
    </row>
    <row r="475" spans="1:19">
      <c r="A475" s="21"/>
      <c r="B475" s="24"/>
      <c r="C475" s="9"/>
      <c r="D475" s="10"/>
      <c r="E475" s="27"/>
      <c r="F475" s="10"/>
      <c r="G475" s="5" t="str">
        <f t="shared" si="573"/>
        <v>0</v>
      </c>
      <c r="H475" s="5">
        <f t="shared" si="574"/>
        <v>0</v>
      </c>
      <c r="I475" s="10"/>
      <c r="J475" s="5" t="str">
        <f t="shared" si="575"/>
        <v>0</v>
      </c>
      <c r="K475" s="5">
        <f t="shared" si="582"/>
        <v>0</v>
      </c>
      <c r="L475" s="27"/>
      <c r="M475" s="27"/>
      <c r="N475" s="18"/>
      <c r="O475" s="18"/>
      <c r="P475" s="18"/>
      <c r="Q475" s="18"/>
      <c r="R475" s="18"/>
      <c r="S475" s="15"/>
    </row>
    <row r="476" spans="1:19" ht="15.75" thickBot="1">
      <c r="A476" s="22"/>
      <c r="B476" s="25"/>
      <c r="C476" s="11"/>
      <c r="D476" s="12"/>
      <c r="E476" s="28"/>
      <c r="F476" s="12"/>
      <c r="G476" s="6" t="str">
        <f t="shared" si="573"/>
        <v>0</v>
      </c>
      <c r="H476" s="6">
        <f t="shared" si="574"/>
        <v>0</v>
      </c>
      <c r="I476" s="12"/>
      <c r="J476" s="6" t="str">
        <f t="shared" si="575"/>
        <v>0</v>
      </c>
      <c r="K476" s="6">
        <f t="shared" si="582"/>
        <v>0</v>
      </c>
      <c r="L476" s="28"/>
      <c r="M476" s="28"/>
      <c r="N476" s="19"/>
      <c r="O476" s="19"/>
      <c r="P476" s="19"/>
      <c r="Q476" s="19"/>
      <c r="R476" s="19"/>
      <c r="S476" s="16"/>
    </row>
    <row r="477" spans="1:19">
      <c r="A477" s="20"/>
      <c r="B477" s="23"/>
      <c r="C477" s="7"/>
      <c r="D477" s="8"/>
      <c r="E477" s="26"/>
      <c r="F477" s="8"/>
      <c r="G477" s="4" t="str">
        <f t="shared" si="573"/>
        <v>0</v>
      </c>
      <c r="H477" s="4">
        <f t="shared" si="574"/>
        <v>0</v>
      </c>
      <c r="I477" s="8"/>
      <c r="J477" s="4" t="str">
        <f t="shared" si="575"/>
        <v>0</v>
      </c>
      <c r="K477" s="4">
        <f t="shared" si="582"/>
        <v>0</v>
      </c>
      <c r="L477" s="26"/>
      <c r="M477" s="26"/>
      <c r="N477" s="17">
        <f t="shared" ref="N477" si="589">M477-L477</f>
        <v>0</v>
      </c>
      <c r="O477" s="17" t="str">
        <f t="shared" ref="O477" si="590">IF(S477=0,"0",(L477+M477)/S477)</f>
        <v>0</v>
      </c>
      <c r="P477" s="17">
        <f t="shared" ref="P477" si="591">N477-O477</f>
        <v>0</v>
      </c>
      <c r="Q477" s="17">
        <f t="shared" ref="Q477" si="592">K477+K478+K479+K480+K481-H477-H478-H479-H480-H481+P477</f>
        <v>0</v>
      </c>
      <c r="R477" s="17">
        <f t="shared" ref="R477" si="593">+F477+F478+F479+F481+F480+I477+I478+I479+I480+I481+L477+M477</f>
        <v>0</v>
      </c>
      <c r="S477" s="14">
        <f t="shared" ref="S477" si="594">IF(E477=0,0,R477/E477)</f>
        <v>0</v>
      </c>
    </row>
    <row r="478" spans="1:19">
      <c r="A478" s="21"/>
      <c r="B478" s="24"/>
      <c r="C478" s="9"/>
      <c r="D478" s="10"/>
      <c r="E478" s="27"/>
      <c r="F478" s="10"/>
      <c r="G478" s="5" t="str">
        <f t="shared" si="573"/>
        <v>0</v>
      </c>
      <c r="H478" s="5">
        <f t="shared" si="574"/>
        <v>0</v>
      </c>
      <c r="I478" s="10"/>
      <c r="J478" s="5" t="str">
        <f t="shared" si="575"/>
        <v>0</v>
      </c>
      <c r="K478" s="5">
        <f t="shared" si="582"/>
        <v>0</v>
      </c>
      <c r="L478" s="27"/>
      <c r="M478" s="27"/>
      <c r="N478" s="18"/>
      <c r="O478" s="18"/>
      <c r="P478" s="18"/>
      <c r="Q478" s="18"/>
      <c r="R478" s="18"/>
      <c r="S478" s="15"/>
    </row>
    <row r="479" spans="1:19">
      <c r="A479" s="21"/>
      <c r="B479" s="24"/>
      <c r="C479" s="9"/>
      <c r="D479" s="10"/>
      <c r="E479" s="27"/>
      <c r="F479" s="10"/>
      <c r="G479" s="5" t="str">
        <f t="shared" si="573"/>
        <v>0</v>
      </c>
      <c r="H479" s="5">
        <f t="shared" si="574"/>
        <v>0</v>
      </c>
      <c r="I479" s="10"/>
      <c r="J479" s="5" t="str">
        <f t="shared" si="575"/>
        <v>0</v>
      </c>
      <c r="K479" s="5">
        <f t="shared" si="582"/>
        <v>0</v>
      </c>
      <c r="L479" s="27"/>
      <c r="M479" s="27"/>
      <c r="N479" s="18"/>
      <c r="O479" s="18"/>
      <c r="P479" s="18"/>
      <c r="Q479" s="18"/>
      <c r="R479" s="18"/>
      <c r="S479" s="15"/>
    </row>
    <row r="480" spans="1:19">
      <c r="A480" s="21"/>
      <c r="B480" s="24"/>
      <c r="C480" s="9"/>
      <c r="D480" s="10"/>
      <c r="E480" s="27"/>
      <c r="F480" s="10"/>
      <c r="G480" s="5" t="str">
        <f t="shared" si="573"/>
        <v>0</v>
      </c>
      <c r="H480" s="5">
        <f t="shared" si="574"/>
        <v>0</v>
      </c>
      <c r="I480" s="10"/>
      <c r="J480" s="5" t="str">
        <f t="shared" si="575"/>
        <v>0</v>
      </c>
      <c r="K480" s="5">
        <f t="shared" si="582"/>
        <v>0</v>
      </c>
      <c r="L480" s="27"/>
      <c r="M480" s="27"/>
      <c r="N480" s="18"/>
      <c r="O480" s="18"/>
      <c r="P480" s="18"/>
      <c r="Q480" s="18"/>
      <c r="R480" s="18"/>
      <c r="S480" s="15"/>
    </row>
    <row r="481" spans="1:19" ht="15.75" thickBot="1">
      <c r="A481" s="22"/>
      <c r="B481" s="25"/>
      <c r="C481" s="11"/>
      <c r="D481" s="12"/>
      <c r="E481" s="28"/>
      <c r="F481" s="12"/>
      <c r="G481" s="6" t="str">
        <f t="shared" si="573"/>
        <v>0</v>
      </c>
      <c r="H481" s="6">
        <f t="shared" si="574"/>
        <v>0</v>
      </c>
      <c r="I481" s="12"/>
      <c r="J481" s="6" t="str">
        <f t="shared" si="575"/>
        <v>0</v>
      </c>
      <c r="K481" s="6">
        <f t="shared" si="582"/>
        <v>0</v>
      </c>
      <c r="L481" s="28"/>
      <c r="M481" s="28"/>
      <c r="N481" s="19"/>
      <c r="O481" s="19"/>
      <c r="P481" s="19"/>
      <c r="Q481" s="19"/>
      <c r="R481" s="19"/>
      <c r="S481" s="16"/>
    </row>
    <row r="482" spans="1:19">
      <c r="A482" s="20"/>
      <c r="B482" s="23"/>
      <c r="C482" s="7"/>
      <c r="D482" s="8"/>
      <c r="E482" s="26"/>
      <c r="F482" s="8"/>
      <c r="G482" s="4" t="str">
        <f t="shared" si="573"/>
        <v>0</v>
      </c>
      <c r="H482" s="4">
        <f t="shared" si="574"/>
        <v>0</v>
      </c>
      <c r="I482" s="8"/>
      <c r="J482" s="4" t="str">
        <f t="shared" si="575"/>
        <v>0</v>
      </c>
      <c r="K482" s="4">
        <f t="shared" si="582"/>
        <v>0</v>
      </c>
      <c r="L482" s="26"/>
      <c r="M482" s="26"/>
      <c r="N482" s="17">
        <f t="shared" ref="N482" si="595">M482-L482</f>
        <v>0</v>
      </c>
      <c r="O482" s="17" t="str">
        <f t="shared" ref="O482" si="596">IF(S482=0,"0",(L482+M482)/S482)</f>
        <v>0</v>
      </c>
      <c r="P482" s="17">
        <f t="shared" ref="P482" si="597">N482-O482</f>
        <v>0</v>
      </c>
      <c r="Q482" s="17">
        <f t="shared" ref="Q482" si="598">K482+K483+K484+K485+K486-H482-H483-H484-H485-H486+P482</f>
        <v>0</v>
      </c>
      <c r="R482" s="17">
        <f t="shared" ref="R482" si="599">+F482+F483+F484+F486+F485+I482+I483+I484+I485+I486+L482+M482</f>
        <v>0</v>
      </c>
      <c r="S482" s="14">
        <f t="shared" ref="S482" si="600">IF(E482=0,0,R482/E482)</f>
        <v>0</v>
      </c>
    </row>
    <row r="483" spans="1:19">
      <c r="A483" s="21"/>
      <c r="B483" s="24"/>
      <c r="C483" s="9"/>
      <c r="D483" s="10"/>
      <c r="E483" s="27"/>
      <c r="F483" s="10"/>
      <c r="G483" s="5" t="str">
        <f t="shared" si="573"/>
        <v>0</v>
      </c>
      <c r="H483" s="5">
        <f t="shared" si="574"/>
        <v>0</v>
      </c>
      <c r="I483" s="10"/>
      <c r="J483" s="5" t="str">
        <f t="shared" si="575"/>
        <v>0</v>
      </c>
      <c r="K483" s="5">
        <f t="shared" si="582"/>
        <v>0</v>
      </c>
      <c r="L483" s="27"/>
      <c r="M483" s="27"/>
      <c r="N483" s="18"/>
      <c r="O483" s="18"/>
      <c r="P483" s="18"/>
      <c r="Q483" s="18"/>
      <c r="R483" s="18"/>
      <c r="S483" s="15"/>
    </row>
    <row r="484" spans="1:19">
      <c r="A484" s="21"/>
      <c r="B484" s="24"/>
      <c r="C484" s="9"/>
      <c r="D484" s="10"/>
      <c r="E484" s="27"/>
      <c r="F484" s="10"/>
      <c r="G484" s="5" t="str">
        <f t="shared" si="573"/>
        <v>0</v>
      </c>
      <c r="H484" s="5">
        <f t="shared" si="574"/>
        <v>0</v>
      </c>
      <c r="I484" s="10"/>
      <c r="J484" s="5" t="str">
        <f t="shared" si="575"/>
        <v>0</v>
      </c>
      <c r="K484" s="5">
        <f t="shared" si="582"/>
        <v>0</v>
      </c>
      <c r="L484" s="27"/>
      <c r="M484" s="27"/>
      <c r="N484" s="18"/>
      <c r="O484" s="18"/>
      <c r="P484" s="18"/>
      <c r="Q484" s="18"/>
      <c r="R484" s="18"/>
      <c r="S484" s="15"/>
    </row>
    <row r="485" spans="1:19">
      <c r="A485" s="21"/>
      <c r="B485" s="24"/>
      <c r="C485" s="9"/>
      <c r="D485" s="10"/>
      <c r="E485" s="27"/>
      <c r="F485" s="10"/>
      <c r="G485" s="5" t="str">
        <f t="shared" si="573"/>
        <v>0</v>
      </c>
      <c r="H485" s="5">
        <f t="shared" si="574"/>
        <v>0</v>
      </c>
      <c r="I485" s="10"/>
      <c r="J485" s="5" t="str">
        <f t="shared" si="575"/>
        <v>0</v>
      </c>
      <c r="K485" s="5">
        <f t="shared" si="582"/>
        <v>0</v>
      </c>
      <c r="L485" s="27"/>
      <c r="M485" s="27"/>
      <c r="N485" s="18"/>
      <c r="O485" s="18"/>
      <c r="P485" s="18"/>
      <c r="Q485" s="18"/>
      <c r="R485" s="18"/>
      <c r="S485" s="15"/>
    </row>
    <row r="486" spans="1:19" ht="15.75" thickBot="1">
      <c r="A486" s="22"/>
      <c r="B486" s="25"/>
      <c r="C486" s="11"/>
      <c r="D486" s="12"/>
      <c r="E486" s="28"/>
      <c r="F486" s="12"/>
      <c r="G486" s="6" t="str">
        <f t="shared" si="573"/>
        <v>0</v>
      </c>
      <c r="H486" s="6">
        <f t="shared" si="574"/>
        <v>0</v>
      </c>
      <c r="I486" s="12"/>
      <c r="J486" s="6" t="str">
        <f t="shared" si="575"/>
        <v>0</v>
      </c>
      <c r="K486" s="6">
        <f t="shared" si="582"/>
        <v>0</v>
      </c>
      <c r="L486" s="28"/>
      <c r="M486" s="28"/>
      <c r="N486" s="19"/>
      <c r="O486" s="19"/>
      <c r="P486" s="19"/>
      <c r="Q486" s="19"/>
      <c r="R486" s="19"/>
      <c r="S486" s="16"/>
    </row>
    <row r="487" spans="1:19">
      <c r="A487" s="20"/>
      <c r="B487" s="23"/>
      <c r="C487" s="7"/>
      <c r="D487" s="8"/>
      <c r="E487" s="26"/>
      <c r="F487" s="8"/>
      <c r="G487" s="4" t="str">
        <f t="shared" si="573"/>
        <v>0</v>
      </c>
      <c r="H487" s="4">
        <f t="shared" si="574"/>
        <v>0</v>
      </c>
      <c r="I487" s="8"/>
      <c r="J487" s="4" t="str">
        <f t="shared" si="575"/>
        <v>0</v>
      </c>
      <c r="K487" s="4">
        <f t="shared" si="582"/>
        <v>0</v>
      </c>
      <c r="L487" s="26"/>
      <c r="M487" s="26"/>
      <c r="N487" s="17">
        <f t="shared" ref="N487" si="601">M487-L487</f>
        <v>0</v>
      </c>
      <c r="O487" s="17" t="str">
        <f t="shared" ref="O487" si="602">IF(S487=0,"0",(L487+M487)/S487)</f>
        <v>0</v>
      </c>
      <c r="P487" s="17">
        <f t="shared" ref="P487" si="603">N487-O487</f>
        <v>0</v>
      </c>
      <c r="Q487" s="17">
        <f t="shared" ref="Q487" si="604">K487+K488+K489+K490+K491-H487-H488-H489-H490-H491+P487</f>
        <v>0</v>
      </c>
      <c r="R487" s="17">
        <f t="shared" ref="R487" si="605">+F487+F488+F489+F491+F490+I487+I488+I489+I490+I491+L487+M487</f>
        <v>0</v>
      </c>
      <c r="S487" s="14">
        <f t="shared" ref="S487" si="606">IF(E487=0,0,R487/E487)</f>
        <v>0</v>
      </c>
    </row>
    <row r="488" spans="1:19">
      <c r="A488" s="21"/>
      <c r="B488" s="24"/>
      <c r="C488" s="9"/>
      <c r="D488" s="10"/>
      <c r="E488" s="27"/>
      <c r="F488" s="10"/>
      <c r="G488" s="5" t="str">
        <f t="shared" si="573"/>
        <v>0</v>
      </c>
      <c r="H488" s="5">
        <f t="shared" si="574"/>
        <v>0</v>
      </c>
      <c r="I488" s="10"/>
      <c r="J488" s="5" t="str">
        <f t="shared" si="575"/>
        <v>0</v>
      </c>
      <c r="K488" s="5">
        <f t="shared" si="582"/>
        <v>0</v>
      </c>
      <c r="L488" s="27"/>
      <c r="M488" s="27"/>
      <c r="N488" s="18"/>
      <c r="O488" s="18"/>
      <c r="P488" s="18"/>
      <c r="Q488" s="18"/>
      <c r="R488" s="18"/>
      <c r="S488" s="15"/>
    </row>
    <row r="489" spans="1:19">
      <c r="A489" s="21"/>
      <c r="B489" s="24"/>
      <c r="C489" s="9"/>
      <c r="D489" s="10"/>
      <c r="E489" s="27"/>
      <c r="F489" s="10"/>
      <c r="G489" s="5" t="str">
        <f t="shared" si="573"/>
        <v>0</v>
      </c>
      <c r="H489" s="5">
        <f t="shared" si="574"/>
        <v>0</v>
      </c>
      <c r="I489" s="10"/>
      <c r="J489" s="5" t="str">
        <f t="shared" si="575"/>
        <v>0</v>
      </c>
      <c r="K489" s="5">
        <f t="shared" si="582"/>
        <v>0</v>
      </c>
      <c r="L489" s="27"/>
      <c r="M489" s="27"/>
      <c r="N489" s="18"/>
      <c r="O489" s="18"/>
      <c r="P489" s="18"/>
      <c r="Q489" s="18"/>
      <c r="R489" s="18"/>
      <c r="S489" s="15"/>
    </row>
    <row r="490" spans="1:19">
      <c r="A490" s="21"/>
      <c r="B490" s="24"/>
      <c r="C490" s="9"/>
      <c r="D490" s="10"/>
      <c r="E490" s="27"/>
      <c r="F490" s="10"/>
      <c r="G490" s="5" t="str">
        <f t="shared" si="573"/>
        <v>0</v>
      </c>
      <c r="H490" s="5">
        <f t="shared" si="574"/>
        <v>0</v>
      </c>
      <c r="I490" s="10"/>
      <c r="J490" s="5" t="str">
        <f t="shared" si="575"/>
        <v>0</v>
      </c>
      <c r="K490" s="5">
        <f t="shared" si="582"/>
        <v>0</v>
      </c>
      <c r="L490" s="27"/>
      <c r="M490" s="27"/>
      <c r="N490" s="18"/>
      <c r="O490" s="18"/>
      <c r="P490" s="18"/>
      <c r="Q490" s="18"/>
      <c r="R490" s="18"/>
      <c r="S490" s="15"/>
    </row>
    <row r="491" spans="1:19" ht="15.75" thickBot="1">
      <c r="A491" s="22"/>
      <c r="B491" s="25"/>
      <c r="C491" s="11"/>
      <c r="D491" s="12"/>
      <c r="E491" s="28"/>
      <c r="F491" s="12"/>
      <c r="G491" s="6" t="str">
        <f t="shared" si="573"/>
        <v>0</v>
      </c>
      <c r="H491" s="6">
        <f t="shared" si="574"/>
        <v>0</v>
      </c>
      <c r="I491" s="12"/>
      <c r="J491" s="6" t="str">
        <f t="shared" si="575"/>
        <v>0</v>
      </c>
      <c r="K491" s="6">
        <f t="shared" si="582"/>
        <v>0</v>
      </c>
      <c r="L491" s="28"/>
      <c r="M491" s="28"/>
      <c r="N491" s="19"/>
      <c r="O491" s="19"/>
      <c r="P491" s="19"/>
      <c r="Q491" s="19"/>
      <c r="R491" s="19"/>
      <c r="S491" s="16"/>
    </row>
    <row r="492" spans="1:19">
      <c r="A492" s="20"/>
      <c r="B492" s="23"/>
      <c r="C492" s="7"/>
      <c r="D492" s="8"/>
      <c r="E492" s="26"/>
      <c r="F492" s="8"/>
      <c r="G492" s="4" t="str">
        <f t="shared" si="573"/>
        <v>0</v>
      </c>
      <c r="H492" s="4">
        <f t="shared" si="574"/>
        <v>0</v>
      </c>
      <c r="I492" s="8"/>
      <c r="J492" s="4" t="str">
        <f t="shared" si="575"/>
        <v>0</v>
      </c>
      <c r="K492" s="4">
        <f t="shared" si="582"/>
        <v>0</v>
      </c>
      <c r="L492" s="26"/>
      <c r="M492" s="26"/>
      <c r="N492" s="17">
        <f t="shared" ref="N492" si="607">M492-L492</f>
        <v>0</v>
      </c>
      <c r="O492" s="17" t="str">
        <f t="shared" ref="O492" si="608">IF(S492=0,"0",(L492+M492)/S492)</f>
        <v>0</v>
      </c>
      <c r="P492" s="17">
        <f t="shared" ref="P492" si="609">N492-O492</f>
        <v>0</v>
      </c>
      <c r="Q492" s="17">
        <f t="shared" ref="Q492" si="610">K492+K493+K494+K495+K496-H492-H493-H494-H495-H496+P492</f>
        <v>0</v>
      </c>
      <c r="R492" s="17">
        <f t="shared" ref="R492" si="611">+F492+F493+F494+F496+F495+I492+I493+I494+I495+I496+L492+M492</f>
        <v>0</v>
      </c>
      <c r="S492" s="14">
        <f t="shared" ref="S492" si="612">IF(E492=0,0,R492/E492)</f>
        <v>0</v>
      </c>
    </row>
    <row r="493" spans="1:19">
      <c r="A493" s="21"/>
      <c r="B493" s="24"/>
      <c r="C493" s="9"/>
      <c r="D493" s="10"/>
      <c r="E493" s="27"/>
      <c r="F493" s="10"/>
      <c r="G493" s="5" t="str">
        <f t="shared" si="573"/>
        <v>0</v>
      </c>
      <c r="H493" s="5">
        <f t="shared" si="574"/>
        <v>0</v>
      </c>
      <c r="I493" s="10"/>
      <c r="J493" s="5" t="str">
        <f t="shared" si="575"/>
        <v>0</v>
      </c>
      <c r="K493" s="5">
        <f t="shared" si="582"/>
        <v>0</v>
      </c>
      <c r="L493" s="27"/>
      <c r="M493" s="27"/>
      <c r="N493" s="18"/>
      <c r="O493" s="18"/>
      <c r="P493" s="18"/>
      <c r="Q493" s="18"/>
      <c r="R493" s="18"/>
      <c r="S493" s="15"/>
    </row>
    <row r="494" spans="1:19">
      <c r="A494" s="21"/>
      <c r="B494" s="24"/>
      <c r="C494" s="9"/>
      <c r="D494" s="10"/>
      <c r="E494" s="27"/>
      <c r="F494" s="10"/>
      <c r="G494" s="5" t="str">
        <f t="shared" si="573"/>
        <v>0</v>
      </c>
      <c r="H494" s="5">
        <f t="shared" si="574"/>
        <v>0</v>
      </c>
      <c r="I494" s="10"/>
      <c r="J494" s="5" t="str">
        <f t="shared" si="575"/>
        <v>0</v>
      </c>
      <c r="K494" s="5">
        <f t="shared" si="582"/>
        <v>0</v>
      </c>
      <c r="L494" s="27"/>
      <c r="M494" s="27"/>
      <c r="N494" s="18"/>
      <c r="O494" s="18"/>
      <c r="P494" s="18"/>
      <c r="Q494" s="18"/>
      <c r="R494" s="18"/>
      <c r="S494" s="15"/>
    </row>
    <row r="495" spans="1:19">
      <c r="A495" s="21"/>
      <c r="B495" s="24"/>
      <c r="C495" s="9"/>
      <c r="D495" s="10"/>
      <c r="E495" s="27"/>
      <c r="F495" s="10"/>
      <c r="G495" s="5" t="str">
        <f t="shared" si="573"/>
        <v>0</v>
      </c>
      <c r="H495" s="5">
        <f t="shared" si="574"/>
        <v>0</v>
      </c>
      <c r="I495" s="10"/>
      <c r="J495" s="5" t="str">
        <f t="shared" si="575"/>
        <v>0</v>
      </c>
      <c r="K495" s="5">
        <f t="shared" si="582"/>
        <v>0</v>
      </c>
      <c r="L495" s="27"/>
      <c r="M495" s="27"/>
      <c r="N495" s="18"/>
      <c r="O495" s="18"/>
      <c r="P495" s="18"/>
      <c r="Q495" s="18"/>
      <c r="R495" s="18"/>
      <c r="S495" s="15"/>
    </row>
    <row r="496" spans="1:19" ht="15.75" thickBot="1">
      <c r="A496" s="22"/>
      <c r="B496" s="25"/>
      <c r="C496" s="11"/>
      <c r="D496" s="12"/>
      <c r="E496" s="28"/>
      <c r="F496" s="12"/>
      <c r="G496" s="6" t="str">
        <f t="shared" si="573"/>
        <v>0</v>
      </c>
      <c r="H496" s="6">
        <f t="shared" si="574"/>
        <v>0</v>
      </c>
      <c r="I496" s="12"/>
      <c r="J496" s="6" t="str">
        <f t="shared" si="575"/>
        <v>0</v>
      </c>
      <c r="K496" s="6">
        <f t="shared" si="582"/>
        <v>0</v>
      </c>
      <c r="L496" s="28"/>
      <c r="M496" s="28"/>
      <c r="N496" s="19"/>
      <c r="O496" s="19"/>
      <c r="P496" s="19"/>
      <c r="Q496" s="19"/>
      <c r="R496" s="19"/>
      <c r="S496" s="16"/>
    </row>
    <row r="497" spans="1:19">
      <c r="A497" s="20"/>
      <c r="B497" s="23"/>
      <c r="C497" s="7"/>
      <c r="D497" s="8"/>
      <c r="E497" s="26"/>
      <c r="F497" s="8"/>
      <c r="G497" s="4" t="str">
        <f t="shared" si="573"/>
        <v>0</v>
      </c>
      <c r="H497" s="4">
        <f t="shared" si="574"/>
        <v>0</v>
      </c>
      <c r="I497" s="8"/>
      <c r="J497" s="4" t="str">
        <f t="shared" si="575"/>
        <v>0</v>
      </c>
      <c r="K497" s="4">
        <f t="shared" si="582"/>
        <v>0</v>
      </c>
      <c r="L497" s="26"/>
      <c r="M497" s="26"/>
      <c r="N497" s="17">
        <f t="shared" ref="N497" si="613">M497-L497</f>
        <v>0</v>
      </c>
      <c r="O497" s="17" t="str">
        <f t="shared" ref="O497" si="614">IF(S497=0,"0",(L497+M497)/S497)</f>
        <v>0</v>
      </c>
      <c r="P497" s="17">
        <f t="shared" ref="P497" si="615">N497-O497</f>
        <v>0</v>
      </c>
      <c r="Q497" s="17">
        <f t="shared" ref="Q497" si="616">K497+K498+K499+K500+K501-H497-H498-H499-H500-H501+P497</f>
        <v>0</v>
      </c>
      <c r="R497" s="17">
        <f t="shared" ref="R497" si="617">+F497+F498+F499+F501+F500+I497+I498+I499+I500+I501+L497+M497</f>
        <v>0</v>
      </c>
      <c r="S497" s="14">
        <f t="shared" ref="S497" si="618">IF(E497=0,0,R497/E497)</f>
        <v>0</v>
      </c>
    </row>
    <row r="498" spans="1:19">
      <c r="A498" s="21"/>
      <c r="B498" s="24"/>
      <c r="C498" s="9"/>
      <c r="D498" s="10"/>
      <c r="E498" s="27"/>
      <c r="F498" s="10"/>
      <c r="G498" s="5" t="str">
        <f t="shared" si="573"/>
        <v>0</v>
      </c>
      <c r="H498" s="5">
        <f t="shared" si="574"/>
        <v>0</v>
      </c>
      <c r="I498" s="10"/>
      <c r="J498" s="5" t="str">
        <f t="shared" si="575"/>
        <v>0</v>
      </c>
      <c r="K498" s="5">
        <f t="shared" si="582"/>
        <v>0</v>
      </c>
      <c r="L498" s="27"/>
      <c r="M498" s="27"/>
      <c r="N498" s="18"/>
      <c r="O498" s="18"/>
      <c r="P498" s="18"/>
      <c r="Q498" s="18"/>
      <c r="R498" s="18"/>
      <c r="S498" s="15"/>
    </row>
    <row r="499" spans="1:19">
      <c r="A499" s="21"/>
      <c r="B499" s="24"/>
      <c r="C499" s="9"/>
      <c r="D499" s="10"/>
      <c r="E499" s="27"/>
      <c r="F499" s="10"/>
      <c r="G499" s="5" t="str">
        <f t="shared" si="573"/>
        <v>0</v>
      </c>
      <c r="H499" s="5">
        <f t="shared" si="574"/>
        <v>0</v>
      </c>
      <c r="I499" s="10"/>
      <c r="J499" s="5" t="str">
        <f t="shared" si="575"/>
        <v>0</v>
      </c>
      <c r="K499" s="5">
        <f t="shared" si="582"/>
        <v>0</v>
      </c>
      <c r="L499" s="27"/>
      <c r="M499" s="27"/>
      <c r="N499" s="18"/>
      <c r="O499" s="18"/>
      <c r="P499" s="18"/>
      <c r="Q499" s="18"/>
      <c r="R499" s="18"/>
      <c r="S499" s="15"/>
    </row>
    <row r="500" spans="1:19">
      <c r="A500" s="21"/>
      <c r="B500" s="24"/>
      <c r="C500" s="9"/>
      <c r="D500" s="10"/>
      <c r="E500" s="27"/>
      <c r="F500" s="10"/>
      <c r="G500" s="5" t="str">
        <f t="shared" si="573"/>
        <v>0</v>
      </c>
      <c r="H500" s="5">
        <f t="shared" si="574"/>
        <v>0</v>
      </c>
      <c r="I500" s="10"/>
      <c r="J500" s="5" t="str">
        <f t="shared" si="575"/>
        <v>0</v>
      </c>
      <c r="K500" s="5">
        <f t="shared" si="582"/>
        <v>0</v>
      </c>
      <c r="L500" s="27"/>
      <c r="M500" s="27"/>
      <c r="N500" s="18"/>
      <c r="O500" s="18"/>
      <c r="P500" s="18"/>
      <c r="Q500" s="18"/>
      <c r="R500" s="18"/>
      <c r="S500" s="15"/>
    </row>
    <row r="501" spans="1:19" ht="15.75" thickBot="1">
      <c r="A501" s="22"/>
      <c r="B501" s="25"/>
      <c r="C501" s="11"/>
      <c r="D501" s="12"/>
      <c r="E501" s="28"/>
      <c r="F501" s="12"/>
      <c r="G501" s="6" t="str">
        <f t="shared" si="573"/>
        <v>0</v>
      </c>
      <c r="H501" s="6">
        <f t="shared" si="574"/>
        <v>0</v>
      </c>
      <c r="I501" s="12"/>
      <c r="J501" s="6" t="str">
        <f t="shared" si="575"/>
        <v>0</v>
      </c>
      <c r="K501" s="6">
        <f t="shared" si="582"/>
        <v>0</v>
      </c>
      <c r="L501" s="28"/>
      <c r="M501" s="28"/>
      <c r="N501" s="19"/>
      <c r="O501" s="19"/>
      <c r="P501" s="19"/>
      <c r="Q501" s="19"/>
      <c r="R501" s="19"/>
      <c r="S501" s="16"/>
    </row>
    <row r="502" spans="1:19">
      <c r="A502" s="20"/>
      <c r="B502" s="23"/>
      <c r="C502" s="7"/>
      <c r="D502" s="8"/>
      <c r="E502" s="26"/>
      <c r="F502" s="8"/>
      <c r="G502" s="4" t="str">
        <f t="shared" si="573"/>
        <v>0</v>
      </c>
      <c r="H502" s="4">
        <f t="shared" si="574"/>
        <v>0</v>
      </c>
      <c r="I502" s="8"/>
      <c r="J502" s="4" t="str">
        <f t="shared" si="575"/>
        <v>0</v>
      </c>
      <c r="K502" s="4">
        <f t="shared" si="582"/>
        <v>0</v>
      </c>
      <c r="L502" s="26"/>
      <c r="M502" s="26"/>
      <c r="N502" s="17">
        <f t="shared" ref="N502" si="619">M502-L502</f>
        <v>0</v>
      </c>
      <c r="O502" s="17" t="str">
        <f t="shared" ref="O502" si="620">IF(S502=0,"0",(L502+M502)/S502)</f>
        <v>0</v>
      </c>
      <c r="P502" s="17">
        <f t="shared" ref="P502" si="621">N502-O502</f>
        <v>0</v>
      </c>
      <c r="Q502" s="17">
        <f t="shared" ref="Q502" si="622">K502+K503+K504+K505+K506-H502-H503-H504-H505-H506+P502</f>
        <v>0</v>
      </c>
      <c r="R502" s="17">
        <f t="shared" ref="R502" si="623">+F502+F503+F504+F506+F505+I502+I503+I504+I505+I506+L502+M502</f>
        <v>0</v>
      </c>
      <c r="S502" s="14">
        <f t="shared" ref="S502" si="624">IF(E502=0,0,R502/E502)</f>
        <v>0</v>
      </c>
    </row>
    <row r="503" spans="1:19">
      <c r="A503" s="21"/>
      <c r="B503" s="24"/>
      <c r="C503" s="9"/>
      <c r="D503" s="10"/>
      <c r="E503" s="27"/>
      <c r="F503" s="10"/>
      <c r="G503" s="5" t="str">
        <f t="shared" si="573"/>
        <v>0</v>
      </c>
      <c r="H503" s="5">
        <f t="shared" si="574"/>
        <v>0</v>
      </c>
      <c r="I503" s="10"/>
      <c r="J503" s="5" t="str">
        <f t="shared" si="575"/>
        <v>0</v>
      </c>
      <c r="K503" s="5">
        <f t="shared" si="582"/>
        <v>0</v>
      </c>
      <c r="L503" s="27"/>
      <c r="M503" s="27"/>
      <c r="N503" s="18"/>
      <c r="O503" s="18"/>
      <c r="P503" s="18"/>
      <c r="Q503" s="18"/>
      <c r="R503" s="18"/>
      <c r="S503" s="15"/>
    </row>
    <row r="504" spans="1:19">
      <c r="A504" s="21"/>
      <c r="B504" s="24"/>
      <c r="C504" s="9"/>
      <c r="D504" s="10"/>
      <c r="E504" s="27"/>
      <c r="F504" s="10"/>
      <c r="G504" s="5" t="str">
        <f t="shared" si="573"/>
        <v>0</v>
      </c>
      <c r="H504" s="5">
        <f t="shared" si="574"/>
        <v>0</v>
      </c>
      <c r="I504" s="10"/>
      <c r="J504" s="5" t="str">
        <f t="shared" si="575"/>
        <v>0</v>
      </c>
      <c r="K504" s="5">
        <f t="shared" si="582"/>
        <v>0</v>
      </c>
      <c r="L504" s="27"/>
      <c r="M504" s="27"/>
      <c r="N504" s="18"/>
      <c r="O504" s="18"/>
      <c r="P504" s="18"/>
      <c r="Q504" s="18"/>
      <c r="R504" s="18"/>
      <c r="S504" s="15"/>
    </row>
    <row r="505" spans="1:19">
      <c r="A505" s="21"/>
      <c r="B505" s="24"/>
      <c r="C505" s="9"/>
      <c r="D505" s="10"/>
      <c r="E505" s="27"/>
      <c r="F505" s="10"/>
      <c r="G505" s="5" t="str">
        <f t="shared" si="573"/>
        <v>0</v>
      </c>
      <c r="H505" s="5">
        <f t="shared" si="574"/>
        <v>0</v>
      </c>
      <c r="I505" s="10"/>
      <c r="J505" s="5" t="str">
        <f t="shared" si="575"/>
        <v>0</v>
      </c>
      <c r="K505" s="5">
        <f t="shared" si="582"/>
        <v>0</v>
      </c>
      <c r="L505" s="27"/>
      <c r="M505" s="27"/>
      <c r="N505" s="18"/>
      <c r="O505" s="18"/>
      <c r="P505" s="18"/>
      <c r="Q505" s="18"/>
      <c r="R505" s="18"/>
      <c r="S505" s="15"/>
    </row>
    <row r="506" spans="1:19" ht="15.75" thickBot="1">
      <c r="A506" s="22"/>
      <c r="B506" s="25"/>
      <c r="C506" s="11"/>
      <c r="D506" s="12"/>
      <c r="E506" s="28"/>
      <c r="F506" s="12"/>
      <c r="G506" s="6" t="str">
        <f t="shared" si="573"/>
        <v>0</v>
      </c>
      <c r="H506" s="6">
        <f t="shared" si="574"/>
        <v>0</v>
      </c>
      <c r="I506" s="12"/>
      <c r="J506" s="6" t="str">
        <f t="shared" si="575"/>
        <v>0</v>
      </c>
      <c r="K506" s="6">
        <f t="shared" si="582"/>
        <v>0</v>
      </c>
      <c r="L506" s="28"/>
      <c r="M506" s="28"/>
      <c r="N506" s="19"/>
      <c r="O506" s="19"/>
      <c r="P506" s="19"/>
      <c r="Q506" s="19"/>
      <c r="R506" s="19"/>
      <c r="S506" s="16"/>
    </row>
    <row r="507" spans="1:19">
      <c r="A507" s="20"/>
      <c r="B507" s="23"/>
      <c r="C507" s="7"/>
      <c r="D507" s="8"/>
      <c r="E507" s="26"/>
      <c r="F507" s="8"/>
      <c r="G507" s="4" t="str">
        <f t="shared" si="573"/>
        <v>0</v>
      </c>
      <c r="H507" s="4">
        <f t="shared" si="574"/>
        <v>0</v>
      </c>
      <c r="I507" s="8"/>
      <c r="J507" s="4" t="str">
        <f t="shared" si="575"/>
        <v>0</v>
      </c>
      <c r="K507" s="4">
        <f t="shared" si="582"/>
        <v>0</v>
      </c>
      <c r="L507" s="26"/>
      <c r="M507" s="26"/>
      <c r="N507" s="17">
        <f t="shared" ref="N507" si="625">M507-L507</f>
        <v>0</v>
      </c>
      <c r="O507" s="17" t="str">
        <f t="shared" ref="O507" si="626">IF(S507=0,"0",(L507+M507)/S507)</f>
        <v>0</v>
      </c>
      <c r="P507" s="17">
        <f t="shared" ref="P507" si="627">N507-O507</f>
        <v>0</v>
      </c>
      <c r="Q507" s="17">
        <f t="shared" ref="Q507" si="628">K507+K508+K509+K510+K511-H507-H508-H509-H510-H511+P507</f>
        <v>0</v>
      </c>
      <c r="R507" s="17">
        <f t="shared" ref="R507" si="629">+F507+F508+F509+F511+F510+I507+I508+I509+I510+I511+L507+M507</f>
        <v>0</v>
      </c>
      <c r="S507" s="14">
        <f t="shared" ref="S507" si="630">IF(E507=0,0,R507/E507)</f>
        <v>0</v>
      </c>
    </row>
    <row r="508" spans="1:19">
      <c r="A508" s="21"/>
      <c r="B508" s="24"/>
      <c r="C508" s="9"/>
      <c r="D508" s="10"/>
      <c r="E508" s="27"/>
      <c r="F508" s="10"/>
      <c r="G508" s="5" t="str">
        <f t="shared" si="573"/>
        <v>0</v>
      </c>
      <c r="H508" s="5">
        <f t="shared" si="574"/>
        <v>0</v>
      </c>
      <c r="I508" s="10"/>
      <c r="J508" s="5" t="str">
        <f t="shared" si="575"/>
        <v>0</v>
      </c>
      <c r="K508" s="5">
        <f t="shared" si="582"/>
        <v>0</v>
      </c>
      <c r="L508" s="27"/>
      <c r="M508" s="27"/>
      <c r="N508" s="18"/>
      <c r="O508" s="18"/>
      <c r="P508" s="18"/>
      <c r="Q508" s="18"/>
      <c r="R508" s="18"/>
      <c r="S508" s="15"/>
    </row>
    <row r="509" spans="1:19">
      <c r="A509" s="21"/>
      <c r="B509" s="24"/>
      <c r="C509" s="9"/>
      <c r="D509" s="10"/>
      <c r="E509" s="27"/>
      <c r="F509" s="10"/>
      <c r="G509" s="5" t="str">
        <f t="shared" si="573"/>
        <v>0</v>
      </c>
      <c r="H509" s="5">
        <f t="shared" si="574"/>
        <v>0</v>
      </c>
      <c r="I509" s="10"/>
      <c r="J509" s="5" t="str">
        <f t="shared" si="575"/>
        <v>0</v>
      </c>
      <c r="K509" s="5">
        <f t="shared" si="582"/>
        <v>0</v>
      </c>
      <c r="L509" s="27"/>
      <c r="M509" s="27"/>
      <c r="N509" s="18"/>
      <c r="O509" s="18"/>
      <c r="P509" s="18"/>
      <c r="Q509" s="18"/>
      <c r="R509" s="18"/>
      <c r="S509" s="15"/>
    </row>
    <row r="510" spans="1:19">
      <c r="A510" s="21"/>
      <c r="B510" s="24"/>
      <c r="C510" s="9"/>
      <c r="D510" s="10"/>
      <c r="E510" s="27"/>
      <c r="F510" s="10"/>
      <c r="G510" s="5" t="str">
        <f t="shared" si="573"/>
        <v>0</v>
      </c>
      <c r="H510" s="5">
        <f t="shared" si="574"/>
        <v>0</v>
      </c>
      <c r="I510" s="10"/>
      <c r="J510" s="5" t="str">
        <f t="shared" si="575"/>
        <v>0</v>
      </c>
      <c r="K510" s="5">
        <f t="shared" si="582"/>
        <v>0</v>
      </c>
      <c r="L510" s="27"/>
      <c r="M510" s="27"/>
      <c r="N510" s="18"/>
      <c r="O510" s="18"/>
      <c r="P510" s="18"/>
      <c r="Q510" s="18"/>
      <c r="R510" s="18"/>
      <c r="S510" s="15"/>
    </row>
    <row r="511" spans="1:19" ht="15.75" thickBot="1">
      <c r="A511" s="22"/>
      <c r="B511" s="25"/>
      <c r="C511" s="11"/>
      <c r="D511" s="12"/>
      <c r="E511" s="28"/>
      <c r="F511" s="12"/>
      <c r="G511" s="6" t="str">
        <f t="shared" si="573"/>
        <v>0</v>
      </c>
      <c r="H511" s="6">
        <f t="shared" si="574"/>
        <v>0</v>
      </c>
      <c r="I511" s="12"/>
      <c r="J511" s="6" t="str">
        <f t="shared" si="575"/>
        <v>0</v>
      </c>
      <c r="K511" s="6">
        <f t="shared" si="582"/>
        <v>0</v>
      </c>
      <c r="L511" s="28"/>
      <c r="M511" s="28"/>
      <c r="N511" s="19"/>
      <c r="O511" s="19"/>
      <c r="P511" s="19"/>
      <c r="Q511" s="19"/>
      <c r="R511" s="19"/>
      <c r="S511" s="16"/>
    </row>
    <row r="512" spans="1:19">
      <c r="A512" s="20"/>
      <c r="B512" s="23"/>
      <c r="C512" s="7"/>
      <c r="D512" s="8"/>
      <c r="E512" s="26"/>
      <c r="F512" s="8"/>
      <c r="G512" s="4" t="str">
        <f t="shared" si="573"/>
        <v>0</v>
      </c>
      <c r="H512" s="4">
        <f t="shared" si="574"/>
        <v>0</v>
      </c>
      <c r="I512" s="8"/>
      <c r="J512" s="4" t="str">
        <f t="shared" si="575"/>
        <v>0</v>
      </c>
      <c r="K512" s="4">
        <f t="shared" si="582"/>
        <v>0</v>
      </c>
      <c r="L512" s="26"/>
      <c r="M512" s="26"/>
      <c r="N512" s="17">
        <f t="shared" ref="N512" si="631">M512-L512</f>
        <v>0</v>
      </c>
      <c r="O512" s="17" t="str">
        <f t="shared" ref="O512" si="632">IF(S512=0,"0",(L512+M512)/S512)</f>
        <v>0</v>
      </c>
      <c r="P512" s="17">
        <f t="shared" ref="P512" si="633">N512-O512</f>
        <v>0</v>
      </c>
      <c r="Q512" s="17">
        <f t="shared" ref="Q512" si="634">K512+K513+K514+K515+K516-H512-H513-H514-H515-H516+P512</f>
        <v>0</v>
      </c>
      <c r="R512" s="17">
        <f t="shared" ref="R512" si="635">+F512+F513+F514+F516+F515+I512+I513+I514+I515+I516+L512+M512</f>
        <v>0</v>
      </c>
      <c r="S512" s="14">
        <f t="shared" ref="S512" si="636">IF(E512=0,0,R512/E512)</f>
        <v>0</v>
      </c>
    </row>
    <row r="513" spans="1:19">
      <c r="A513" s="21"/>
      <c r="B513" s="24"/>
      <c r="C513" s="9"/>
      <c r="D513" s="10"/>
      <c r="E513" s="27"/>
      <c r="F513" s="10"/>
      <c r="G513" s="5" t="str">
        <f t="shared" si="573"/>
        <v>0</v>
      </c>
      <c r="H513" s="5">
        <f t="shared" si="574"/>
        <v>0</v>
      </c>
      <c r="I513" s="10"/>
      <c r="J513" s="5" t="str">
        <f t="shared" si="575"/>
        <v>0</v>
      </c>
      <c r="K513" s="5">
        <f t="shared" si="582"/>
        <v>0</v>
      </c>
      <c r="L513" s="27"/>
      <c r="M513" s="27"/>
      <c r="N513" s="18"/>
      <c r="O513" s="18"/>
      <c r="P513" s="18"/>
      <c r="Q513" s="18"/>
      <c r="R513" s="18"/>
      <c r="S513" s="15"/>
    </row>
    <row r="514" spans="1:19">
      <c r="A514" s="21"/>
      <c r="B514" s="24"/>
      <c r="C514" s="9"/>
      <c r="D514" s="10"/>
      <c r="E514" s="27"/>
      <c r="F514" s="10"/>
      <c r="G514" s="5" t="str">
        <f t="shared" si="573"/>
        <v>0</v>
      </c>
      <c r="H514" s="5">
        <f t="shared" si="574"/>
        <v>0</v>
      </c>
      <c r="I514" s="10"/>
      <c r="J514" s="5" t="str">
        <f t="shared" si="575"/>
        <v>0</v>
      </c>
      <c r="K514" s="5">
        <f t="shared" si="582"/>
        <v>0</v>
      </c>
      <c r="L514" s="27"/>
      <c r="M514" s="27"/>
      <c r="N514" s="18"/>
      <c r="O514" s="18"/>
      <c r="P514" s="18"/>
      <c r="Q514" s="18"/>
      <c r="R514" s="18"/>
      <c r="S514" s="15"/>
    </row>
    <row r="515" spans="1:19">
      <c r="A515" s="21"/>
      <c r="B515" s="24"/>
      <c r="C515" s="9"/>
      <c r="D515" s="10"/>
      <c r="E515" s="27"/>
      <c r="F515" s="10"/>
      <c r="G515" s="5" t="str">
        <f t="shared" si="573"/>
        <v>0</v>
      </c>
      <c r="H515" s="5">
        <f t="shared" si="574"/>
        <v>0</v>
      </c>
      <c r="I515" s="10"/>
      <c r="J515" s="5" t="str">
        <f t="shared" si="575"/>
        <v>0</v>
      </c>
      <c r="K515" s="5">
        <f t="shared" si="582"/>
        <v>0</v>
      </c>
      <c r="L515" s="27"/>
      <c r="M515" s="27"/>
      <c r="N515" s="18"/>
      <c r="O515" s="18"/>
      <c r="P515" s="18"/>
      <c r="Q515" s="18"/>
      <c r="R515" s="18"/>
      <c r="S515" s="15"/>
    </row>
    <row r="516" spans="1:19" ht="15.75" thickBot="1">
      <c r="A516" s="22"/>
      <c r="B516" s="25"/>
      <c r="C516" s="11"/>
      <c r="D516" s="12"/>
      <c r="E516" s="28"/>
      <c r="F516" s="12"/>
      <c r="G516" s="6" t="str">
        <f t="shared" si="573"/>
        <v>0</v>
      </c>
      <c r="H516" s="6">
        <f t="shared" si="574"/>
        <v>0</v>
      </c>
      <c r="I516" s="12"/>
      <c r="J516" s="6" t="str">
        <f t="shared" si="575"/>
        <v>0</v>
      </c>
      <c r="K516" s="6">
        <f t="shared" si="582"/>
        <v>0</v>
      </c>
      <c r="L516" s="28"/>
      <c r="M516" s="28"/>
      <c r="N516" s="19"/>
      <c r="O516" s="19"/>
      <c r="P516" s="19"/>
      <c r="Q516" s="19"/>
      <c r="R516" s="19"/>
      <c r="S516" s="16"/>
    </row>
    <row r="517" spans="1:19">
      <c r="A517" s="20"/>
      <c r="B517" s="23"/>
      <c r="C517" s="7"/>
      <c r="D517" s="8"/>
      <c r="E517" s="26"/>
      <c r="F517" s="8"/>
      <c r="G517" s="4" t="str">
        <f t="shared" si="573"/>
        <v>0</v>
      </c>
      <c r="H517" s="4">
        <f t="shared" si="574"/>
        <v>0</v>
      </c>
      <c r="I517" s="8"/>
      <c r="J517" s="4" t="str">
        <f t="shared" si="575"/>
        <v>0</v>
      </c>
      <c r="K517" s="4">
        <f t="shared" si="582"/>
        <v>0</v>
      </c>
      <c r="L517" s="26"/>
      <c r="M517" s="26"/>
      <c r="N517" s="17">
        <f t="shared" ref="N517" si="637">M517-L517</f>
        <v>0</v>
      </c>
      <c r="O517" s="17" t="str">
        <f t="shared" ref="O517" si="638">IF(S517=0,"0",(L517+M517)/S517)</f>
        <v>0</v>
      </c>
      <c r="P517" s="17">
        <f t="shared" ref="P517" si="639">N517-O517</f>
        <v>0</v>
      </c>
      <c r="Q517" s="17">
        <f t="shared" ref="Q517" si="640">K517+K518+K519+K520+K521-H517-H518-H519-H520-H521+P517</f>
        <v>0</v>
      </c>
      <c r="R517" s="17">
        <f t="shared" ref="R517" si="641">+F517+F518+F519+F521+F520+I517+I518+I519+I520+I521+L517+M517</f>
        <v>0</v>
      </c>
      <c r="S517" s="14">
        <f t="shared" ref="S517" si="642">IF(E517=0,0,R517/E517)</f>
        <v>0</v>
      </c>
    </row>
    <row r="518" spans="1:19">
      <c r="A518" s="21"/>
      <c r="B518" s="24"/>
      <c r="C518" s="9"/>
      <c r="D518" s="10"/>
      <c r="E518" s="27"/>
      <c r="F518" s="10"/>
      <c r="G518" s="5" t="str">
        <f t="shared" si="573"/>
        <v>0</v>
      </c>
      <c r="H518" s="5">
        <f t="shared" si="574"/>
        <v>0</v>
      </c>
      <c r="I518" s="10"/>
      <c r="J518" s="5" t="str">
        <f t="shared" si="575"/>
        <v>0</v>
      </c>
      <c r="K518" s="5">
        <f t="shared" si="582"/>
        <v>0</v>
      </c>
      <c r="L518" s="27"/>
      <c r="M518" s="27"/>
      <c r="N518" s="18"/>
      <c r="O518" s="18"/>
      <c r="P518" s="18"/>
      <c r="Q518" s="18"/>
      <c r="R518" s="18"/>
      <c r="S518" s="15"/>
    </row>
    <row r="519" spans="1:19">
      <c r="A519" s="21"/>
      <c r="B519" s="24"/>
      <c r="C519" s="9"/>
      <c r="D519" s="10"/>
      <c r="E519" s="27"/>
      <c r="F519" s="10"/>
      <c r="G519" s="5" t="str">
        <f t="shared" si="573"/>
        <v>0</v>
      </c>
      <c r="H519" s="5">
        <f t="shared" si="574"/>
        <v>0</v>
      </c>
      <c r="I519" s="10"/>
      <c r="J519" s="5" t="str">
        <f t="shared" si="575"/>
        <v>0</v>
      </c>
      <c r="K519" s="5">
        <f t="shared" si="582"/>
        <v>0</v>
      </c>
      <c r="L519" s="27"/>
      <c r="M519" s="27"/>
      <c r="N519" s="18"/>
      <c r="O519" s="18"/>
      <c r="P519" s="18"/>
      <c r="Q519" s="18"/>
      <c r="R519" s="18"/>
      <c r="S519" s="15"/>
    </row>
    <row r="520" spans="1:19">
      <c r="A520" s="21"/>
      <c r="B520" s="24"/>
      <c r="C520" s="9"/>
      <c r="D520" s="10"/>
      <c r="E520" s="27"/>
      <c r="F520" s="10"/>
      <c r="G520" s="5" t="str">
        <f t="shared" si="573"/>
        <v>0</v>
      </c>
      <c r="H520" s="5">
        <f t="shared" si="574"/>
        <v>0</v>
      </c>
      <c r="I520" s="10"/>
      <c r="J520" s="5" t="str">
        <f t="shared" si="575"/>
        <v>0</v>
      </c>
      <c r="K520" s="5">
        <f t="shared" si="582"/>
        <v>0</v>
      </c>
      <c r="L520" s="27"/>
      <c r="M520" s="27"/>
      <c r="N520" s="18"/>
      <c r="O520" s="18"/>
      <c r="P520" s="18"/>
      <c r="Q520" s="18"/>
      <c r="R520" s="18"/>
      <c r="S520" s="15"/>
    </row>
    <row r="521" spans="1:19" ht="15.75" thickBot="1">
      <c r="A521" s="22"/>
      <c r="B521" s="25"/>
      <c r="C521" s="11"/>
      <c r="D521" s="12"/>
      <c r="E521" s="28"/>
      <c r="F521" s="12"/>
      <c r="G521" s="6" t="str">
        <f t="shared" si="573"/>
        <v>0</v>
      </c>
      <c r="H521" s="6">
        <f t="shared" si="574"/>
        <v>0</v>
      </c>
      <c r="I521" s="12"/>
      <c r="J521" s="6" t="str">
        <f t="shared" si="575"/>
        <v>0</v>
      </c>
      <c r="K521" s="6">
        <f t="shared" si="582"/>
        <v>0</v>
      </c>
      <c r="L521" s="28"/>
      <c r="M521" s="28"/>
      <c r="N521" s="19"/>
      <c r="O521" s="19"/>
      <c r="P521" s="19"/>
      <c r="Q521" s="19"/>
      <c r="R521" s="19"/>
      <c r="S521" s="16"/>
    </row>
    <row r="522" spans="1:19">
      <c r="A522" s="20"/>
      <c r="B522" s="23"/>
      <c r="C522" s="7"/>
      <c r="D522" s="8"/>
      <c r="E522" s="26"/>
      <c r="F522" s="8"/>
      <c r="G522" s="4" t="str">
        <f t="shared" si="573"/>
        <v>0</v>
      </c>
      <c r="H522" s="4">
        <f t="shared" si="574"/>
        <v>0</v>
      </c>
      <c r="I522" s="8"/>
      <c r="J522" s="4" t="str">
        <f t="shared" si="575"/>
        <v>0</v>
      </c>
      <c r="K522" s="4">
        <f t="shared" si="582"/>
        <v>0</v>
      </c>
      <c r="L522" s="26"/>
      <c r="M522" s="26"/>
      <c r="N522" s="17">
        <f t="shared" ref="N522" si="643">M522-L522</f>
        <v>0</v>
      </c>
      <c r="O522" s="17" t="str">
        <f t="shared" ref="O522" si="644">IF(S522=0,"0",(L522+M522)/S522)</f>
        <v>0</v>
      </c>
      <c r="P522" s="17">
        <f t="shared" ref="P522" si="645">N522-O522</f>
        <v>0</v>
      </c>
      <c r="Q522" s="17">
        <f t="shared" ref="Q522" si="646">K522+K523+K524+K525+K526-H522-H523-H524-H525-H526+P522</f>
        <v>0</v>
      </c>
      <c r="R522" s="17">
        <f t="shared" ref="R522" si="647">+F522+F523+F524+F526+F525+I522+I523+I524+I525+I526+L522+M522</f>
        <v>0</v>
      </c>
      <c r="S522" s="14">
        <f t="shared" ref="S522" si="648">IF(E522=0,0,R522/E522)</f>
        <v>0</v>
      </c>
    </row>
    <row r="523" spans="1:19">
      <c r="A523" s="21"/>
      <c r="B523" s="24"/>
      <c r="C523" s="9"/>
      <c r="D523" s="10"/>
      <c r="E523" s="27"/>
      <c r="F523" s="10"/>
      <c r="G523" s="5" t="str">
        <f t="shared" si="573"/>
        <v>0</v>
      </c>
      <c r="H523" s="5">
        <f t="shared" si="574"/>
        <v>0</v>
      </c>
      <c r="I523" s="10"/>
      <c r="J523" s="5" t="str">
        <f t="shared" si="575"/>
        <v>0</v>
      </c>
      <c r="K523" s="5">
        <f t="shared" si="582"/>
        <v>0</v>
      </c>
      <c r="L523" s="27"/>
      <c r="M523" s="27"/>
      <c r="N523" s="18"/>
      <c r="O523" s="18"/>
      <c r="P523" s="18"/>
      <c r="Q523" s="18"/>
      <c r="R523" s="18"/>
      <c r="S523" s="15"/>
    </row>
    <row r="524" spans="1:19">
      <c r="A524" s="21"/>
      <c r="B524" s="24"/>
      <c r="C524" s="9"/>
      <c r="D524" s="10"/>
      <c r="E524" s="27"/>
      <c r="F524" s="10"/>
      <c r="G524" s="5" t="str">
        <f t="shared" si="573"/>
        <v>0</v>
      </c>
      <c r="H524" s="5">
        <f t="shared" si="574"/>
        <v>0</v>
      </c>
      <c r="I524" s="10"/>
      <c r="J524" s="5" t="str">
        <f t="shared" si="575"/>
        <v>0</v>
      </c>
      <c r="K524" s="5">
        <f t="shared" si="582"/>
        <v>0</v>
      </c>
      <c r="L524" s="27"/>
      <c r="M524" s="27"/>
      <c r="N524" s="18"/>
      <c r="O524" s="18"/>
      <c r="P524" s="18"/>
      <c r="Q524" s="18"/>
      <c r="R524" s="18"/>
      <c r="S524" s="15"/>
    </row>
    <row r="525" spans="1:19">
      <c r="A525" s="21"/>
      <c r="B525" s="24"/>
      <c r="C525" s="9"/>
      <c r="D525" s="10"/>
      <c r="E525" s="27"/>
      <c r="F525" s="10"/>
      <c r="G525" s="5" t="str">
        <f t="shared" si="573"/>
        <v>0</v>
      </c>
      <c r="H525" s="5">
        <f t="shared" si="574"/>
        <v>0</v>
      </c>
      <c r="I525" s="10"/>
      <c r="J525" s="5" t="str">
        <f t="shared" si="575"/>
        <v>0</v>
      </c>
      <c r="K525" s="5">
        <f t="shared" si="582"/>
        <v>0</v>
      </c>
      <c r="L525" s="27"/>
      <c r="M525" s="27"/>
      <c r="N525" s="18"/>
      <c r="O525" s="18"/>
      <c r="P525" s="18"/>
      <c r="Q525" s="18"/>
      <c r="R525" s="18"/>
      <c r="S525" s="15"/>
    </row>
    <row r="526" spans="1:19" ht="15.75" thickBot="1">
      <c r="A526" s="22"/>
      <c r="B526" s="25"/>
      <c r="C526" s="11"/>
      <c r="D526" s="12"/>
      <c r="E526" s="28"/>
      <c r="F526" s="12"/>
      <c r="G526" s="6" t="str">
        <f t="shared" si="573"/>
        <v>0</v>
      </c>
      <c r="H526" s="6">
        <f t="shared" si="574"/>
        <v>0</v>
      </c>
      <c r="I526" s="12"/>
      <c r="J526" s="6" t="str">
        <f t="shared" si="575"/>
        <v>0</v>
      </c>
      <c r="K526" s="6">
        <f t="shared" si="582"/>
        <v>0</v>
      </c>
      <c r="L526" s="28"/>
      <c r="M526" s="28"/>
      <c r="N526" s="19"/>
      <c r="O526" s="19"/>
      <c r="P526" s="19"/>
      <c r="Q526" s="19"/>
      <c r="R526" s="19"/>
      <c r="S526" s="16"/>
    </row>
    <row r="527" spans="1:19">
      <c r="A527" s="20"/>
      <c r="B527" s="23"/>
      <c r="C527" s="7"/>
      <c r="D527" s="8"/>
      <c r="E527" s="26"/>
      <c r="F527" s="8"/>
      <c r="G527" s="4" t="str">
        <f t="shared" si="573"/>
        <v>0</v>
      </c>
      <c r="H527" s="4">
        <f t="shared" si="574"/>
        <v>0</v>
      </c>
      <c r="I527" s="8"/>
      <c r="J527" s="4" t="str">
        <f t="shared" si="575"/>
        <v>0</v>
      </c>
      <c r="K527" s="4">
        <f t="shared" si="582"/>
        <v>0</v>
      </c>
      <c r="L527" s="26"/>
      <c r="M527" s="26"/>
      <c r="N527" s="17">
        <f t="shared" ref="N527" si="649">M527-L527</f>
        <v>0</v>
      </c>
      <c r="O527" s="17" t="str">
        <f t="shared" ref="O527" si="650">IF(S527=0,"0",(L527+M527)/S527)</f>
        <v>0</v>
      </c>
      <c r="P527" s="17">
        <f t="shared" ref="P527" si="651">N527-O527</f>
        <v>0</v>
      </c>
      <c r="Q527" s="17">
        <f t="shared" ref="Q527" si="652">K527+K528+K529+K530+K531-H527-H528-H529-H530-H531+P527</f>
        <v>0</v>
      </c>
      <c r="R527" s="17">
        <f t="shared" ref="R527" si="653">+F527+F528+F529+F531+F530+I527+I528+I529+I530+I531+L527+M527</f>
        <v>0</v>
      </c>
      <c r="S527" s="14">
        <f t="shared" ref="S527" si="654">IF(E527=0,0,R527/E527)</f>
        <v>0</v>
      </c>
    </row>
    <row r="528" spans="1:19">
      <c r="A528" s="21"/>
      <c r="B528" s="24"/>
      <c r="C528" s="9"/>
      <c r="D528" s="10"/>
      <c r="E528" s="27"/>
      <c r="F528" s="10"/>
      <c r="G528" s="5" t="str">
        <f t="shared" si="573"/>
        <v>0</v>
      </c>
      <c r="H528" s="5">
        <f t="shared" si="574"/>
        <v>0</v>
      </c>
      <c r="I528" s="10"/>
      <c r="J528" s="5" t="str">
        <f t="shared" si="575"/>
        <v>0</v>
      </c>
      <c r="K528" s="5">
        <f t="shared" si="582"/>
        <v>0</v>
      </c>
      <c r="L528" s="27"/>
      <c r="M528" s="27"/>
      <c r="N528" s="18"/>
      <c r="O528" s="18"/>
      <c r="P528" s="18"/>
      <c r="Q528" s="18"/>
      <c r="R528" s="18"/>
      <c r="S528" s="15"/>
    </row>
    <row r="529" spans="1:19">
      <c r="A529" s="21"/>
      <c r="B529" s="24"/>
      <c r="C529" s="9"/>
      <c r="D529" s="10"/>
      <c r="E529" s="27"/>
      <c r="F529" s="10"/>
      <c r="G529" s="5" t="str">
        <f t="shared" ref="G529:G592" si="655">IF(S529=0,"0",F529/S529)</f>
        <v>0</v>
      </c>
      <c r="H529" s="5">
        <f t="shared" ref="H529:H592" si="656">F529+G529</f>
        <v>0</v>
      </c>
      <c r="I529" s="10"/>
      <c r="J529" s="5" t="str">
        <f t="shared" ref="J529:J592" si="657">IF(S529=0,"0",I529/S529)</f>
        <v>0</v>
      </c>
      <c r="K529" s="5">
        <f t="shared" si="582"/>
        <v>0</v>
      </c>
      <c r="L529" s="27"/>
      <c r="M529" s="27"/>
      <c r="N529" s="18"/>
      <c r="O529" s="18"/>
      <c r="P529" s="18"/>
      <c r="Q529" s="18"/>
      <c r="R529" s="18"/>
      <c r="S529" s="15"/>
    </row>
    <row r="530" spans="1:19">
      <c r="A530" s="21"/>
      <c r="B530" s="24"/>
      <c r="C530" s="9"/>
      <c r="D530" s="10"/>
      <c r="E530" s="27"/>
      <c r="F530" s="10"/>
      <c r="G530" s="5" t="str">
        <f t="shared" si="655"/>
        <v>0</v>
      </c>
      <c r="H530" s="5">
        <f t="shared" si="656"/>
        <v>0</v>
      </c>
      <c r="I530" s="10"/>
      <c r="J530" s="5" t="str">
        <f t="shared" si="657"/>
        <v>0</v>
      </c>
      <c r="K530" s="5">
        <f t="shared" si="582"/>
        <v>0</v>
      </c>
      <c r="L530" s="27"/>
      <c r="M530" s="27"/>
      <c r="N530" s="18"/>
      <c r="O530" s="18"/>
      <c r="P530" s="18"/>
      <c r="Q530" s="18"/>
      <c r="R530" s="18"/>
      <c r="S530" s="15"/>
    </row>
    <row r="531" spans="1:19" ht="15.75" thickBot="1">
      <c r="A531" s="22"/>
      <c r="B531" s="25"/>
      <c r="C531" s="11"/>
      <c r="D531" s="12"/>
      <c r="E531" s="28"/>
      <c r="F531" s="12"/>
      <c r="G531" s="6" t="str">
        <f t="shared" si="655"/>
        <v>0</v>
      </c>
      <c r="H531" s="6">
        <f t="shared" si="656"/>
        <v>0</v>
      </c>
      <c r="I531" s="12"/>
      <c r="J531" s="6" t="str">
        <f t="shared" si="657"/>
        <v>0</v>
      </c>
      <c r="K531" s="6">
        <f t="shared" si="582"/>
        <v>0</v>
      </c>
      <c r="L531" s="28"/>
      <c r="M531" s="28"/>
      <c r="N531" s="19"/>
      <c r="O531" s="19"/>
      <c r="P531" s="19"/>
      <c r="Q531" s="19"/>
      <c r="R531" s="19"/>
      <c r="S531" s="16"/>
    </row>
    <row r="532" spans="1:19">
      <c r="A532" s="20"/>
      <c r="B532" s="23"/>
      <c r="C532" s="7"/>
      <c r="D532" s="8"/>
      <c r="E532" s="26"/>
      <c r="F532" s="8"/>
      <c r="G532" s="4" t="str">
        <f t="shared" si="655"/>
        <v>0</v>
      </c>
      <c r="H532" s="4">
        <f t="shared" si="656"/>
        <v>0</v>
      </c>
      <c r="I532" s="8"/>
      <c r="J532" s="4" t="str">
        <f t="shared" si="657"/>
        <v>0</v>
      </c>
      <c r="K532" s="4">
        <f t="shared" si="582"/>
        <v>0</v>
      </c>
      <c r="L532" s="26"/>
      <c r="M532" s="26"/>
      <c r="N532" s="17">
        <f t="shared" ref="N532" si="658">M532-L532</f>
        <v>0</v>
      </c>
      <c r="O532" s="17" t="str">
        <f t="shared" ref="O532" si="659">IF(S532=0,"0",(L532+M532)/S532)</f>
        <v>0</v>
      </c>
      <c r="P532" s="17">
        <f t="shared" ref="P532" si="660">N532-O532</f>
        <v>0</v>
      </c>
      <c r="Q532" s="17">
        <f t="shared" ref="Q532" si="661">K532+K533+K534+K535+K536-H532-H533-H534-H535-H536+P532</f>
        <v>0</v>
      </c>
      <c r="R532" s="17">
        <f t="shared" ref="R532" si="662">+F532+F533+F534+F536+F535+I532+I533+I534+I535+I536+L532+M532</f>
        <v>0</v>
      </c>
      <c r="S532" s="14">
        <f t="shared" ref="S532" si="663">IF(E532=0,0,R532/E532)</f>
        <v>0</v>
      </c>
    </row>
    <row r="533" spans="1:19">
      <c r="A533" s="21"/>
      <c r="B533" s="24"/>
      <c r="C533" s="9"/>
      <c r="D533" s="10"/>
      <c r="E533" s="27"/>
      <c r="F533" s="10"/>
      <c r="G533" s="5" t="str">
        <f t="shared" si="655"/>
        <v>0</v>
      </c>
      <c r="H533" s="5">
        <f t="shared" si="656"/>
        <v>0</v>
      </c>
      <c r="I533" s="10"/>
      <c r="J533" s="5" t="str">
        <f t="shared" si="657"/>
        <v>0</v>
      </c>
      <c r="K533" s="5">
        <f t="shared" si="582"/>
        <v>0</v>
      </c>
      <c r="L533" s="27"/>
      <c r="M533" s="27"/>
      <c r="N533" s="18"/>
      <c r="O533" s="18"/>
      <c r="P533" s="18"/>
      <c r="Q533" s="18"/>
      <c r="R533" s="18"/>
      <c r="S533" s="15"/>
    </row>
    <row r="534" spans="1:19">
      <c r="A534" s="21"/>
      <c r="B534" s="24"/>
      <c r="C534" s="9"/>
      <c r="D534" s="10"/>
      <c r="E534" s="27"/>
      <c r="F534" s="10"/>
      <c r="G534" s="5" t="str">
        <f t="shared" si="655"/>
        <v>0</v>
      </c>
      <c r="H534" s="5">
        <f t="shared" si="656"/>
        <v>0</v>
      </c>
      <c r="I534" s="10"/>
      <c r="J534" s="5" t="str">
        <f t="shared" si="657"/>
        <v>0</v>
      </c>
      <c r="K534" s="5">
        <f t="shared" si="582"/>
        <v>0</v>
      </c>
      <c r="L534" s="27"/>
      <c r="M534" s="27"/>
      <c r="N534" s="18"/>
      <c r="O534" s="18"/>
      <c r="P534" s="18"/>
      <c r="Q534" s="18"/>
      <c r="R534" s="18"/>
      <c r="S534" s="15"/>
    </row>
    <row r="535" spans="1:19">
      <c r="A535" s="21"/>
      <c r="B535" s="24"/>
      <c r="C535" s="9"/>
      <c r="D535" s="10"/>
      <c r="E535" s="27"/>
      <c r="F535" s="10"/>
      <c r="G535" s="5" t="str">
        <f t="shared" si="655"/>
        <v>0</v>
      </c>
      <c r="H535" s="5">
        <f t="shared" si="656"/>
        <v>0</v>
      </c>
      <c r="I535" s="10"/>
      <c r="J535" s="5" t="str">
        <f t="shared" si="657"/>
        <v>0</v>
      </c>
      <c r="K535" s="5">
        <f t="shared" ref="K535:K598" si="664">I535-J535</f>
        <v>0</v>
      </c>
      <c r="L535" s="27"/>
      <c r="M535" s="27"/>
      <c r="N535" s="18"/>
      <c r="O535" s="18"/>
      <c r="P535" s="18"/>
      <c r="Q535" s="18"/>
      <c r="R535" s="18"/>
      <c r="S535" s="15"/>
    </row>
    <row r="536" spans="1:19" ht="15.75" thickBot="1">
      <c r="A536" s="22"/>
      <c r="B536" s="25"/>
      <c r="C536" s="11"/>
      <c r="D536" s="12"/>
      <c r="E536" s="28"/>
      <c r="F536" s="12"/>
      <c r="G536" s="6" t="str">
        <f t="shared" si="655"/>
        <v>0</v>
      </c>
      <c r="H536" s="6">
        <f t="shared" si="656"/>
        <v>0</v>
      </c>
      <c r="I536" s="12"/>
      <c r="J536" s="6" t="str">
        <f t="shared" si="657"/>
        <v>0</v>
      </c>
      <c r="K536" s="6">
        <f t="shared" si="664"/>
        <v>0</v>
      </c>
      <c r="L536" s="28"/>
      <c r="M536" s="28"/>
      <c r="N536" s="19"/>
      <c r="O536" s="19"/>
      <c r="P536" s="19"/>
      <c r="Q536" s="19"/>
      <c r="R536" s="19"/>
      <c r="S536" s="16"/>
    </row>
    <row r="537" spans="1:19">
      <c r="A537" s="20"/>
      <c r="B537" s="23"/>
      <c r="C537" s="7"/>
      <c r="D537" s="8"/>
      <c r="E537" s="26"/>
      <c r="F537" s="8"/>
      <c r="G537" s="4" t="str">
        <f t="shared" si="655"/>
        <v>0</v>
      </c>
      <c r="H537" s="4">
        <f t="shared" si="656"/>
        <v>0</v>
      </c>
      <c r="I537" s="8"/>
      <c r="J537" s="4" t="str">
        <f t="shared" si="657"/>
        <v>0</v>
      </c>
      <c r="K537" s="4">
        <f t="shared" si="664"/>
        <v>0</v>
      </c>
      <c r="L537" s="26"/>
      <c r="M537" s="26"/>
      <c r="N537" s="17">
        <f t="shared" ref="N537" si="665">M537-L537</f>
        <v>0</v>
      </c>
      <c r="O537" s="17" t="str">
        <f t="shared" ref="O537" si="666">IF(S537=0,"0",(L537+M537)/S537)</f>
        <v>0</v>
      </c>
      <c r="P537" s="17">
        <f t="shared" ref="P537" si="667">N537-O537</f>
        <v>0</v>
      </c>
      <c r="Q537" s="17">
        <f t="shared" ref="Q537" si="668">K537+K538+K539+K540+K541-H537-H538-H539-H540-H541+P537</f>
        <v>0</v>
      </c>
      <c r="R537" s="17">
        <f t="shared" ref="R537" si="669">+F537+F538+F539+F541+F540+I537+I538+I539+I540+I541+L537+M537</f>
        <v>0</v>
      </c>
      <c r="S537" s="14">
        <f t="shared" ref="S537" si="670">IF(E537=0,0,R537/E537)</f>
        <v>0</v>
      </c>
    </row>
    <row r="538" spans="1:19">
      <c r="A538" s="21"/>
      <c r="B538" s="24"/>
      <c r="C538" s="9"/>
      <c r="D538" s="10"/>
      <c r="E538" s="27"/>
      <c r="F538" s="10"/>
      <c r="G538" s="5" t="str">
        <f t="shared" si="655"/>
        <v>0</v>
      </c>
      <c r="H538" s="5">
        <f t="shared" si="656"/>
        <v>0</v>
      </c>
      <c r="I538" s="10"/>
      <c r="J538" s="5" t="str">
        <f t="shared" si="657"/>
        <v>0</v>
      </c>
      <c r="K538" s="5">
        <f t="shared" si="664"/>
        <v>0</v>
      </c>
      <c r="L538" s="27"/>
      <c r="M538" s="27"/>
      <c r="N538" s="18"/>
      <c r="O538" s="18"/>
      <c r="P538" s="18"/>
      <c r="Q538" s="18"/>
      <c r="R538" s="18"/>
      <c r="S538" s="15"/>
    </row>
    <row r="539" spans="1:19">
      <c r="A539" s="21"/>
      <c r="B539" s="24"/>
      <c r="C539" s="9"/>
      <c r="D539" s="10"/>
      <c r="E539" s="27"/>
      <c r="F539" s="10"/>
      <c r="G539" s="5" t="str">
        <f t="shared" si="655"/>
        <v>0</v>
      </c>
      <c r="H539" s="5">
        <f t="shared" si="656"/>
        <v>0</v>
      </c>
      <c r="I539" s="10"/>
      <c r="J539" s="5" t="str">
        <f t="shared" si="657"/>
        <v>0</v>
      </c>
      <c r="K539" s="5">
        <f t="shared" si="664"/>
        <v>0</v>
      </c>
      <c r="L539" s="27"/>
      <c r="M539" s="27"/>
      <c r="N539" s="18"/>
      <c r="O539" s="18"/>
      <c r="P539" s="18"/>
      <c r="Q539" s="18"/>
      <c r="R539" s="18"/>
      <c r="S539" s="15"/>
    </row>
    <row r="540" spans="1:19">
      <c r="A540" s="21"/>
      <c r="B540" s="24"/>
      <c r="C540" s="9"/>
      <c r="D540" s="10"/>
      <c r="E540" s="27"/>
      <c r="F540" s="10"/>
      <c r="G540" s="5" t="str">
        <f t="shared" si="655"/>
        <v>0</v>
      </c>
      <c r="H540" s="5">
        <f t="shared" si="656"/>
        <v>0</v>
      </c>
      <c r="I540" s="10"/>
      <c r="J540" s="5" t="str">
        <f t="shared" si="657"/>
        <v>0</v>
      </c>
      <c r="K540" s="5">
        <f t="shared" si="664"/>
        <v>0</v>
      </c>
      <c r="L540" s="27"/>
      <c r="M540" s="27"/>
      <c r="N540" s="18"/>
      <c r="O540" s="18"/>
      <c r="P540" s="18"/>
      <c r="Q540" s="18"/>
      <c r="R540" s="18"/>
      <c r="S540" s="15"/>
    </row>
    <row r="541" spans="1:19" ht="15.75" thickBot="1">
      <c r="A541" s="22"/>
      <c r="B541" s="25"/>
      <c r="C541" s="11"/>
      <c r="D541" s="12"/>
      <c r="E541" s="28"/>
      <c r="F541" s="12"/>
      <c r="G541" s="6" t="str">
        <f t="shared" si="655"/>
        <v>0</v>
      </c>
      <c r="H541" s="6">
        <f t="shared" si="656"/>
        <v>0</v>
      </c>
      <c r="I541" s="12"/>
      <c r="J541" s="6" t="str">
        <f t="shared" si="657"/>
        <v>0</v>
      </c>
      <c r="K541" s="6">
        <f t="shared" si="664"/>
        <v>0</v>
      </c>
      <c r="L541" s="28"/>
      <c r="M541" s="28"/>
      <c r="N541" s="19"/>
      <c r="O541" s="19"/>
      <c r="P541" s="19"/>
      <c r="Q541" s="19"/>
      <c r="R541" s="19"/>
      <c r="S541" s="16"/>
    </row>
    <row r="542" spans="1:19">
      <c r="A542" s="20"/>
      <c r="B542" s="23"/>
      <c r="C542" s="7"/>
      <c r="D542" s="8"/>
      <c r="E542" s="26"/>
      <c r="F542" s="8"/>
      <c r="G542" s="4" t="str">
        <f t="shared" si="655"/>
        <v>0</v>
      </c>
      <c r="H542" s="4">
        <f t="shared" si="656"/>
        <v>0</v>
      </c>
      <c r="I542" s="8"/>
      <c r="J542" s="4" t="str">
        <f t="shared" si="657"/>
        <v>0</v>
      </c>
      <c r="K542" s="4">
        <f t="shared" si="664"/>
        <v>0</v>
      </c>
      <c r="L542" s="26"/>
      <c r="M542" s="26"/>
      <c r="N542" s="17">
        <f t="shared" ref="N542" si="671">M542-L542</f>
        <v>0</v>
      </c>
      <c r="O542" s="17" t="str">
        <f t="shared" ref="O542" si="672">IF(S542=0,"0",(L542+M542)/S542)</f>
        <v>0</v>
      </c>
      <c r="P542" s="17">
        <f t="shared" ref="P542" si="673">N542-O542</f>
        <v>0</v>
      </c>
      <c r="Q542" s="17">
        <f t="shared" ref="Q542" si="674">K542+K543+K544+K545+K546-H542-H543-H544-H545-H546+P542</f>
        <v>0</v>
      </c>
      <c r="R542" s="17">
        <f t="shared" ref="R542" si="675">+F542+F543+F544+F546+F545+I542+I543+I544+I545+I546+L542+M542</f>
        <v>0</v>
      </c>
      <c r="S542" s="14">
        <f t="shared" ref="S542" si="676">IF(E542=0,0,R542/E542)</f>
        <v>0</v>
      </c>
    </row>
    <row r="543" spans="1:19">
      <c r="A543" s="21"/>
      <c r="B543" s="24"/>
      <c r="C543" s="9"/>
      <c r="D543" s="10"/>
      <c r="E543" s="27"/>
      <c r="F543" s="10"/>
      <c r="G543" s="5" t="str">
        <f t="shared" si="655"/>
        <v>0</v>
      </c>
      <c r="H543" s="5">
        <f t="shared" si="656"/>
        <v>0</v>
      </c>
      <c r="I543" s="10"/>
      <c r="J543" s="5" t="str">
        <f t="shared" si="657"/>
        <v>0</v>
      </c>
      <c r="K543" s="5">
        <f t="shared" si="664"/>
        <v>0</v>
      </c>
      <c r="L543" s="27"/>
      <c r="M543" s="27"/>
      <c r="N543" s="18"/>
      <c r="O543" s="18"/>
      <c r="P543" s="18"/>
      <c r="Q543" s="18"/>
      <c r="R543" s="18"/>
      <c r="S543" s="15"/>
    </row>
    <row r="544" spans="1:19">
      <c r="A544" s="21"/>
      <c r="B544" s="24"/>
      <c r="C544" s="9"/>
      <c r="D544" s="10"/>
      <c r="E544" s="27"/>
      <c r="F544" s="10"/>
      <c r="G544" s="5" t="str">
        <f t="shared" si="655"/>
        <v>0</v>
      </c>
      <c r="H544" s="5">
        <f t="shared" si="656"/>
        <v>0</v>
      </c>
      <c r="I544" s="10"/>
      <c r="J544" s="5" t="str">
        <f t="shared" si="657"/>
        <v>0</v>
      </c>
      <c r="K544" s="5">
        <f t="shared" si="664"/>
        <v>0</v>
      </c>
      <c r="L544" s="27"/>
      <c r="M544" s="27"/>
      <c r="N544" s="18"/>
      <c r="O544" s="18"/>
      <c r="P544" s="18"/>
      <c r="Q544" s="18"/>
      <c r="R544" s="18"/>
      <c r="S544" s="15"/>
    </row>
    <row r="545" spans="1:19">
      <c r="A545" s="21"/>
      <c r="B545" s="24"/>
      <c r="C545" s="9"/>
      <c r="D545" s="10"/>
      <c r="E545" s="27"/>
      <c r="F545" s="10"/>
      <c r="G545" s="5" t="str">
        <f t="shared" si="655"/>
        <v>0</v>
      </c>
      <c r="H545" s="5">
        <f t="shared" si="656"/>
        <v>0</v>
      </c>
      <c r="I545" s="10"/>
      <c r="J545" s="5" t="str">
        <f t="shared" si="657"/>
        <v>0</v>
      </c>
      <c r="K545" s="5">
        <f t="shared" si="664"/>
        <v>0</v>
      </c>
      <c r="L545" s="27"/>
      <c r="M545" s="27"/>
      <c r="N545" s="18"/>
      <c r="O545" s="18"/>
      <c r="P545" s="18"/>
      <c r="Q545" s="18"/>
      <c r="R545" s="18"/>
      <c r="S545" s="15"/>
    </row>
    <row r="546" spans="1:19" ht="15.75" thickBot="1">
      <c r="A546" s="22"/>
      <c r="B546" s="25"/>
      <c r="C546" s="11"/>
      <c r="D546" s="12"/>
      <c r="E546" s="28"/>
      <c r="F546" s="12"/>
      <c r="G546" s="6" t="str">
        <f t="shared" si="655"/>
        <v>0</v>
      </c>
      <c r="H546" s="6">
        <f t="shared" si="656"/>
        <v>0</v>
      </c>
      <c r="I546" s="12"/>
      <c r="J546" s="6" t="str">
        <f t="shared" si="657"/>
        <v>0</v>
      </c>
      <c r="K546" s="6">
        <f t="shared" si="664"/>
        <v>0</v>
      </c>
      <c r="L546" s="28"/>
      <c r="M546" s="28"/>
      <c r="N546" s="19"/>
      <c r="O546" s="19"/>
      <c r="P546" s="19"/>
      <c r="Q546" s="19"/>
      <c r="R546" s="19"/>
      <c r="S546" s="16"/>
    </row>
    <row r="547" spans="1:19">
      <c r="A547" s="20"/>
      <c r="B547" s="23"/>
      <c r="C547" s="7"/>
      <c r="D547" s="8"/>
      <c r="E547" s="26"/>
      <c r="F547" s="8"/>
      <c r="G547" s="4" t="str">
        <f t="shared" si="655"/>
        <v>0</v>
      </c>
      <c r="H547" s="4">
        <f t="shared" si="656"/>
        <v>0</v>
      </c>
      <c r="I547" s="8"/>
      <c r="J547" s="4" t="str">
        <f t="shared" si="657"/>
        <v>0</v>
      </c>
      <c r="K547" s="4">
        <f t="shared" si="664"/>
        <v>0</v>
      </c>
      <c r="L547" s="26"/>
      <c r="M547" s="26"/>
      <c r="N547" s="17">
        <f t="shared" ref="N547" si="677">M547-L547</f>
        <v>0</v>
      </c>
      <c r="O547" s="17" t="str">
        <f t="shared" ref="O547" si="678">IF(S547=0,"0",(L547+M547)/S547)</f>
        <v>0</v>
      </c>
      <c r="P547" s="17">
        <f t="shared" ref="P547" si="679">N547-O547</f>
        <v>0</v>
      </c>
      <c r="Q547" s="17">
        <f t="shared" ref="Q547" si="680">K547+K548+K549+K550+K551-H547-H548-H549-H550-H551+P547</f>
        <v>0</v>
      </c>
      <c r="R547" s="17">
        <f t="shared" ref="R547" si="681">+F547+F548+F549+F551+F550+I547+I548+I549+I550+I551+L547+M547</f>
        <v>0</v>
      </c>
      <c r="S547" s="14">
        <f t="shared" ref="S547" si="682">IF(E547=0,0,R547/E547)</f>
        <v>0</v>
      </c>
    </row>
    <row r="548" spans="1:19">
      <c r="A548" s="21"/>
      <c r="B548" s="24"/>
      <c r="C548" s="9"/>
      <c r="D548" s="10"/>
      <c r="E548" s="27"/>
      <c r="F548" s="10"/>
      <c r="G548" s="5" t="str">
        <f t="shared" si="655"/>
        <v>0</v>
      </c>
      <c r="H548" s="5">
        <f t="shared" si="656"/>
        <v>0</v>
      </c>
      <c r="I548" s="10"/>
      <c r="J548" s="5" t="str">
        <f t="shared" si="657"/>
        <v>0</v>
      </c>
      <c r="K548" s="5">
        <f t="shared" si="664"/>
        <v>0</v>
      </c>
      <c r="L548" s="27"/>
      <c r="M548" s="27"/>
      <c r="N548" s="18"/>
      <c r="O548" s="18"/>
      <c r="P548" s="18"/>
      <c r="Q548" s="18"/>
      <c r="R548" s="18"/>
      <c r="S548" s="15"/>
    </row>
    <row r="549" spans="1:19">
      <c r="A549" s="21"/>
      <c r="B549" s="24"/>
      <c r="C549" s="9"/>
      <c r="D549" s="10"/>
      <c r="E549" s="27"/>
      <c r="F549" s="10"/>
      <c r="G549" s="5" t="str">
        <f t="shared" si="655"/>
        <v>0</v>
      </c>
      <c r="H549" s="5">
        <f t="shared" si="656"/>
        <v>0</v>
      </c>
      <c r="I549" s="10"/>
      <c r="J549" s="5" t="str">
        <f t="shared" si="657"/>
        <v>0</v>
      </c>
      <c r="K549" s="5">
        <f t="shared" si="664"/>
        <v>0</v>
      </c>
      <c r="L549" s="27"/>
      <c r="M549" s="27"/>
      <c r="N549" s="18"/>
      <c r="O549" s="18"/>
      <c r="P549" s="18"/>
      <c r="Q549" s="18"/>
      <c r="R549" s="18"/>
      <c r="S549" s="15"/>
    </row>
    <row r="550" spans="1:19">
      <c r="A550" s="21"/>
      <c r="B550" s="24"/>
      <c r="C550" s="9"/>
      <c r="D550" s="10"/>
      <c r="E550" s="27"/>
      <c r="F550" s="10"/>
      <c r="G550" s="5" t="str">
        <f t="shared" si="655"/>
        <v>0</v>
      </c>
      <c r="H550" s="5">
        <f t="shared" si="656"/>
        <v>0</v>
      </c>
      <c r="I550" s="10"/>
      <c r="J550" s="5" t="str">
        <f t="shared" si="657"/>
        <v>0</v>
      </c>
      <c r="K550" s="5">
        <f t="shared" si="664"/>
        <v>0</v>
      </c>
      <c r="L550" s="27"/>
      <c r="M550" s="27"/>
      <c r="N550" s="18"/>
      <c r="O550" s="18"/>
      <c r="P550" s="18"/>
      <c r="Q550" s="18"/>
      <c r="R550" s="18"/>
      <c r="S550" s="15"/>
    </row>
    <row r="551" spans="1:19" ht="15.75" thickBot="1">
      <c r="A551" s="22"/>
      <c r="B551" s="25"/>
      <c r="C551" s="11"/>
      <c r="D551" s="12"/>
      <c r="E551" s="28"/>
      <c r="F551" s="12"/>
      <c r="G551" s="6" t="str">
        <f t="shared" si="655"/>
        <v>0</v>
      </c>
      <c r="H551" s="6">
        <f t="shared" si="656"/>
        <v>0</v>
      </c>
      <c r="I551" s="12"/>
      <c r="J551" s="6" t="str">
        <f t="shared" si="657"/>
        <v>0</v>
      </c>
      <c r="K551" s="6">
        <f t="shared" si="664"/>
        <v>0</v>
      </c>
      <c r="L551" s="28"/>
      <c r="M551" s="28"/>
      <c r="N551" s="19"/>
      <c r="O551" s="19"/>
      <c r="P551" s="19"/>
      <c r="Q551" s="19"/>
      <c r="R551" s="19"/>
      <c r="S551" s="16"/>
    </row>
    <row r="552" spans="1:19">
      <c r="A552" s="20"/>
      <c r="B552" s="23"/>
      <c r="C552" s="7"/>
      <c r="D552" s="8"/>
      <c r="E552" s="26"/>
      <c r="F552" s="8"/>
      <c r="G552" s="4" t="str">
        <f t="shared" si="655"/>
        <v>0</v>
      </c>
      <c r="H552" s="4">
        <f t="shared" si="656"/>
        <v>0</v>
      </c>
      <c r="I552" s="8"/>
      <c r="J552" s="4" t="str">
        <f t="shared" si="657"/>
        <v>0</v>
      </c>
      <c r="K552" s="4">
        <f t="shared" si="664"/>
        <v>0</v>
      </c>
      <c r="L552" s="26"/>
      <c r="M552" s="26"/>
      <c r="N552" s="17">
        <f t="shared" ref="N552" si="683">M552-L552</f>
        <v>0</v>
      </c>
      <c r="O552" s="17" t="str">
        <f t="shared" ref="O552" si="684">IF(S552=0,"0",(L552+M552)/S552)</f>
        <v>0</v>
      </c>
      <c r="P552" s="17">
        <f t="shared" ref="P552" si="685">N552-O552</f>
        <v>0</v>
      </c>
      <c r="Q552" s="17">
        <f t="shared" ref="Q552" si="686">K552+K553+K554+K555+K556-H552-H553-H554-H555-H556+P552</f>
        <v>0</v>
      </c>
      <c r="R552" s="17">
        <f t="shared" ref="R552" si="687">+F552+F553+F554+F556+F555+I552+I553+I554+I555+I556+L552+M552</f>
        <v>0</v>
      </c>
      <c r="S552" s="14">
        <f t="shared" ref="S552" si="688">IF(E552=0,0,R552/E552)</f>
        <v>0</v>
      </c>
    </row>
    <row r="553" spans="1:19">
      <c r="A553" s="21"/>
      <c r="B553" s="24"/>
      <c r="C553" s="9"/>
      <c r="D553" s="10"/>
      <c r="E553" s="27"/>
      <c r="F553" s="10"/>
      <c r="G553" s="5" t="str">
        <f t="shared" si="655"/>
        <v>0</v>
      </c>
      <c r="H553" s="5">
        <f t="shared" si="656"/>
        <v>0</v>
      </c>
      <c r="I553" s="10"/>
      <c r="J553" s="5" t="str">
        <f t="shared" si="657"/>
        <v>0</v>
      </c>
      <c r="K553" s="5">
        <f t="shared" si="664"/>
        <v>0</v>
      </c>
      <c r="L553" s="27"/>
      <c r="M553" s="27"/>
      <c r="N553" s="18"/>
      <c r="O553" s="18"/>
      <c r="P553" s="18"/>
      <c r="Q553" s="18"/>
      <c r="R553" s="18"/>
      <c r="S553" s="15"/>
    </row>
    <row r="554" spans="1:19">
      <c r="A554" s="21"/>
      <c r="B554" s="24"/>
      <c r="C554" s="9"/>
      <c r="D554" s="10"/>
      <c r="E554" s="27"/>
      <c r="F554" s="10"/>
      <c r="G554" s="5" t="str">
        <f t="shared" si="655"/>
        <v>0</v>
      </c>
      <c r="H554" s="5">
        <f t="shared" si="656"/>
        <v>0</v>
      </c>
      <c r="I554" s="10"/>
      <c r="J554" s="5" t="str">
        <f t="shared" si="657"/>
        <v>0</v>
      </c>
      <c r="K554" s="5">
        <f t="shared" si="664"/>
        <v>0</v>
      </c>
      <c r="L554" s="27"/>
      <c r="M554" s="27"/>
      <c r="N554" s="18"/>
      <c r="O554" s="18"/>
      <c r="P554" s="18"/>
      <c r="Q554" s="18"/>
      <c r="R554" s="18"/>
      <c r="S554" s="15"/>
    </row>
    <row r="555" spans="1:19">
      <c r="A555" s="21"/>
      <c r="B555" s="24"/>
      <c r="C555" s="9"/>
      <c r="D555" s="10"/>
      <c r="E555" s="27"/>
      <c r="F555" s="10"/>
      <c r="G555" s="5" t="str">
        <f t="shared" si="655"/>
        <v>0</v>
      </c>
      <c r="H555" s="5">
        <f t="shared" si="656"/>
        <v>0</v>
      </c>
      <c r="I555" s="10"/>
      <c r="J555" s="5" t="str">
        <f t="shared" si="657"/>
        <v>0</v>
      </c>
      <c r="K555" s="5">
        <f t="shared" si="664"/>
        <v>0</v>
      </c>
      <c r="L555" s="27"/>
      <c r="M555" s="27"/>
      <c r="N555" s="18"/>
      <c r="O555" s="18"/>
      <c r="P555" s="18"/>
      <c r="Q555" s="18"/>
      <c r="R555" s="18"/>
      <c r="S555" s="15"/>
    </row>
    <row r="556" spans="1:19" ht="15.75" thickBot="1">
      <c r="A556" s="22"/>
      <c r="B556" s="25"/>
      <c r="C556" s="11"/>
      <c r="D556" s="12"/>
      <c r="E556" s="28"/>
      <c r="F556" s="12"/>
      <c r="G556" s="6" t="str">
        <f t="shared" si="655"/>
        <v>0</v>
      </c>
      <c r="H556" s="6">
        <f t="shared" si="656"/>
        <v>0</v>
      </c>
      <c r="I556" s="12"/>
      <c r="J556" s="6" t="str">
        <f t="shared" si="657"/>
        <v>0</v>
      </c>
      <c r="K556" s="6">
        <f t="shared" si="664"/>
        <v>0</v>
      </c>
      <c r="L556" s="28"/>
      <c r="M556" s="28"/>
      <c r="N556" s="19"/>
      <c r="O556" s="19"/>
      <c r="P556" s="19"/>
      <c r="Q556" s="19"/>
      <c r="R556" s="19"/>
      <c r="S556" s="16"/>
    </row>
    <row r="557" spans="1:19">
      <c r="A557" s="20"/>
      <c r="B557" s="23"/>
      <c r="C557" s="7"/>
      <c r="D557" s="8"/>
      <c r="E557" s="26"/>
      <c r="F557" s="8"/>
      <c r="G557" s="4" t="str">
        <f t="shared" si="655"/>
        <v>0</v>
      </c>
      <c r="H557" s="4">
        <f t="shared" si="656"/>
        <v>0</v>
      </c>
      <c r="I557" s="8"/>
      <c r="J557" s="4" t="str">
        <f t="shared" si="657"/>
        <v>0</v>
      </c>
      <c r="K557" s="4">
        <f t="shared" si="664"/>
        <v>0</v>
      </c>
      <c r="L557" s="26"/>
      <c r="M557" s="26"/>
      <c r="N557" s="17">
        <f t="shared" ref="N557" si="689">M557-L557</f>
        <v>0</v>
      </c>
      <c r="O557" s="17" t="str">
        <f t="shared" ref="O557" si="690">IF(S557=0,"0",(L557+M557)/S557)</f>
        <v>0</v>
      </c>
      <c r="P557" s="17">
        <f t="shared" ref="P557" si="691">N557-O557</f>
        <v>0</v>
      </c>
      <c r="Q557" s="17">
        <f t="shared" ref="Q557" si="692">K557+K558+K559+K560+K561-H557-H558-H559-H560-H561+P557</f>
        <v>0</v>
      </c>
      <c r="R557" s="17">
        <f t="shared" ref="R557" si="693">+F557+F558+F559+F561+F560+I557+I558+I559+I560+I561+L557+M557</f>
        <v>0</v>
      </c>
      <c r="S557" s="14">
        <f t="shared" ref="S557" si="694">IF(E557=0,0,R557/E557)</f>
        <v>0</v>
      </c>
    </row>
    <row r="558" spans="1:19">
      <c r="A558" s="21"/>
      <c r="B558" s="24"/>
      <c r="C558" s="9"/>
      <c r="D558" s="10"/>
      <c r="E558" s="27"/>
      <c r="F558" s="10"/>
      <c r="G558" s="5" t="str">
        <f t="shared" si="655"/>
        <v>0</v>
      </c>
      <c r="H558" s="5">
        <f t="shared" si="656"/>
        <v>0</v>
      </c>
      <c r="I558" s="10"/>
      <c r="J558" s="5" t="str">
        <f t="shared" si="657"/>
        <v>0</v>
      </c>
      <c r="K558" s="5">
        <f t="shared" si="664"/>
        <v>0</v>
      </c>
      <c r="L558" s="27"/>
      <c r="M558" s="27"/>
      <c r="N558" s="18"/>
      <c r="O558" s="18"/>
      <c r="P558" s="18"/>
      <c r="Q558" s="18"/>
      <c r="R558" s="18"/>
      <c r="S558" s="15"/>
    </row>
    <row r="559" spans="1:19">
      <c r="A559" s="21"/>
      <c r="B559" s="24"/>
      <c r="C559" s="9"/>
      <c r="D559" s="10"/>
      <c r="E559" s="27"/>
      <c r="F559" s="10"/>
      <c r="G559" s="5" t="str">
        <f t="shared" si="655"/>
        <v>0</v>
      </c>
      <c r="H559" s="5">
        <f t="shared" si="656"/>
        <v>0</v>
      </c>
      <c r="I559" s="10"/>
      <c r="J559" s="5" t="str">
        <f t="shared" si="657"/>
        <v>0</v>
      </c>
      <c r="K559" s="5">
        <f t="shared" si="664"/>
        <v>0</v>
      </c>
      <c r="L559" s="27"/>
      <c r="M559" s="27"/>
      <c r="N559" s="18"/>
      <c r="O559" s="18"/>
      <c r="P559" s="18"/>
      <c r="Q559" s="18"/>
      <c r="R559" s="18"/>
      <c r="S559" s="15"/>
    </row>
    <row r="560" spans="1:19">
      <c r="A560" s="21"/>
      <c r="B560" s="24"/>
      <c r="C560" s="9"/>
      <c r="D560" s="10"/>
      <c r="E560" s="27"/>
      <c r="F560" s="10"/>
      <c r="G560" s="5" t="str">
        <f t="shared" si="655"/>
        <v>0</v>
      </c>
      <c r="H560" s="5">
        <f t="shared" si="656"/>
        <v>0</v>
      </c>
      <c r="I560" s="10"/>
      <c r="J560" s="5" t="str">
        <f t="shared" si="657"/>
        <v>0</v>
      </c>
      <c r="K560" s="5">
        <f t="shared" si="664"/>
        <v>0</v>
      </c>
      <c r="L560" s="27"/>
      <c r="M560" s="27"/>
      <c r="N560" s="18"/>
      <c r="O560" s="18"/>
      <c r="P560" s="18"/>
      <c r="Q560" s="18"/>
      <c r="R560" s="18"/>
      <c r="S560" s="15"/>
    </row>
    <row r="561" spans="1:19" ht="15.75" thickBot="1">
      <c r="A561" s="22"/>
      <c r="B561" s="25"/>
      <c r="C561" s="11"/>
      <c r="D561" s="12"/>
      <c r="E561" s="28"/>
      <c r="F561" s="12"/>
      <c r="G561" s="6" t="str">
        <f t="shared" si="655"/>
        <v>0</v>
      </c>
      <c r="H561" s="6">
        <f t="shared" si="656"/>
        <v>0</v>
      </c>
      <c r="I561" s="12"/>
      <c r="J561" s="6" t="str">
        <f t="shared" si="657"/>
        <v>0</v>
      </c>
      <c r="K561" s="6">
        <f t="shared" si="664"/>
        <v>0</v>
      </c>
      <c r="L561" s="28"/>
      <c r="M561" s="28"/>
      <c r="N561" s="19"/>
      <c r="O561" s="19"/>
      <c r="P561" s="19"/>
      <c r="Q561" s="19"/>
      <c r="R561" s="19"/>
      <c r="S561" s="16"/>
    </row>
    <row r="562" spans="1:19">
      <c r="A562" s="20"/>
      <c r="B562" s="23"/>
      <c r="C562" s="7"/>
      <c r="D562" s="8"/>
      <c r="E562" s="26"/>
      <c r="F562" s="8"/>
      <c r="G562" s="4" t="str">
        <f t="shared" si="655"/>
        <v>0</v>
      </c>
      <c r="H562" s="4">
        <f t="shared" si="656"/>
        <v>0</v>
      </c>
      <c r="I562" s="8"/>
      <c r="J562" s="4" t="str">
        <f t="shared" si="657"/>
        <v>0</v>
      </c>
      <c r="K562" s="4">
        <f t="shared" si="664"/>
        <v>0</v>
      </c>
      <c r="L562" s="26"/>
      <c r="M562" s="26"/>
      <c r="N562" s="17">
        <f t="shared" ref="N562" si="695">M562-L562</f>
        <v>0</v>
      </c>
      <c r="O562" s="17" t="str">
        <f t="shared" ref="O562" si="696">IF(S562=0,"0",(L562+M562)/S562)</f>
        <v>0</v>
      </c>
      <c r="P562" s="17">
        <f t="shared" ref="P562" si="697">N562-O562</f>
        <v>0</v>
      </c>
      <c r="Q562" s="17">
        <f t="shared" ref="Q562" si="698">K562+K563+K564+K565+K566-H562-H563-H564-H565-H566+P562</f>
        <v>0</v>
      </c>
      <c r="R562" s="17">
        <f t="shared" ref="R562" si="699">+F562+F563+F564+F566+F565+I562+I563+I564+I565+I566+L562+M562</f>
        <v>0</v>
      </c>
      <c r="S562" s="14">
        <f t="shared" ref="S562" si="700">IF(E562=0,0,R562/E562)</f>
        <v>0</v>
      </c>
    </row>
    <row r="563" spans="1:19">
      <c r="A563" s="21"/>
      <c r="B563" s="24"/>
      <c r="C563" s="9"/>
      <c r="D563" s="10"/>
      <c r="E563" s="27"/>
      <c r="F563" s="10"/>
      <c r="G563" s="5" t="str">
        <f t="shared" si="655"/>
        <v>0</v>
      </c>
      <c r="H563" s="5">
        <f t="shared" si="656"/>
        <v>0</v>
      </c>
      <c r="I563" s="10"/>
      <c r="J563" s="5" t="str">
        <f t="shared" si="657"/>
        <v>0</v>
      </c>
      <c r="K563" s="5">
        <f t="shared" si="664"/>
        <v>0</v>
      </c>
      <c r="L563" s="27"/>
      <c r="M563" s="27"/>
      <c r="N563" s="18"/>
      <c r="O563" s="18"/>
      <c r="P563" s="18"/>
      <c r="Q563" s="18"/>
      <c r="R563" s="18"/>
      <c r="S563" s="15"/>
    </row>
    <row r="564" spans="1:19">
      <c r="A564" s="21"/>
      <c r="B564" s="24"/>
      <c r="C564" s="9"/>
      <c r="D564" s="10"/>
      <c r="E564" s="27"/>
      <c r="F564" s="10"/>
      <c r="G564" s="5" t="str">
        <f t="shared" si="655"/>
        <v>0</v>
      </c>
      <c r="H564" s="5">
        <f t="shared" si="656"/>
        <v>0</v>
      </c>
      <c r="I564" s="10"/>
      <c r="J564" s="5" t="str">
        <f t="shared" si="657"/>
        <v>0</v>
      </c>
      <c r="K564" s="5">
        <f t="shared" si="664"/>
        <v>0</v>
      </c>
      <c r="L564" s="27"/>
      <c r="M564" s="27"/>
      <c r="N564" s="18"/>
      <c r="O564" s="18"/>
      <c r="P564" s="18"/>
      <c r="Q564" s="18"/>
      <c r="R564" s="18"/>
      <c r="S564" s="15"/>
    </row>
    <row r="565" spans="1:19">
      <c r="A565" s="21"/>
      <c r="B565" s="24"/>
      <c r="C565" s="9"/>
      <c r="D565" s="10"/>
      <c r="E565" s="27"/>
      <c r="F565" s="10"/>
      <c r="G565" s="5" t="str">
        <f t="shared" si="655"/>
        <v>0</v>
      </c>
      <c r="H565" s="5">
        <f t="shared" si="656"/>
        <v>0</v>
      </c>
      <c r="I565" s="10"/>
      <c r="J565" s="5" t="str">
        <f t="shared" si="657"/>
        <v>0</v>
      </c>
      <c r="K565" s="5">
        <f t="shared" si="664"/>
        <v>0</v>
      </c>
      <c r="L565" s="27"/>
      <c r="M565" s="27"/>
      <c r="N565" s="18"/>
      <c r="O565" s="18"/>
      <c r="P565" s="18"/>
      <c r="Q565" s="18"/>
      <c r="R565" s="18"/>
      <c r="S565" s="15"/>
    </row>
    <row r="566" spans="1:19" ht="15.75" thickBot="1">
      <c r="A566" s="22"/>
      <c r="B566" s="25"/>
      <c r="C566" s="11"/>
      <c r="D566" s="12"/>
      <c r="E566" s="28"/>
      <c r="F566" s="12"/>
      <c r="G566" s="6" t="str">
        <f t="shared" si="655"/>
        <v>0</v>
      </c>
      <c r="H566" s="6">
        <f t="shared" si="656"/>
        <v>0</v>
      </c>
      <c r="I566" s="12"/>
      <c r="J566" s="6" t="str">
        <f t="shared" si="657"/>
        <v>0</v>
      </c>
      <c r="K566" s="6">
        <f t="shared" si="664"/>
        <v>0</v>
      </c>
      <c r="L566" s="28"/>
      <c r="M566" s="28"/>
      <c r="N566" s="19"/>
      <c r="O566" s="19"/>
      <c r="P566" s="19"/>
      <c r="Q566" s="19"/>
      <c r="R566" s="19"/>
      <c r="S566" s="16"/>
    </row>
    <row r="567" spans="1:19">
      <c r="A567" s="20"/>
      <c r="B567" s="23"/>
      <c r="C567" s="7"/>
      <c r="D567" s="8"/>
      <c r="E567" s="26"/>
      <c r="F567" s="8"/>
      <c r="G567" s="4" t="str">
        <f t="shared" si="655"/>
        <v>0</v>
      </c>
      <c r="H567" s="4">
        <f t="shared" si="656"/>
        <v>0</v>
      </c>
      <c r="I567" s="8"/>
      <c r="J567" s="4" t="str">
        <f t="shared" si="657"/>
        <v>0</v>
      </c>
      <c r="K567" s="4">
        <f t="shared" si="664"/>
        <v>0</v>
      </c>
      <c r="L567" s="26"/>
      <c r="M567" s="26"/>
      <c r="N567" s="17">
        <f t="shared" ref="N567" si="701">M567-L567</f>
        <v>0</v>
      </c>
      <c r="O567" s="17" t="str">
        <f t="shared" ref="O567" si="702">IF(S567=0,"0",(L567+M567)/S567)</f>
        <v>0</v>
      </c>
      <c r="P567" s="17">
        <f t="shared" ref="P567" si="703">N567-O567</f>
        <v>0</v>
      </c>
      <c r="Q567" s="17">
        <f t="shared" ref="Q567" si="704">K567+K568+K569+K570+K571-H567-H568-H569-H570-H571+P567</f>
        <v>0</v>
      </c>
      <c r="R567" s="17">
        <f t="shared" ref="R567" si="705">+F567+F568+F569+F571+F570+I567+I568+I569+I570+I571+L567+M567</f>
        <v>0</v>
      </c>
      <c r="S567" s="14">
        <f t="shared" ref="S567" si="706">IF(E567=0,0,R567/E567)</f>
        <v>0</v>
      </c>
    </row>
    <row r="568" spans="1:19">
      <c r="A568" s="21"/>
      <c r="B568" s="24"/>
      <c r="C568" s="9"/>
      <c r="D568" s="10"/>
      <c r="E568" s="27"/>
      <c r="F568" s="10"/>
      <c r="G568" s="5" t="str">
        <f t="shared" si="655"/>
        <v>0</v>
      </c>
      <c r="H568" s="5">
        <f t="shared" si="656"/>
        <v>0</v>
      </c>
      <c r="I568" s="10"/>
      <c r="J568" s="5" t="str">
        <f t="shared" si="657"/>
        <v>0</v>
      </c>
      <c r="K568" s="5">
        <f t="shared" si="664"/>
        <v>0</v>
      </c>
      <c r="L568" s="27"/>
      <c r="M568" s="27"/>
      <c r="N568" s="18"/>
      <c r="O568" s="18"/>
      <c r="P568" s="18"/>
      <c r="Q568" s="18"/>
      <c r="R568" s="18"/>
      <c r="S568" s="15"/>
    </row>
    <row r="569" spans="1:19">
      <c r="A569" s="21"/>
      <c r="B569" s="24"/>
      <c r="C569" s="9"/>
      <c r="D569" s="10"/>
      <c r="E569" s="27"/>
      <c r="F569" s="10"/>
      <c r="G569" s="5" t="str">
        <f t="shared" si="655"/>
        <v>0</v>
      </c>
      <c r="H569" s="5">
        <f t="shared" si="656"/>
        <v>0</v>
      </c>
      <c r="I569" s="10"/>
      <c r="J569" s="5" t="str">
        <f t="shared" si="657"/>
        <v>0</v>
      </c>
      <c r="K569" s="5">
        <f t="shared" si="664"/>
        <v>0</v>
      </c>
      <c r="L569" s="27"/>
      <c r="M569" s="27"/>
      <c r="N569" s="18"/>
      <c r="O569" s="18"/>
      <c r="P569" s="18"/>
      <c r="Q569" s="18"/>
      <c r="R569" s="18"/>
      <c r="S569" s="15"/>
    </row>
    <row r="570" spans="1:19">
      <c r="A570" s="21"/>
      <c r="B570" s="24"/>
      <c r="C570" s="9"/>
      <c r="D570" s="10"/>
      <c r="E570" s="27"/>
      <c r="F570" s="10"/>
      <c r="G570" s="5" t="str">
        <f t="shared" si="655"/>
        <v>0</v>
      </c>
      <c r="H570" s="5">
        <f t="shared" si="656"/>
        <v>0</v>
      </c>
      <c r="I570" s="10"/>
      <c r="J570" s="5" t="str">
        <f t="shared" si="657"/>
        <v>0</v>
      </c>
      <c r="K570" s="5">
        <f t="shared" si="664"/>
        <v>0</v>
      </c>
      <c r="L570" s="27"/>
      <c r="M570" s="27"/>
      <c r="N570" s="18"/>
      <c r="O570" s="18"/>
      <c r="P570" s="18"/>
      <c r="Q570" s="18"/>
      <c r="R570" s="18"/>
      <c r="S570" s="15"/>
    </row>
    <row r="571" spans="1:19" ht="15.75" thickBot="1">
      <c r="A571" s="22"/>
      <c r="B571" s="25"/>
      <c r="C571" s="11"/>
      <c r="D571" s="12"/>
      <c r="E571" s="28"/>
      <c r="F571" s="12"/>
      <c r="G571" s="6" t="str">
        <f t="shared" si="655"/>
        <v>0</v>
      </c>
      <c r="H571" s="6">
        <f t="shared" si="656"/>
        <v>0</v>
      </c>
      <c r="I571" s="12"/>
      <c r="J571" s="6" t="str">
        <f t="shared" si="657"/>
        <v>0</v>
      </c>
      <c r="K571" s="6">
        <f t="shared" si="664"/>
        <v>0</v>
      </c>
      <c r="L571" s="28"/>
      <c r="M571" s="28"/>
      <c r="N571" s="19"/>
      <c r="O571" s="19"/>
      <c r="P571" s="19"/>
      <c r="Q571" s="19"/>
      <c r="R571" s="19"/>
      <c r="S571" s="16"/>
    </row>
    <row r="572" spans="1:19">
      <c r="A572" s="20"/>
      <c r="B572" s="23"/>
      <c r="C572" s="7"/>
      <c r="D572" s="8"/>
      <c r="E572" s="26"/>
      <c r="F572" s="8"/>
      <c r="G572" s="4" t="str">
        <f t="shared" si="655"/>
        <v>0</v>
      </c>
      <c r="H572" s="4">
        <f t="shared" si="656"/>
        <v>0</v>
      </c>
      <c r="I572" s="8"/>
      <c r="J572" s="4" t="str">
        <f t="shared" si="657"/>
        <v>0</v>
      </c>
      <c r="K572" s="4">
        <f t="shared" si="664"/>
        <v>0</v>
      </c>
      <c r="L572" s="26"/>
      <c r="M572" s="26"/>
      <c r="N572" s="17">
        <f t="shared" ref="N572" si="707">M572-L572</f>
        <v>0</v>
      </c>
      <c r="O572" s="17" t="str">
        <f t="shared" ref="O572" si="708">IF(S572=0,"0",(L572+M572)/S572)</f>
        <v>0</v>
      </c>
      <c r="P572" s="17">
        <f t="shared" ref="P572" si="709">N572-O572</f>
        <v>0</v>
      </c>
      <c r="Q572" s="17">
        <f t="shared" ref="Q572" si="710">K572+K573+K574+K575+K576-H572-H573-H574-H575-H576+P572</f>
        <v>0</v>
      </c>
      <c r="R572" s="17">
        <f t="shared" ref="R572" si="711">+F572+F573+F574+F576+F575+I572+I573+I574+I575+I576+L572+M572</f>
        <v>0</v>
      </c>
      <c r="S572" s="14">
        <f t="shared" ref="S572" si="712">IF(E572=0,0,R572/E572)</f>
        <v>0</v>
      </c>
    </row>
    <row r="573" spans="1:19">
      <c r="A573" s="21"/>
      <c r="B573" s="24"/>
      <c r="C573" s="9"/>
      <c r="D573" s="10"/>
      <c r="E573" s="27"/>
      <c r="F573" s="10"/>
      <c r="G573" s="5" t="str">
        <f t="shared" si="655"/>
        <v>0</v>
      </c>
      <c r="H573" s="5">
        <f t="shared" si="656"/>
        <v>0</v>
      </c>
      <c r="I573" s="10"/>
      <c r="J573" s="5" t="str">
        <f t="shared" si="657"/>
        <v>0</v>
      </c>
      <c r="K573" s="5">
        <f t="shared" si="664"/>
        <v>0</v>
      </c>
      <c r="L573" s="27"/>
      <c r="M573" s="27"/>
      <c r="N573" s="18"/>
      <c r="O573" s="18"/>
      <c r="P573" s="18"/>
      <c r="Q573" s="18"/>
      <c r="R573" s="18"/>
      <c r="S573" s="15"/>
    </row>
    <row r="574" spans="1:19">
      <c r="A574" s="21"/>
      <c r="B574" s="24"/>
      <c r="C574" s="9"/>
      <c r="D574" s="10"/>
      <c r="E574" s="27"/>
      <c r="F574" s="10"/>
      <c r="G574" s="5" t="str">
        <f t="shared" si="655"/>
        <v>0</v>
      </c>
      <c r="H574" s="5">
        <f t="shared" si="656"/>
        <v>0</v>
      </c>
      <c r="I574" s="10"/>
      <c r="J574" s="5" t="str">
        <f t="shared" si="657"/>
        <v>0</v>
      </c>
      <c r="K574" s="5">
        <f t="shared" si="664"/>
        <v>0</v>
      </c>
      <c r="L574" s="27"/>
      <c r="M574" s="27"/>
      <c r="N574" s="18"/>
      <c r="O574" s="18"/>
      <c r="P574" s="18"/>
      <c r="Q574" s="18"/>
      <c r="R574" s="18"/>
      <c r="S574" s="15"/>
    </row>
    <row r="575" spans="1:19">
      <c r="A575" s="21"/>
      <c r="B575" s="24"/>
      <c r="C575" s="9"/>
      <c r="D575" s="10"/>
      <c r="E575" s="27"/>
      <c r="F575" s="10"/>
      <c r="G575" s="5" t="str">
        <f t="shared" si="655"/>
        <v>0</v>
      </c>
      <c r="H575" s="5">
        <f t="shared" si="656"/>
        <v>0</v>
      </c>
      <c r="I575" s="10"/>
      <c r="J575" s="5" t="str">
        <f t="shared" si="657"/>
        <v>0</v>
      </c>
      <c r="K575" s="5">
        <f t="shared" si="664"/>
        <v>0</v>
      </c>
      <c r="L575" s="27"/>
      <c r="M575" s="27"/>
      <c r="N575" s="18"/>
      <c r="O575" s="18"/>
      <c r="P575" s="18"/>
      <c r="Q575" s="18"/>
      <c r="R575" s="18"/>
      <c r="S575" s="15"/>
    </row>
    <row r="576" spans="1:19" ht="15.75" thickBot="1">
      <c r="A576" s="22"/>
      <c r="B576" s="25"/>
      <c r="C576" s="11"/>
      <c r="D576" s="12"/>
      <c r="E576" s="28"/>
      <c r="F576" s="12"/>
      <c r="G576" s="6" t="str">
        <f t="shared" si="655"/>
        <v>0</v>
      </c>
      <c r="H576" s="6">
        <f t="shared" si="656"/>
        <v>0</v>
      </c>
      <c r="I576" s="12"/>
      <c r="J576" s="6" t="str">
        <f t="shared" si="657"/>
        <v>0</v>
      </c>
      <c r="K576" s="6">
        <f t="shared" si="664"/>
        <v>0</v>
      </c>
      <c r="L576" s="28"/>
      <c r="M576" s="28"/>
      <c r="N576" s="19"/>
      <c r="O576" s="19"/>
      <c r="P576" s="19"/>
      <c r="Q576" s="19"/>
      <c r="R576" s="19"/>
      <c r="S576" s="16"/>
    </row>
    <row r="577" spans="1:19">
      <c r="A577" s="20"/>
      <c r="B577" s="23"/>
      <c r="C577" s="7"/>
      <c r="D577" s="8"/>
      <c r="E577" s="26"/>
      <c r="F577" s="8"/>
      <c r="G577" s="4" t="str">
        <f t="shared" si="655"/>
        <v>0</v>
      </c>
      <c r="H577" s="4">
        <f t="shared" si="656"/>
        <v>0</v>
      </c>
      <c r="I577" s="8"/>
      <c r="J577" s="4" t="str">
        <f t="shared" si="657"/>
        <v>0</v>
      </c>
      <c r="K577" s="4">
        <f t="shared" si="664"/>
        <v>0</v>
      </c>
      <c r="L577" s="26"/>
      <c r="M577" s="26"/>
      <c r="N577" s="17">
        <f t="shared" ref="N577" si="713">M577-L577</f>
        <v>0</v>
      </c>
      <c r="O577" s="17" t="str">
        <f t="shared" ref="O577" si="714">IF(S577=0,"0",(L577+M577)/S577)</f>
        <v>0</v>
      </c>
      <c r="P577" s="17">
        <f t="shared" ref="P577" si="715">N577-O577</f>
        <v>0</v>
      </c>
      <c r="Q577" s="17">
        <f t="shared" ref="Q577" si="716">K577+K578+K579+K580+K581-H577-H578-H579-H580-H581+P577</f>
        <v>0</v>
      </c>
      <c r="R577" s="17">
        <f t="shared" ref="R577" si="717">+F577+F578+F579+F581+F580+I577+I578+I579+I580+I581+L577+M577</f>
        <v>0</v>
      </c>
      <c r="S577" s="14">
        <f t="shared" ref="S577" si="718">IF(E577=0,0,R577/E577)</f>
        <v>0</v>
      </c>
    </row>
    <row r="578" spans="1:19">
      <c r="A578" s="21"/>
      <c r="B578" s="24"/>
      <c r="C578" s="9"/>
      <c r="D578" s="10"/>
      <c r="E578" s="27"/>
      <c r="F578" s="10"/>
      <c r="G578" s="5" t="str">
        <f t="shared" si="655"/>
        <v>0</v>
      </c>
      <c r="H578" s="5">
        <f t="shared" si="656"/>
        <v>0</v>
      </c>
      <c r="I578" s="10"/>
      <c r="J578" s="5" t="str">
        <f t="shared" si="657"/>
        <v>0</v>
      </c>
      <c r="K578" s="5">
        <f t="shared" si="664"/>
        <v>0</v>
      </c>
      <c r="L578" s="27"/>
      <c r="M578" s="27"/>
      <c r="N578" s="18"/>
      <c r="O578" s="18"/>
      <c r="P578" s="18"/>
      <c r="Q578" s="18"/>
      <c r="R578" s="18"/>
      <c r="S578" s="15"/>
    </row>
    <row r="579" spans="1:19">
      <c r="A579" s="21"/>
      <c r="B579" s="24"/>
      <c r="C579" s="9"/>
      <c r="D579" s="10"/>
      <c r="E579" s="27"/>
      <c r="F579" s="10"/>
      <c r="G579" s="5" t="str">
        <f t="shared" si="655"/>
        <v>0</v>
      </c>
      <c r="H579" s="5">
        <f t="shared" si="656"/>
        <v>0</v>
      </c>
      <c r="I579" s="10"/>
      <c r="J579" s="5" t="str">
        <f t="shared" si="657"/>
        <v>0</v>
      </c>
      <c r="K579" s="5">
        <f t="shared" si="664"/>
        <v>0</v>
      </c>
      <c r="L579" s="27"/>
      <c r="M579" s="27"/>
      <c r="N579" s="18"/>
      <c r="O579" s="18"/>
      <c r="P579" s="18"/>
      <c r="Q579" s="18"/>
      <c r="R579" s="18"/>
      <c r="S579" s="15"/>
    </row>
    <row r="580" spans="1:19">
      <c r="A580" s="21"/>
      <c r="B580" s="24"/>
      <c r="C580" s="9"/>
      <c r="D580" s="10"/>
      <c r="E580" s="27"/>
      <c r="F580" s="10"/>
      <c r="G580" s="5" t="str">
        <f t="shared" si="655"/>
        <v>0</v>
      </c>
      <c r="H580" s="5">
        <f t="shared" si="656"/>
        <v>0</v>
      </c>
      <c r="I580" s="10"/>
      <c r="J580" s="5" t="str">
        <f t="shared" si="657"/>
        <v>0</v>
      </c>
      <c r="K580" s="5">
        <f t="shared" si="664"/>
        <v>0</v>
      </c>
      <c r="L580" s="27"/>
      <c r="M580" s="27"/>
      <c r="N580" s="18"/>
      <c r="O580" s="18"/>
      <c r="P580" s="18"/>
      <c r="Q580" s="18"/>
      <c r="R580" s="18"/>
      <c r="S580" s="15"/>
    </row>
    <row r="581" spans="1:19" ht="15.75" thickBot="1">
      <c r="A581" s="22"/>
      <c r="B581" s="25"/>
      <c r="C581" s="11"/>
      <c r="D581" s="12"/>
      <c r="E581" s="28"/>
      <c r="F581" s="12"/>
      <c r="G581" s="6" t="str">
        <f t="shared" si="655"/>
        <v>0</v>
      </c>
      <c r="H581" s="6">
        <f t="shared" si="656"/>
        <v>0</v>
      </c>
      <c r="I581" s="12"/>
      <c r="J581" s="6" t="str">
        <f t="shared" si="657"/>
        <v>0</v>
      </c>
      <c r="K581" s="6">
        <f t="shared" si="664"/>
        <v>0</v>
      </c>
      <c r="L581" s="28"/>
      <c r="M581" s="28"/>
      <c r="N581" s="19"/>
      <c r="O581" s="19"/>
      <c r="P581" s="19"/>
      <c r="Q581" s="19"/>
      <c r="R581" s="19"/>
      <c r="S581" s="16"/>
    </row>
    <row r="582" spans="1:19">
      <c r="A582" s="20"/>
      <c r="B582" s="23"/>
      <c r="C582" s="7"/>
      <c r="D582" s="8"/>
      <c r="E582" s="26"/>
      <c r="F582" s="8"/>
      <c r="G582" s="4" t="str">
        <f t="shared" si="655"/>
        <v>0</v>
      </c>
      <c r="H582" s="4">
        <f t="shared" si="656"/>
        <v>0</v>
      </c>
      <c r="I582" s="8"/>
      <c r="J582" s="4" t="str">
        <f t="shared" si="657"/>
        <v>0</v>
      </c>
      <c r="K582" s="4">
        <f t="shared" si="664"/>
        <v>0</v>
      </c>
      <c r="L582" s="26"/>
      <c r="M582" s="26"/>
      <c r="N582" s="17">
        <f t="shared" ref="N582" si="719">M582-L582</f>
        <v>0</v>
      </c>
      <c r="O582" s="17" t="str">
        <f t="shared" ref="O582" si="720">IF(S582=0,"0",(L582+M582)/S582)</f>
        <v>0</v>
      </c>
      <c r="P582" s="17">
        <f t="shared" ref="P582" si="721">N582-O582</f>
        <v>0</v>
      </c>
      <c r="Q582" s="17">
        <f t="shared" ref="Q582" si="722">K582+K583+K584+K585+K586-H582-H583-H584-H585-H586+P582</f>
        <v>0</v>
      </c>
      <c r="R582" s="17">
        <f t="shared" ref="R582" si="723">+F582+F583+F584+F586+F585+I582+I583+I584+I585+I586+L582+M582</f>
        <v>0</v>
      </c>
      <c r="S582" s="14">
        <f t="shared" ref="S582" si="724">IF(E582=0,0,R582/E582)</f>
        <v>0</v>
      </c>
    </row>
    <row r="583" spans="1:19">
      <c r="A583" s="21"/>
      <c r="B583" s="24"/>
      <c r="C583" s="9"/>
      <c r="D583" s="10"/>
      <c r="E583" s="27"/>
      <c r="F583" s="10"/>
      <c r="G583" s="5" t="str">
        <f t="shared" si="655"/>
        <v>0</v>
      </c>
      <c r="H583" s="5">
        <f t="shared" si="656"/>
        <v>0</v>
      </c>
      <c r="I583" s="10"/>
      <c r="J583" s="5" t="str">
        <f t="shared" si="657"/>
        <v>0</v>
      </c>
      <c r="K583" s="5">
        <f t="shared" si="664"/>
        <v>0</v>
      </c>
      <c r="L583" s="27"/>
      <c r="M583" s="27"/>
      <c r="N583" s="18"/>
      <c r="O583" s="18"/>
      <c r="P583" s="18"/>
      <c r="Q583" s="18"/>
      <c r="R583" s="18"/>
      <c r="S583" s="15"/>
    </row>
    <row r="584" spans="1:19">
      <c r="A584" s="21"/>
      <c r="B584" s="24"/>
      <c r="C584" s="9"/>
      <c r="D584" s="10"/>
      <c r="E584" s="27"/>
      <c r="F584" s="10"/>
      <c r="G584" s="5" t="str">
        <f t="shared" si="655"/>
        <v>0</v>
      </c>
      <c r="H584" s="5">
        <f t="shared" si="656"/>
        <v>0</v>
      </c>
      <c r="I584" s="10"/>
      <c r="J584" s="5" t="str">
        <f t="shared" si="657"/>
        <v>0</v>
      </c>
      <c r="K584" s="5">
        <f t="shared" si="664"/>
        <v>0</v>
      </c>
      <c r="L584" s="27"/>
      <c r="M584" s="27"/>
      <c r="N584" s="18"/>
      <c r="O584" s="18"/>
      <c r="P584" s="18"/>
      <c r="Q584" s="18"/>
      <c r="R584" s="18"/>
      <c r="S584" s="15"/>
    </row>
    <row r="585" spans="1:19">
      <c r="A585" s="21"/>
      <c r="B585" s="24"/>
      <c r="C585" s="9"/>
      <c r="D585" s="10"/>
      <c r="E585" s="27"/>
      <c r="F585" s="10"/>
      <c r="G585" s="5" t="str">
        <f t="shared" si="655"/>
        <v>0</v>
      </c>
      <c r="H585" s="5">
        <f t="shared" si="656"/>
        <v>0</v>
      </c>
      <c r="I585" s="10"/>
      <c r="J585" s="5" t="str">
        <f t="shared" si="657"/>
        <v>0</v>
      </c>
      <c r="K585" s="5">
        <f t="shared" si="664"/>
        <v>0</v>
      </c>
      <c r="L585" s="27"/>
      <c r="M585" s="27"/>
      <c r="N585" s="18"/>
      <c r="O585" s="18"/>
      <c r="P585" s="18"/>
      <c r="Q585" s="18"/>
      <c r="R585" s="18"/>
      <c r="S585" s="15"/>
    </row>
    <row r="586" spans="1:19" ht="15.75" thickBot="1">
      <c r="A586" s="22"/>
      <c r="B586" s="25"/>
      <c r="C586" s="11"/>
      <c r="D586" s="12"/>
      <c r="E586" s="28"/>
      <c r="F586" s="12"/>
      <c r="G586" s="6" t="str">
        <f t="shared" si="655"/>
        <v>0</v>
      </c>
      <c r="H586" s="6">
        <f t="shared" si="656"/>
        <v>0</v>
      </c>
      <c r="I586" s="12"/>
      <c r="J586" s="6" t="str">
        <f t="shared" si="657"/>
        <v>0</v>
      </c>
      <c r="K586" s="6">
        <f t="shared" si="664"/>
        <v>0</v>
      </c>
      <c r="L586" s="28"/>
      <c r="M586" s="28"/>
      <c r="N586" s="19"/>
      <c r="O586" s="19"/>
      <c r="P586" s="19"/>
      <c r="Q586" s="19"/>
      <c r="R586" s="19"/>
      <c r="S586" s="16"/>
    </row>
    <row r="587" spans="1:19">
      <c r="A587" s="20"/>
      <c r="B587" s="23"/>
      <c r="C587" s="7"/>
      <c r="D587" s="8"/>
      <c r="E587" s="26"/>
      <c r="F587" s="8"/>
      <c r="G587" s="4" t="str">
        <f t="shared" si="655"/>
        <v>0</v>
      </c>
      <c r="H587" s="4">
        <f t="shared" si="656"/>
        <v>0</v>
      </c>
      <c r="I587" s="8"/>
      <c r="J587" s="4" t="str">
        <f t="shared" si="657"/>
        <v>0</v>
      </c>
      <c r="K587" s="4">
        <f t="shared" si="664"/>
        <v>0</v>
      </c>
      <c r="L587" s="26"/>
      <c r="M587" s="26"/>
      <c r="N587" s="17">
        <f t="shared" ref="N587" si="725">M587-L587</f>
        <v>0</v>
      </c>
      <c r="O587" s="17" t="str">
        <f t="shared" ref="O587" si="726">IF(S587=0,"0",(L587+M587)/S587)</f>
        <v>0</v>
      </c>
      <c r="P587" s="17">
        <f t="shared" ref="P587" si="727">N587-O587</f>
        <v>0</v>
      </c>
      <c r="Q587" s="17">
        <f t="shared" ref="Q587" si="728">K587+K588+K589+K590+K591-H587-H588-H589-H590-H591+P587</f>
        <v>0</v>
      </c>
      <c r="R587" s="17">
        <f t="shared" ref="R587" si="729">+F587+F588+F589+F591+F590+I587+I588+I589+I590+I591+L587+M587</f>
        <v>0</v>
      </c>
      <c r="S587" s="14">
        <f t="shared" ref="S587" si="730">IF(E587=0,0,R587/E587)</f>
        <v>0</v>
      </c>
    </row>
    <row r="588" spans="1:19">
      <c r="A588" s="21"/>
      <c r="B588" s="24"/>
      <c r="C588" s="9"/>
      <c r="D588" s="10"/>
      <c r="E588" s="27"/>
      <c r="F588" s="10"/>
      <c r="G588" s="5" t="str">
        <f t="shared" si="655"/>
        <v>0</v>
      </c>
      <c r="H588" s="5">
        <f t="shared" si="656"/>
        <v>0</v>
      </c>
      <c r="I588" s="10"/>
      <c r="J588" s="5" t="str">
        <f t="shared" si="657"/>
        <v>0</v>
      </c>
      <c r="K588" s="5">
        <f t="shared" si="664"/>
        <v>0</v>
      </c>
      <c r="L588" s="27"/>
      <c r="M588" s="27"/>
      <c r="N588" s="18"/>
      <c r="O588" s="18"/>
      <c r="P588" s="18"/>
      <c r="Q588" s="18"/>
      <c r="R588" s="18"/>
      <c r="S588" s="15"/>
    </row>
    <row r="589" spans="1:19">
      <c r="A589" s="21"/>
      <c r="B589" s="24"/>
      <c r="C589" s="9"/>
      <c r="D589" s="10"/>
      <c r="E589" s="27"/>
      <c r="F589" s="10"/>
      <c r="G589" s="5" t="str">
        <f t="shared" si="655"/>
        <v>0</v>
      </c>
      <c r="H589" s="5">
        <f t="shared" si="656"/>
        <v>0</v>
      </c>
      <c r="I589" s="10"/>
      <c r="J589" s="5" t="str">
        <f t="shared" si="657"/>
        <v>0</v>
      </c>
      <c r="K589" s="5">
        <f t="shared" si="664"/>
        <v>0</v>
      </c>
      <c r="L589" s="27"/>
      <c r="M589" s="27"/>
      <c r="N589" s="18"/>
      <c r="O589" s="18"/>
      <c r="P589" s="18"/>
      <c r="Q589" s="18"/>
      <c r="R589" s="18"/>
      <c r="S589" s="15"/>
    </row>
    <row r="590" spans="1:19">
      <c r="A590" s="21"/>
      <c r="B590" s="24"/>
      <c r="C590" s="9"/>
      <c r="D590" s="10"/>
      <c r="E590" s="27"/>
      <c r="F590" s="10"/>
      <c r="G590" s="5" t="str">
        <f t="shared" si="655"/>
        <v>0</v>
      </c>
      <c r="H590" s="5">
        <f t="shared" si="656"/>
        <v>0</v>
      </c>
      <c r="I590" s="10"/>
      <c r="J590" s="5" t="str">
        <f t="shared" si="657"/>
        <v>0</v>
      </c>
      <c r="K590" s="5">
        <f t="shared" si="664"/>
        <v>0</v>
      </c>
      <c r="L590" s="27"/>
      <c r="M590" s="27"/>
      <c r="N590" s="18"/>
      <c r="O590" s="18"/>
      <c r="P590" s="18"/>
      <c r="Q590" s="18"/>
      <c r="R590" s="18"/>
      <c r="S590" s="15"/>
    </row>
    <row r="591" spans="1:19" ht="15.75" thickBot="1">
      <c r="A591" s="22"/>
      <c r="B591" s="25"/>
      <c r="C591" s="11"/>
      <c r="D591" s="12"/>
      <c r="E591" s="28"/>
      <c r="F591" s="12"/>
      <c r="G591" s="6" t="str">
        <f t="shared" si="655"/>
        <v>0</v>
      </c>
      <c r="H591" s="6">
        <f t="shared" si="656"/>
        <v>0</v>
      </c>
      <c r="I591" s="12"/>
      <c r="J591" s="6" t="str">
        <f t="shared" si="657"/>
        <v>0</v>
      </c>
      <c r="K591" s="6">
        <f t="shared" si="664"/>
        <v>0</v>
      </c>
      <c r="L591" s="28"/>
      <c r="M591" s="28"/>
      <c r="N591" s="19"/>
      <c r="O591" s="19"/>
      <c r="P591" s="19"/>
      <c r="Q591" s="19"/>
      <c r="R591" s="19"/>
      <c r="S591" s="16"/>
    </row>
    <row r="592" spans="1:19">
      <c r="A592" s="20"/>
      <c r="B592" s="23"/>
      <c r="C592" s="7"/>
      <c r="D592" s="8"/>
      <c r="E592" s="26"/>
      <c r="F592" s="8"/>
      <c r="G592" s="4" t="str">
        <f t="shared" si="655"/>
        <v>0</v>
      </c>
      <c r="H592" s="4">
        <f t="shared" si="656"/>
        <v>0</v>
      </c>
      <c r="I592" s="8"/>
      <c r="J592" s="4" t="str">
        <f t="shared" si="657"/>
        <v>0</v>
      </c>
      <c r="K592" s="4">
        <f t="shared" si="664"/>
        <v>0</v>
      </c>
      <c r="L592" s="26"/>
      <c r="M592" s="26"/>
      <c r="N592" s="17">
        <f t="shared" ref="N592" si="731">M592-L592</f>
        <v>0</v>
      </c>
      <c r="O592" s="17" t="str">
        <f t="shared" ref="O592" si="732">IF(S592=0,"0",(L592+M592)/S592)</f>
        <v>0</v>
      </c>
      <c r="P592" s="17">
        <f t="shared" ref="P592" si="733">N592-O592</f>
        <v>0</v>
      </c>
      <c r="Q592" s="17">
        <f t="shared" ref="Q592" si="734">K592+K593+K594+K595+K596-H592-H593-H594-H595-H596+P592</f>
        <v>0</v>
      </c>
      <c r="R592" s="17">
        <f t="shared" ref="R592" si="735">+F592+F593+F594+F596+F595+I592+I593+I594+I595+I596+L592+M592</f>
        <v>0</v>
      </c>
      <c r="S592" s="14">
        <f t="shared" ref="S592" si="736">IF(E592=0,0,R592/E592)</f>
        <v>0</v>
      </c>
    </row>
    <row r="593" spans="1:19">
      <c r="A593" s="21"/>
      <c r="B593" s="24"/>
      <c r="C593" s="9"/>
      <c r="D593" s="10"/>
      <c r="E593" s="27"/>
      <c r="F593" s="10"/>
      <c r="G593" s="5" t="str">
        <f t="shared" ref="G593:G656" si="737">IF(S593=0,"0",F593/S593)</f>
        <v>0</v>
      </c>
      <c r="H593" s="5">
        <f t="shared" ref="H593:H656" si="738">F593+G593</f>
        <v>0</v>
      </c>
      <c r="I593" s="10"/>
      <c r="J593" s="5" t="str">
        <f t="shared" ref="J593:J656" si="739">IF(S593=0,"0",I593/S593)</f>
        <v>0</v>
      </c>
      <c r="K593" s="5">
        <f t="shared" si="664"/>
        <v>0</v>
      </c>
      <c r="L593" s="27"/>
      <c r="M593" s="27"/>
      <c r="N593" s="18"/>
      <c r="O593" s="18"/>
      <c r="P593" s="18"/>
      <c r="Q593" s="18"/>
      <c r="R593" s="18"/>
      <c r="S593" s="15"/>
    </row>
    <row r="594" spans="1:19">
      <c r="A594" s="21"/>
      <c r="B594" s="24"/>
      <c r="C594" s="9"/>
      <c r="D594" s="10"/>
      <c r="E594" s="27"/>
      <c r="F594" s="10"/>
      <c r="G594" s="5" t="str">
        <f t="shared" si="737"/>
        <v>0</v>
      </c>
      <c r="H594" s="5">
        <f t="shared" si="738"/>
        <v>0</v>
      </c>
      <c r="I594" s="10"/>
      <c r="J594" s="5" t="str">
        <f t="shared" si="739"/>
        <v>0</v>
      </c>
      <c r="K594" s="5">
        <f t="shared" si="664"/>
        <v>0</v>
      </c>
      <c r="L594" s="27"/>
      <c r="M594" s="27"/>
      <c r="N594" s="18"/>
      <c r="O594" s="18"/>
      <c r="P594" s="18"/>
      <c r="Q594" s="18"/>
      <c r="R594" s="18"/>
      <c r="S594" s="15"/>
    </row>
    <row r="595" spans="1:19">
      <c r="A595" s="21"/>
      <c r="B595" s="24"/>
      <c r="C595" s="9"/>
      <c r="D595" s="10"/>
      <c r="E595" s="27"/>
      <c r="F595" s="10"/>
      <c r="G595" s="5" t="str">
        <f t="shared" si="737"/>
        <v>0</v>
      </c>
      <c r="H595" s="5">
        <f t="shared" si="738"/>
        <v>0</v>
      </c>
      <c r="I595" s="10"/>
      <c r="J595" s="5" t="str">
        <f t="shared" si="739"/>
        <v>0</v>
      </c>
      <c r="K595" s="5">
        <f t="shared" si="664"/>
        <v>0</v>
      </c>
      <c r="L595" s="27"/>
      <c r="M595" s="27"/>
      <c r="N595" s="18"/>
      <c r="O595" s="18"/>
      <c r="P595" s="18"/>
      <c r="Q595" s="18"/>
      <c r="R595" s="18"/>
      <c r="S595" s="15"/>
    </row>
    <row r="596" spans="1:19" ht="15.75" thickBot="1">
      <c r="A596" s="22"/>
      <c r="B596" s="25"/>
      <c r="C596" s="11"/>
      <c r="D596" s="12"/>
      <c r="E596" s="28"/>
      <c r="F596" s="12"/>
      <c r="G596" s="6" t="str">
        <f t="shared" si="737"/>
        <v>0</v>
      </c>
      <c r="H596" s="6">
        <f t="shared" si="738"/>
        <v>0</v>
      </c>
      <c r="I596" s="12"/>
      <c r="J596" s="6" t="str">
        <f t="shared" si="739"/>
        <v>0</v>
      </c>
      <c r="K596" s="6">
        <f t="shared" si="664"/>
        <v>0</v>
      </c>
      <c r="L596" s="28"/>
      <c r="M596" s="28"/>
      <c r="N596" s="19"/>
      <c r="O596" s="19"/>
      <c r="P596" s="19"/>
      <c r="Q596" s="19"/>
      <c r="R596" s="19"/>
      <c r="S596" s="16"/>
    </row>
    <row r="597" spans="1:19">
      <c r="A597" s="20"/>
      <c r="B597" s="23"/>
      <c r="C597" s="7"/>
      <c r="D597" s="8"/>
      <c r="E597" s="26"/>
      <c r="F597" s="8"/>
      <c r="G597" s="4" t="str">
        <f t="shared" si="737"/>
        <v>0</v>
      </c>
      <c r="H597" s="4">
        <f t="shared" si="738"/>
        <v>0</v>
      </c>
      <c r="I597" s="8"/>
      <c r="J597" s="4" t="str">
        <f t="shared" si="739"/>
        <v>0</v>
      </c>
      <c r="K597" s="4">
        <f t="shared" si="664"/>
        <v>0</v>
      </c>
      <c r="L597" s="26"/>
      <c r="M597" s="26"/>
      <c r="N597" s="17">
        <f t="shared" ref="N597" si="740">M597-L597</f>
        <v>0</v>
      </c>
      <c r="O597" s="17" t="str">
        <f t="shared" ref="O597" si="741">IF(S597=0,"0",(L597+M597)/S597)</f>
        <v>0</v>
      </c>
      <c r="P597" s="17">
        <f t="shared" ref="P597" si="742">N597-O597</f>
        <v>0</v>
      </c>
      <c r="Q597" s="17">
        <f t="shared" ref="Q597" si="743">K597+K598+K599+K600+K601-H597-H598-H599-H600-H601+P597</f>
        <v>0</v>
      </c>
      <c r="R597" s="17">
        <f t="shared" ref="R597" si="744">+F597+F598+F599+F601+F600+I597+I598+I599+I600+I601+L597+M597</f>
        <v>0</v>
      </c>
      <c r="S597" s="14">
        <f t="shared" ref="S597" si="745">IF(E597=0,0,R597/E597)</f>
        <v>0</v>
      </c>
    </row>
    <row r="598" spans="1:19">
      <c r="A598" s="21"/>
      <c r="B598" s="24"/>
      <c r="C598" s="9"/>
      <c r="D598" s="10"/>
      <c r="E598" s="27"/>
      <c r="F598" s="10"/>
      <c r="G598" s="5" t="str">
        <f t="shared" si="737"/>
        <v>0</v>
      </c>
      <c r="H598" s="5">
        <f t="shared" si="738"/>
        <v>0</v>
      </c>
      <c r="I598" s="10"/>
      <c r="J598" s="5" t="str">
        <f t="shared" si="739"/>
        <v>0</v>
      </c>
      <c r="K598" s="5">
        <f t="shared" si="664"/>
        <v>0</v>
      </c>
      <c r="L598" s="27"/>
      <c r="M598" s="27"/>
      <c r="N598" s="18"/>
      <c r="O598" s="18"/>
      <c r="P598" s="18"/>
      <c r="Q598" s="18"/>
      <c r="R598" s="18"/>
      <c r="S598" s="15"/>
    </row>
    <row r="599" spans="1:19">
      <c r="A599" s="21"/>
      <c r="B599" s="24"/>
      <c r="C599" s="9"/>
      <c r="D599" s="10"/>
      <c r="E599" s="27"/>
      <c r="F599" s="10"/>
      <c r="G599" s="5" t="str">
        <f t="shared" si="737"/>
        <v>0</v>
      </c>
      <c r="H599" s="5">
        <f t="shared" si="738"/>
        <v>0</v>
      </c>
      <c r="I599" s="10"/>
      <c r="J599" s="5" t="str">
        <f t="shared" si="739"/>
        <v>0</v>
      </c>
      <c r="K599" s="5">
        <f t="shared" ref="K599:K662" si="746">I599-J599</f>
        <v>0</v>
      </c>
      <c r="L599" s="27"/>
      <c r="M599" s="27"/>
      <c r="N599" s="18"/>
      <c r="O599" s="18"/>
      <c r="P599" s="18"/>
      <c r="Q599" s="18"/>
      <c r="R599" s="18"/>
      <c r="S599" s="15"/>
    </row>
    <row r="600" spans="1:19">
      <c r="A600" s="21"/>
      <c r="B600" s="24"/>
      <c r="C600" s="9"/>
      <c r="D600" s="10"/>
      <c r="E600" s="27"/>
      <c r="F600" s="10"/>
      <c r="G600" s="5" t="str">
        <f t="shared" si="737"/>
        <v>0</v>
      </c>
      <c r="H600" s="5">
        <f t="shared" si="738"/>
        <v>0</v>
      </c>
      <c r="I600" s="10"/>
      <c r="J600" s="5" t="str">
        <f t="shared" si="739"/>
        <v>0</v>
      </c>
      <c r="K600" s="5">
        <f t="shared" si="746"/>
        <v>0</v>
      </c>
      <c r="L600" s="27"/>
      <c r="M600" s="27"/>
      <c r="N600" s="18"/>
      <c r="O600" s="18"/>
      <c r="P600" s="18"/>
      <c r="Q600" s="18"/>
      <c r="R600" s="18"/>
      <c r="S600" s="15"/>
    </row>
    <row r="601" spans="1:19" ht="15.75" thickBot="1">
      <c r="A601" s="22"/>
      <c r="B601" s="25"/>
      <c r="C601" s="11"/>
      <c r="D601" s="12"/>
      <c r="E601" s="28"/>
      <c r="F601" s="12"/>
      <c r="G601" s="6" t="str">
        <f t="shared" si="737"/>
        <v>0</v>
      </c>
      <c r="H601" s="6">
        <f t="shared" si="738"/>
        <v>0</v>
      </c>
      <c r="I601" s="12"/>
      <c r="J601" s="6" t="str">
        <f t="shared" si="739"/>
        <v>0</v>
      </c>
      <c r="K601" s="6">
        <f t="shared" si="746"/>
        <v>0</v>
      </c>
      <c r="L601" s="28"/>
      <c r="M601" s="28"/>
      <c r="N601" s="19"/>
      <c r="O601" s="19"/>
      <c r="P601" s="19"/>
      <c r="Q601" s="19"/>
      <c r="R601" s="19"/>
      <c r="S601" s="16"/>
    </row>
    <row r="602" spans="1:19">
      <c r="A602" s="20"/>
      <c r="B602" s="23"/>
      <c r="C602" s="7"/>
      <c r="D602" s="8"/>
      <c r="E602" s="26"/>
      <c r="F602" s="8"/>
      <c r="G602" s="4" t="str">
        <f t="shared" si="737"/>
        <v>0</v>
      </c>
      <c r="H602" s="4">
        <f t="shared" si="738"/>
        <v>0</v>
      </c>
      <c r="I602" s="8"/>
      <c r="J602" s="4" t="str">
        <f t="shared" si="739"/>
        <v>0</v>
      </c>
      <c r="K602" s="4">
        <f t="shared" si="746"/>
        <v>0</v>
      </c>
      <c r="L602" s="26"/>
      <c r="M602" s="26"/>
      <c r="N602" s="17">
        <f t="shared" ref="N602" si="747">M602-L602</f>
        <v>0</v>
      </c>
      <c r="O602" s="17" t="str">
        <f t="shared" ref="O602" si="748">IF(S602=0,"0",(L602+M602)/S602)</f>
        <v>0</v>
      </c>
      <c r="P602" s="17">
        <f t="shared" ref="P602" si="749">N602-O602</f>
        <v>0</v>
      </c>
      <c r="Q602" s="17">
        <f t="shared" ref="Q602" si="750">K602+K603+K604+K605+K606-H602-H603-H604-H605-H606+P602</f>
        <v>0</v>
      </c>
      <c r="R602" s="17">
        <f t="shared" ref="R602" si="751">+F602+F603+F604+F606+F605+I602+I603+I604+I605+I606+L602+M602</f>
        <v>0</v>
      </c>
      <c r="S602" s="14">
        <f t="shared" ref="S602" si="752">IF(E602=0,0,R602/E602)</f>
        <v>0</v>
      </c>
    </row>
    <row r="603" spans="1:19">
      <c r="A603" s="21"/>
      <c r="B603" s="24"/>
      <c r="C603" s="9"/>
      <c r="D603" s="10"/>
      <c r="E603" s="27"/>
      <c r="F603" s="10"/>
      <c r="G603" s="5" t="str">
        <f t="shared" si="737"/>
        <v>0</v>
      </c>
      <c r="H603" s="5">
        <f t="shared" si="738"/>
        <v>0</v>
      </c>
      <c r="I603" s="10"/>
      <c r="J603" s="5" t="str">
        <f t="shared" si="739"/>
        <v>0</v>
      </c>
      <c r="K603" s="5">
        <f t="shared" si="746"/>
        <v>0</v>
      </c>
      <c r="L603" s="27"/>
      <c r="M603" s="27"/>
      <c r="N603" s="18"/>
      <c r="O603" s="18"/>
      <c r="P603" s="18"/>
      <c r="Q603" s="18"/>
      <c r="R603" s="18"/>
      <c r="S603" s="15"/>
    </row>
    <row r="604" spans="1:19">
      <c r="A604" s="21"/>
      <c r="B604" s="24"/>
      <c r="C604" s="9"/>
      <c r="D604" s="10"/>
      <c r="E604" s="27"/>
      <c r="F604" s="10"/>
      <c r="G604" s="5" t="str">
        <f t="shared" si="737"/>
        <v>0</v>
      </c>
      <c r="H604" s="5">
        <f t="shared" si="738"/>
        <v>0</v>
      </c>
      <c r="I604" s="10"/>
      <c r="J604" s="5" t="str">
        <f t="shared" si="739"/>
        <v>0</v>
      </c>
      <c r="K604" s="5">
        <f t="shared" si="746"/>
        <v>0</v>
      </c>
      <c r="L604" s="27"/>
      <c r="M604" s="27"/>
      <c r="N604" s="18"/>
      <c r="O604" s="18"/>
      <c r="P604" s="18"/>
      <c r="Q604" s="18"/>
      <c r="R604" s="18"/>
      <c r="S604" s="15"/>
    </row>
    <row r="605" spans="1:19">
      <c r="A605" s="21"/>
      <c r="B605" s="24"/>
      <c r="C605" s="9"/>
      <c r="D605" s="10"/>
      <c r="E605" s="27"/>
      <c r="F605" s="10"/>
      <c r="G605" s="5" t="str">
        <f t="shared" si="737"/>
        <v>0</v>
      </c>
      <c r="H605" s="5">
        <f t="shared" si="738"/>
        <v>0</v>
      </c>
      <c r="I605" s="10"/>
      <c r="J605" s="5" t="str">
        <f t="shared" si="739"/>
        <v>0</v>
      </c>
      <c r="K605" s="5">
        <f t="shared" si="746"/>
        <v>0</v>
      </c>
      <c r="L605" s="27"/>
      <c r="M605" s="27"/>
      <c r="N605" s="18"/>
      <c r="O605" s="18"/>
      <c r="P605" s="18"/>
      <c r="Q605" s="18"/>
      <c r="R605" s="18"/>
      <c r="S605" s="15"/>
    </row>
    <row r="606" spans="1:19" ht="15.75" thickBot="1">
      <c r="A606" s="22"/>
      <c r="B606" s="25"/>
      <c r="C606" s="11"/>
      <c r="D606" s="12"/>
      <c r="E606" s="28"/>
      <c r="F606" s="12"/>
      <c r="G606" s="6" t="str">
        <f t="shared" si="737"/>
        <v>0</v>
      </c>
      <c r="H606" s="6">
        <f t="shared" si="738"/>
        <v>0</v>
      </c>
      <c r="I606" s="12"/>
      <c r="J606" s="6" t="str">
        <f t="shared" si="739"/>
        <v>0</v>
      </c>
      <c r="K606" s="6">
        <f t="shared" si="746"/>
        <v>0</v>
      </c>
      <c r="L606" s="28"/>
      <c r="M606" s="28"/>
      <c r="N606" s="19"/>
      <c r="O606" s="19"/>
      <c r="P606" s="19"/>
      <c r="Q606" s="19"/>
      <c r="R606" s="19"/>
      <c r="S606" s="16"/>
    </row>
    <row r="607" spans="1:19">
      <c r="A607" s="20"/>
      <c r="B607" s="23"/>
      <c r="C607" s="7"/>
      <c r="D607" s="8"/>
      <c r="E607" s="26"/>
      <c r="F607" s="8"/>
      <c r="G607" s="4" t="str">
        <f t="shared" si="737"/>
        <v>0</v>
      </c>
      <c r="H607" s="4">
        <f t="shared" si="738"/>
        <v>0</v>
      </c>
      <c r="I607" s="8"/>
      <c r="J607" s="4" t="str">
        <f t="shared" si="739"/>
        <v>0</v>
      </c>
      <c r="K607" s="4">
        <f t="shared" si="746"/>
        <v>0</v>
      </c>
      <c r="L607" s="26"/>
      <c r="M607" s="26"/>
      <c r="N607" s="17">
        <f t="shared" ref="N607" si="753">M607-L607</f>
        <v>0</v>
      </c>
      <c r="O607" s="17" t="str">
        <f t="shared" ref="O607" si="754">IF(S607=0,"0",(L607+M607)/S607)</f>
        <v>0</v>
      </c>
      <c r="P607" s="17">
        <f t="shared" ref="P607" si="755">N607-O607</f>
        <v>0</v>
      </c>
      <c r="Q607" s="17">
        <f t="shared" ref="Q607" si="756">K607+K608+K609+K610+K611-H607-H608-H609-H610-H611+P607</f>
        <v>0</v>
      </c>
      <c r="R607" s="17">
        <f t="shared" ref="R607" si="757">+F607+F608+F609+F611+F610+I607+I608+I609+I610+I611+L607+M607</f>
        <v>0</v>
      </c>
      <c r="S607" s="14">
        <f t="shared" ref="S607" si="758">IF(E607=0,0,R607/E607)</f>
        <v>0</v>
      </c>
    </row>
    <row r="608" spans="1:19">
      <c r="A608" s="21"/>
      <c r="B608" s="24"/>
      <c r="C608" s="9"/>
      <c r="D608" s="10"/>
      <c r="E608" s="27"/>
      <c r="F608" s="10"/>
      <c r="G608" s="5" t="str">
        <f t="shared" si="737"/>
        <v>0</v>
      </c>
      <c r="H608" s="5">
        <f t="shared" si="738"/>
        <v>0</v>
      </c>
      <c r="I608" s="10"/>
      <c r="J608" s="5" t="str">
        <f t="shared" si="739"/>
        <v>0</v>
      </c>
      <c r="K608" s="5">
        <f t="shared" si="746"/>
        <v>0</v>
      </c>
      <c r="L608" s="27"/>
      <c r="M608" s="27"/>
      <c r="N608" s="18"/>
      <c r="O608" s="18"/>
      <c r="P608" s="18"/>
      <c r="Q608" s="18"/>
      <c r="R608" s="18"/>
      <c r="S608" s="15"/>
    </row>
    <row r="609" spans="1:19">
      <c r="A609" s="21"/>
      <c r="B609" s="24"/>
      <c r="C609" s="9"/>
      <c r="D609" s="10"/>
      <c r="E609" s="27"/>
      <c r="F609" s="10"/>
      <c r="G609" s="5" t="str">
        <f t="shared" si="737"/>
        <v>0</v>
      </c>
      <c r="H609" s="5">
        <f t="shared" si="738"/>
        <v>0</v>
      </c>
      <c r="I609" s="10"/>
      <c r="J609" s="5" t="str">
        <f t="shared" si="739"/>
        <v>0</v>
      </c>
      <c r="K609" s="5">
        <f t="shared" si="746"/>
        <v>0</v>
      </c>
      <c r="L609" s="27"/>
      <c r="M609" s="27"/>
      <c r="N609" s="18"/>
      <c r="O609" s="18"/>
      <c r="P609" s="18"/>
      <c r="Q609" s="18"/>
      <c r="R609" s="18"/>
      <c r="S609" s="15"/>
    </row>
    <row r="610" spans="1:19">
      <c r="A610" s="21"/>
      <c r="B610" s="24"/>
      <c r="C610" s="9"/>
      <c r="D610" s="10"/>
      <c r="E610" s="27"/>
      <c r="F610" s="10"/>
      <c r="G610" s="5" t="str">
        <f t="shared" si="737"/>
        <v>0</v>
      </c>
      <c r="H610" s="5">
        <f t="shared" si="738"/>
        <v>0</v>
      </c>
      <c r="I610" s="10"/>
      <c r="J610" s="5" t="str">
        <f t="shared" si="739"/>
        <v>0</v>
      </c>
      <c r="K610" s="5">
        <f t="shared" si="746"/>
        <v>0</v>
      </c>
      <c r="L610" s="27"/>
      <c r="M610" s="27"/>
      <c r="N610" s="18"/>
      <c r="O610" s="18"/>
      <c r="P610" s="18"/>
      <c r="Q610" s="18"/>
      <c r="R610" s="18"/>
      <c r="S610" s="15"/>
    </row>
    <row r="611" spans="1:19" ht="15.75" thickBot="1">
      <c r="A611" s="22"/>
      <c r="B611" s="25"/>
      <c r="C611" s="11"/>
      <c r="D611" s="12"/>
      <c r="E611" s="28"/>
      <c r="F611" s="12"/>
      <c r="G611" s="6" t="str">
        <f t="shared" si="737"/>
        <v>0</v>
      </c>
      <c r="H611" s="6">
        <f t="shared" si="738"/>
        <v>0</v>
      </c>
      <c r="I611" s="12"/>
      <c r="J611" s="6" t="str">
        <f t="shared" si="739"/>
        <v>0</v>
      </c>
      <c r="K611" s="6">
        <f t="shared" si="746"/>
        <v>0</v>
      </c>
      <c r="L611" s="28"/>
      <c r="M611" s="28"/>
      <c r="N611" s="19"/>
      <c r="O611" s="19"/>
      <c r="P611" s="19"/>
      <c r="Q611" s="19"/>
      <c r="R611" s="19"/>
      <c r="S611" s="16"/>
    </row>
    <row r="612" spans="1:19">
      <c r="A612" s="20"/>
      <c r="B612" s="23"/>
      <c r="C612" s="7"/>
      <c r="D612" s="8"/>
      <c r="E612" s="26"/>
      <c r="F612" s="8"/>
      <c r="G612" s="4" t="str">
        <f t="shared" si="737"/>
        <v>0</v>
      </c>
      <c r="H612" s="4">
        <f t="shared" si="738"/>
        <v>0</v>
      </c>
      <c r="I612" s="8"/>
      <c r="J612" s="4" t="str">
        <f t="shared" si="739"/>
        <v>0</v>
      </c>
      <c r="K612" s="4">
        <f t="shared" si="746"/>
        <v>0</v>
      </c>
      <c r="L612" s="26"/>
      <c r="M612" s="26"/>
      <c r="N612" s="17">
        <f t="shared" ref="N612" si="759">M612-L612</f>
        <v>0</v>
      </c>
      <c r="O612" s="17" t="str">
        <f t="shared" ref="O612" si="760">IF(S612=0,"0",(L612+M612)/S612)</f>
        <v>0</v>
      </c>
      <c r="P612" s="17">
        <f t="shared" ref="P612" si="761">N612-O612</f>
        <v>0</v>
      </c>
      <c r="Q612" s="17">
        <f t="shared" ref="Q612" si="762">K612+K613+K614+K615+K616-H612-H613-H614-H615-H616+P612</f>
        <v>0</v>
      </c>
      <c r="R612" s="17">
        <f t="shared" ref="R612" si="763">+F612+F613+F614+F616+F615+I612+I613+I614+I615+I616+L612+M612</f>
        <v>0</v>
      </c>
      <c r="S612" s="14">
        <f t="shared" ref="S612" si="764">IF(E612=0,0,R612/E612)</f>
        <v>0</v>
      </c>
    </row>
    <row r="613" spans="1:19">
      <c r="A613" s="21"/>
      <c r="B613" s="24"/>
      <c r="C613" s="9"/>
      <c r="D613" s="10"/>
      <c r="E613" s="27"/>
      <c r="F613" s="10"/>
      <c r="G613" s="5" t="str">
        <f t="shared" si="737"/>
        <v>0</v>
      </c>
      <c r="H613" s="5">
        <f t="shared" si="738"/>
        <v>0</v>
      </c>
      <c r="I613" s="10"/>
      <c r="J613" s="5" t="str">
        <f t="shared" si="739"/>
        <v>0</v>
      </c>
      <c r="K613" s="5">
        <f t="shared" si="746"/>
        <v>0</v>
      </c>
      <c r="L613" s="27"/>
      <c r="M613" s="27"/>
      <c r="N613" s="18"/>
      <c r="O613" s="18"/>
      <c r="P613" s="18"/>
      <c r="Q613" s="18"/>
      <c r="R613" s="18"/>
      <c r="S613" s="15"/>
    </row>
    <row r="614" spans="1:19">
      <c r="A614" s="21"/>
      <c r="B614" s="24"/>
      <c r="C614" s="9"/>
      <c r="D614" s="10"/>
      <c r="E614" s="27"/>
      <c r="F614" s="10"/>
      <c r="G614" s="5" t="str">
        <f t="shared" si="737"/>
        <v>0</v>
      </c>
      <c r="H614" s="5">
        <f t="shared" si="738"/>
        <v>0</v>
      </c>
      <c r="I614" s="10"/>
      <c r="J614" s="5" t="str">
        <f t="shared" si="739"/>
        <v>0</v>
      </c>
      <c r="K614" s="5">
        <f t="shared" si="746"/>
        <v>0</v>
      </c>
      <c r="L614" s="27"/>
      <c r="M614" s="27"/>
      <c r="N614" s="18"/>
      <c r="O614" s="18"/>
      <c r="P614" s="18"/>
      <c r="Q614" s="18"/>
      <c r="R614" s="18"/>
      <c r="S614" s="15"/>
    </row>
    <row r="615" spans="1:19">
      <c r="A615" s="21"/>
      <c r="B615" s="24"/>
      <c r="C615" s="9"/>
      <c r="D615" s="10"/>
      <c r="E615" s="27"/>
      <c r="F615" s="10"/>
      <c r="G615" s="5" t="str">
        <f t="shared" si="737"/>
        <v>0</v>
      </c>
      <c r="H615" s="5">
        <f t="shared" si="738"/>
        <v>0</v>
      </c>
      <c r="I615" s="10"/>
      <c r="J615" s="5" t="str">
        <f t="shared" si="739"/>
        <v>0</v>
      </c>
      <c r="K615" s="5">
        <f t="shared" si="746"/>
        <v>0</v>
      </c>
      <c r="L615" s="27"/>
      <c r="M615" s="27"/>
      <c r="N615" s="18"/>
      <c r="O615" s="18"/>
      <c r="P615" s="18"/>
      <c r="Q615" s="18"/>
      <c r="R615" s="18"/>
      <c r="S615" s="15"/>
    </row>
    <row r="616" spans="1:19" ht="15.75" thickBot="1">
      <c r="A616" s="22"/>
      <c r="B616" s="25"/>
      <c r="C616" s="11"/>
      <c r="D616" s="12"/>
      <c r="E616" s="28"/>
      <c r="F616" s="12"/>
      <c r="G616" s="6" t="str">
        <f t="shared" si="737"/>
        <v>0</v>
      </c>
      <c r="H616" s="6">
        <f t="shared" si="738"/>
        <v>0</v>
      </c>
      <c r="I616" s="12"/>
      <c r="J616" s="6" t="str">
        <f t="shared" si="739"/>
        <v>0</v>
      </c>
      <c r="K616" s="6">
        <f t="shared" si="746"/>
        <v>0</v>
      </c>
      <c r="L616" s="28"/>
      <c r="M616" s="28"/>
      <c r="N616" s="19"/>
      <c r="O616" s="19"/>
      <c r="P616" s="19"/>
      <c r="Q616" s="19"/>
      <c r="R616" s="19"/>
      <c r="S616" s="16"/>
    </row>
    <row r="617" spans="1:19">
      <c r="A617" s="20"/>
      <c r="B617" s="23"/>
      <c r="C617" s="7"/>
      <c r="D617" s="8"/>
      <c r="E617" s="26"/>
      <c r="F617" s="8"/>
      <c r="G617" s="4" t="str">
        <f t="shared" si="737"/>
        <v>0</v>
      </c>
      <c r="H617" s="4">
        <f t="shared" si="738"/>
        <v>0</v>
      </c>
      <c r="I617" s="8"/>
      <c r="J617" s="4" t="str">
        <f t="shared" si="739"/>
        <v>0</v>
      </c>
      <c r="K617" s="4">
        <f t="shared" si="746"/>
        <v>0</v>
      </c>
      <c r="L617" s="26"/>
      <c r="M617" s="26"/>
      <c r="N617" s="17">
        <f t="shared" ref="N617" si="765">M617-L617</f>
        <v>0</v>
      </c>
      <c r="O617" s="17" t="str">
        <f t="shared" ref="O617" si="766">IF(S617=0,"0",(L617+M617)/S617)</f>
        <v>0</v>
      </c>
      <c r="P617" s="17">
        <f t="shared" ref="P617" si="767">N617-O617</f>
        <v>0</v>
      </c>
      <c r="Q617" s="17">
        <f t="shared" ref="Q617" si="768">K617+K618+K619+K620+K621-H617-H618-H619-H620-H621+P617</f>
        <v>0</v>
      </c>
      <c r="R617" s="17">
        <f t="shared" ref="R617" si="769">+F617+F618+F619+F621+F620+I617+I618+I619+I620+I621+L617+M617</f>
        <v>0</v>
      </c>
      <c r="S617" s="14">
        <f t="shared" ref="S617" si="770">IF(E617=0,0,R617/E617)</f>
        <v>0</v>
      </c>
    </row>
    <row r="618" spans="1:19">
      <c r="A618" s="21"/>
      <c r="B618" s="24"/>
      <c r="C618" s="9"/>
      <c r="D618" s="10"/>
      <c r="E618" s="27"/>
      <c r="F618" s="10"/>
      <c r="G618" s="5" t="str">
        <f t="shared" si="737"/>
        <v>0</v>
      </c>
      <c r="H618" s="5">
        <f t="shared" si="738"/>
        <v>0</v>
      </c>
      <c r="I618" s="10"/>
      <c r="J618" s="5" t="str">
        <f t="shared" si="739"/>
        <v>0</v>
      </c>
      <c r="K618" s="5">
        <f t="shared" si="746"/>
        <v>0</v>
      </c>
      <c r="L618" s="27"/>
      <c r="M618" s="27"/>
      <c r="N618" s="18"/>
      <c r="O618" s="18"/>
      <c r="P618" s="18"/>
      <c r="Q618" s="18"/>
      <c r="R618" s="18"/>
      <c r="S618" s="15"/>
    </row>
    <row r="619" spans="1:19">
      <c r="A619" s="21"/>
      <c r="B619" s="24"/>
      <c r="C619" s="9"/>
      <c r="D619" s="10"/>
      <c r="E619" s="27"/>
      <c r="F619" s="10"/>
      <c r="G619" s="5" t="str">
        <f t="shared" si="737"/>
        <v>0</v>
      </c>
      <c r="H619" s="5">
        <f t="shared" si="738"/>
        <v>0</v>
      </c>
      <c r="I619" s="10"/>
      <c r="J619" s="5" t="str">
        <f t="shared" si="739"/>
        <v>0</v>
      </c>
      <c r="K619" s="5">
        <f t="shared" si="746"/>
        <v>0</v>
      </c>
      <c r="L619" s="27"/>
      <c r="M619" s="27"/>
      <c r="N619" s="18"/>
      <c r="O619" s="18"/>
      <c r="P619" s="18"/>
      <c r="Q619" s="18"/>
      <c r="R619" s="18"/>
      <c r="S619" s="15"/>
    </row>
    <row r="620" spans="1:19">
      <c r="A620" s="21"/>
      <c r="B620" s="24"/>
      <c r="C620" s="9"/>
      <c r="D620" s="10"/>
      <c r="E620" s="27"/>
      <c r="F620" s="10"/>
      <c r="G620" s="5" t="str">
        <f t="shared" si="737"/>
        <v>0</v>
      </c>
      <c r="H620" s="5">
        <f t="shared" si="738"/>
        <v>0</v>
      </c>
      <c r="I620" s="10"/>
      <c r="J620" s="5" t="str">
        <f t="shared" si="739"/>
        <v>0</v>
      </c>
      <c r="K620" s="5">
        <f t="shared" si="746"/>
        <v>0</v>
      </c>
      <c r="L620" s="27"/>
      <c r="M620" s="27"/>
      <c r="N620" s="18"/>
      <c r="O620" s="18"/>
      <c r="P620" s="18"/>
      <c r="Q620" s="18"/>
      <c r="R620" s="18"/>
      <c r="S620" s="15"/>
    </row>
    <row r="621" spans="1:19" ht="15.75" thickBot="1">
      <c r="A621" s="22"/>
      <c r="B621" s="25"/>
      <c r="C621" s="11"/>
      <c r="D621" s="12"/>
      <c r="E621" s="28"/>
      <c r="F621" s="12"/>
      <c r="G621" s="6" t="str">
        <f t="shared" si="737"/>
        <v>0</v>
      </c>
      <c r="H621" s="6">
        <f t="shared" si="738"/>
        <v>0</v>
      </c>
      <c r="I621" s="12"/>
      <c r="J621" s="6" t="str">
        <f t="shared" si="739"/>
        <v>0</v>
      </c>
      <c r="K621" s="6">
        <f t="shared" si="746"/>
        <v>0</v>
      </c>
      <c r="L621" s="28"/>
      <c r="M621" s="28"/>
      <c r="N621" s="19"/>
      <c r="O621" s="19"/>
      <c r="P621" s="19"/>
      <c r="Q621" s="19"/>
      <c r="R621" s="19"/>
      <c r="S621" s="16"/>
    </row>
    <row r="622" spans="1:19">
      <c r="A622" s="20"/>
      <c r="B622" s="23"/>
      <c r="C622" s="7"/>
      <c r="D622" s="8"/>
      <c r="E622" s="26"/>
      <c r="F622" s="8"/>
      <c r="G622" s="4" t="str">
        <f t="shared" si="737"/>
        <v>0</v>
      </c>
      <c r="H622" s="4">
        <f t="shared" si="738"/>
        <v>0</v>
      </c>
      <c r="I622" s="8"/>
      <c r="J622" s="4" t="str">
        <f t="shared" si="739"/>
        <v>0</v>
      </c>
      <c r="K622" s="4">
        <f t="shared" si="746"/>
        <v>0</v>
      </c>
      <c r="L622" s="26"/>
      <c r="M622" s="26"/>
      <c r="N622" s="17">
        <f t="shared" ref="N622" si="771">M622-L622</f>
        <v>0</v>
      </c>
      <c r="O622" s="17" t="str">
        <f t="shared" ref="O622" si="772">IF(S622=0,"0",(L622+M622)/S622)</f>
        <v>0</v>
      </c>
      <c r="P622" s="17">
        <f t="shared" ref="P622" si="773">N622-O622</f>
        <v>0</v>
      </c>
      <c r="Q622" s="17">
        <f t="shared" ref="Q622" si="774">K622+K623+K624+K625+K626-H622-H623-H624-H625-H626+P622</f>
        <v>0</v>
      </c>
      <c r="R622" s="17">
        <f t="shared" ref="R622" si="775">+F622+F623+F624+F626+F625+I622+I623+I624+I625+I626+L622+M622</f>
        <v>0</v>
      </c>
      <c r="S622" s="14">
        <f t="shared" ref="S622" si="776">IF(E622=0,0,R622/E622)</f>
        <v>0</v>
      </c>
    </row>
    <row r="623" spans="1:19">
      <c r="A623" s="21"/>
      <c r="B623" s="24"/>
      <c r="C623" s="9"/>
      <c r="D623" s="10"/>
      <c r="E623" s="27"/>
      <c r="F623" s="10"/>
      <c r="G623" s="5" t="str">
        <f t="shared" si="737"/>
        <v>0</v>
      </c>
      <c r="H623" s="5">
        <f t="shared" si="738"/>
        <v>0</v>
      </c>
      <c r="I623" s="10"/>
      <c r="J623" s="5" t="str">
        <f t="shared" si="739"/>
        <v>0</v>
      </c>
      <c r="K623" s="5">
        <f t="shared" si="746"/>
        <v>0</v>
      </c>
      <c r="L623" s="27"/>
      <c r="M623" s="27"/>
      <c r="N623" s="18"/>
      <c r="O623" s="18"/>
      <c r="P623" s="18"/>
      <c r="Q623" s="18"/>
      <c r="R623" s="18"/>
      <c r="S623" s="15"/>
    </row>
    <row r="624" spans="1:19">
      <c r="A624" s="21"/>
      <c r="B624" s="24"/>
      <c r="C624" s="9"/>
      <c r="D624" s="10"/>
      <c r="E624" s="27"/>
      <c r="F624" s="10"/>
      <c r="G624" s="5" t="str">
        <f t="shared" si="737"/>
        <v>0</v>
      </c>
      <c r="H624" s="5">
        <f t="shared" si="738"/>
        <v>0</v>
      </c>
      <c r="I624" s="10"/>
      <c r="J624" s="5" t="str">
        <f t="shared" si="739"/>
        <v>0</v>
      </c>
      <c r="K624" s="5">
        <f t="shared" si="746"/>
        <v>0</v>
      </c>
      <c r="L624" s="27"/>
      <c r="M624" s="27"/>
      <c r="N624" s="18"/>
      <c r="O624" s="18"/>
      <c r="P624" s="18"/>
      <c r="Q624" s="18"/>
      <c r="R624" s="18"/>
      <c r="S624" s="15"/>
    </row>
    <row r="625" spans="1:19">
      <c r="A625" s="21"/>
      <c r="B625" s="24"/>
      <c r="C625" s="9"/>
      <c r="D625" s="10"/>
      <c r="E625" s="27"/>
      <c r="F625" s="10"/>
      <c r="G625" s="5" t="str">
        <f t="shared" si="737"/>
        <v>0</v>
      </c>
      <c r="H625" s="5">
        <f t="shared" si="738"/>
        <v>0</v>
      </c>
      <c r="I625" s="10"/>
      <c r="J625" s="5" t="str">
        <f t="shared" si="739"/>
        <v>0</v>
      </c>
      <c r="K625" s="5">
        <f t="shared" si="746"/>
        <v>0</v>
      </c>
      <c r="L625" s="27"/>
      <c r="M625" s="27"/>
      <c r="N625" s="18"/>
      <c r="O625" s="18"/>
      <c r="P625" s="18"/>
      <c r="Q625" s="18"/>
      <c r="R625" s="18"/>
      <c r="S625" s="15"/>
    </row>
    <row r="626" spans="1:19" ht="15.75" thickBot="1">
      <c r="A626" s="22"/>
      <c r="B626" s="25"/>
      <c r="C626" s="11"/>
      <c r="D626" s="12"/>
      <c r="E626" s="28"/>
      <c r="F626" s="12"/>
      <c r="G626" s="6" t="str">
        <f t="shared" si="737"/>
        <v>0</v>
      </c>
      <c r="H626" s="6">
        <f t="shared" si="738"/>
        <v>0</v>
      </c>
      <c r="I626" s="12"/>
      <c r="J626" s="6" t="str">
        <f t="shared" si="739"/>
        <v>0</v>
      </c>
      <c r="K626" s="6">
        <f t="shared" si="746"/>
        <v>0</v>
      </c>
      <c r="L626" s="28"/>
      <c r="M626" s="28"/>
      <c r="N626" s="19"/>
      <c r="O626" s="19"/>
      <c r="P626" s="19"/>
      <c r="Q626" s="19"/>
      <c r="R626" s="19"/>
      <c r="S626" s="16"/>
    </row>
    <row r="627" spans="1:19">
      <c r="A627" s="20"/>
      <c r="B627" s="23"/>
      <c r="C627" s="7"/>
      <c r="D627" s="8"/>
      <c r="E627" s="26"/>
      <c r="F627" s="8"/>
      <c r="G627" s="4" t="str">
        <f t="shared" si="737"/>
        <v>0</v>
      </c>
      <c r="H627" s="4">
        <f t="shared" si="738"/>
        <v>0</v>
      </c>
      <c r="I627" s="8"/>
      <c r="J627" s="4" t="str">
        <f t="shared" si="739"/>
        <v>0</v>
      </c>
      <c r="K627" s="4">
        <f t="shared" si="746"/>
        <v>0</v>
      </c>
      <c r="L627" s="26"/>
      <c r="M627" s="26"/>
      <c r="N627" s="17">
        <f t="shared" ref="N627" si="777">M627-L627</f>
        <v>0</v>
      </c>
      <c r="O627" s="17" t="str">
        <f t="shared" ref="O627" si="778">IF(S627=0,"0",(L627+M627)/S627)</f>
        <v>0</v>
      </c>
      <c r="P627" s="17">
        <f t="shared" ref="P627" si="779">N627-O627</f>
        <v>0</v>
      </c>
      <c r="Q627" s="17">
        <f t="shared" ref="Q627" si="780">K627+K628+K629+K630+K631-H627-H628-H629-H630-H631+P627</f>
        <v>0</v>
      </c>
      <c r="R627" s="17">
        <f t="shared" ref="R627" si="781">+F627+F628+F629+F631+F630+I627+I628+I629+I630+I631+L627+M627</f>
        <v>0</v>
      </c>
      <c r="S627" s="14">
        <f t="shared" ref="S627" si="782">IF(E627=0,0,R627/E627)</f>
        <v>0</v>
      </c>
    </row>
    <row r="628" spans="1:19">
      <c r="A628" s="21"/>
      <c r="B628" s="24"/>
      <c r="C628" s="9"/>
      <c r="D628" s="10"/>
      <c r="E628" s="27"/>
      <c r="F628" s="10"/>
      <c r="G628" s="5" t="str">
        <f t="shared" si="737"/>
        <v>0</v>
      </c>
      <c r="H628" s="5">
        <f t="shared" si="738"/>
        <v>0</v>
      </c>
      <c r="I628" s="10"/>
      <c r="J628" s="5" t="str">
        <f t="shared" si="739"/>
        <v>0</v>
      </c>
      <c r="K628" s="5">
        <f t="shared" si="746"/>
        <v>0</v>
      </c>
      <c r="L628" s="27"/>
      <c r="M628" s="27"/>
      <c r="N628" s="18"/>
      <c r="O628" s="18"/>
      <c r="P628" s="18"/>
      <c r="Q628" s="18"/>
      <c r="R628" s="18"/>
      <c r="S628" s="15"/>
    </row>
    <row r="629" spans="1:19">
      <c r="A629" s="21"/>
      <c r="B629" s="24"/>
      <c r="C629" s="9"/>
      <c r="D629" s="10"/>
      <c r="E629" s="27"/>
      <c r="F629" s="10"/>
      <c r="G629" s="5" t="str">
        <f t="shared" si="737"/>
        <v>0</v>
      </c>
      <c r="H629" s="5">
        <f t="shared" si="738"/>
        <v>0</v>
      </c>
      <c r="I629" s="10"/>
      <c r="J629" s="5" t="str">
        <f t="shared" si="739"/>
        <v>0</v>
      </c>
      <c r="K629" s="5">
        <f t="shared" si="746"/>
        <v>0</v>
      </c>
      <c r="L629" s="27"/>
      <c r="M629" s="27"/>
      <c r="N629" s="18"/>
      <c r="O629" s="18"/>
      <c r="P629" s="18"/>
      <c r="Q629" s="18"/>
      <c r="R629" s="18"/>
      <c r="S629" s="15"/>
    </row>
    <row r="630" spans="1:19">
      <c r="A630" s="21"/>
      <c r="B630" s="24"/>
      <c r="C630" s="9"/>
      <c r="D630" s="10"/>
      <c r="E630" s="27"/>
      <c r="F630" s="10"/>
      <c r="G630" s="5" t="str">
        <f t="shared" si="737"/>
        <v>0</v>
      </c>
      <c r="H630" s="5">
        <f t="shared" si="738"/>
        <v>0</v>
      </c>
      <c r="I630" s="10"/>
      <c r="J630" s="5" t="str">
        <f t="shared" si="739"/>
        <v>0</v>
      </c>
      <c r="K630" s="5">
        <f t="shared" si="746"/>
        <v>0</v>
      </c>
      <c r="L630" s="27"/>
      <c r="M630" s="27"/>
      <c r="N630" s="18"/>
      <c r="O630" s="18"/>
      <c r="P630" s="18"/>
      <c r="Q630" s="18"/>
      <c r="R630" s="18"/>
      <c r="S630" s="15"/>
    </row>
    <row r="631" spans="1:19" ht="15.75" thickBot="1">
      <c r="A631" s="22"/>
      <c r="B631" s="25"/>
      <c r="C631" s="11"/>
      <c r="D631" s="12"/>
      <c r="E631" s="28"/>
      <c r="F631" s="12"/>
      <c r="G631" s="6" t="str">
        <f t="shared" si="737"/>
        <v>0</v>
      </c>
      <c r="H631" s="6">
        <f t="shared" si="738"/>
        <v>0</v>
      </c>
      <c r="I631" s="12"/>
      <c r="J631" s="6" t="str">
        <f t="shared" si="739"/>
        <v>0</v>
      </c>
      <c r="K631" s="6">
        <f t="shared" si="746"/>
        <v>0</v>
      </c>
      <c r="L631" s="28"/>
      <c r="M631" s="28"/>
      <c r="N631" s="19"/>
      <c r="O631" s="19"/>
      <c r="P631" s="19"/>
      <c r="Q631" s="19"/>
      <c r="R631" s="19"/>
      <c r="S631" s="16"/>
    </row>
    <row r="632" spans="1:19">
      <c r="A632" s="20"/>
      <c r="B632" s="23"/>
      <c r="C632" s="7"/>
      <c r="D632" s="8"/>
      <c r="E632" s="26"/>
      <c r="F632" s="8"/>
      <c r="G632" s="4" t="str">
        <f t="shared" si="737"/>
        <v>0</v>
      </c>
      <c r="H632" s="4">
        <f t="shared" si="738"/>
        <v>0</v>
      </c>
      <c r="I632" s="8"/>
      <c r="J632" s="4" t="str">
        <f t="shared" si="739"/>
        <v>0</v>
      </c>
      <c r="K632" s="4">
        <f t="shared" si="746"/>
        <v>0</v>
      </c>
      <c r="L632" s="26"/>
      <c r="M632" s="26"/>
      <c r="N632" s="17">
        <f t="shared" ref="N632" si="783">M632-L632</f>
        <v>0</v>
      </c>
      <c r="O632" s="17" t="str">
        <f t="shared" ref="O632" si="784">IF(S632=0,"0",(L632+M632)/S632)</f>
        <v>0</v>
      </c>
      <c r="P632" s="17">
        <f t="shared" ref="P632" si="785">N632-O632</f>
        <v>0</v>
      </c>
      <c r="Q632" s="17">
        <f t="shared" ref="Q632" si="786">K632+K633+K634+K635+K636-H632-H633-H634-H635-H636+P632</f>
        <v>0</v>
      </c>
      <c r="R632" s="17">
        <f t="shared" ref="R632" si="787">+F632+F633+F634+F636+F635+I632+I633+I634+I635+I636+L632+M632</f>
        <v>0</v>
      </c>
      <c r="S632" s="14">
        <f t="shared" ref="S632" si="788">IF(E632=0,0,R632/E632)</f>
        <v>0</v>
      </c>
    </row>
    <row r="633" spans="1:19">
      <c r="A633" s="21"/>
      <c r="B633" s="24"/>
      <c r="C633" s="9"/>
      <c r="D633" s="10"/>
      <c r="E633" s="27"/>
      <c r="F633" s="10"/>
      <c r="G633" s="5" t="str">
        <f t="shared" si="737"/>
        <v>0</v>
      </c>
      <c r="H633" s="5">
        <f t="shared" si="738"/>
        <v>0</v>
      </c>
      <c r="I633" s="10"/>
      <c r="J633" s="5" t="str">
        <f t="shared" si="739"/>
        <v>0</v>
      </c>
      <c r="K633" s="5">
        <f t="shared" si="746"/>
        <v>0</v>
      </c>
      <c r="L633" s="27"/>
      <c r="M633" s="27"/>
      <c r="N633" s="18"/>
      <c r="O633" s="18"/>
      <c r="P633" s="18"/>
      <c r="Q633" s="18"/>
      <c r="R633" s="18"/>
      <c r="S633" s="15"/>
    </row>
    <row r="634" spans="1:19">
      <c r="A634" s="21"/>
      <c r="B634" s="24"/>
      <c r="C634" s="9"/>
      <c r="D634" s="10"/>
      <c r="E634" s="27"/>
      <c r="F634" s="10"/>
      <c r="G634" s="5" t="str">
        <f t="shared" si="737"/>
        <v>0</v>
      </c>
      <c r="H634" s="5">
        <f t="shared" si="738"/>
        <v>0</v>
      </c>
      <c r="I634" s="10"/>
      <c r="J634" s="5" t="str">
        <f t="shared" si="739"/>
        <v>0</v>
      </c>
      <c r="K634" s="5">
        <f t="shared" si="746"/>
        <v>0</v>
      </c>
      <c r="L634" s="27"/>
      <c r="M634" s="27"/>
      <c r="N634" s="18"/>
      <c r="O634" s="18"/>
      <c r="P634" s="18"/>
      <c r="Q634" s="18"/>
      <c r="R634" s="18"/>
      <c r="S634" s="15"/>
    </row>
    <row r="635" spans="1:19">
      <c r="A635" s="21"/>
      <c r="B635" s="24"/>
      <c r="C635" s="9"/>
      <c r="D635" s="10"/>
      <c r="E635" s="27"/>
      <c r="F635" s="10"/>
      <c r="G635" s="5" t="str">
        <f t="shared" si="737"/>
        <v>0</v>
      </c>
      <c r="H635" s="5">
        <f t="shared" si="738"/>
        <v>0</v>
      </c>
      <c r="I635" s="10"/>
      <c r="J635" s="5" t="str">
        <f t="shared" si="739"/>
        <v>0</v>
      </c>
      <c r="K635" s="5">
        <f t="shared" si="746"/>
        <v>0</v>
      </c>
      <c r="L635" s="27"/>
      <c r="M635" s="27"/>
      <c r="N635" s="18"/>
      <c r="O635" s="18"/>
      <c r="P635" s="18"/>
      <c r="Q635" s="18"/>
      <c r="R635" s="18"/>
      <c r="S635" s="15"/>
    </row>
    <row r="636" spans="1:19" ht="15.75" thickBot="1">
      <c r="A636" s="22"/>
      <c r="B636" s="25"/>
      <c r="C636" s="11"/>
      <c r="D636" s="12"/>
      <c r="E636" s="28"/>
      <c r="F636" s="12"/>
      <c r="G636" s="6" t="str">
        <f t="shared" si="737"/>
        <v>0</v>
      </c>
      <c r="H636" s="6">
        <f t="shared" si="738"/>
        <v>0</v>
      </c>
      <c r="I636" s="12"/>
      <c r="J636" s="6" t="str">
        <f t="shared" si="739"/>
        <v>0</v>
      </c>
      <c r="K636" s="6">
        <f t="shared" si="746"/>
        <v>0</v>
      </c>
      <c r="L636" s="28"/>
      <c r="M636" s="28"/>
      <c r="N636" s="19"/>
      <c r="O636" s="19"/>
      <c r="P636" s="19"/>
      <c r="Q636" s="19"/>
      <c r="R636" s="19"/>
      <c r="S636" s="16"/>
    </row>
    <row r="637" spans="1:19">
      <c r="A637" s="20"/>
      <c r="B637" s="23"/>
      <c r="C637" s="7"/>
      <c r="D637" s="8"/>
      <c r="E637" s="26"/>
      <c r="F637" s="8"/>
      <c r="G637" s="4" t="str">
        <f t="shared" si="737"/>
        <v>0</v>
      </c>
      <c r="H637" s="4">
        <f t="shared" si="738"/>
        <v>0</v>
      </c>
      <c r="I637" s="8"/>
      <c r="J637" s="4" t="str">
        <f t="shared" si="739"/>
        <v>0</v>
      </c>
      <c r="K637" s="4">
        <f t="shared" si="746"/>
        <v>0</v>
      </c>
      <c r="L637" s="26"/>
      <c r="M637" s="26"/>
      <c r="N637" s="17">
        <f t="shared" ref="N637" si="789">M637-L637</f>
        <v>0</v>
      </c>
      <c r="O637" s="17" t="str">
        <f t="shared" ref="O637" si="790">IF(S637=0,"0",(L637+M637)/S637)</f>
        <v>0</v>
      </c>
      <c r="P637" s="17">
        <f t="shared" ref="P637" si="791">N637-O637</f>
        <v>0</v>
      </c>
      <c r="Q637" s="17">
        <f t="shared" ref="Q637" si="792">K637+K638+K639+K640+K641-H637-H638-H639-H640-H641+P637</f>
        <v>0</v>
      </c>
      <c r="R637" s="17">
        <f t="shared" ref="R637" si="793">+F637+F638+F639+F641+F640+I637+I638+I639+I640+I641+L637+M637</f>
        <v>0</v>
      </c>
      <c r="S637" s="14">
        <f t="shared" ref="S637" si="794">IF(E637=0,0,R637/E637)</f>
        <v>0</v>
      </c>
    </row>
    <row r="638" spans="1:19">
      <c r="A638" s="21"/>
      <c r="B638" s="24"/>
      <c r="C638" s="9"/>
      <c r="D638" s="10"/>
      <c r="E638" s="27"/>
      <c r="F638" s="10"/>
      <c r="G638" s="5" t="str">
        <f t="shared" si="737"/>
        <v>0</v>
      </c>
      <c r="H638" s="5">
        <f t="shared" si="738"/>
        <v>0</v>
      </c>
      <c r="I638" s="10"/>
      <c r="J638" s="5" t="str">
        <f t="shared" si="739"/>
        <v>0</v>
      </c>
      <c r="K638" s="5">
        <f t="shared" si="746"/>
        <v>0</v>
      </c>
      <c r="L638" s="27"/>
      <c r="M638" s="27"/>
      <c r="N638" s="18"/>
      <c r="O638" s="18"/>
      <c r="P638" s="18"/>
      <c r="Q638" s="18"/>
      <c r="R638" s="18"/>
      <c r="S638" s="15"/>
    </row>
    <row r="639" spans="1:19">
      <c r="A639" s="21"/>
      <c r="B639" s="24"/>
      <c r="C639" s="9"/>
      <c r="D639" s="10"/>
      <c r="E639" s="27"/>
      <c r="F639" s="10"/>
      <c r="G639" s="5" t="str">
        <f t="shared" si="737"/>
        <v>0</v>
      </c>
      <c r="H639" s="5">
        <f t="shared" si="738"/>
        <v>0</v>
      </c>
      <c r="I639" s="10"/>
      <c r="J639" s="5" t="str">
        <f t="shared" si="739"/>
        <v>0</v>
      </c>
      <c r="K639" s="5">
        <f t="shared" si="746"/>
        <v>0</v>
      </c>
      <c r="L639" s="27"/>
      <c r="M639" s="27"/>
      <c r="N639" s="18"/>
      <c r="O639" s="18"/>
      <c r="P639" s="18"/>
      <c r="Q639" s="18"/>
      <c r="R639" s="18"/>
      <c r="S639" s="15"/>
    </row>
    <row r="640" spans="1:19">
      <c r="A640" s="21"/>
      <c r="B640" s="24"/>
      <c r="C640" s="9"/>
      <c r="D640" s="10"/>
      <c r="E640" s="27"/>
      <c r="F640" s="10"/>
      <c r="G640" s="5" t="str">
        <f t="shared" si="737"/>
        <v>0</v>
      </c>
      <c r="H640" s="5">
        <f t="shared" si="738"/>
        <v>0</v>
      </c>
      <c r="I640" s="10"/>
      <c r="J640" s="5" t="str">
        <f t="shared" si="739"/>
        <v>0</v>
      </c>
      <c r="K640" s="5">
        <f t="shared" si="746"/>
        <v>0</v>
      </c>
      <c r="L640" s="27"/>
      <c r="M640" s="27"/>
      <c r="N640" s="18"/>
      <c r="O640" s="18"/>
      <c r="P640" s="18"/>
      <c r="Q640" s="18"/>
      <c r="R640" s="18"/>
      <c r="S640" s="15"/>
    </row>
    <row r="641" spans="1:19" ht="15.75" thickBot="1">
      <c r="A641" s="22"/>
      <c r="B641" s="25"/>
      <c r="C641" s="11"/>
      <c r="D641" s="12"/>
      <c r="E641" s="28"/>
      <c r="F641" s="12"/>
      <c r="G641" s="6" t="str">
        <f t="shared" si="737"/>
        <v>0</v>
      </c>
      <c r="H641" s="6">
        <f t="shared" si="738"/>
        <v>0</v>
      </c>
      <c r="I641" s="12"/>
      <c r="J641" s="6" t="str">
        <f t="shared" si="739"/>
        <v>0</v>
      </c>
      <c r="K641" s="6">
        <f t="shared" si="746"/>
        <v>0</v>
      </c>
      <c r="L641" s="28"/>
      <c r="M641" s="28"/>
      <c r="N641" s="19"/>
      <c r="O641" s="19"/>
      <c r="P641" s="19"/>
      <c r="Q641" s="19"/>
      <c r="R641" s="19"/>
      <c r="S641" s="16"/>
    </row>
    <row r="642" spans="1:19">
      <c r="A642" s="20"/>
      <c r="B642" s="23"/>
      <c r="C642" s="7"/>
      <c r="D642" s="8"/>
      <c r="E642" s="26"/>
      <c r="F642" s="8"/>
      <c r="G642" s="4" t="str">
        <f t="shared" si="737"/>
        <v>0</v>
      </c>
      <c r="H642" s="4">
        <f t="shared" si="738"/>
        <v>0</v>
      </c>
      <c r="I642" s="8"/>
      <c r="J642" s="4" t="str">
        <f t="shared" si="739"/>
        <v>0</v>
      </c>
      <c r="K642" s="4">
        <f t="shared" si="746"/>
        <v>0</v>
      </c>
      <c r="L642" s="26"/>
      <c r="M642" s="26"/>
      <c r="N642" s="17">
        <f t="shared" ref="N642" si="795">M642-L642</f>
        <v>0</v>
      </c>
      <c r="O642" s="17" t="str">
        <f t="shared" ref="O642" si="796">IF(S642=0,"0",(L642+M642)/S642)</f>
        <v>0</v>
      </c>
      <c r="P642" s="17">
        <f t="shared" ref="P642" si="797">N642-O642</f>
        <v>0</v>
      </c>
      <c r="Q642" s="17">
        <f t="shared" ref="Q642" si="798">K642+K643+K644+K645+K646-H642-H643-H644-H645-H646+P642</f>
        <v>0</v>
      </c>
      <c r="R642" s="17">
        <f t="shared" ref="R642" si="799">+F642+F643+F644+F646+F645+I642+I643+I644+I645+I646+L642+M642</f>
        <v>0</v>
      </c>
      <c r="S642" s="14">
        <f t="shared" ref="S642" si="800">IF(E642=0,0,R642/E642)</f>
        <v>0</v>
      </c>
    </row>
    <row r="643" spans="1:19">
      <c r="A643" s="21"/>
      <c r="B643" s="24"/>
      <c r="C643" s="9"/>
      <c r="D643" s="10"/>
      <c r="E643" s="27"/>
      <c r="F643" s="10"/>
      <c r="G643" s="5" t="str">
        <f t="shared" si="737"/>
        <v>0</v>
      </c>
      <c r="H643" s="5">
        <f t="shared" si="738"/>
        <v>0</v>
      </c>
      <c r="I643" s="10"/>
      <c r="J643" s="5" t="str">
        <f t="shared" si="739"/>
        <v>0</v>
      </c>
      <c r="K643" s="5">
        <f t="shared" si="746"/>
        <v>0</v>
      </c>
      <c r="L643" s="27"/>
      <c r="M643" s="27"/>
      <c r="N643" s="18"/>
      <c r="O643" s="18"/>
      <c r="P643" s="18"/>
      <c r="Q643" s="18"/>
      <c r="R643" s="18"/>
      <c r="S643" s="15"/>
    </row>
    <row r="644" spans="1:19">
      <c r="A644" s="21"/>
      <c r="B644" s="24"/>
      <c r="C644" s="9"/>
      <c r="D644" s="10"/>
      <c r="E644" s="27"/>
      <c r="F644" s="10"/>
      <c r="G644" s="5" t="str">
        <f t="shared" si="737"/>
        <v>0</v>
      </c>
      <c r="H644" s="5">
        <f t="shared" si="738"/>
        <v>0</v>
      </c>
      <c r="I644" s="10"/>
      <c r="J644" s="5" t="str">
        <f t="shared" si="739"/>
        <v>0</v>
      </c>
      <c r="K644" s="5">
        <f t="shared" si="746"/>
        <v>0</v>
      </c>
      <c r="L644" s="27"/>
      <c r="M644" s="27"/>
      <c r="N644" s="18"/>
      <c r="O644" s="18"/>
      <c r="P644" s="18"/>
      <c r="Q644" s="18"/>
      <c r="R644" s="18"/>
      <c r="S644" s="15"/>
    </row>
    <row r="645" spans="1:19">
      <c r="A645" s="21"/>
      <c r="B645" s="24"/>
      <c r="C645" s="9"/>
      <c r="D645" s="10"/>
      <c r="E645" s="27"/>
      <c r="F645" s="10"/>
      <c r="G645" s="5" t="str">
        <f t="shared" si="737"/>
        <v>0</v>
      </c>
      <c r="H645" s="5">
        <f t="shared" si="738"/>
        <v>0</v>
      </c>
      <c r="I645" s="10"/>
      <c r="J645" s="5" t="str">
        <f t="shared" si="739"/>
        <v>0</v>
      </c>
      <c r="K645" s="5">
        <f t="shared" si="746"/>
        <v>0</v>
      </c>
      <c r="L645" s="27"/>
      <c r="M645" s="27"/>
      <c r="N645" s="18"/>
      <c r="O645" s="18"/>
      <c r="P645" s="18"/>
      <c r="Q645" s="18"/>
      <c r="R645" s="18"/>
      <c r="S645" s="15"/>
    </row>
    <row r="646" spans="1:19" ht="15.75" thickBot="1">
      <c r="A646" s="22"/>
      <c r="B646" s="25"/>
      <c r="C646" s="11"/>
      <c r="D646" s="12"/>
      <c r="E646" s="28"/>
      <c r="F646" s="12"/>
      <c r="G646" s="6" t="str">
        <f t="shared" si="737"/>
        <v>0</v>
      </c>
      <c r="H646" s="6">
        <f t="shared" si="738"/>
        <v>0</v>
      </c>
      <c r="I646" s="12"/>
      <c r="J646" s="6" t="str">
        <f t="shared" si="739"/>
        <v>0</v>
      </c>
      <c r="K646" s="6">
        <f t="shared" si="746"/>
        <v>0</v>
      </c>
      <c r="L646" s="28"/>
      <c r="M646" s="28"/>
      <c r="N646" s="19"/>
      <c r="O646" s="19"/>
      <c r="P646" s="19"/>
      <c r="Q646" s="19"/>
      <c r="R646" s="19"/>
      <c r="S646" s="16"/>
    </row>
    <row r="647" spans="1:19">
      <c r="A647" s="20"/>
      <c r="B647" s="23"/>
      <c r="C647" s="7"/>
      <c r="D647" s="8"/>
      <c r="E647" s="26"/>
      <c r="F647" s="8"/>
      <c r="G647" s="4" t="str">
        <f t="shared" si="737"/>
        <v>0</v>
      </c>
      <c r="H647" s="4">
        <f t="shared" si="738"/>
        <v>0</v>
      </c>
      <c r="I647" s="8"/>
      <c r="J647" s="4" t="str">
        <f t="shared" si="739"/>
        <v>0</v>
      </c>
      <c r="K647" s="4">
        <f t="shared" si="746"/>
        <v>0</v>
      </c>
      <c r="L647" s="26"/>
      <c r="M647" s="26"/>
      <c r="N647" s="17">
        <f t="shared" ref="N647" si="801">M647-L647</f>
        <v>0</v>
      </c>
      <c r="O647" s="17" t="str">
        <f t="shared" ref="O647" si="802">IF(S647=0,"0",(L647+M647)/S647)</f>
        <v>0</v>
      </c>
      <c r="P647" s="17">
        <f t="shared" ref="P647" si="803">N647-O647</f>
        <v>0</v>
      </c>
      <c r="Q647" s="17">
        <f t="shared" ref="Q647" si="804">K647+K648+K649+K650+K651-H647-H648-H649-H650-H651+P647</f>
        <v>0</v>
      </c>
      <c r="R647" s="17">
        <f t="shared" ref="R647" si="805">+F647+F648+F649+F651+F650+I647+I648+I649+I650+I651+L647+M647</f>
        <v>0</v>
      </c>
      <c r="S647" s="14">
        <f t="shared" ref="S647" si="806">IF(E647=0,0,R647/E647)</f>
        <v>0</v>
      </c>
    </row>
    <row r="648" spans="1:19">
      <c r="A648" s="21"/>
      <c r="B648" s="24"/>
      <c r="C648" s="9"/>
      <c r="D648" s="10"/>
      <c r="E648" s="27"/>
      <c r="F648" s="10"/>
      <c r="G648" s="5" t="str">
        <f t="shared" si="737"/>
        <v>0</v>
      </c>
      <c r="H648" s="5">
        <f t="shared" si="738"/>
        <v>0</v>
      </c>
      <c r="I648" s="10"/>
      <c r="J648" s="5" t="str">
        <f t="shared" si="739"/>
        <v>0</v>
      </c>
      <c r="K648" s="5">
        <f t="shared" si="746"/>
        <v>0</v>
      </c>
      <c r="L648" s="27"/>
      <c r="M648" s="27"/>
      <c r="N648" s="18"/>
      <c r="O648" s="18"/>
      <c r="P648" s="18"/>
      <c r="Q648" s="18"/>
      <c r="R648" s="18"/>
      <c r="S648" s="15"/>
    </row>
    <row r="649" spans="1:19">
      <c r="A649" s="21"/>
      <c r="B649" s="24"/>
      <c r="C649" s="9"/>
      <c r="D649" s="10"/>
      <c r="E649" s="27"/>
      <c r="F649" s="10"/>
      <c r="G649" s="5" t="str">
        <f t="shared" si="737"/>
        <v>0</v>
      </c>
      <c r="H649" s="5">
        <f t="shared" si="738"/>
        <v>0</v>
      </c>
      <c r="I649" s="10"/>
      <c r="J649" s="5" t="str">
        <f t="shared" si="739"/>
        <v>0</v>
      </c>
      <c r="K649" s="5">
        <f t="shared" si="746"/>
        <v>0</v>
      </c>
      <c r="L649" s="27"/>
      <c r="M649" s="27"/>
      <c r="N649" s="18"/>
      <c r="O649" s="18"/>
      <c r="P649" s="18"/>
      <c r="Q649" s="18"/>
      <c r="R649" s="18"/>
      <c r="S649" s="15"/>
    </row>
    <row r="650" spans="1:19">
      <c r="A650" s="21"/>
      <c r="B650" s="24"/>
      <c r="C650" s="9"/>
      <c r="D650" s="10"/>
      <c r="E650" s="27"/>
      <c r="F650" s="10"/>
      <c r="G650" s="5" t="str">
        <f t="shared" si="737"/>
        <v>0</v>
      </c>
      <c r="H650" s="5">
        <f t="shared" si="738"/>
        <v>0</v>
      </c>
      <c r="I650" s="10"/>
      <c r="J650" s="5" t="str">
        <f t="shared" si="739"/>
        <v>0</v>
      </c>
      <c r="K650" s="5">
        <f t="shared" si="746"/>
        <v>0</v>
      </c>
      <c r="L650" s="27"/>
      <c r="M650" s="27"/>
      <c r="N650" s="18"/>
      <c r="O650" s="18"/>
      <c r="P650" s="18"/>
      <c r="Q650" s="18"/>
      <c r="R650" s="18"/>
      <c r="S650" s="15"/>
    </row>
    <row r="651" spans="1:19" ht="15.75" thickBot="1">
      <c r="A651" s="22"/>
      <c r="B651" s="25"/>
      <c r="C651" s="11"/>
      <c r="D651" s="12"/>
      <c r="E651" s="28"/>
      <c r="F651" s="12"/>
      <c r="G651" s="6" t="str">
        <f t="shared" si="737"/>
        <v>0</v>
      </c>
      <c r="H651" s="6">
        <f t="shared" si="738"/>
        <v>0</v>
      </c>
      <c r="I651" s="12"/>
      <c r="J651" s="6" t="str">
        <f t="shared" si="739"/>
        <v>0</v>
      </c>
      <c r="K651" s="6">
        <f t="shared" si="746"/>
        <v>0</v>
      </c>
      <c r="L651" s="28"/>
      <c r="M651" s="28"/>
      <c r="N651" s="19"/>
      <c r="O651" s="19"/>
      <c r="P651" s="19"/>
      <c r="Q651" s="19"/>
      <c r="R651" s="19"/>
      <c r="S651" s="16"/>
    </row>
    <row r="652" spans="1:19">
      <c r="A652" s="20"/>
      <c r="B652" s="23"/>
      <c r="C652" s="7"/>
      <c r="D652" s="8"/>
      <c r="E652" s="26"/>
      <c r="F652" s="8"/>
      <c r="G652" s="4" t="str">
        <f t="shared" si="737"/>
        <v>0</v>
      </c>
      <c r="H652" s="4">
        <f t="shared" si="738"/>
        <v>0</v>
      </c>
      <c r="I652" s="8"/>
      <c r="J652" s="4" t="str">
        <f t="shared" si="739"/>
        <v>0</v>
      </c>
      <c r="K652" s="4">
        <f t="shared" si="746"/>
        <v>0</v>
      </c>
      <c r="L652" s="26"/>
      <c r="M652" s="26"/>
      <c r="N652" s="17">
        <f t="shared" ref="N652" si="807">M652-L652</f>
        <v>0</v>
      </c>
      <c r="O652" s="17" t="str">
        <f t="shared" ref="O652" si="808">IF(S652=0,"0",(L652+M652)/S652)</f>
        <v>0</v>
      </c>
      <c r="P652" s="17">
        <f t="shared" ref="P652" si="809">N652-O652</f>
        <v>0</v>
      </c>
      <c r="Q652" s="17">
        <f t="shared" ref="Q652" si="810">K652+K653+K654+K655+K656-H652-H653-H654-H655-H656+P652</f>
        <v>0</v>
      </c>
      <c r="R652" s="17">
        <f t="shared" ref="R652" si="811">+F652+F653+F654+F656+F655+I652+I653+I654+I655+I656+L652+M652</f>
        <v>0</v>
      </c>
      <c r="S652" s="14">
        <f t="shared" ref="S652" si="812">IF(E652=0,0,R652/E652)</f>
        <v>0</v>
      </c>
    </row>
    <row r="653" spans="1:19">
      <c r="A653" s="21"/>
      <c r="B653" s="24"/>
      <c r="C653" s="9"/>
      <c r="D653" s="10"/>
      <c r="E653" s="27"/>
      <c r="F653" s="10"/>
      <c r="G653" s="5" t="str">
        <f t="shared" si="737"/>
        <v>0</v>
      </c>
      <c r="H653" s="5">
        <f t="shared" si="738"/>
        <v>0</v>
      </c>
      <c r="I653" s="10"/>
      <c r="J653" s="5" t="str">
        <f t="shared" si="739"/>
        <v>0</v>
      </c>
      <c r="K653" s="5">
        <f t="shared" si="746"/>
        <v>0</v>
      </c>
      <c r="L653" s="27"/>
      <c r="M653" s="27"/>
      <c r="N653" s="18"/>
      <c r="O653" s="18"/>
      <c r="P653" s="18"/>
      <c r="Q653" s="18"/>
      <c r="R653" s="18"/>
      <c r="S653" s="15"/>
    </row>
    <row r="654" spans="1:19">
      <c r="A654" s="21"/>
      <c r="B654" s="24"/>
      <c r="C654" s="9"/>
      <c r="D654" s="10"/>
      <c r="E654" s="27"/>
      <c r="F654" s="10"/>
      <c r="G654" s="5" t="str">
        <f t="shared" si="737"/>
        <v>0</v>
      </c>
      <c r="H654" s="5">
        <f t="shared" si="738"/>
        <v>0</v>
      </c>
      <c r="I654" s="10"/>
      <c r="J654" s="5" t="str">
        <f t="shared" si="739"/>
        <v>0</v>
      </c>
      <c r="K654" s="5">
        <f t="shared" si="746"/>
        <v>0</v>
      </c>
      <c r="L654" s="27"/>
      <c r="M654" s="27"/>
      <c r="N654" s="18"/>
      <c r="O654" s="18"/>
      <c r="P654" s="18"/>
      <c r="Q654" s="18"/>
      <c r="R654" s="18"/>
      <c r="S654" s="15"/>
    </row>
    <row r="655" spans="1:19">
      <c r="A655" s="21"/>
      <c r="B655" s="24"/>
      <c r="C655" s="9"/>
      <c r="D655" s="10"/>
      <c r="E655" s="27"/>
      <c r="F655" s="10"/>
      <c r="G655" s="5" t="str">
        <f t="shared" si="737"/>
        <v>0</v>
      </c>
      <c r="H655" s="5">
        <f t="shared" si="738"/>
        <v>0</v>
      </c>
      <c r="I655" s="10"/>
      <c r="J655" s="5" t="str">
        <f t="shared" si="739"/>
        <v>0</v>
      </c>
      <c r="K655" s="5">
        <f t="shared" si="746"/>
        <v>0</v>
      </c>
      <c r="L655" s="27"/>
      <c r="M655" s="27"/>
      <c r="N655" s="18"/>
      <c r="O655" s="18"/>
      <c r="P655" s="18"/>
      <c r="Q655" s="18"/>
      <c r="R655" s="18"/>
      <c r="S655" s="15"/>
    </row>
    <row r="656" spans="1:19" ht="15.75" thickBot="1">
      <c r="A656" s="22"/>
      <c r="B656" s="25"/>
      <c r="C656" s="11"/>
      <c r="D656" s="12"/>
      <c r="E656" s="28"/>
      <c r="F656" s="12"/>
      <c r="G656" s="6" t="str">
        <f t="shared" si="737"/>
        <v>0</v>
      </c>
      <c r="H656" s="6">
        <f t="shared" si="738"/>
        <v>0</v>
      </c>
      <c r="I656" s="12"/>
      <c r="J656" s="6" t="str">
        <f t="shared" si="739"/>
        <v>0</v>
      </c>
      <c r="K656" s="6">
        <f t="shared" si="746"/>
        <v>0</v>
      </c>
      <c r="L656" s="28"/>
      <c r="M656" s="28"/>
      <c r="N656" s="19"/>
      <c r="O656" s="19"/>
      <c r="P656" s="19"/>
      <c r="Q656" s="19"/>
      <c r="R656" s="19"/>
      <c r="S656" s="16"/>
    </row>
    <row r="657" spans="1:19">
      <c r="A657" s="20"/>
      <c r="B657" s="23"/>
      <c r="C657" s="7"/>
      <c r="D657" s="8"/>
      <c r="E657" s="26"/>
      <c r="F657" s="8"/>
      <c r="G657" s="4" t="str">
        <f t="shared" ref="G657:G720" si="813">IF(S657=0,"0",F657/S657)</f>
        <v>0</v>
      </c>
      <c r="H657" s="4">
        <f t="shared" ref="H657:H720" si="814">F657+G657</f>
        <v>0</v>
      </c>
      <c r="I657" s="8"/>
      <c r="J657" s="4" t="str">
        <f t="shared" ref="J657:J720" si="815">IF(S657=0,"0",I657/S657)</f>
        <v>0</v>
      </c>
      <c r="K657" s="4">
        <f t="shared" si="746"/>
        <v>0</v>
      </c>
      <c r="L657" s="26"/>
      <c r="M657" s="26"/>
      <c r="N657" s="17">
        <f t="shared" ref="N657" si="816">M657-L657</f>
        <v>0</v>
      </c>
      <c r="O657" s="17" t="str">
        <f t="shared" ref="O657" si="817">IF(S657=0,"0",(L657+M657)/S657)</f>
        <v>0</v>
      </c>
      <c r="P657" s="17">
        <f t="shared" ref="P657" si="818">N657-O657</f>
        <v>0</v>
      </c>
      <c r="Q657" s="17">
        <f t="shared" ref="Q657" si="819">K657+K658+K659+K660+K661-H657-H658-H659-H660-H661+P657</f>
        <v>0</v>
      </c>
      <c r="R657" s="17">
        <f t="shared" ref="R657" si="820">+F657+F658+F659+F661+F660+I657+I658+I659+I660+I661+L657+M657</f>
        <v>0</v>
      </c>
      <c r="S657" s="14">
        <f t="shared" ref="S657" si="821">IF(E657=0,0,R657/E657)</f>
        <v>0</v>
      </c>
    </row>
    <row r="658" spans="1:19">
      <c r="A658" s="21"/>
      <c r="B658" s="24"/>
      <c r="C658" s="9"/>
      <c r="D658" s="10"/>
      <c r="E658" s="27"/>
      <c r="F658" s="10"/>
      <c r="G658" s="5" t="str">
        <f t="shared" si="813"/>
        <v>0</v>
      </c>
      <c r="H658" s="5">
        <f t="shared" si="814"/>
        <v>0</v>
      </c>
      <c r="I658" s="10"/>
      <c r="J658" s="5" t="str">
        <f t="shared" si="815"/>
        <v>0</v>
      </c>
      <c r="K658" s="5">
        <f t="shared" si="746"/>
        <v>0</v>
      </c>
      <c r="L658" s="27"/>
      <c r="M658" s="27"/>
      <c r="N658" s="18"/>
      <c r="O658" s="18"/>
      <c r="P658" s="18"/>
      <c r="Q658" s="18"/>
      <c r="R658" s="18"/>
      <c r="S658" s="15"/>
    </row>
    <row r="659" spans="1:19">
      <c r="A659" s="21"/>
      <c r="B659" s="24"/>
      <c r="C659" s="9"/>
      <c r="D659" s="10"/>
      <c r="E659" s="27"/>
      <c r="F659" s="10"/>
      <c r="G659" s="5" t="str">
        <f t="shared" si="813"/>
        <v>0</v>
      </c>
      <c r="H659" s="5">
        <f t="shared" si="814"/>
        <v>0</v>
      </c>
      <c r="I659" s="10"/>
      <c r="J659" s="5" t="str">
        <f t="shared" si="815"/>
        <v>0</v>
      </c>
      <c r="K659" s="5">
        <f t="shared" si="746"/>
        <v>0</v>
      </c>
      <c r="L659" s="27"/>
      <c r="M659" s="27"/>
      <c r="N659" s="18"/>
      <c r="O659" s="18"/>
      <c r="P659" s="18"/>
      <c r="Q659" s="18"/>
      <c r="R659" s="18"/>
      <c r="S659" s="15"/>
    </row>
    <row r="660" spans="1:19">
      <c r="A660" s="21"/>
      <c r="B660" s="24"/>
      <c r="C660" s="9"/>
      <c r="D660" s="10"/>
      <c r="E660" s="27"/>
      <c r="F660" s="10"/>
      <c r="G660" s="5" t="str">
        <f t="shared" si="813"/>
        <v>0</v>
      </c>
      <c r="H660" s="5">
        <f t="shared" si="814"/>
        <v>0</v>
      </c>
      <c r="I660" s="10"/>
      <c r="J660" s="5" t="str">
        <f t="shared" si="815"/>
        <v>0</v>
      </c>
      <c r="K660" s="5">
        <f t="shared" si="746"/>
        <v>0</v>
      </c>
      <c r="L660" s="27"/>
      <c r="M660" s="27"/>
      <c r="N660" s="18"/>
      <c r="O660" s="18"/>
      <c r="P660" s="18"/>
      <c r="Q660" s="18"/>
      <c r="R660" s="18"/>
      <c r="S660" s="15"/>
    </row>
    <row r="661" spans="1:19" ht="15.75" thickBot="1">
      <c r="A661" s="22"/>
      <c r="B661" s="25"/>
      <c r="C661" s="11"/>
      <c r="D661" s="12"/>
      <c r="E661" s="28"/>
      <c r="F661" s="12"/>
      <c r="G661" s="6" t="str">
        <f t="shared" si="813"/>
        <v>0</v>
      </c>
      <c r="H661" s="6">
        <f t="shared" si="814"/>
        <v>0</v>
      </c>
      <c r="I661" s="12"/>
      <c r="J661" s="6" t="str">
        <f t="shared" si="815"/>
        <v>0</v>
      </c>
      <c r="K661" s="6">
        <f t="shared" si="746"/>
        <v>0</v>
      </c>
      <c r="L661" s="28"/>
      <c r="M661" s="28"/>
      <c r="N661" s="19"/>
      <c r="O661" s="19"/>
      <c r="P661" s="19"/>
      <c r="Q661" s="19"/>
      <c r="R661" s="19"/>
      <c r="S661" s="16"/>
    </row>
    <row r="662" spans="1:19">
      <c r="A662" s="20"/>
      <c r="B662" s="23"/>
      <c r="C662" s="7"/>
      <c r="D662" s="8"/>
      <c r="E662" s="26"/>
      <c r="F662" s="8"/>
      <c r="G662" s="4" t="str">
        <f t="shared" si="813"/>
        <v>0</v>
      </c>
      <c r="H662" s="4">
        <f t="shared" si="814"/>
        <v>0</v>
      </c>
      <c r="I662" s="8"/>
      <c r="J662" s="4" t="str">
        <f t="shared" si="815"/>
        <v>0</v>
      </c>
      <c r="K662" s="4">
        <f t="shared" si="746"/>
        <v>0</v>
      </c>
      <c r="L662" s="26"/>
      <c r="M662" s="26"/>
      <c r="N662" s="17">
        <f t="shared" ref="N662" si="822">M662-L662</f>
        <v>0</v>
      </c>
      <c r="O662" s="17" t="str">
        <f t="shared" ref="O662" si="823">IF(S662=0,"0",(L662+M662)/S662)</f>
        <v>0</v>
      </c>
      <c r="P662" s="17">
        <f t="shared" ref="P662" si="824">N662-O662</f>
        <v>0</v>
      </c>
      <c r="Q662" s="17">
        <f t="shared" ref="Q662" si="825">K662+K663+K664+K665+K666-H662-H663-H664-H665-H666+P662</f>
        <v>0</v>
      </c>
      <c r="R662" s="17">
        <f t="shared" ref="R662" si="826">+F662+F663+F664+F666+F665+I662+I663+I664+I665+I666+L662+M662</f>
        <v>0</v>
      </c>
      <c r="S662" s="14">
        <f t="shared" ref="S662" si="827">IF(E662=0,0,R662/E662)</f>
        <v>0</v>
      </c>
    </row>
    <row r="663" spans="1:19">
      <c r="A663" s="21"/>
      <c r="B663" s="24"/>
      <c r="C663" s="9"/>
      <c r="D663" s="10"/>
      <c r="E663" s="27"/>
      <c r="F663" s="10"/>
      <c r="G663" s="5" t="str">
        <f t="shared" si="813"/>
        <v>0</v>
      </c>
      <c r="H663" s="5">
        <f t="shared" si="814"/>
        <v>0</v>
      </c>
      <c r="I663" s="10"/>
      <c r="J663" s="5" t="str">
        <f t="shared" si="815"/>
        <v>0</v>
      </c>
      <c r="K663" s="5">
        <f t="shared" ref="K663:K726" si="828">I663-J663</f>
        <v>0</v>
      </c>
      <c r="L663" s="27"/>
      <c r="M663" s="27"/>
      <c r="N663" s="18"/>
      <c r="O663" s="18"/>
      <c r="P663" s="18"/>
      <c r="Q663" s="18"/>
      <c r="R663" s="18"/>
      <c r="S663" s="15"/>
    </row>
    <row r="664" spans="1:19">
      <c r="A664" s="21"/>
      <c r="B664" s="24"/>
      <c r="C664" s="9"/>
      <c r="D664" s="10"/>
      <c r="E664" s="27"/>
      <c r="F664" s="10"/>
      <c r="G664" s="5" t="str">
        <f t="shared" si="813"/>
        <v>0</v>
      </c>
      <c r="H664" s="5">
        <f t="shared" si="814"/>
        <v>0</v>
      </c>
      <c r="I664" s="10"/>
      <c r="J664" s="5" t="str">
        <f t="shared" si="815"/>
        <v>0</v>
      </c>
      <c r="K664" s="5">
        <f t="shared" si="828"/>
        <v>0</v>
      </c>
      <c r="L664" s="27"/>
      <c r="M664" s="27"/>
      <c r="N664" s="18"/>
      <c r="O664" s="18"/>
      <c r="P664" s="18"/>
      <c r="Q664" s="18"/>
      <c r="R664" s="18"/>
      <c r="S664" s="15"/>
    </row>
    <row r="665" spans="1:19">
      <c r="A665" s="21"/>
      <c r="B665" s="24"/>
      <c r="C665" s="9"/>
      <c r="D665" s="10"/>
      <c r="E665" s="27"/>
      <c r="F665" s="10"/>
      <c r="G665" s="5" t="str">
        <f t="shared" si="813"/>
        <v>0</v>
      </c>
      <c r="H665" s="5">
        <f t="shared" si="814"/>
        <v>0</v>
      </c>
      <c r="I665" s="10"/>
      <c r="J665" s="5" t="str">
        <f t="shared" si="815"/>
        <v>0</v>
      </c>
      <c r="K665" s="5">
        <f t="shared" si="828"/>
        <v>0</v>
      </c>
      <c r="L665" s="27"/>
      <c r="M665" s="27"/>
      <c r="N665" s="18"/>
      <c r="O665" s="18"/>
      <c r="P665" s="18"/>
      <c r="Q665" s="18"/>
      <c r="R665" s="18"/>
      <c r="S665" s="15"/>
    </row>
    <row r="666" spans="1:19" ht="15.75" thickBot="1">
      <c r="A666" s="22"/>
      <c r="B666" s="25"/>
      <c r="C666" s="11"/>
      <c r="D666" s="12"/>
      <c r="E666" s="28"/>
      <c r="F666" s="12"/>
      <c r="G666" s="6" t="str">
        <f t="shared" si="813"/>
        <v>0</v>
      </c>
      <c r="H666" s="6">
        <f t="shared" si="814"/>
        <v>0</v>
      </c>
      <c r="I666" s="12"/>
      <c r="J666" s="6" t="str">
        <f t="shared" si="815"/>
        <v>0</v>
      </c>
      <c r="K666" s="6">
        <f t="shared" si="828"/>
        <v>0</v>
      </c>
      <c r="L666" s="28"/>
      <c r="M666" s="28"/>
      <c r="N666" s="19"/>
      <c r="O666" s="19"/>
      <c r="P666" s="19"/>
      <c r="Q666" s="19"/>
      <c r="R666" s="19"/>
      <c r="S666" s="16"/>
    </row>
    <row r="667" spans="1:19">
      <c r="A667" s="20"/>
      <c r="B667" s="23"/>
      <c r="C667" s="7"/>
      <c r="D667" s="8"/>
      <c r="E667" s="26"/>
      <c r="F667" s="8"/>
      <c r="G667" s="4" t="str">
        <f t="shared" si="813"/>
        <v>0</v>
      </c>
      <c r="H667" s="4">
        <f t="shared" si="814"/>
        <v>0</v>
      </c>
      <c r="I667" s="8"/>
      <c r="J667" s="4" t="str">
        <f t="shared" si="815"/>
        <v>0</v>
      </c>
      <c r="K667" s="4">
        <f t="shared" si="828"/>
        <v>0</v>
      </c>
      <c r="L667" s="26"/>
      <c r="M667" s="26"/>
      <c r="N667" s="17">
        <f t="shared" ref="N667" si="829">M667-L667</f>
        <v>0</v>
      </c>
      <c r="O667" s="17" t="str">
        <f t="shared" ref="O667" si="830">IF(S667=0,"0",(L667+M667)/S667)</f>
        <v>0</v>
      </c>
      <c r="P667" s="17">
        <f t="shared" ref="P667" si="831">N667-O667</f>
        <v>0</v>
      </c>
      <c r="Q667" s="17">
        <f t="shared" ref="Q667" si="832">K667+K668+K669+K670+K671-H667-H668-H669-H670-H671+P667</f>
        <v>0</v>
      </c>
      <c r="R667" s="17">
        <f t="shared" ref="R667" si="833">+F667+F668+F669+F671+F670+I667+I668+I669+I670+I671+L667+M667</f>
        <v>0</v>
      </c>
      <c r="S667" s="14">
        <f t="shared" ref="S667" si="834">IF(E667=0,0,R667/E667)</f>
        <v>0</v>
      </c>
    </row>
    <row r="668" spans="1:19">
      <c r="A668" s="21"/>
      <c r="B668" s="24"/>
      <c r="C668" s="9"/>
      <c r="D668" s="10"/>
      <c r="E668" s="27"/>
      <c r="F668" s="10"/>
      <c r="G668" s="5" t="str">
        <f t="shared" si="813"/>
        <v>0</v>
      </c>
      <c r="H668" s="5">
        <f t="shared" si="814"/>
        <v>0</v>
      </c>
      <c r="I668" s="10"/>
      <c r="J668" s="5" t="str">
        <f t="shared" si="815"/>
        <v>0</v>
      </c>
      <c r="K668" s="5">
        <f t="shared" si="828"/>
        <v>0</v>
      </c>
      <c r="L668" s="27"/>
      <c r="M668" s="27"/>
      <c r="N668" s="18"/>
      <c r="O668" s="18"/>
      <c r="P668" s="18"/>
      <c r="Q668" s="18"/>
      <c r="R668" s="18"/>
      <c r="S668" s="15"/>
    </row>
    <row r="669" spans="1:19">
      <c r="A669" s="21"/>
      <c r="B669" s="24"/>
      <c r="C669" s="9"/>
      <c r="D669" s="10"/>
      <c r="E669" s="27"/>
      <c r="F669" s="10"/>
      <c r="G669" s="5" t="str">
        <f t="shared" si="813"/>
        <v>0</v>
      </c>
      <c r="H669" s="5">
        <f t="shared" si="814"/>
        <v>0</v>
      </c>
      <c r="I669" s="10"/>
      <c r="J669" s="5" t="str">
        <f t="shared" si="815"/>
        <v>0</v>
      </c>
      <c r="K669" s="5">
        <f t="shared" si="828"/>
        <v>0</v>
      </c>
      <c r="L669" s="27"/>
      <c r="M669" s="27"/>
      <c r="N669" s="18"/>
      <c r="O669" s="18"/>
      <c r="P669" s="18"/>
      <c r="Q669" s="18"/>
      <c r="R669" s="18"/>
      <c r="S669" s="15"/>
    </row>
    <row r="670" spans="1:19">
      <c r="A670" s="21"/>
      <c r="B670" s="24"/>
      <c r="C670" s="9"/>
      <c r="D670" s="10"/>
      <c r="E670" s="27"/>
      <c r="F670" s="10"/>
      <c r="G670" s="5" t="str">
        <f t="shared" si="813"/>
        <v>0</v>
      </c>
      <c r="H670" s="5">
        <f t="shared" si="814"/>
        <v>0</v>
      </c>
      <c r="I670" s="10"/>
      <c r="J670" s="5" t="str">
        <f t="shared" si="815"/>
        <v>0</v>
      </c>
      <c r="K670" s="5">
        <f t="shared" si="828"/>
        <v>0</v>
      </c>
      <c r="L670" s="27"/>
      <c r="M670" s="27"/>
      <c r="N670" s="18"/>
      <c r="O670" s="18"/>
      <c r="P670" s="18"/>
      <c r="Q670" s="18"/>
      <c r="R670" s="18"/>
      <c r="S670" s="15"/>
    </row>
    <row r="671" spans="1:19" ht="15.75" thickBot="1">
      <c r="A671" s="22"/>
      <c r="B671" s="25"/>
      <c r="C671" s="11"/>
      <c r="D671" s="12"/>
      <c r="E671" s="28"/>
      <c r="F671" s="12"/>
      <c r="G671" s="6" t="str">
        <f t="shared" si="813"/>
        <v>0</v>
      </c>
      <c r="H671" s="6">
        <f t="shared" si="814"/>
        <v>0</v>
      </c>
      <c r="I671" s="12"/>
      <c r="J671" s="6" t="str">
        <f t="shared" si="815"/>
        <v>0</v>
      </c>
      <c r="K671" s="6">
        <f t="shared" si="828"/>
        <v>0</v>
      </c>
      <c r="L671" s="28"/>
      <c r="M671" s="28"/>
      <c r="N671" s="19"/>
      <c r="O671" s="19"/>
      <c r="P671" s="19"/>
      <c r="Q671" s="19"/>
      <c r="R671" s="19"/>
      <c r="S671" s="16"/>
    </row>
    <row r="672" spans="1:19">
      <c r="A672" s="20"/>
      <c r="B672" s="23"/>
      <c r="C672" s="7"/>
      <c r="D672" s="8"/>
      <c r="E672" s="26"/>
      <c r="F672" s="8"/>
      <c r="G672" s="4" t="str">
        <f t="shared" si="813"/>
        <v>0</v>
      </c>
      <c r="H672" s="4">
        <f t="shared" si="814"/>
        <v>0</v>
      </c>
      <c r="I672" s="8"/>
      <c r="J672" s="4" t="str">
        <f t="shared" si="815"/>
        <v>0</v>
      </c>
      <c r="K672" s="4">
        <f t="shared" si="828"/>
        <v>0</v>
      </c>
      <c r="L672" s="26"/>
      <c r="M672" s="26"/>
      <c r="N672" s="17">
        <f t="shared" ref="N672" si="835">M672-L672</f>
        <v>0</v>
      </c>
      <c r="O672" s="17" t="str">
        <f t="shared" ref="O672" si="836">IF(S672=0,"0",(L672+M672)/S672)</f>
        <v>0</v>
      </c>
      <c r="P672" s="17">
        <f t="shared" ref="P672" si="837">N672-O672</f>
        <v>0</v>
      </c>
      <c r="Q672" s="17">
        <f t="shared" ref="Q672" si="838">K672+K673+K674+K675+K676-H672-H673-H674-H675-H676+P672</f>
        <v>0</v>
      </c>
      <c r="R672" s="17">
        <f t="shared" ref="R672" si="839">+F672+F673+F674+F676+F675+I672+I673+I674+I675+I676+L672+M672</f>
        <v>0</v>
      </c>
      <c r="S672" s="14">
        <f t="shared" ref="S672" si="840">IF(E672=0,0,R672/E672)</f>
        <v>0</v>
      </c>
    </row>
    <row r="673" spans="1:19">
      <c r="A673" s="21"/>
      <c r="B673" s="24"/>
      <c r="C673" s="9"/>
      <c r="D673" s="10"/>
      <c r="E673" s="27"/>
      <c r="F673" s="10"/>
      <c r="G673" s="5" t="str">
        <f t="shared" si="813"/>
        <v>0</v>
      </c>
      <c r="H673" s="5">
        <f t="shared" si="814"/>
        <v>0</v>
      </c>
      <c r="I673" s="10"/>
      <c r="J673" s="5" t="str">
        <f t="shared" si="815"/>
        <v>0</v>
      </c>
      <c r="K673" s="5">
        <f t="shared" si="828"/>
        <v>0</v>
      </c>
      <c r="L673" s="27"/>
      <c r="M673" s="27"/>
      <c r="N673" s="18"/>
      <c r="O673" s="18"/>
      <c r="P673" s="18"/>
      <c r="Q673" s="18"/>
      <c r="R673" s="18"/>
      <c r="S673" s="15"/>
    </row>
    <row r="674" spans="1:19">
      <c r="A674" s="21"/>
      <c r="B674" s="24"/>
      <c r="C674" s="9"/>
      <c r="D674" s="10"/>
      <c r="E674" s="27"/>
      <c r="F674" s="10"/>
      <c r="G674" s="5" t="str">
        <f t="shared" si="813"/>
        <v>0</v>
      </c>
      <c r="H674" s="5">
        <f t="shared" si="814"/>
        <v>0</v>
      </c>
      <c r="I674" s="10"/>
      <c r="J674" s="5" t="str">
        <f t="shared" si="815"/>
        <v>0</v>
      </c>
      <c r="K674" s="5">
        <f t="shared" si="828"/>
        <v>0</v>
      </c>
      <c r="L674" s="27"/>
      <c r="M674" s="27"/>
      <c r="N674" s="18"/>
      <c r="O674" s="18"/>
      <c r="P674" s="18"/>
      <c r="Q674" s="18"/>
      <c r="R674" s="18"/>
      <c r="S674" s="15"/>
    </row>
    <row r="675" spans="1:19">
      <c r="A675" s="21"/>
      <c r="B675" s="24"/>
      <c r="C675" s="9"/>
      <c r="D675" s="10"/>
      <c r="E675" s="27"/>
      <c r="F675" s="10"/>
      <c r="G675" s="5" t="str">
        <f t="shared" si="813"/>
        <v>0</v>
      </c>
      <c r="H675" s="5">
        <f t="shared" si="814"/>
        <v>0</v>
      </c>
      <c r="I675" s="10"/>
      <c r="J675" s="5" t="str">
        <f t="shared" si="815"/>
        <v>0</v>
      </c>
      <c r="K675" s="5">
        <f t="shared" si="828"/>
        <v>0</v>
      </c>
      <c r="L675" s="27"/>
      <c r="M675" s="27"/>
      <c r="N675" s="18"/>
      <c r="O675" s="18"/>
      <c r="P675" s="18"/>
      <c r="Q675" s="18"/>
      <c r="R675" s="18"/>
      <c r="S675" s="15"/>
    </row>
    <row r="676" spans="1:19" ht="15.75" thickBot="1">
      <c r="A676" s="22"/>
      <c r="B676" s="25"/>
      <c r="C676" s="11"/>
      <c r="D676" s="12"/>
      <c r="E676" s="28"/>
      <c r="F676" s="12"/>
      <c r="G676" s="6" t="str">
        <f t="shared" si="813"/>
        <v>0</v>
      </c>
      <c r="H676" s="6">
        <f t="shared" si="814"/>
        <v>0</v>
      </c>
      <c r="I676" s="12"/>
      <c r="J676" s="6" t="str">
        <f t="shared" si="815"/>
        <v>0</v>
      </c>
      <c r="K676" s="6">
        <f t="shared" si="828"/>
        <v>0</v>
      </c>
      <c r="L676" s="28"/>
      <c r="M676" s="28"/>
      <c r="N676" s="19"/>
      <c r="O676" s="19"/>
      <c r="P676" s="19"/>
      <c r="Q676" s="19"/>
      <c r="R676" s="19"/>
      <c r="S676" s="16"/>
    </row>
    <row r="677" spans="1:19">
      <c r="A677" s="20"/>
      <c r="B677" s="23"/>
      <c r="C677" s="7"/>
      <c r="D677" s="8"/>
      <c r="E677" s="26"/>
      <c r="F677" s="8"/>
      <c r="G677" s="4" t="str">
        <f t="shared" si="813"/>
        <v>0</v>
      </c>
      <c r="H677" s="4">
        <f t="shared" si="814"/>
        <v>0</v>
      </c>
      <c r="I677" s="8"/>
      <c r="J677" s="4" t="str">
        <f t="shared" si="815"/>
        <v>0</v>
      </c>
      <c r="K677" s="4">
        <f t="shared" si="828"/>
        <v>0</v>
      </c>
      <c r="L677" s="26"/>
      <c r="M677" s="26"/>
      <c r="N677" s="17">
        <f t="shared" ref="N677" si="841">M677-L677</f>
        <v>0</v>
      </c>
      <c r="O677" s="17" t="str">
        <f t="shared" ref="O677" si="842">IF(S677=0,"0",(L677+M677)/S677)</f>
        <v>0</v>
      </c>
      <c r="P677" s="17">
        <f t="shared" ref="P677" si="843">N677-O677</f>
        <v>0</v>
      </c>
      <c r="Q677" s="17">
        <f t="shared" ref="Q677" si="844">K677+K678+K679+K680+K681-H677-H678-H679-H680-H681+P677</f>
        <v>0</v>
      </c>
      <c r="R677" s="17">
        <f t="shared" ref="R677" si="845">+F677+F678+F679+F681+F680+I677+I678+I679+I680+I681+L677+M677</f>
        <v>0</v>
      </c>
      <c r="S677" s="14">
        <f t="shared" ref="S677" si="846">IF(E677=0,0,R677/E677)</f>
        <v>0</v>
      </c>
    </row>
    <row r="678" spans="1:19">
      <c r="A678" s="21"/>
      <c r="B678" s="24"/>
      <c r="C678" s="9"/>
      <c r="D678" s="10"/>
      <c r="E678" s="27"/>
      <c r="F678" s="10"/>
      <c r="G678" s="5" t="str">
        <f t="shared" si="813"/>
        <v>0</v>
      </c>
      <c r="H678" s="5">
        <f t="shared" si="814"/>
        <v>0</v>
      </c>
      <c r="I678" s="10"/>
      <c r="J678" s="5" t="str">
        <f t="shared" si="815"/>
        <v>0</v>
      </c>
      <c r="K678" s="5">
        <f t="shared" si="828"/>
        <v>0</v>
      </c>
      <c r="L678" s="27"/>
      <c r="M678" s="27"/>
      <c r="N678" s="18"/>
      <c r="O678" s="18"/>
      <c r="P678" s="18"/>
      <c r="Q678" s="18"/>
      <c r="R678" s="18"/>
      <c r="S678" s="15"/>
    </row>
    <row r="679" spans="1:19">
      <c r="A679" s="21"/>
      <c r="B679" s="24"/>
      <c r="C679" s="9"/>
      <c r="D679" s="10"/>
      <c r="E679" s="27"/>
      <c r="F679" s="10"/>
      <c r="G679" s="5" t="str">
        <f t="shared" si="813"/>
        <v>0</v>
      </c>
      <c r="H679" s="5">
        <f t="shared" si="814"/>
        <v>0</v>
      </c>
      <c r="I679" s="10"/>
      <c r="J679" s="5" t="str">
        <f t="shared" si="815"/>
        <v>0</v>
      </c>
      <c r="K679" s="5">
        <f t="shared" si="828"/>
        <v>0</v>
      </c>
      <c r="L679" s="27"/>
      <c r="M679" s="27"/>
      <c r="N679" s="18"/>
      <c r="O679" s="18"/>
      <c r="P679" s="18"/>
      <c r="Q679" s="18"/>
      <c r="R679" s="18"/>
      <c r="S679" s="15"/>
    </row>
    <row r="680" spans="1:19">
      <c r="A680" s="21"/>
      <c r="B680" s="24"/>
      <c r="C680" s="9"/>
      <c r="D680" s="10"/>
      <c r="E680" s="27"/>
      <c r="F680" s="10"/>
      <c r="G680" s="5" t="str">
        <f t="shared" si="813"/>
        <v>0</v>
      </c>
      <c r="H680" s="5">
        <f t="shared" si="814"/>
        <v>0</v>
      </c>
      <c r="I680" s="10"/>
      <c r="J680" s="5" t="str">
        <f t="shared" si="815"/>
        <v>0</v>
      </c>
      <c r="K680" s="5">
        <f t="shared" si="828"/>
        <v>0</v>
      </c>
      <c r="L680" s="27"/>
      <c r="M680" s="27"/>
      <c r="N680" s="18"/>
      <c r="O680" s="18"/>
      <c r="P680" s="18"/>
      <c r="Q680" s="18"/>
      <c r="R680" s="18"/>
      <c r="S680" s="15"/>
    </row>
    <row r="681" spans="1:19" ht="15.75" thickBot="1">
      <c r="A681" s="22"/>
      <c r="B681" s="25"/>
      <c r="C681" s="11"/>
      <c r="D681" s="12"/>
      <c r="E681" s="28"/>
      <c r="F681" s="12"/>
      <c r="G681" s="6" t="str">
        <f t="shared" si="813"/>
        <v>0</v>
      </c>
      <c r="H681" s="6">
        <f t="shared" si="814"/>
        <v>0</v>
      </c>
      <c r="I681" s="12"/>
      <c r="J681" s="6" t="str">
        <f t="shared" si="815"/>
        <v>0</v>
      </c>
      <c r="K681" s="6">
        <f t="shared" si="828"/>
        <v>0</v>
      </c>
      <c r="L681" s="28"/>
      <c r="M681" s="28"/>
      <c r="N681" s="19"/>
      <c r="O681" s="19"/>
      <c r="P681" s="19"/>
      <c r="Q681" s="19"/>
      <c r="R681" s="19"/>
      <c r="S681" s="16"/>
    </row>
    <row r="682" spans="1:19">
      <c r="A682" s="20"/>
      <c r="B682" s="23"/>
      <c r="C682" s="7"/>
      <c r="D682" s="8"/>
      <c r="E682" s="26"/>
      <c r="F682" s="8"/>
      <c r="G682" s="4" t="str">
        <f t="shared" si="813"/>
        <v>0</v>
      </c>
      <c r="H682" s="4">
        <f t="shared" si="814"/>
        <v>0</v>
      </c>
      <c r="I682" s="8"/>
      <c r="J682" s="4" t="str">
        <f t="shared" si="815"/>
        <v>0</v>
      </c>
      <c r="K682" s="4">
        <f t="shared" si="828"/>
        <v>0</v>
      </c>
      <c r="L682" s="26"/>
      <c r="M682" s="26"/>
      <c r="N682" s="17">
        <f t="shared" ref="N682" si="847">M682-L682</f>
        <v>0</v>
      </c>
      <c r="O682" s="17" t="str">
        <f t="shared" ref="O682" si="848">IF(S682=0,"0",(L682+M682)/S682)</f>
        <v>0</v>
      </c>
      <c r="P682" s="17">
        <f t="shared" ref="P682" si="849">N682-O682</f>
        <v>0</v>
      </c>
      <c r="Q682" s="17">
        <f t="shared" ref="Q682" si="850">K682+K683+K684+K685+K686-H682-H683-H684-H685-H686+P682</f>
        <v>0</v>
      </c>
      <c r="R682" s="17">
        <f t="shared" ref="R682" si="851">+F682+F683+F684+F686+F685+I682+I683+I684+I685+I686+L682+M682</f>
        <v>0</v>
      </c>
      <c r="S682" s="14">
        <f t="shared" ref="S682" si="852">IF(E682=0,0,R682/E682)</f>
        <v>0</v>
      </c>
    </row>
    <row r="683" spans="1:19">
      <c r="A683" s="21"/>
      <c r="B683" s="24"/>
      <c r="C683" s="9"/>
      <c r="D683" s="10"/>
      <c r="E683" s="27"/>
      <c r="F683" s="10"/>
      <c r="G683" s="5" t="str">
        <f t="shared" si="813"/>
        <v>0</v>
      </c>
      <c r="H683" s="5">
        <f t="shared" si="814"/>
        <v>0</v>
      </c>
      <c r="I683" s="10"/>
      <c r="J683" s="5" t="str">
        <f t="shared" si="815"/>
        <v>0</v>
      </c>
      <c r="K683" s="5">
        <f t="shared" si="828"/>
        <v>0</v>
      </c>
      <c r="L683" s="27"/>
      <c r="M683" s="27"/>
      <c r="N683" s="18"/>
      <c r="O683" s="18"/>
      <c r="P683" s="18"/>
      <c r="Q683" s="18"/>
      <c r="R683" s="18"/>
      <c r="S683" s="15"/>
    </row>
    <row r="684" spans="1:19">
      <c r="A684" s="21"/>
      <c r="B684" s="24"/>
      <c r="C684" s="9"/>
      <c r="D684" s="10"/>
      <c r="E684" s="27"/>
      <c r="F684" s="10"/>
      <c r="G684" s="5" t="str">
        <f t="shared" si="813"/>
        <v>0</v>
      </c>
      <c r="H684" s="5">
        <f t="shared" si="814"/>
        <v>0</v>
      </c>
      <c r="I684" s="10"/>
      <c r="J684" s="5" t="str">
        <f t="shared" si="815"/>
        <v>0</v>
      </c>
      <c r="K684" s="5">
        <f t="shared" si="828"/>
        <v>0</v>
      </c>
      <c r="L684" s="27"/>
      <c r="M684" s="27"/>
      <c r="N684" s="18"/>
      <c r="O684" s="18"/>
      <c r="P684" s="18"/>
      <c r="Q684" s="18"/>
      <c r="R684" s="18"/>
      <c r="S684" s="15"/>
    </row>
    <row r="685" spans="1:19">
      <c r="A685" s="21"/>
      <c r="B685" s="24"/>
      <c r="C685" s="9"/>
      <c r="D685" s="10"/>
      <c r="E685" s="27"/>
      <c r="F685" s="10"/>
      <c r="G685" s="5" t="str">
        <f t="shared" si="813"/>
        <v>0</v>
      </c>
      <c r="H685" s="5">
        <f t="shared" si="814"/>
        <v>0</v>
      </c>
      <c r="I685" s="10"/>
      <c r="J685" s="5" t="str">
        <f t="shared" si="815"/>
        <v>0</v>
      </c>
      <c r="K685" s="5">
        <f t="shared" si="828"/>
        <v>0</v>
      </c>
      <c r="L685" s="27"/>
      <c r="M685" s="27"/>
      <c r="N685" s="18"/>
      <c r="O685" s="18"/>
      <c r="P685" s="18"/>
      <c r="Q685" s="18"/>
      <c r="R685" s="18"/>
      <c r="S685" s="15"/>
    </row>
    <row r="686" spans="1:19" ht="15.75" thickBot="1">
      <c r="A686" s="22"/>
      <c r="B686" s="25"/>
      <c r="C686" s="11"/>
      <c r="D686" s="12"/>
      <c r="E686" s="28"/>
      <c r="F686" s="12"/>
      <c r="G686" s="6" t="str">
        <f t="shared" si="813"/>
        <v>0</v>
      </c>
      <c r="H686" s="6">
        <f t="shared" si="814"/>
        <v>0</v>
      </c>
      <c r="I686" s="12"/>
      <c r="J686" s="6" t="str">
        <f t="shared" si="815"/>
        <v>0</v>
      </c>
      <c r="K686" s="6">
        <f t="shared" si="828"/>
        <v>0</v>
      </c>
      <c r="L686" s="28"/>
      <c r="M686" s="28"/>
      <c r="N686" s="19"/>
      <c r="O686" s="19"/>
      <c r="P686" s="19"/>
      <c r="Q686" s="19"/>
      <c r="R686" s="19"/>
      <c r="S686" s="16"/>
    </row>
    <row r="687" spans="1:19">
      <c r="A687" s="20"/>
      <c r="B687" s="23"/>
      <c r="C687" s="7"/>
      <c r="D687" s="8"/>
      <c r="E687" s="26"/>
      <c r="F687" s="8"/>
      <c r="G687" s="4" t="str">
        <f t="shared" si="813"/>
        <v>0</v>
      </c>
      <c r="H687" s="4">
        <f t="shared" si="814"/>
        <v>0</v>
      </c>
      <c r="I687" s="8"/>
      <c r="J687" s="4" t="str">
        <f t="shared" si="815"/>
        <v>0</v>
      </c>
      <c r="K687" s="4">
        <f t="shared" si="828"/>
        <v>0</v>
      </c>
      <c r="L687" s="26"/>
      <c r="M687" s="26"/>
      <c r="N687" s="17">
        <f t="shared" ref="N687" si="853">M687-L687</f>
        <v>0</v>
      </c>
      <c r="O687" s="17" t="str">
        <f t="shared" ref="O687" si="854">IF(S687=0,"0",(L687+M687)/S687)</f>
        <v>0</v>
      </c>
      <c r="P687" s="17">
        <f t="shared" ref="P687" si="855">N687-O687</f>
        <v>0</v>
      </c>
      <c r="Q687" s="17">
        <f t="shared" ref="Q687" si="856">K687+K688+K689+K690+K691-H687-H688-H689-H690-H691+P687</f>
        <v>0</v>
      </c>
      <c r="R687" s="17">
        <f t="shared" ref="R687" si="857">+F687+F688+F689+F691+F690+I687+I688+I689+I690+I691+L687+M687</f>
        <v>0</v>
      </c>
      <c r="S687" s="14">
        <f t="shared" ref="S687" si="858">IF(E687=0,0,R687/E687)</f>
        <v>0</v>
      </c>
    </row>
    <row r="688" spans="1:19">
      <c r="A688" s="21"/>
      <c r="B688" s="24"/>
      <c r="C688" s="9"/>
      <c r="D688" s="10"/>
      <c r="E688" s="27"/>
      <c r="F688" s="10"/>
      <c r="G688" s="5" t="str">
        <f t="shared" si="813"/>
        <v>0</v>
      </c>
      <c r="H688" s="5">
        <f t="shared" si="814"/>
        <v>0</v>
      </c>
      <c r="I688" s="10"/>
      <c r="J688" s="5" t="str">
        <f t="shared" si="815"/>
        <v>0</v>
      </c>
      <c r="K688" s="5">
        <f t="shared" si="828"/>
        <v>0</v>
      </c>
      <c r="L688" s="27"/>
      <c r="M688" s="27"/>
      <c r="N688" s="18"/>
      <c r="O688" s="18"/>
      <c r="P688" s="18"/>
      <c r="Q688" s="18"/>
      <c r="R688" s="18"/>
      <c r="S688" s="15"/>
    </row>
    <row r="689" spans="1:19">
      <c r="A689" s="21"/>
      <c r="B689" s="24"/>
      <c r="C689" s="9"/>
      <c r="D689" s="10"/>
      <c r="E689" s="27"/>
      <c r="F689" s="10"/>
      <c r="G689" s="5" t="str">
        <f t="shared" si="813"/>
        <v>0</v>
      </c>
      <c r="H689" s="5">
        <f t="shared" si="814"/>
        <v>0</v>
      </c>
      <c r="I689" s="10"/>
      <c r="J689" s="5" t="str">
        <f t="shared" si="815"/>
        <v>0</v>
      </c>
      <c r="K689" s="5">
        <f t="shared" si="828"/>
        <v>0</v>
      </c>
      <c r="L689" s="27"/>
      <c r="M689" s="27"/>
      <c r="N689" s="18"/>
      <c r="O689" s="18"/>
      <c r="P689" s="18"/>
      <c r="Q689" s="18"/>
      <c r="R689" s="18"/>
      <c r="S689" s="15"/>
    </row>
    <row r="690" spans="1:19">
      <c r="A690" s="21"/>
      <c r="B690" s="24"/>
      <c r="C690" s="9"/>
      <c r="D690" s="10"/>
      <c r="E690" s="27"/>
      <c r="F690" s="10"/>
      <c r="G690" s="5" t="str">
        <f t="shared" si="813"/>
        <v>0</v>
      </c>
      <c r="H690" s="5">
        <f t="shared" si="814"/>
        <v>0</v>
      </c>
      <c r="I690" s="10"/>
      <c r="J690" s="5" t="str">
        <f t="shared" si="815"/>
        <v>0</v>
      </c>
      <c r="K690" s="5">
        <f t="shared" si="828"/>
        <v>0</v>
      </c>
      <c r="L690" s="27"/>
      <c r="M690" s="27"/>
      <c r="N690" s="18"/>
      <c r="O690" s="18"/>
      <c r="P690" s="18"/>
      <c r="Q690" s="18"/>
      <c r="R690" s="18"/>
      <c r="S690" s="15"/>
    </row>
    <row r="691" spans="1:19" ht="15.75" thickBot="1">
      <c r="A691" s="22"/>
      <c r="B691" s="25"/>
      <c r="C691" s="11"/>
      <c r="D691" s="12"/>
      <c r="E691" s="28"/>
      <c r="F691" s="12"/>
      <c r="G691" s="6" t="str">
        <f t="shared" si="813"/>
        <v>0</v>
      </c>
      <c r="H691" s="6">
        <f t="shared" si="814"/>
        <v>0</v>
      </c>
      <c r="I691" s="12"/>
      <c r="J691" s="6" t="str">
        <f t="shared" si="815"/>
        <v>0</v>
      </c>
      <c r="K691" s="6">
        <f t="shared" si="828"/>
        <v>0</v>
      </c>
      <c r="L691" s="28"/>
      <c r="M691" s="28"/>
      <c r="N691" s="19"/>
      <c r="O691" s="19"/>
      <c r="P691" s="19"/>
      <c r="Q691" s="19"/>
      <c r="R691" s="19"/>
      <c r="S691" s="16"/>
    </row>
    <row r="692" spans="1:19">
      <c r="A692" s="20"/>
      <c r="B692" s="23"/>
      <c r="C692" s="7"/>
      <c r="D692" s="8"/>
      <c r="E692" s="26"/>
      <c r="F692" s="8"/>
      <c r="G692" s="4" t="str">
        <f t="shared" si="813"/>
        <v>0</v>
      </c>
      <c r="H692" s="4">
        <f t="shared" si="814"/>
        <v>0</v>
      </c>
      <c r="I692" s="8"/>
      <c r="J692" s="4" t="str">
        <f t="shared" si="815"/>
        <v>0</v>
      </c>
      <c r="K692" s="4">
        <f t="shared" si="828"/>
        <v>0</v>
      </c>
      <c r="L692" s="26"/>
      <c r="M692" s="26"/>
      <c r="N692" s="17">
        <f t="shared" ref="N692" si="859">M692-L692</f>
        <v>0</v>
      </c>
      <c r="O692" s="17" t="str">
        <f t="shared" ref="O692" si="860">IF(S692=0,"0",(L692+M692)/S692)</f>
        <v>0</v>
      </c>
      <c r="P692" s="17">
        <f t="shared" ref="P692" si="861">N692-O692</f>
        <v>0</v>
      </c>
      <c r="Q692" s="17">
        <f t="shared" ref="Q692" si="862">K692+K693+K694+K695+K696-H692-H693-H694-H695-H696+P692</f>
        <v>0</v>
      </c>
      <c r="R692" s="17">
        <f t="shared" ref="R692" si="863">+F692+F693+F694+F696+F695+I692+I693+I694+I695+I696+L692+M692</f>
        <v>0</v>
      </c>
      <c r="S692" s="14">
        <f t="shared" ref="S692" si="864">IF(E692=0,0,R692/E692)</f>
        <v>0</v>
      </c>
    </row>
    <row r="693" spans="1:19">
      <c r="A693" s="21"/>
      <c r="B693" s="24"/>
      <c r="C693" s="9"/>
      <c r="D693" s="10"/>
      <c r="E693" s="27"/>
      <c r="F693" s="10"/>
      <c r="G693" s="5" t="str">
        <f t="shared" si="813"/>
        <v>0</v>
      </c>
      <c r="H693" s="5">
        <f t="shared" si="814"/>
        <v>0</v>
      </c>
      <c r="I693" s="10"/>
      <c r="J693" s="5" t="str">
        <f t="shared" si="815"/>
        <v>0</v>
      </c>
      <c r="K693" s="5">
        <f t="shared" si="828"/>
        <v>0</v>
      </c>
      <c r="L693" s="27"/>
      <c r="M693" s="27"/>
      <c r="N693" s="18"/>
      <c r="O693" s="18"/>
      <c r="P693" s="18"/>
      <c r="Q693" s="18"/>
      <c r="R693" s="18"/>
      <c r="S693" s="15"/>
    </row>
    <row r="694" spans="1:19">
      <c r="A694" s="21"/>
      <c r="B694" s="24"/>
      <c r="C694" s="9"/>
      <c r="D694" s="10"/>
      <c r="E694" s="27"/>
      <c r="F694" s="10"/>
      <c r="G694" s="5" t="str">
        <f t="shared" si="813"/>
        <v>0</v>
      </c>
      <c r="H694" s="5">
        <f t="shared" si="814"/>
        <v>0</v>
      </c>
      <c r="I694" s="10"/>
      <c r="J694" s="5" t="str">
        <f t="shared" si="815"/>
        <v>0</v>
      </c>
      <c r="K694" s="5">
        <f t="shared" si="828"/>
        <v>0</v>
      </c>
      <c r="L694" s="27"/>
      <c r="M694" s="27"/>
      <c r="N694" s="18"/>
      <c r="O694" s="18"/>
      <c r="P694" s="18"/>
      <c r="Q694" s="18"/>
      <c r="R694" s="18"/>
      <c r="S694" s="15"/>
    </row>
    <row r="695" spans="1:19">
      <c r="A695" s="21"/>
      <c r="B695" s="24"/>
      <c r="C695" s="9"/>
      <c r="D695" s="10"/>
      <c r="E695" s="27"/>
      <c r="F695" s="10"/>
      <c r="G695" s="5" t="str">
        <f t="shared" si="813"/>
        <v>0</v>
      </c>
      <c r="H695" s="5">
        <f t="shared" si="814"/>
        <v>0</v>
      </c>
      <c r="I695" s="10"/>
      <c r="J695" s="5" t="str">
        <f t="shared" si="815"/>
        <v>0</v>
      </c>
      <c r="K695" s="5">
        <f t="shared" si="828"/>
        <v>0</v>
      </c>
      <c r="L695" s="27"/>
      <c r="M695" s="27"/>
      <c r="N695" s="18"/>
      <c r="O695" s="18"/>
      <c r="P695" s="18"/>
      <c r="Q695" s="18"/>
      <c r="R695" s="18"/>
      <c r="S695" s="15"/>
    </row>
    <row r="696" spans="1:19" ht="15.75" thickBot="1">
      <c r="A696" s="22"/>
      <c r="B696" s="25"/>
      <c r="C696" s="11"/>
      <c r="D696" s="12"/>
      <c r="E696" s="28"/>
      <c r="F696" s="12"/>
      <c r="G696" s="6" t="str">
        <f t="shared" si="813"/>
        <v>0</v>
      </c>
      <c r="H696" s="6">
        <f t="shared" si="814"/>
        <v>0</v>
      </c>
      <c r="I696" s="12"/>
      <c r="J696" s="6" t="str">
        <f t="shared" si="815"/>
        <v>0</v>
      </c>
      <c r="K696" s="6">
        <f t="shared" si="828"/>
        <v>0</v>
      </c>
      <c r="L696" s="28"/>
      <c r="M696" s="28"/>
      <c r="N696" s="19"/>
      <c r="O696" s="19"/>
      <c r="P696" s="19"/>
      <c r="Q696" s="19"/>
      <c r="R696" s="19"/>
      <c r="S696" s="16"/>
    </row>
    <row r="697" spans="1:19">
      <c r="A697" s="20"/>
      <c r="B697" s="23"/>
      <c r="C697" s="7"/>
      <c r="D697" s="8"/>
      <c r="E697" s="26"/>
      <c r="F697" s="8"/>
      <c r="G697" s="4" t="str">
        <f t="shared" si="813"/>
        <v>0</v>
      </c>
      <c r="H697" s="4">
        <f t="shared" si="814"/>
        <v>0</v>
      </c>
      <c r="I697" s="8"/>
      <c r="J697" s="4" t="str">
        <f t="shared" si="815"/>
        <v>0</v>
      </c>
      <c r="K697" s="4">
        <f t="shared" si="828"/>
        <v>0</v>
      </c>
      <c r="L697" s="26"/>
      <c r="M697" s="26"/>
      <c r="N697" s="17">
        <f t="shared" ref="N697" si="865">M697-L697</f>
        <v>0</v>
      </c>
      <c r="O697" s="17" t="str">
        <f t="shared" ref="O697" si="866">IF(S697=0,"0",(L697+M697)/S697)</f>
        <v>0</v>
      </c>
      <c r="P697" s="17">
        <f t="shared" ref="P697" si="867">N697-O697</f>
        <v>0</v>
      </c>
      <c r="Q697" s="17">
        <f t="shared" ref="Q697" si="868">K697+K698+K699+K700+K701-H697-H698-H699-H700-H701+P697</f>
        <v>0</v>
      </c>
      <c r="R697" s="17">
        <f t="shared" ref="R697" si="869">+F697+F698+F699+F701+F700+I697+I698+I699+I700+I701+L697+M697</f>
        <v>0</v>
      </c>
      <c r="S697" s="14">
        <f t="shared" ref="S697" si="870">IF(E697=0,0,R697/E697)</f>
        <v>0</v>
      </c>
    </row>
    <row r="698" spans="1:19">
      <c r="A698" s="21"/>
      <c r="B698" s="24"/>
      <c r="C698" s="9"/>
      <c r="D698" s="10"/>
      <c r="E698" s="27"/>
      <c r="F698" s="10"/>
      <c r="G698" s="5" t="str">
        <f t="shared" si="813"/>
        <v>0</v>
      </c>
      <c r="H698" s="5">
        <f t="shared" si="814"/>
        <v>0</v>
      </c>
      <c r="I698" s="10"/>
      <c r="J698" s="5" t="str">
        <f t="shared" si="815"/>
        <v>0</v>
      </c>
      <c r="K698" s="5">
        <f t="shared" si="828"/>
        <v>0</v>
      </c>
      <c r="L698" s="27"/>
      <c r="M698" s="27"/>
      <c r="N698" s="18"/>
      <c r="O698" s="18"/>
      <c r="P698" s="18"/>
      <c r="Q698" s="18"/>
      <c r="R698" s="18"/>
      <c r="S698" s="15"/>
    </row>
    <row r="699" spans="1:19">
      <c r="A699" s="21"/>
      <c r="B699" s="24"/>
      <c r="C699" s="9"/>
      <c r="D699" s="10"/>
      <c r="E699" s="27"/>
      <c r="F699" s="10"/>
      <c r="G699" s="5" t="str">
        <f t="shared" si="813"/>
        <v>0</v>
      </c>
      <c r="H699" s="5">
        <f t="shared" si="814"/>
        <v>0</v>
      </c>
      <c r="I699" s="10"/>
      <c r="J699" s="5" t="str">
        <f t="shared" si="815"/>
        <v>0</v>
      </c>
      <c r="K699" s="5">
        <f t="shared" si="828"/>
        <v>0</v>
      </c>
      <c r="L699" s="27"/>
      <c r="M699" s="27"/>
      <c r="N699" s="18"/>
      <c r="O699" s="18"/>
      <c r="P699" s="18"/>
      <c r="Q699" s="18"/>
      <c r="R699" s="18"/>
      <c r="S699" s="15"/>
    </row>
    <row r="700" spans="1:19">
      <c r="A700" s="21"/>
      <c r="B700" s="24"/>
      <c r="C700" s="9"/>
      <c r="D700" s="10"/>
      <c r="E700" s="27"/>
      <c r="F700" s="10"/>
      <c r="G700" s="5" t="str">
        <f t="shared" si="813"/>
        <v>0</v>
      </c>
      <c r="H700" s="5">
        <f t="shared" si="814"/>
        <v>0</v>
      </c>
      <c r="I700" s="10"/>
      <c r="J700" s="5" t="str">
        <f t="shared" si="815"/>
        <v>0</v>
      </c>
      <c r="K700" s="5">
        <f t="shared" si="828"/>
        <v>0</v>
      </c>
      <c r="L700" s="27"/>
      <c r="M700" s="27"/>
      <c r="N700" s="18"/>
      <c r="O700" s="18"/>
      <c r="P700" s="18"/>
      <c r="Q700" s="18"/>
      <c r="R700" s="18"/>
      <c r="S700" s="15"/>
    </row>
    <row r="701" spans="1:19" ht="15.75" thickBot="1">
      <c r="A701" s="22"/>
      <c r="B701" s="25"/>
      <c r="C701" s="11"/>
      <c r="D701" s="12"/>
      <c r="E701" s="28"/>
      <c r="F701" s="12"/>
      <c r="G701" s="6" t="str">
        <f t="shared" si="813"/>
        <v>0</v>
      </c>
      <c r="H701" s="6">
        <f t="shared" si="814"/>
        <v>0</v>
      </c>
      <c r="I701" s="12"/>
      <c r="J701" s="6" t="str">
        <f t="shared" si="815"/>
        <v>0</v>
      </c>
      <c r="K701" s="6">
        <f t="shared" si="828"/>
        <v>0</v>
      </c>
      <c r="L701" s="28"/>
      <c r="M701" s="28"/>
      <c r="N701" s="19"/>
      <c r="O701" s="19"/>
      <c r="P701" s="19"/>
      <c r="Q701" s="19"/>
      <c r="R701" s="19"/>
      <c r="S701" s="16"/>
    </row>
    <row r="702" spans="1:19">
      <c r="A702" s="20"/>
      <c r="B702" s="23"/>
      <c r="C702" s="7"/>
      <c r="D702" s="8"/>
      <c r="E702" s="26"/>
      <c r="F702" s="8"/>
      <c r="G702" s="4" t="str">
        <f t="shared" si="813"/>
        <v>0</v>
      </c>
      <c r="H702" s="4">
        <f t="shared" si="814"/>
        <v>0</v>
      </c>
      <c r="I702" s="8"/>
      <c r="J702" s="4" t="str">
        <f t="shared" si="815"/>
        <v>0</v>
      </c>
      <c r="K702" s="4">
        <f t="shared" si="828"/>
        <v>0</v>
      </c>
      <c r="L702" s="26"/>
      <c r="M702" s="26"/>
      <c r="N702" s="17">
        <f t="shared" ref="N702" si="871">M702-L702</f>
        <v>0</v>
      </c>
      <c r="O702" s="17" t="str">
        <f t="shared" ref="O702" si="872">IF(S702=0,"0",(L702+M702)/S702)</f>
        <v>0</v>
      </c>
      <c r="P702" s="17">
        <f t="shared" ref="P702" si="873">N702-O702</f>
        <v>0</v>
      </c>
      <c r="Q702" s="17">
        <f t="shared" ref="Q702" si="874">K702+K703+K704+K705+K706-H702-H703-H704-H705-H706+P702</f>
        <v>0</v>
      </c>
      <c r="R702" s="17">
        <f t="shared" ref="R702" si="875">+F702+F703+F704+F706+F705+I702+I703+I704+I705+I706+L702+M702</f>
        <v>0</v>
      </c>
      <c r="S702" s="14">
        <f t="shared" ref="S702" si="876">IF(E702=0,0,R702/E702)</f>
        <v>0</v>
      </c>
    </row>
    <row r="703" spans="1:19">
      <c r="A703" s="21"/>
      <c r="B703" s="24"/>
      <c r="C703" s="9"/>
      <c r="D703" s="10"/>
      <c r="E703" s="27"/>
      <c r="F703" s="10"/>
      <c r="G703" s="5" t="str">
        <f t="shared" si="813"/>
        <v>0</v>
      </c>
      <c r="H703" s="5">
        <f t="shared" si="814"/>
        <v>0</v>
      </c>
      <c r="I703" s="10"/>
      <c r="J703" s="5" t="str">
        <f t="shared" si="815"/>
        <v>0</v>
      </c>
      <c r="K703" s="5">
        <f t="shared" si="828"/>
        <v>0</v>
      </c>
      <c r="L703" s="27"/>
      <c r="M703" s="27"/>
      <c r="N703" s="18"/>
      <c r="O703" s="18"/>
      <c r="P703" s="18"/>
      <c r="Q703" s="18"/>
      <c r="R703" s="18"/>
      <c r="S703" s="15"/>
    </row>
    <row r="704" spans="1:19">
      <c r="A704" s="21"/>
      <c r="B704" s="24"/>
      <c r="C704" s="9"/>
      <c r="D704" s="10"/>
      <c r="E704" s="27"/>
      <c r="F704" s="10"/>
      <c r="G704" s="5" t="str">
        <f t="shared" si="813"/>
        <v>0</v>
      </c>
      <c r="H704" s="5">
        <f t="shared" si="814"/>
        <v>0</v>
      </c>
      <c r="I704" s="10"/>
      <c r="J704" s="5" t="str">
        <f t="shared" si="815"/>
        <v>0</v>
      </c>
      <c r="K704" s="5">
        <f t="shared" si="828"/>
        <v>0</v>
      </c>
      <c r="L704" s="27"/>
      <c r="M704" s="27"/>
      <c r="N704" s="18"/>
      <c r="O704" s="18"/>
      <c r="P704" s="18"/>
      <c r="Q704" s="18"/>
      <c r="R704" s="18"/>
      <c r="S704" s="15"/>
    </row>
    <row r="705" spans="1:19">
      <c r="A705" s="21"/>
      <c r="B705" s="24"/>
      <c r="C705" s="9"/>
      <c r="D705" s="10"/>
      <c r="E705" s="27"/>
      <c r="F705" s="10"/>
      <c r="G705" s="5" t="str">
        <f t="shared" si="813"/>
        <v>0</v>
      </c>
      <c r="H705" s="5">
        <f t="shared" si="814"/>
        <v>0</v>
      </c>
      <c r="I705" s="10"/>
      <c r="J705" s="5" t="str">
        <f t="shared" si="815"/>
        <v>0</v>
      </c>
      <c r="K705" s="5">
        <f t="shared" si="828"/>
        <v>0</v>
      </c>
      <c r="L705" s="27"/>
      <c r="M705" s="27"/>
      <c r="N705" s="18"/>
      <c r="O705" s="18"/>
      <c r="P705" s="18"/>
      <c r="Q705" s="18"/>
      <c r="R705" s="18"/>
      <c r="S705" s="15"/>
    </row>
    <row r="706" spans="1:19" ht="15.75" thickBot="1">
      <c r="A706" s="22"/>
      <c r="B706" s="25"/>
      <c r="C706" s="11"/>
      <c r="D706" s="12"/>
      <c r="E706" s="28"/>
      <c r="F706" s="12"/>
      <c r="G706" s="6" t="str">
        <f t="shared" si="813"/>
        <v>0</v>
      </c>
      <c r="H706" s="6">
        <f t="shared" si="814"/>
        <v>0</v>
      </c>
      <c r="I706" s="12"/>
      <c r="J706" s="6" t="str">
        <f t="shared" si="815"/>
        <v>0</v>
      </c>
      <c r="K706" s="6">
        <f t="shared" si="828"/>
        <v>0</v>
      </c>
      <c r="L706" s="28"/>
      <c r="M706" s="28"/>
      <c r="N706" s="19"/>
      <c r="O706" s="19"/>
      <c r="P706" s="19"/>
      <c r="Q706" s="19"/>
      <c r="R706" s="19"/>
      <c r="S706" s="16"/>
    </row>
    <row r="707" spans="1:19">
      <c r="A707" s="20"/>
      <c r="B707" s="23"/>
      <c r="C707" s="7"/>
      <c r="D707" s="8"/>
      <c r="E707" s="26"/>
      <c r="F707" s="8"/>
      <c r="G707" s="4" t="str">
        <f t="shared" si="813"/>
        <v>0</v>
      </c>
      <c r="H707" s="4">
        <f t="shared" si="814"/>
        <v>0</v>
      </c>
      <c r="I707" s="8"/>
      <c r="J707" s="4" t="str">
        <f t="shared" si="815"/>
        <v>0</v>
      </c>
      <c r="K707" s="4">
        <f t="shared" si="828"/>
        <v>0</v>
      </c>
      <c r="L707" s="26"/>
      <c r="M707" s="26"/>
      <c r="N707" s="17">
        <f t="shared" ref="N707" si="877">M707-L707</f>
        <v>0</v>
      </c>
      <c r="O707" s="17" t="str">
        <f t="shared" ref="O707" si="878">IF(S707=0,"0",(L707+M707)/S707)</f>
        <v>0</v>
      </c>
      <c r="P707" s="17">
        <f t="shared" ref="P707" si="879">N707-O707</f>
        <v>0</v>
      </c>
      <c r="Q707" s="17">
        <f t="shared" ref="Q707" si="880">K707+K708+K709+K710+K711-H707-H708-H709-H710-H711+P707</f>
        <v>0</v>
      </c>
      <c r="R707" s="17">
        <f t="shared" ref="R707" si="881">+F707+F708+F709+F711+F710+I707+I708+I709+I710+I711+L707+M707</f>
        <v>0</v>
      </c>
      <c r="S707" s="14">
        <f t="shared" ref="S707" si="882">IF(E707=0,0,R707/E707)</f>
        <v>0</v>
      </c>
    </row>
    <row r="708" spans="1:19">
      <c r="A708" s="21"/>
      <c r="B708" s="24"/>
      <c r="C708" s="9"/>
      <c r="D708" s="10"/>
      <c r="E708" s="27"/>
      <c r="F708" s="10"/>
      <c r="G708" s="5" t="str">
        <f t="shared" si="813"/>
        <v>0</v>
      </c>
      <c r="H708" s="5">
        <f t="shared" si="814"/>
        <v>0</v>
      </c>
      <c r="I708" s="10"/>
      <c r="J708" s="5" t="str">
        <f t="shared" si="815"/>
        <v>0</v>
      </c>
      <c r="K708" s="5">
        <f t="shared" si="828"/>
        <v>0</v>
      </c>
      <c r="L708" s="27"/>
      <c r="M708" s="27"/>
      <c r="N708" s="18"/>
      <c r="O708" s="18"/>
      <c r="P708" s="18"/>
      <c r="Q708" s="18"/>
      <c r="R708" s="18"/>
      <c r="S708" s="15"/>
    </row>
    <row r="709" spans="1:19">
      <c r="A709" s="21"/>
      <c r="B709" s="24"/>
      <c r="C709" s="9"/>
      <c r="D709" s="10"/>
      <c r="E709" s="27"/>
      <c r="F709" s="10"/>
      <c r="G709" s="5" t="str">
        <f t="shared" si="813"/>
        <v>0</v>
      </c>
      <c r="H709" s="5">
        <f t="shared" si="814"/>
        <v>0</v>
      </c>
      <c r="I709" s="10"/>
      <c r="J709" s="5" t="str">
        <f t="shared" si="815"/>
        <v>0</v>
      </c>
      <c r="K709" s="5">
        <f t="shared" si="828"/>
        <v>0</v>
      </c>
      <c r="L709" s="27"/>
      <c r="M709" s="27"/>
      <c r="N709" s="18"/>
      <c r="O709" s="18"/>
      <c r="P709" s="18"/>
      <c r="Q709" s="18"/>
      <c r="R709" s="18"/>
      <c r="S709" s="15"/>
    </row>
    <row r="710" spans="1:19">
      <c r="A710" s="21"/>
      <c r="B710" s="24"/>
      <c r="C710" s="9"/>
      <c r="D710" s="10"/>
      <c r="E710" s="27"/>
      <c r="F710" s="10"/>
      <c r="G710" s="5" t="str">
        <f t="shared" si="813"/>
        <v>0</v>
      </c>
      <c r="H710" s="5">
        <f t="shared" si="814"/>
        <v>0</v>
      </c>
      <c r="I710" s="10"/>
      <c r="J710" s="5" t="str">
        <f t="shared" si="815"/>
        <v>0</v>
      </c>
      <c r="K710" s="5">
        <f t="shared" si="828"/>
        <v>0</v>
      </c>
      <c r="L710" s="27"/>
      <c r="M710" s="27"/>
      <c r="N710" s="18"/>
      <c r="O710" s="18"/>
      <c r="P710" s="18"/>
      <c r="Q710" s="18"/>
      <c r="R710" s="18"/>
      <c r="S710" s="15"/>
    </row>
    <row r="711" spans="1:19" ht="15.75" thickBot="1">
      <c r="A711" s="22"/>
      <c r="B711" s="25"/>
      <c r="C711" s="11"/>
      <c r="D711" s="12"/>
      <c r="E711" s="28"/>
      <c r="F711" s="12"/>
      <c r="G711" s="6" t="str">
        <f t="shared" si="813"/>
        <v>0</v>
      </c>
      <c r="H711" s="6">
        <f t="shared" si="814"/>
        <v>0</v>
      </c>
      <c r="I711" s="12"/>
      <c r="J711" s="6" t="str">
        <f t="shared" si="815"/>
        <v>0</v>
      </c>
      <c r="K711" s="6">
        <f t="shared" si="828"/>
        <v>0</v>
      </c>
      <c r="L711" s="28"/>
      <c r="M711" s="28"/>
      <c r="N711" s="19"/>
      <c r="O711" s="19"/>
      <c r="P711" s="19"/>
      <c r="Q711" s="19"/>
      <c r="R711" s="19"/>
      <c r="S711" s="16"/>
    </row>
    <row r="712" spans="1:19">
      <c r="A712" s="20"/>
      <c r="B712" s="23"/>
      <c r="C712" s="7"/>
      <c r="D712" s="8"/>
      <c r="E712" s="26"/>
      <c r="F712" s="8"/>
      <c r="G712" s="4" t="str">
        <f t="shared" si="813"/>
        <v>0</v>
      </c>
      <c r="H712" s="4">
        <f t="shared" si="814"/>
        <v>0</v>
      </c>
      <c r="I712" s="8"/>
      <c r="J712" s="4" t="str">
        <f t="shared" si="815"/>
        <v>0</v>
      </c>
      <c r="K712" s="4">
        <f t="shared" si="828"/>
        <v>0</v>
      </c>
      <c r="L712" s="26"/>
      <c r="M712" s="26"/>
      <c r="N712" s="17">
        <f t="shared" ref="N712" si="883">M712-L712</f>
        <v>0</v>
      </c>
      <c r="O712" s="17" t="str">
        <f t="shared" ref="O712" si="884">IF(S712=0,"0",(L712+M712)/S712)</f>
        <v>0</v>
      </c>
      <c r="P712" s="17">
        <f t="shared" ref="P712" si="885">N712-O712</f>
        <v>0</v>
      </c>
      <c r="Q712" s="17">
        <f t="shared" ref="Q712" si="886">K712+K713+K714+K715+K716-H712-H713-H714-H715-H716+P712</f>
        <v>0</v>
      </c>
      <c r="R712" s="17">
        <f t="shared" ref="R712" si="887">+F712+F713+F714+F716+F715+I712+I713+I714+I715+I716+L712+M712</f>
        <v>0</v>
      </c>
      <c r="S712" s="14">
        <f t="shared" ref="S712" si="888">IF(E712=0,0,R712/E712)</f>
        <v>0</v>
      </c>
    </row>
    <row r="713" spans="1:19">
      <c r="A713" s="21"/>
      <c r="B713" s="24"/>
      <c r="C713" s="9"/>
      <c r="D713" s="10"/>
      <c r="E713" s="27"/>
      <c r="F713" s="10"/>
      <c r="G713" s="5" t="str">
        <f t="shared" si="813"/>
        <v>0</v>
      </c>
      <c r="H713" s="5">
        <f t="shared" si="814"/>
        <v>0</v>
      </c>
      <c r="I713" s="10"/>
      <c r="J713" s="5" t="str">
        <f t="shared" si="815"/>
        <v>0</v>
      </c>
      <c r="K713" s="5">
        <f t="shared" si="828"/>
        <v>0</v>
      </c>
      <c r="L713" s="27"/>
      <c r="M713" s="27"/>
      <c r="N713" s="18"/>
      <c r="O713" s="18"/>
      <c r="P713" s="18"/>
      <c r="Q713" s="18"/>
      <c r="R713" s="18"/>
      <c r="S713" s="15"/>
    </row>
    <row r="714" spans="1:19">
      <c r="A714" s="21"/>
      <c r="B714" s="24"/>
      <c r="C714" s="9"/>
      <c r="D714" s="10"/>
      <c r="E714" s="27"/>
      <c r="F714" s="10"/>
      <c r="G714" s="5" t="str">
        <f t="shared" si="813"/>
        <v>0</v>
      </c>
      <c r="H714" s="5">
        <f t="shared" si="814"/>
        <v>0</v>
      </c>
      <c r="I714" s="10"/>
      <c r="J714" s="5" t="str">
        <f t="shared" si="815"/>
        <v>0</v>
      </c>
      <c r="K714" s="5">
        <f t="shared" si="828"/>
        <v>0</v>
      </c>
      <c r="L714" s="27"/>
      <c r="M714" s="27"/>
      <c r="N714" s="18"/>
      <c r="O714" s="18"/>
      <c r="P714" s="18"/>
      <c r="Q714" s="18"/>
      <c r="R714" s="18"/>
      <c r="S714" s="15"/>
    </row>
    <row r="715" spans="1:19">
      <c r="A715" s="21"/>
      <c r="B715" s="24"/>
      <c r="C715" s="9"/>
      <c r="D715" s="10"/>
      <c r="E715" s="27"/>
      <c r="F715" s="10"/>
      <c r="G715" s="5" t="str">
        <f t="shared" si="813"/>
        <v>0</v>
      </c>
      <c r="H715" s="5">
        <f t="shared" si="814"/>
        <v>0</v>
      </c>
      <c r="I715" s="10"/>
      <c r="J715" s="5" t="str">
        <f t="shared" si="815"/>
        <v>0</v>
      </c>
      <c r="K715" s="5">
        <f t="shared" si="828"/>
        <v>0</v>
      </c>
      <c r="L715" s="27"/>
      <c r="M715" s="27"/>
      <c r="N715" s="18"/>
      <c r="O715" s="18"/>
      <c r="P715" s="18"/>
      <c r="Q715" s="18"/>
      <c r="R715" s="18"/>
      <c r="S715" s="15"/>
    </row>
    <row r="716" spans="1:19" ht="15.75" thickBot="1">
      <c r="A716" s="22"/>
      <c r="B716" s="25"/>
      <c r="C716" s="11"/>
      <c r="D716" s="12"/>
      <c r="E716" s="28"/>
      <c r="F716" s="12"/>
      <c r="G716" s="6" t="str">
        <f t="shared" si="813"/>
        <v>0</v>
      </c>
      <c r="H716" s="6">
        <f t="shared" si="814"/>
        <v>0</v>
      </c>
      <c r="I716" s="12"/>
      <c r="J716" s="6" t="str">
        <f t="shared" si="815"/>
        <v>0</v>
      </c>
      <c r="K716" s="6">
        <f t="shared" si="828"/>
        <v>0</v>
      </c>
      <c r="L716" s="28"/>
      <c r="M716" s="28"/>
      <c r="N716" s="19"/>
      <c r="O716" s="19"/>
      <c r="P716" s="19"/>
      <c r="Q716" s="19"/>
      <c r="R716" s="19"/>
      <c r="S716" s="16"/>
    </row>
    <row r="717" spans="1:19">
      <c r="A717" s="20"/>
      <c r="B717" s="23"/>
      <c r="C717" s="7"/>
      <c r="D717" s="8"/>
      <c r="E717" s="26"/>
      <c r="F717" s="8"/>
      <c r="G717" s="4" t="str">
        <f t="shared" si="813"/>
        <v>0</v>
      </c>
      <c r="H717" s="4">
        <f t="shared" si="814"/>
        <v>0</v>
      </c>
      <c r="I717" s="8"/>
      <c r="J717" s="4" t="str">
        <f t="shared" si="815"/>
        <v>0</v>
      </c>
      <c r="K717" s="4">
        <f t="shared" si="828"/>
        <v>0</v>
      </c>
      <c r="L717" s="26"/>
      <c r="M717" s="26"/>
      <c r="N717" s="17">
        <f t="shared" ref="N717" si="889">M717-L717</f>
        <v>0</v>
      </c>
      <c r="O717" s="17" t="str">
        <f t="shared" ref="O717" si="890">IF(S717=0,"0",(L717+M717)/S717)</f>
        <v>0</v>
      </c>
      <c r="P717" s="17">
        <f t="shared" ref="P717" si="891">N717-O717</f>
        <v>0</v>
      </c>
      <c r="Q717" s="17">
        <f t="shared" ref="Q717" si="892">K717+K718+K719+K720+K721-H717-H718-H719-H720-H721+P717</f>
        <v>0</v>
      </c>
      <c r="R717" s="17">
        <f t="shared" ref="R717" si="893">+F717+F718+F719+F721+F720+I717+I718+I719+I720+I721+L717+M717</f>
        <v>0</v>
      </c>
      <c r="S717" s="14">
        <f t="shared" ref="S717" si="894">IF(E717=0,0,R717/E717)</f>
        <v>0</v>
      </c>
    </row>
    <row r="718" spans="1:19">
      <c r="A718" s="21"/>
      <c r="B718" s="24"/>
      <c r="C718" s="9"/>
      <c r="D718" s="10"/>
      <c r="E718" s="27"/>
      <c r="F718" s="10"/>
      <c r="G718" s="5" t="str">
        <f t="shared" si="813"/>
        <v>0</v>
      </c>
      <c r="H718" s="5">
        <f t="shared" si="814"/>
        <v>0</v>
      </c>
      <c r="I718" s="10"/>
      <c r="J718" s="5" t="str">
        <f t="shared" si="815"/>
        <v>0</v>
      </c>
      <c r="K718" s="5">
        <f t="shared" si="828"/>
        <v>0</v>
      </c>
      <c r="L718" s="27"/>
      <c r="M718" s="27"/>
      <c r="N718" s="18"/>
      <c r="O718" s="18"/>
      <c r="P718" s="18"/>
      <c r="Q718" s="18"/>
      <c r="R718" s="18"/>
      <c r="S718" s="15"/>
    </row>
    <row r="719" spans="1:19">
      <c r="A719" s="21"/>
      <c r="B719" s="24"/>
      <c r="C719" s="9"/>
      <c r="D719" s="10"/>
      <c r="E719" s="27"/>
      <c r="F719" s="10"/>
      <c r="G719" s="5" t="str">
        <f t="shared" si="813"/>
        <v>0</v>
      </c>
      <c r="H719" s="5">
        <f t="shared" si="814"/>
        <v>0</v>
      </c>
      <c r="I719" s="10"/>
      <c r="J719" s="5" t="str">
        <f t="shared" si="815"/>
        <v>0</v>
      </c>
      <c r="K719" s="5">
        <f t="shared" si="828"/>
        <v>0</v>
      </c>
      <c r="L719" s="27"/>
      <c r="M719" s="27"/>
      <c r="N719" s="18"/>
      <c r="O719" s="18"/>
      <c r="P719" s="18"/>
      <c r="Q719" s="18"/>
      <c r="R719" s="18"/>
      <c r="S719" s="15"/>
    </row>
    <row r="720" spans="1:19">
      <c r="A720" s="21"/>
      <c r="B720" s="24"/>
      <c r="C720" s="9"/>
      <c r="D720" s="10"/>
      <c r="E720" s="27"/>
      <c r="F720" s="10"/>
      <c r="G720" s="5" t="str">
        <f t="shared" si="813"/>
        <v>0</v>
      </c>
      <c r="H720" s="5">
        <f t="shared" si="814"/>
        <v>0</v>
      </c>
      <c r="I720" s="10"/>
      <c r="J720" s="5" t="str">
        <f t="shared" si="815"/>
        <v>0</v>
      </c>
      <c r="K720" s="5">
        <f t="shared" si="828"/>
        <v>0</v>
      </c>
      <c r="L720" s="27"/>
      <c r="M720" s="27"/>
      <c r="N720" s="18"/>
      <c r="O720" s="18"/>
      <c r="P720" s="18"/>
      <c r="Q720" s="18"/>
      <c r="R720" s="18"/>
      <c r="S720" s="15"/>
    </row>
    <row r="721" spans="1:19" ht="15.75" thickBot="1">
      <c r="A721" s="22"/>
      <c r="B721" s="25"/>
      <c r="C721" s="11"/>
      <c r="D721" s="12"/>
      <c r="E721" s="28"/>
      <c r="F721" s="12"/>
      <c r="G721" s="6" t="str">
        <f t="shared" ref="G721:G784" si="895">IF(S721=0,"0",F721/S721)</f>
        <v>0</v>
      </c>
      <c r="H721" s="6">
        <f t="shared" ref="H721:H784" si="896">F721+G721</f>
        <v>0</v>
      </c>
      <c r="I721" s="12"/>
      <c r="J721" s="6" t="str">
        <f t="shared" ref="J721:J784" si="897">IF(S721=0,"0",I721/S721)</f>
        <v>0</v>
      </c>
      <c r="K721" s="6">
        <f t="shared" si="828"/>
        <v>0</v>
      </c>
      <c r="L721" s="28"/>
      <c r="M721" s="28"/>
      <c r="N721" s="19"/>
      <c r="O721" s="19"/>
      <c r="P721" s="19"/>
      <c r="Q721" s="19"/>
      <c r="R721" s="19"/>
      <c r="S721" s="16"/>
    </row>
    <row r="722" spans="1:19">
      <c r="A722" s="20"/>
      <c r="B722" s="23"/>
      <c r="C722" s="7"/>
      <c r="D722" s="8"/>
      <c r="E722" s="26"/>
      <c r="F722" s="8"/>
      <c r="G722" s="4" t="str">
        <f t="shared" si="895"/>
        <v>0</v>
      </c>
      <c r="H722" s="4">
        <f t="shared" si="896"/>
        <v>0</v>
      </c>
      <c r="I722" s="8"/>
      <c r="J722" s="4" t="str">
        <f t="shared" si="897"/>
        <v>0</v>
      </c>
      <c r="K722" s="4">
        <f t="shared" si="828"/>
        <v>0</v>
      </c>
      <c r="L722" s="26"/>
      <c r="M722" s="26"/>
      <c r="N722" s="17">
        <f t="shared" ref="N722" si="898">M722-L722</f>
        <v>0</v>
      </c>
      <c r="O722" s="17" t="str">
        <f t="shared" ref="O722" si="899">IF(S722=0,"0",(L722+M722)/S722)</f>
        <v>0</v>
      </c>
      <c r="P722" s="17">
        <f t="shared" ref="P722" si="900">N722-O722</f>
        <v>0</v>
      </c>
      <c r="Q722" s="17">
        <f t="shared" ref="Q722" si="901">K722+K723+K724+K725+K726-H722-H723-H724-H725-H726+P722</f>
        <v>0</v>
      </c>
      <c r="R722" s="17">
        <f t="shared" ref="R722" si="902">+F722+F723+F724+F726+F725+I722+I723+I724+I725+I726+L722+M722</f>
        <v>0</v>
      </c>
      <c r="S722" s="14">
        <f t="shared" ref="S722" si="903">IF(E722=0,0,R722/E722)</f>
        <v>0</v>
      </c>
    </row>
    <row r="723" spans="1:19">
      <c r="A723" s="21"/>
      <c r="B723" s="24"/>
      <c r="C723" s="9"/>
      <c r="D723" s="10"/>
      <c r="E723" s="27"/>
      <c r="F723" s="10"/>
      <c r="G723" s="5" t="str">
        <f t="shared" si="895"/>
        <v>0</v>
      </c>
      <c r="H723" s="5">
        <f t="shared" si="896"/>
        <v>0</v>
      </c>
      <c r="I723" s="10"/>
      <c r="J723" s="5" t="str">
        <f t="shared" si="897"/>
        <v>0</v>
      </c>
      <c r="K723" s="5">
        <f t="shared" si="828"/>
        <v>0</v>
      </c>
      <c r="L723" s="27"/>
      <c r="M723" s="27"/>
      <c r="N723" s="18"/>
      <c r="O723" s="18"/>
      <c r="P723" s="18"/>
      <c r="Q723" s="18"/>
      <c r="R723" s="18"/>
      <c r="S723" s="15"/>
    </row>
    <row r="724" spans="1:19">
      <c r="A724" s="21"/>
      <c r="B724" s="24"/>
      <c r="C724" s="9"/>
      <c r="D724" s="10"/>
      <c r="E724" s="27"/>
      <c r="F724" s="10"/>
      <c r="G724" s="5" t="str">
        <f t="shared" si="895"/>
        <v>0</v>
      </c>
      <c r="H724" s="5">
        <f t="shared" si="896"/>
        <v>0</v>
      </c>
      <c r="I724" s="10"/>
      <c r="J724" s="5" t="str">
        <f t="shared" si="897"/>
        <v>0</v>
      </c>
      <c r="K724" s="5">
        <f t="shared" si="828"/>
        <v>0</v>
      </c>
      <c r="L724" s="27"/>
      <c r="M724" s="27"/>
      <c r="N724" s="18"/>
      <c r="O724" s="18"/>
      <c r="P724" s="18"/>
      <c r="Q724" s="18"/>
      <c r="R724" s="18"/>
      <c r="S724" s="15"/>
    </row>
    <row r="725" spans="1:19">
      <c r="A725" s="21"/>
      <c r="B725" s="24"/>
      <c r="C725" s="9"/>
      <c r="D725" s="10"/>
      <c r="E725" s="27"/>
      <c r="F725" s="10"/>
      <c r="G725" s="5" t="str">
        <f t="shared" si="895"/>
        <v>0</v>
      </c>
      <c r="H725" s="5">
        <f t="shared" si="896"/>
        <v>0</v>
      </c>
      <c r="I725" s="10"/>
      <c r="J725" s="5" t="str">
        <f t="shared" si="897"/>
        <v>0</v>
      </c>
      <c r="K725" s="5">
        <f t="shared" si="828"/>
        <v>0</v>
      </c>
      <c r="L725" s="27"/>
      <c r="M725" s="27"/>
      <c r="N725" s="18"/>
      <c r="O725" s="18"/>
      <c r="P725" s="18"/>
      <c r="Q725" s="18"/>
      <c r="R725" s="18"/>
      <c r="S725" s="15"/>
    </row>
    <row r="726" spans="1:19" ht="15.75" thickBot="1">
      <c r="A726" s="22"/>
      <c r="B726" s="25"/>
      <c r="C726" s="11"/>
      <c r="D726" s="12"/>
      <c r="E726" s="28"/>
      <c r="F726" s="12"/>
      <c r="G726" s="6" t="str">
        <f t="shared" si="895"/>
        <v>0</v>
      </c>
      <c r="H726" s="6">
        <f t="shared" si="896"/>
        <v>0</v>
      </c>
      <c r="I726" s="12"/>
      <c r="J726" s="6" t="str">
        <f t="shared" si="897"/>
        <v>0</v>
      </c>
      <c r="K726" s="6">
        <f t="shared" si="828"/>
        <v>0</v>
      </c>
      <c r="L726" s="28"/>
      <c r="M726" s="28"/>
      <c r="N726" s="19"/>
      <c r="O726" s="19"/>
      <c r="P726" s="19"/>
      <c r="Q726" s="19"/>
      <c r="R726" s="19"/>
      <c r="S726" s="16"/>
    </row>
    <row r="727" spans="1:19">
      <c r="A727" s="20"/>
      <c r="B727" s="23"/>
      <c r="C727" s="7"/>
      <c r="D727" s="8"/>
      <c r="E727" s="26"/>
      <c r="F727" s="8"/>
      <c r="G727" s="4" t="str">
        <f t="shared" si="895"/>
        <v>0</v>
      </c>
      <c r="H727" s="4">
        <f t="shared" si="896"/>
        <v>0</v>
      </c>
      <c r="I727" s="8"/>
      <c r="J727" s="4" t="str">
        <f t="shared" si="897"/>
        <v>0</v>
      </c>
      <c r="K727" s="4">
        <f t="shared" ref="K727:K790" si="904">I727-J727</f>
        <v>0</v>
      </c>
      <c r="L727" s="26"/>
      <c r="M727" s="26"/>
      <c r="N727" s="17">
        <f t="shared" ref="N727" si="905">M727-L727</f>
        <v>0</v>
      </c>
      <c r="O727" s="17" t="str">
        <f t="shared" ref="O727" si="906">IF(S727=0,"0",(L727+M727)/S727)</f>
        <v>0</v>
      </c>
      <c r="P727" s="17">
        <f t="shared" ref="P727" si="907">N727-O727</f>
        <v>0</v>
      </c>
      <c r="Q727" s="17">
        <f t="shared" ref="Q727" si="908">K727+K728+K729+K730+K731-H727-H728-H729-H730-H731+P727</f>
        <v>0</v>
      </c>
      <c r="R727" s="17">
        <f t="shared" ref="R727" si="909">+F727+F728+F729+F731+F730+I727+I728+I729+I730+I731+L727+M727</f>
        <v>0</v>
      </c>
      <c r="S727" s="14">
        <f t="shared" ref="S727" si="910">IF(E727=0,0,R727/E727)</f>
        <v>0</v>
      </c>
    </row>
    <row r="728" spans="1:19">
      <c r="A728" s="21"/>
      <c r="B728" s="24"/>
      <c r="C728" s="9"/>
      <c r="D728" s="10"/>
      <c r="E728" s="27"/>
      <c r="F728" s="10"/>
      <c r="G728" s="5" t="str">
        <f t="shared" si="895"/>
        <v>0</v>
      </c>
      <c r="H728" s="5">
        <f t="shared" si="896"/>
        <v>0</v>
      </c>
      <c r="I728" s="10"/>
      <c r="J728" s="5" t="str">
        <f t="shared" si="897"/>
        <v>0</v>
      </c>
      <c r="K728" s="5">
        <f t="shared" si="904"/>
        <v>0</v>
      </c>
      <c r="L728" s="27"/>
      <c r="M728" s="27"/>
      <c r="N728" s="18"/>
      <c r="O728" s="18"/>
      <c r="P728" s="18"/>
      <c r="Q728" s="18"/>
      <c r="R728" s="18"/>
      <c r="S728" s="15"/>
    </row>
    <row r="729" spans="1:19">
      <c r="A729" s="21"/>
      <c r="B729" s="24"/>
      <c r="C729" s="9"/>
      <c r="D729" s="10"/>
      <c r="E729" s="27"/>
      <c r="F729" s="10"/>
      <c r="G729" s="5" t="str">
        <f t="shared" si="895"/>
        <v>0</v>
      </c>
      <c r="H729" s="5">
        <f t="shared" si="896"/>
        <v>0</v>
      </c>
      <c r="I729" s="10"/>
      <c r="J729" s="5" t="str">
        <f t="shared" si="897"/>
        <v>0</v>
      </c>
      <c r="K729" s="5">
        <f t="shared" si="904"/>
        <v>0</v>
      </c>
      <c r="L729" s="27"/>
      <c r="M729" s="27"/>
      <c r="N729" s="18"/>
      <c r="O729" s="18"/>
      <c r="P729" s="18"/>
      <c r="Q729" s="18"/>
      <c r="R729" s="18"/>
      <c r="S729" s="15"/>
    </row>
    <row r="730" spans="1:19">
      <c r="A730" s="21"/>
      <c r="B730" s="24"/>
      <c r="C730" s="9"/>
      <c r="D730" s="10"/>
      <c r="E730" s="27"/>
      <c r="F730" s="10"/>
      <c r="G730" s="5" t="str">
        <f t="shared" si="895"/>
        <v>0</v>
      </c>
      <c r="H730" s="5">
        <f t="shared" si="896"/>
        <v>0</v>
      </c>
      <c r="I730" s="10"/>
      <c r="J730" s="5" t="str">
        <f t="shared" si="897"/>
        <v>0</v>
      </c>
      <c r="K730" s="5">
        <f t="shared" si="904"/>
        <v>0</v>
      </c>
      <c r="L730" s="27"/>
      <c r="M730" s="27"/>
      <c r="N730" s="18"/>
      <c r="O730" s="18"/>
      <c r="P730" s="18"/>
      <c r="Q730" s="18"/>
      <c r="R730" s="18"/>
      <c r="S730" s="15"/>
    </row>
    <row r="731" spans="1:19" ht="15.75" thickBot="1">
      <c r="A731" s="22"/>
      <c r="B731" s="25"/>
      <c r="C731" s="11"/>
      <c r="D731" s="12"/>
      <c r="E731" s="28"/>
      <c r="F731" s="12"/>
      <c r="G731" s="6" t="str">
        <f t="shared" si="895"/>
        <v>0</v>
      </c>
      <c r="H731" s="6">
        <f t="shared" si="896"/>
        <v>0</v>
      </c>
      <c r="I731" s="12"/>
      <c r="J731" s="6" t="str">
        <f t="shared" si="897"/>
        <v>0</v>
      </c>
      <c r="K731" s="6">
        <f t="shared" si="904"/>
        <v>0</v>
      </c>
      <c r="L731" s="28"/>
      <c r="M731" s="28"/>
      <c r="N731" s="19"/>
      <c r="O731" s="19"/>
      <c r="P731" s="19"/>
      <c r="Q731" s="19"/>
      <c r="R731" s="19"/>
      <c r="S731" s="16"/>
    </row>
    <row r="732" spans="1:19">
      <c r="A732" s="20"/>
      <c r="B732" s="23"/>
      <c r="C732" s="7"/>
      <c r="D732" s="8"/>
      <c r="E732" s="26"/>
      <c r="F732" s="8"/>
      <c r="G732" s="4" t="str">
        <f t="shared" si="895"/>
        <v>0</v>
      </c>
      <c r="H732" s="4">
        <f t="shared" si="896"/>
        <v>0</v>
      </c>
      <c r="I732" s="8"/>
      <c r="J732" s="4" t="str">
        <f t="shared" si="897"/>
        <v>0</v>
      </c>
      <c r="K732" s="4">
        <f t="shared" si="904"/>
        <v>0</v>
      </c>
      <c r="L732" s="26"/>
      <c r="M732" s="26"/>
      <c r="N732" s="17">
        <f t="shared" ref="N732" si="911">M732-L732</f>
        <v>0</v>
      </c>
      <c r="O732" s="17" t="str">
        <f t="shared" ref="O732" si="912">IF(S732=0,"0",(L732+M732)/S732)</f>
        <v>0</v>
      </c>
      <c r="P732" s="17">
        <f t="shared" ref="P732" si="913">N732-O732</f>
        <v>0</v>
      </c>
      <c r="Q732" s="17">
        <f t="shared" ref="Q732" si="914">K732+K733+K734+K735+K736-H732-H733-H734-H735-H736+P732</f>
        <v>0</v>
      </c>
      <c r="R732" s="17">
        <f t="shared" ref="R732" si="915">+F732+F733+F734+F736+F735+I732+I733+I734+I735+I736+L732+M732</f>
        <v>0</v>
      </c>
      <c r="S732" s="14">
        <f t="shared" ref="S732" si="916">IF(E732=0,0,R732/E732)</f>
        <v>0</v>
      </c>
    </row>
    <row r="733" spans="1:19">
      <c r="A733" s="21"/>
      <c r="B733" s="24"/>
      <c r="C733" s="9"/>
      <c r="D733" s="10"/>
      <c r="E733" s="27"/>
      <c r="F733" s="10"/>
      <c r="G733" s="5" t="str">
        <f t="shared" si="895"/>
        <v>0</v>
      </c>
      <c r="H733" s="5">
        <f t="shared" si="896"/>
        <v>0</v>
      </c>
      <c r="I733" s="10"/>
      <c r="J733" s="5" t="str">
        <f t="shared" si="897"/>
        <v>0</v>
      </c>
      <c r="K733" s="5">
        <f t="shared" si="904"/>
        <v>0</v>
      </c>
      <c r="L733" s="27"/>
      <c r="M733" s="27"/>
      <c r="N733" s="18"/>
      <c r="O733" s="18"/>
      <c r="P733" s="18"/>
      <c r="Q733" s="18"/>
      <c r="R733" s="18"/>
      <c r="S733" s="15"/>
    </row>
    <row r="734" spans="1:19">
      <c r="A734" s="21"/>
      <c r="B734" s="24"/>
      <c r="C734" s="9"/>
      <c r="D734" s="10"/>
      <c r="E734" s="27"/>
      <c r="F734" s="10"/>
      <c r="G734" s="5" t="str">
        <f t="shared" si="895"/>
        <v>0</v>
      </c>
      <c r="H734" s="5">
        <f t="shared" si="896"/>
        <v>0</v>
      </c>
      <c r="I734" s="10"/>
      <c r="J734" s="5" t="str">
        <f t="shared" si="897"/>
        <v>0</v>
      </c>
      <c r="K734" s="5">
        <f t="shared" si="904"/>
        <v>0</v>
      </c>
      <c r="L734" s="27"/>
      <c r="M734" s="27"/>
      <c r="N734" s="18"/>
      <c r="O734" s="18"/>
      <c r="P734" s="18"/>
      <c r="Q734" s="18"/>
      <c r="R734" s="18"/>
      <c r="S734" s="15"/>
    </row>
    <row r="735" spans="1:19">
      <c r="A735" s="21"/>
      <c r="B735" s="24"/>
      <c r="C735" s="9"/>
      <c r="D735" s="10"/>
      <c r="E735" s="27"/>
      <c r="F735" s="10"/>
      <c r="G735" s="5" t="str">
        <f t="shared" si="895"/>
        <v>0</v>
      </c>
      <c r="H735" s="5">
        <f t="shared" si="896"/>
        <v>0</v>
      </c>
      <c r="I735" s="10"/>
      <c r="J735" s="5" t="str">
        <f t="shared" si="897"/>
        <v>0</v>
      </c>
      <c r="K735" s="5">
        <f t="shared" si="904"/>
        <v>0</v>
      </c>
      <c r="L735" s="27"/>
      <c r="M735" s="27"/>
      <c r="N735" s="18"/>
      <c r="O735" s="18"/>
      <c r="P735" s="18"/>
      <c r="Q735" s="18"/>
      <c r="R735" s="18"/>
      <c r="S735" s="15"/>
    </row>
    <row r="736" spans="1:19" ht="15.75" thickBot="1">
      <c r="A736" s="22"/>
      <c r="B736" s="25"/>
      <c r="C736" s="11"/>
      <c r="D736" s="12"/>
      <c r="E736" s="28"/>
      <c r="F736" s="12"/>
      <c r="G736" s="6" t="str">
        <f t="shared" si="895"/>
        <v>0</v>
      </c>
      <c r="H736" s="6">
        <f t="shared" si="896"/>
        <v>0</v>
      </c>
      <c r="I736" s="12"/>
      <c r="J736" s="6" t="str">
        <f t="shared" si="897"/>
        <v>0</v>
      </c>
      <c r="K736" s="6">
        <f t="shared" si="904"/>
        <v>0</v>
      </c>
      <c r="L736" s="28"/>
      <c r="M736" s="28"/>
      <c r="N736" s="19"/>
      <c r="O736" s="19"/>
      <c r="P736" s="19"/>
      <c r="Q736" s="19"/>
      <c r="R736" s="19"/>
      <c r="S736" s="16"/>
    </row>
    <row r="737" spans="1:19">
      <c r="A737" s="20"/>
      <c r="B737" s="23"/>
      <c r="C737" s="7"/>
      <c r="D737" s="8"/>
      <c r="E737" s="26"/>
      <c r="F737" s="8"/>
      <c r="G737" s="4" t="str">
        <f t="shared" si="895"/>
        <v>0</v>
      </c>
      <c r="H737" s="4">
        <f t="shared" si="896"/>
        <v>0</v>
      </c>
      <c r="I737" s="8"/>
      <c r="J737" s="4" t="str">
        <f t="shared" si="897"/>
        <v>0</v>
      </c>
      <c r="K737" s="4">
        <f t="shared" si="904"/>
        <v>0</v>
      </c>
      <c r="L737" s="26"/>
      <c r="M737" s="26"/>
      <c r="N737" s="17">
        <f t="shared" ref="N737" si="917">M737-L737</f>
        <v>0</v>
      </c>
      <c r="O737" s="17" t="str">
        <f t="shared" ref="O737" si="918">IF(S737=0,"0",(L737+M737)/S737)</f>
        <v>0</v>
      </c>
      <c r="P737" s="17">
        <f t="shared" ref="P737" si="919">N737-O737</f>
        <v>0</v>
      </c>
      <c r="Q737" s="17">
        <f t="shared" ref="Q737" si="920">K737+K738+K739+K740+K741-H737-H738-H739-H740-H741+P737</f>
        <v>0</v>
      </c>
      <c r="R737" s="17">
        <f t="shared" ref="R737" si="921">+F737+F738+F739+F741+F740+I737+I738+I739+I740+I741+L737+M737</f>
        <v>0</v>
      </c>
      <c r="S737" s="14">
        <f t="shared" ref="S737" si="922">IF(E737=0,0,R737/E737)</f>
        <v>0</v>
      </c>
    </row>
    <row r="738" spans="1:19">
      <c r="A738" s="21"/>
      <c r="B738" s="24"/>
      <c r="C738" s="9"/>
      <c r="D738" s="10"/>
      <c r="E738" s="27"/>
      <c r="F738" s="10"/>
      <c r="G738" s="5" t="str">
        <f t="shared" si="895"/>
        <v>0</v>
      </c>
      <c r="H738" s="5">
        <f t="shared" si="896"/>
        <v>0</v>
      </c>
      <c r="I738" s="10"/>
      <c r="J738" s="5" t="str">
        <f t="shared" si="897"/>
        <v>0</v>
      </c>
      <c r="K738" s="5">
        <f t="shared" si="904"/>
        <v>0</v>
      </c>
      <c r="L738" s="27"/>
      <c r="M738" s="27"/>
      <c r="N738" s="18"/>
      <c r="O738" s="18"/>
      <c r="P738" s="18"/>
      <c r="Q738" s="18"/>
      <c r="R738" s="18"/>
      <c r="S738" s="15"/>
    </row>
    <row r="739" spans="1:19">
      <c r="A739" s="21"/>
      <c r="B739" s="24"/>
      <c r="C739" s="9"/>
      <c r="D739" s="10"/>
      <c r="E739" s="27"/>
      <c r="F739" s="10"/>
      <c r="G739" s="5" t="str">
        <f t="shared" si="895"/>
        <v>0</v>
      </c>
      <c r="H739" s="5">
        <f t="shared" si="896"/>
        <v>0</v>
      </c>
      <c r="I739" s="10"/>
      <c r="J739" s="5" t="str">
        <f t="shared" si="897"/>
        <v>0</v>
      </c>
      <c r="K739" s="5">
        <f t="shared" si="904"/>
        <v>0</v>
      </c>
      <c r="L739" s="27"/>
      <c r="M739" s="27"/>
      <c r="N739" s="18"/>
      <c r="O739" s="18"/>
      <c r="P739" s="18"/>
      <c r="Q739" s="18"/>
      <c r="R739" s="18"/>
      <c r="S739" s="15"/>
    </row>
    <row r="740" spans="1:19">
      <c r="A740" s="21"/>
      <c r="B740" s="24"/>
      <c r="C740" s="9"/>
      <c r="D740" s="10"/>
      <c r="E740" s="27"/>
      <c r="F740" s="10"/>
      <c r="G740" s="5" t="str">
        <f t="shared" si="895"/>
        <v>0</v>
      </c>
      <c r="H740" s="5">
        <f t="shared" si="896"/>
        <v>0</v>
      </c>
      <c r="I740" s="10"/>
      <c r="J740" s="5" t="str">
        <f t="shared" si="897"/>
        <v>0</v>
      </c>
      <c r="K740" s="5">
        <f t="shared" si="904"/>
        <v>0</v>
      </c>
      <c r="L740" s="27"/>
      <c r="M740" s="27"/>
      <c r="N740" s="18"/>
      <c r="O740" s="18"/>
      <c r="P740" s="18"/>
      <c r="Q740" s="18"/>
      <c r="R740" s="18"/>
      <c r="S740" s="15"/>
    </row>
    <row r="741" spans="1:19" ht="15.75" thickBot="1">
      <c r="A741" s="22"/>
      <c r="B741" s="25"/>
      <c r="C741" s="11"/>
      <c r="D741" s="12"/>
      <c r="E741" s="28"/>
      <c r="F741" s="12"/>
      <c r="G741" s="6" t="str">
        <f t="shared" si="895"/>
        <v>0</v>
      </c>
      <c r="H741" s="6">
        <f t="shared" si="896"/>
        <v>0</v>
      </c>
      <c r="I741" s="12"/>
      <c r="J741" s="6" t="str">
        <f t="shared" si="897"/>
        <v>0</v>
      </c>
      <c r="K741" s="6">
        <f t="shared" si="904"/>
        <v>0</v>
      </c>
      <c r="L741" s="28"/>
      <c r="M741" s="28"/>
      <c r="N741" s="19"/>
      <c r="O741" s="19"/>
      <c r="P741" s="19"/>
      <c r="Q741" s="19"/>
      <c r="R741" s="19"/>
      <c r="S741" s="16"/>
    </row>
    <row r="742" spans="1:19">
      <c r="A742" s="20"/>
      <c r="B742" s="23"/>
      <c r="C742" s="7"/>
      <c r="D742" s="8"/>
      <c r="E742" s="26"/>
      <c r="F742" s="8"/>
      <c r="G742" s="4" t="str">
        <f t="shared" si="895"/>
        <v>0</v>
      </c>
      <c r="H742" s="4">
        <f t="shared" si="896"/>
        <v>0</v>
      </c>
      <c r="I742" s="8"/>
      <c r="J742" s="4" t="str">
        <f t="shared" si="897"/>
        <v>0</v>
      </c>
      <c r="K742" s="4">
        <f t="shared" si="904"/>
        <v>0</v>
      </c>
      <c r="L742" s="26"/>
      <c r="M742" s="26"/>
      <c r="N742" s="17">
        <f t="shared" ref="N742" si="923">M742-L742</f>
        <v>0</v>
      </c>
      <c r="O742" s="17" t="str">
        <f t="shared" ref="O742" si="924">IF(S742=0,"0",(L742+M742)/S742)</f>
        <v>0</v>
      </c>
      <c r="P742" s="17">
        <f t="shared" ref="P742" si="925">N742-O742</f>
        <v>0</v>
      </c>
      <c r="Q742" s="17">
        <f t="shared" ref="Q742" si="926">K742+K743+K744+K745+K746-H742-H743-H744-H745-H746+P742</f>
        <v>0</v>
      </c>
      <c r="R742" s="17">
        <f t="shared" ref="R742" si="927">+F742+F743+F744+F746+F745+I742+I743+I744+I745+I746+L742+M742</f>
        <v>0</v>
      </c>
      <c r="S742" s="14">
        <f t="shared" ref="S742" si="928">IF(E742=0,0,R742/E742)</f>
        <v>0</v>
      </c>
    </row>
    <row r="743" spans="1:19">
      <c r="A743" s="21"/>
      <c r="B743" s="24"/>
      <c r="C743" s="9"/>
      <c r="D743" s="10"/>
      <c r="E743" s="27"/>
      <c r="F743" s="10"/>
      <c r="G743" s="5" t="str">
        <f t="shared" si="895"/>
        <v>0</v>
      </c>
      <c r="H743" s="5">
        <f t="shared" si="896"/>
        <v>0</v>
      </c>
      <c r="I743" s="10"/>
      <c r="J743" s="5" t="str">
        <f t="shared" si="897"/>
        <v>0</v>
      </c>
      <c r="K743" s="5">
        <f t="shared" si="904"/>
        <v>0</v>
      </c>
      <c r="L743" s="27"/>
      <c r="M743" s="27"/>
      <c r="N743" s="18"/>
      <c r="O743" s="18"/>
      <c r="P743" s="18"/>
      <c r="Q743" s="18"/>
      <c r="R743" s="18"/>
      <c r="S743" s="15"/>
    </row>
    <row r="744" spans="1:19">
      <c r="A744" s="21"/>
      <c r="B744" s="24"/>
      <c r="C744" s="9"/>
      <c r="D744" s="10"/>
      <c r="E744" s="27"/>
      <c r="F744" s="10"/>
      <c r="G744" s="5" t="str">
        <f t="shared" si="895"/>
        <v>0</v>
      </c>
      <c r="H744" s="5">
        <f t="shared" si="896"/>
        <v>0</v>
      </c>
      <c r="I744" s="10"/>
      <c r="J744" s="5" t="str">
        <f t="shared" si="897"/>
        <v>0</v>
      </c>
      <c r="K744" s="5">
        <f t="shared" si="904"/>
        <v>0</v>
      </c>
      <c r="L744" s="27"/>
      <c r="M744" s="27"/>
      <c r="N744" s="18"/>
      <c r="O744" s="18"/>
      <c r="P744" s="18"/>
      <c r="Q744" s="18"/>
      <c r="R744" s="18"/>
      <c r="S744" s="15"/>
    </row>
    <row r="745" spans="1:19">
      <c r="A745" s="21"/>
      <c r="B745" s="24"/>
      <c r="C745" s="9"/>
      <c r="D745" s="10"/>
      <c r="E745" s="27"/>
      <c r="F745" s="10"/>
      <c r="G745" s="5" t="str">
        <f t="shared" si="895"/>
        <v>0</v>
      </c>
      <c r="H745" s="5">
        <f t="shared" si="896"/>
        <v>0</v>
      </c>
      <c r="I745" s="10"/>
      <c r="J745" s="5" t="str">
        <f t="shared" si="897"/>
        <v>0</v>
      </c>
      <c r="K745" s="5">
        <f t="shared" si="904"/>
        <v>0</v>
      </c>
      <c r="L745" s="27"/>
      <c r="M745" s="27"/>
      <c r="N745" s="18"/>
      <c r="O745" s="18"/>
      <c r="P745" s="18"/>
      <c r="Q745" s="18"/>
      <c r="R745" s="18"/>
      <c r="S745" s="15"/>
    </row>
    <row r="746" spans="1:19" ht="15.75" thickBot="1">
      <c r="A746" s="22"/>
      <c r="B746" s="25"/>
      <c r="C746" s="11"/>
      <c r="D746" s="12"/>
      <c r="E746" s="28"/>
      <c r="F746" s="12"/>
      <c r="G746" s="6" t="str">
        <f t="shared" si="895"/>
        <v>0</v>
      </c>
      <c r="H746" s="6">
        <f t="shared" si="896"/>
        <v>0</v>
      </c>
      <c r="I746" s="12"/>
      <c r="J746" s="6" t="str">
        <f t="shared" si="897"/>
        <v>0</v>
      </c>
      <c r="K746" s="6">
        <f t="shared" si="904"/>
        <v>0</v>
      </c>
      <c r="L746" s="28"/>
      <c r="M746" s="28"/>
      <c r="N746" s="19"/>
      <c r="O746" s="19"/>
      <c r="P746" s="19"/>
      <c r="Q746" s="19"/>
      <c r="R746" s="19"/>
      <c r="S746" s="16"/>
    </row>
    <row r="747" spans="1:19">
      <c r="A747" s="20"/>
      <c r="B747" s="23"/>
      <c r="C747" s="7"/>
      <c r="D747" s="8"/>
      <c r="E747" s="26"/>
      <c r="F747" s="8"/>
      <c r="G747" s="4" t="str">
        <f t="shared" si="895"/>
        <v>0</v>
      </c>
      <c r="H747" s="4">
        <f t="shared" si="896"/>
        <v>0</v>
      </c>
      <c r="I747" s="8"/>
      <c r="J747" s="4" t="str">
        <f t="shared" si="897"/>
        <v>0</v>
      </c>
      <c r="K747" s="4">
        <f t="shared" si="904"/>
        <v>0</v>
      </c>
      <c r="L747" s="26"/>
      <c r="M747" s="26"/>
      <c r="N747" s="17">
        <f t="shared" ref="N747" si="929">M747-L747</f>
        <v>0</v>
      </c>
      <c r="O747" s="17" t="str">
        <f t="shared" ref="O747" si="930">IF(S747=0,"0",(L747+M747)/S747)</f>
        <v>0</v>
      </c>
      <c r="P747" s="17">
        <f t="shared" ref="P747" si="931">N747-O747</f>
        <v>0</v>
      </c>
      <c r="Q747" s="17">
        <f t="shared" ref="Q747" si="932">K747+K748+K749+K750+K751-H747-H748-H749-H750-H751+P747</f>
        <v>0</v>
      </c>
      <c r="R747" s="17">
        <f t="shared" ref="R747" si="933">+F747+F748+F749+F751+F750+I747+I748+I749+I750+I751+L747+M747</f>
        <v>0</v>
      </c>
      <c r="S747" s="14">
        <f t="shared" ref="S747" si="934">IF(E747=0,0,R747/E747)</f>
        <v>0</v>
      </c>
    </row>
    <row r="748" spans="1:19">
      <c r="A748" s="21"/>
      <c r="B748" s="24"/>
      <c r="C748" s="9"/>
      <c r="D748" s="10"/>
      <c r="E748" s="27"/>
      <c r="F748" s="10"/>
      <c r="G748" s="5" t="str">
        <f t="shared" si="895"/>
        <v>0</v>
      </c>
      <c r="H748" s="5">
        <f t="shared" si="896"/>
        <v>0</v>
      </c>
      <c r="I748" s="10"/>
      <c r="J748" s="5" t="str">
        <f t="shared" si="897"/>
        <v>0</v>
      </c>
      <c r="K748" s="5">
        <f t="shared" si="904"/>
        <v>0</v>
      </c>
      <c r="L748" s="27"/>
      <c r="M748" s="27"/>
      <c r="N748" s="18"/>
      <c r="O748" s="18"/>
      <c r="P748" s="18"/>
      <c r="Q748" s="18"/>
      <c r="R748" s="18"/>
      <c r="S748" s="15"/>
    </row>
    <row r="749" spans="1:19">
      <c r="A749" s="21"/>
      <c r="B749" s="24"/>
      <c r="C749" s="9"/>
      <c r="D749" s="10"/>
      <c r="E749" s="27"/>
      <c r="F749" s="10"/>
      <c r="G749" s="5" t="str">
        <f t="shared" si="895"/>
        <v>0</v>
      </c>
      <c r="H749" s="5">
        <f t="shared" si="896"/>
        <v>0</v>
      </c>
      <c r="I749" s="10"/>
      <c r="J749" s="5" t="str">
        <f t="shared" si="897"/>
        <v>0</v>
      </c>
      <c r="K749" s="5">
        <f t="shared" si="904"/>
        <v>0</v>
      </c>
      <c r="L749" s="27"/>
      <c r="M749" s="27"/>
      <c r="N749" s="18"/>
      <c r="O749" s="18"/>
      <c r="P749" s="18"/>
      <c r="Q749" s="18"/>
      <c r="R749" s="18"/>
      <c r="S749" s="15"/>
    </row>
    <row r="750" spans="1:19">
      <c r="A750" s="21"/>
      <c r="B750" s="24"/>
      <c r="C750" s="9"/>
      <c r="D750" s="10"/>
      <c r="E750" s="27"/>
      <c r="F750" s="10"/>
      <c r="G750" s="5" t="str">
        <f t="shared" si="895"/>
        <v>0</v>
      </c>
      <c r="H750" s="5">
        <f t="shared" si="896"/>
        <v>0</v>
      </c>
      <c r="I750" s="10"/>
      <c r="J750" s="5" t="str">
        <f t="shared" si="897"/>
        <v>0</v>
      </c>
      <c r="K750" s="5">
        <f t="shared" si="904"/>
        <v>0</v>
      </c>
      <c r="L750" s="27"/>
      <c r="M750" s="27"/>
      <c r="N750" s="18"/>
      <c r="O750" s="18"/>
      <c r="P750" s="18"/>
      <c r="Q750" s="18"/>
      <c r="R750" s="18"/>
      <c r="S750" s="15"/>
    </row>
    <row r="751" spans="1:19" ht="15.75" thickBot="1">
      <c r="A751" s="22"/>
      <c r="B751" s="25"/>
      <c r="C751" s="11"/>
      <c r="D751" s="12"/>
      <c r="E751" s="28"/>
      <c r="F751" s="12"/>
      <c r="G751" s="6" t="str">
        <f t="shared" si="895"/>
        <v>0</v>
      </c>
      <c r="H751" s="6">
        <f t="shared" si="896"/>
        <v>0</v>
      </c>
      <c r="I751" s="12"/>
      <c r="J751" s="6" t="str">
        <f t="shared" si="897"/>
        <v>0</v>
      </c>
      <c r="K751" s="6">
        <f t="shared" si="904"/>
        <v>0</v>
      </c>
      <c r="L751" s="28"/>
      <c r="M751" s="28"/>
      <c r="N751" s="19"/>
      <c r="O751" s="19"/>
      <c r="P751" s="19"/>
      <c r="Q751" s="19"/>
      <c r="R751" s="19"/>
      <c r="S751" s="16"/>
    </row>
    <row r="752" spans="1:19">
      <c r="A752" s="20"/>
      <c r="B752" s="23"/>
      <c r="C752" s="7"/>
      <c r="D752" s="8"/>
      <c r="E752" s="26"/>
      <c r="F752" s="8"/>
      <c r="G752" s="4" t="str">
        <f t="shared" si="895"/>
        <v>0</v>
      </c>
      <c r="H752" s="4">
        <f t="shared" si="896"/>
        <v>0</v>
      </c>
      <c r="I752" s="8"/>
      <c r="J752" s="4" t="str">
        <f t="shared" si="897"/>
        <v>0</v>
      </c>
      <c r="K752" s="4">
        <f t="shared" si="904"/>
        <v>0</v>
      </c>
      <c r="L752" s="26"/>
      <c r="M752" s="26"/>
      <c r="N752" s="17">
        <f t="shared" ref="N752" si="935">M752-L752</f>
        <v>0</v>
      </c>
      <c r="O752" s="17" t="str">
        <f t="shared" ref="O752" si="936">IF(S752=0,"0",(L752+M752)/S752)</f>
        <v>0</v>
      </c>
      <c r="P752" s="17">
        <f t="shared" ref="P752" si="937">N752-O752</f>
        <v>0</v>
      </c>
      <c r="Q752" s="17">
        <f t="shared" ref="Q752" si="938">K752+K753+K754+K755+K756-H752-H753-H754-H755-H756+P752</f>
        <v>0</v>
      </c>
      <c r="R752" s="17">
        <f t="shared" ref="R752" si="939">+F752+F753+F754+F756+F755+I752+I753+I754+I755+I756+L752+M752</f>
        <v>0</v>
      </c>
      <c r="S752" s="14">
        <f t="shared" ref="S752" si="940">IF(E752=0,0,R752/E752)</f>
        <v>0</v>
      </c>
    </row>
    <row r="753" spans="1:19">
      <c r="A753" s="21"/>
      <c r="B753" s="24"/>
      <c r="C753" s="9"/>
      <c r="D753" s="10"/>
      <c r="E753" s="27"/>
      <c r="F753" s="10"/>
      <c r="G753" s="5" t="str">
        <f t="shared" si="895"/>
        <v>0</v>
      </c>
      <c r="H753" s="5">
        <f t="shared" si="896"/>
        <v>0</v>
      </c>
      <c r="I753" s="10"/>
      <c r="J753" s="5" t="str">
        <f t="shared" si="897"/>
        <v>0</v>
      </c>
      <c r="K753" s="5">
        <f t="shared" si="904"/>
        <v>0</v>
      </c>
      <c r="L753" s="27"/>
      <c r="M753" s="27"/>
      <c r="N753" s="18"/>
      <c r="O753" s="18"/>
      <c r="P753" s="18"/>
      <c r="Q753" s="18"/>
      <c r="R753" s="18"/>
      <c r="S753" s="15"/>
    </row>
    <row r="754" spans="1:19">
      <c r="A754" s="21"/>
      <c r="B754" s="24"/>
      <c r="C754" s="9"/>
      <c r="D754" s="10"/>
      <c r="E754" s="27"/>
      <c r="F754" s="10"/>
      <c r="G754" s="5" t="str">
        <f t="shared" si="895"/>
        <v>0</v>
      </c>
      <c r="H754" s="5">
        <f t="shared" si="896"/>
        <v>0</v>
      </c>
      <c r="I754" s="10"/>
      <c r="J754" s="5" t="str">
        <f t="shared" si="897"/>
        <v>0</v>
      </c>
      <c r="K754" s="5">
        <f t="shared" si="904"/>
        <v>0</v>
      </c>
      <c r="L754" s="27"/>
      <c r="M754" s="27"/>
      <c r="N754" s="18"/>
      <c r="O754" s="18"/>
      <c r="P754" s="18"/>
      <c r="Q754" s="18"/>
      <c r="R754" s="18"/>
      <c r="S754" s="15"/>
    </row>
    <row r="755" spans="1:19">
      <c r="A755" s="21"/>
      <c r="B755" s="24"/>
      <c r="C755" s="9"/>
      <c r="D755" s="10"/>
      <c r="E755" s="27"/>
      <c r="F755" s="10"/>
      <c r="G755" s="5" t="str">
        <f t="shared" si="895"/>
        <v>0</v>
      </c>
      <c r="H755" s="5">
        <f t="shared" si="896"/>
        <v>0</v>
      </c>
      <c r="I755" s="10"/>
      <c r="J755" s="5" t="str">
        <f t="shared" si="897"/>
        <v>0</v>
      </c>
      <c r="K755" s="5">
        <f t="shared" si="904"/>
        <v>0</v>
      </c>
      <c r="L755" s="27"/>
      <c r="M755" s="27"/>
      <c r="N755" s="18"/>
      <c r="O755" s="18"/>
      <c r="P755" s="18"/>
      <c r="Q755" s="18"/>
      <c r="R755" s="18"/>
      <c r="S755" s="15"/>
    </row>
    <row r="756" spans="1:19" ht="15.75" thickBot="1">
      <c r="A756" s="22"/>
      <c r="B756" s="25"/>
      <c r="C756" s="11"/>
      <c r="D756" s="12"/>
      <c r="E756" s="28"/>
      <c r="F756" s="12"/>
      <c r="G756" s="6" t="str">
        <f t="shared" si="895"/>
        <v>0</v>
      </c>
      <c r="H756" s="6">
        <f t="shared" si="896"/>
        <v>0</v>
      </c>
      <c r="I756" s="12"/>
      <c r="J756" s="6" t="str">
        <f t="shared" si="897"/>
        <v>0</v>
      </c>
      <c r="K756" s="6">
        <f t="shared" si="904"/>
        <v>0</v>
      </c>
      <c r="L756" s="28"/>
      <c r="M756" s="28"/>
      <c r="N756" s="19"/>
      <c r="O756" s="19"/>
      <c r="P756" s="19"/>
      <c r="Q756" s="19"/>
      <c r="R756" s="19"/>
      <c r="S756" s="16"/>
    </row>
    <row r="757" spans="1:19">
      <c r="A757" s="20"/>
      <c r="B757" s="23"/>
      <c r="C757" s="7"/>
      <c r="D757" s="8"/>
      <c r="E757" s="26"/>
      <c r="F757" s="8"/>
      <c r="G757" s="4" t="str">
        <f t="shared" si="895"/>
        <v>0</v>
      </c>
      <c r="H757" s="4">
        <f t="shared" si="896"/>
        <v>0</v>
      </c>
      <c r="I757" s="8"/>
      <c r="J757" s="4" t="str">
        <f t="shared" si="897"/>
        <v>0</v>
      </c>
      <c r="K757" s="4">
        <f t="shared" si="904"/>
        <v>0</v>
      </c>
      <c r="L757" s="26"/>
      <c r="M757" s="26"/>
      <c r="N757" s="17">
        <f t="shared" ref="N757" si="941">M757-L757</f>
        <v>0</v>
      </c>
      <c r="O757" s="17" t="str">
        <f t="shared" ref="O757" si="942">IF(S757=0,"0",(L757+M757)/S757)</f>
        <v>0</v>
      </c>
      <c r="P757" s="17">
        <f t="shared" ref="P757" si="943">N757-O757</f>
        <v>0</v>
      </c>
      <c r="Q757" s="17">
        <f t="shared" ref="Q757" si="944">K757+K758+K759+K760+K761-H757-H758-H759-H760-H761+P757</f>
        <v>0</v>
      </c>
      <c r="R757" s="17">
        <f t="shared" ref="R757" si="945">+F757+F758+F759+F761+F760+I757+I758+I759+I760+I761+L757+M757</f>
        <v>0</v>
      </c>
      <c r="S757" s="14">
        <f t="shared" ref="S757" si="946">IF(E757=0,0,R757/E757)</f>
        <v>0</v>
      </c>
    </row>
    <row r="758" spans="1:19">
      <c r="A758" s="21"/>
      <c r="B758" s="24"/>
      <c r="C758" s="9"/>
      <c r="D758" s="10"/>
      <c r="E758" s="27"/>
      <c r="F758" s="10"/>
      <c r="G758" s="5" t="str">
        <f t="shared" si="895"/>
        <v>0</v>
      </c>
      <c r="H758" s="5">
        <f t="shared" si="896"/>
        <v>0</v>
      </c>
      <c r="I758" s="10"/>
      <c r="J758" s="5" t="str">
        <f t="shared" si="897"/>
        <v>0</v>
      </c>
      <c r="K758" s="5">
        <f t="shared" si="904"/>
        <v>0</v>
      </c>
      <c r="L758" s="27"/>
      <c r="M758" s="27"/>
      <c r="N758" s="18"/>
      <c r="O758" s="18"/>
      <c r="P758" s="18"/>
      <c r="Q758" s="18"/>
      <c r="R758" s="18"/>
      <c r="S758" s="15"/>
    </row>
    <row r="759" spans="1:19">
      <c r="A759" s="21"/>
      <c r="B759" s="24"/>
      <c r="C759" s="9"/>
      <c r="D759" s="10"/>
      <c r="E759" s="27"/>
      <c r="F759" s="10"/>
      <c r="G759" s="5" t="str">
        <f t="shared" si="895"/>
        <v>0</v>
      </c>
      <c r="H759" s="5">
        <f t="shared" si="896"/>
        <v>0</v>
      </c>
      <c r="I759" s="10"/>
      <c r="J759" s="5" t="str">
        <f t="shared" si="897"/>
        <v>0</v>
      </c>
      <c r="K759" s="5">
        <f t="shared" si="904"/>
        <v>0</v>
      </c>
      <c r="L759" s="27"/>
      <c r="M759" s="27"/>
      <c r="N759" s="18"/>
      <c r="O759" s="18"/>
      <c r="P759" s="18"/>
      <c r="Q759" s="18"/>
      <c r="R759" s="18"/>
      <c r="S759" s="15"/>
    </row>
    <row r="760" spans="1:19">
      <c r="A760" s="21"/>
      <c r="B760" s="24"/>
      <c r="C760" s="9"/>
      <c r="D760" s="10"/>
      <c r="E760" s="27"/>
      <c r="F760" s="10"/>
      <c r="G760" s="5" t="str">
        <f t="shared" si="895"/>
        <v>0</v>
      </c>
      <c r="H760" s="5">
        <f t="shared" si="896"/>
        <v>0</v>
      </c>
      <c r="I760" s="10"/>
      <c r="J760" s="5" t="str">
        <f t="shared" si="897"/>
        <v>0</v>
      </c>
      <c r="K760" s="5">
        <f t="shared" si="904"/>
        <v>0</v>
      </c>
      <c r="L760" s="27"/>
      <c r="M760" s="27"/>
      <c r="N760" s="18"/>
      <c r="O760" s="18"/>
      <c r="P760" s="18"/>
      <c r="Q760" s="18"/>
      <c r="R760" s="18"/>
      <c r="S760" s="15"/>
    </row>
    <row r="761" spans="1:19" ht="15.75" thickBot="1">
      <c r="A761" s="22"/>
      <c r="B761" s="25"/>
      <c r="C761" s="11"/>
      <c r="D761" s="12"/>
      <c r="E761" s="28"/>
      <c r="F761" s="12"/>
      <c r="G761" s="6" t="str">
        <f t="shared" si="895"/>
        <v>0</v>
      </c>
      <c r="H761" s="6">
        <f t="shared" si="896"/>
        <v>0</v>
      </c>
      <c r="I761" s="12"/>
      <c r="J761" s="6" t="str">
        <f t="shared" si="897"/>
        <v>0</v>
      </c>
      <c r="K761" s="6">
        <f t="shared" si="904"/>
        <v>0</v>
      </c>
      <c r="L761" s="28"/>
      <c r="M761" s="28"/>
      <c r="N761" s="19"/>
      <c r="O761" s="19"/>
      <c r="P761" s="19"/>
      <c r="Q761" s="19"/>
      <c r="R761" s="19"/>
      <c r="S761" s="16"/>
    </row>
    <row r="762" spans="1:19">
      <c r="A762" s="20"/>
      <c r="B762" s="23"/>
      <c r="C762" s="7"/>
      <c r="D762" s="8"/>
      <c r="E762" s="26"/>
      <c r="F762" s="8"/>
      <c r="G762" s="4" t="str">
        <f t="shared" si="895"/>
        <v>0</v>
      </c>
      <c r="H762" s="4">
        <f t="shared" si="896"/>
        <v>0</v>
      </c>
      <c r="I762" s="8"/>
      <c r="J762" s="4" t="str">
        <f t="shared" si="897"/>
        <v>0</v>
      </c>
      <c r="K762" s="4">
        <f t="shared" si="904"/>
        <v>0</v>
      </c>
      <c r="L762" s="26"/>
      <c r="M762" s="26"/>
      <c r="N762" s="17">
        <f t="shared" ref="N762" si="947">M762-L762</f>
        <v>0</v>
      </c>
      <c r="O762" s="17" t="str">
        <f t="shared" ref="O762" si="948">IF(S762=0,"0",(L762+M762)/S762)</f>
        <v>0</v>
      </c>
      <c r="P762" s="17">
        <f t="shared" ref="P762" si="949">N762-O762</f>
        <v>0</v>
      </c>
      <c r="Q762" s="17">
        <f t="shared" ref="Q762" si="950">K762+K763+K764+K765+K766-H762-H763-H764-H765-H766+P762</f>
        <v>0</v>
      </c>
      <c r="R762" s="17">
        <f t="shared" ref="R762" si="951">+F762+F763+F764+F766+F765+I762+I763+I764+I765+I766+L762+M762</f>
        <v>0</v>
      </c>
      <c r="S762" s="14">
        <f t="shared" ref="S762" si="952">IF(E762=0,0,R762/E762)</f>
        <v>0</v>
      </c>
    </row>
    <row r="763" spans="1:19">
      <c r="A763" s="21"/>
      <c r="B763" s="24"/>
      <c r="C763" s="9"/>
      <c r="D763" s="10"/>
      <c r="E763" s="27"/>
      <c r="F763" s="10"/>
      <c r="G763" s="5" t="str">
        <f t="shared" si="895"/>
        <v>0</v>
      </c>
      <c r="H763" s="5">
        <f t="shared" si="896"/>
        <v>0</v>
      </c>
      <c r="I763" s="10"/>
      <c r="J763" s="5" t="str">
        <f t="shared" si="897"/>
        <v>0</v>
      </c>
      <c r="K763" s="5">
        <f t="shared" si="904"/>
        <v>0</v>
      </c>
      <c r="L763" s="27"/>
      <c r="M763" s="27"/>
      <c r="N763" s="18"/>
      <c r="O763" s="18"/>
      <c r="P763" s="18"/>
      <c r="Q763" s="18"/>
      <c r="R763" s="18"/>
      <c r="S763" s="15"/>
    </row>
    <row r="764" spans="1:19">
      <c r="A764" s="21"/>
      <c r="B764" s="24"/>
      <c r="C764" s="9"/>
      <c r="D764" s="10"/>
      <c r="E764" s="27"/>
      <c r="F764" s="10"/>
      <c r="G764" s="5" t="str">
        <f t="shared" si="895"/>
        <v>0</v>
      </c>
      <c r="H764" s="5">
        <f t="shared" si="896"/>
        <v>0</v>
      </c>
      <c r="I764" s="10"/>
      <c r="J764" s="5" t="str">
        <f t="shared" si="897"/>
        <v>0</v>
      </c>
      <c r="K764" s="5">
        <f t="shared" si="904"/>
        <v>0</v>
      </c>
      <c r="L764" s="27"/>
      <c r="M764" s="27"/>
      <c r="N764" s="18"/>
      <c r="O764" s="18"/>
      <c r="P764" s="18"/>
      <c r="Q764" s="18"/>
      <c r="R764" s="18"/>
      <c r="S764" s="15"/>
    </row>
    <row r="765" spans="1:19">
      <c r="A765" s="21"/>
      <c r="B765" s="24"/>
      <c r="C765" s="9"/>
      <c r="D765" s="10"/>
      <c r="E765" s="27"/>
      <c r="F765" s="10"/>
      <c r="G765" s="5" t="str">
        <f t="shared" si="895"/>
        <v>0</v>
      </c>
      <c r="H765" s="5">
        <f t="shared" si="896"/>
        <v>0</v>
      </c>
      <c r="I765" s="10"/>
      <c r="J765" s="5" t="str">
        <f t="shared" si="897"/>
        <v>0</v>
      </c>
      <c r="K765" s="5">
        <f t="shared" si="904"/>
        <v>0</v>
      </c>
      <c r="L765" s="27"/>
      <c r="M765" s="27"/>
      <c r="N765" s="18"/>
      <c r="O765" s="18"/>
      <c r="P765" s="18"/>
      <c r="Q765" s="18"/>
      <c r="R765" s="18"/>
      <c r="S765" s="15"/>
    </row>
    <row r="766" spans="1:19" ht="15.75" thickBot="1">
      <c r="A766" s="22"/>
      <c r="B766" s="25"/>
      <c r="C766" s="11"/>
      <c r="D766" s="12"/>
      <c r="E766" s="28"/>
      <c r="F766" s="12"/>
      <c r="G766" s="6" t="str">
        <f t="shared" si="895"/>
        <v>0</v>
      </c>
      <c r="H766" s="6">
        <f t="shared" si="896"/>
        <v>0</v>
      </c>
      <c r="I766" s="12"/>
      <c r="J766" s="6" t="str">
        <f t="shared" si="897"/>
        <v>0</v>
      </c>
      <c r="K766" s="6">
        <f t="shared" si="904"/>
        <v>0</v>
      </c>
      <c r="L766" s="28"/>
      <c r="M766" s="28"/>
      <c r="N766" s="19"/>
      <c r="O766" s="19"/>
      <c r="P766" s="19"/>
      <c r="Q766" s="19"/>
      <c r="R766" s="19"/>
      <c r="S766" s="16"/>
    </row>
    <row r="767" spans="1:19">
      <c r="A767" s="20"/>
      <c r="B767" s="23"/>
      <c r="C767" s="7"/>
      <c r="D767" s="8"/>
      <c r="E767" s="26"/>
      <c r="F767" s="8"/>
      <c r="G767" s="4" t="str">
        <f t="shared" si="895"/>
        <v>0</v>
      </c>
      <c r="H767" s="4">
        <f t="shared" si="896"/>
        <v>0</v>
      </c>
      <c r="I767" s="8"/>
      <c r="J767" s="4" t="str">
        <f t="shared" si="897"/>
        <v>0</v>
      </c>
      <c r="K767" s="4">
        <f t="shared" si="904"/>
        <v>0</v>
      </c>
      <c r="L767" s="26"/>
      <c r="M767" s="26"/>
      <c r="N767" s="17">
        <f t="shared" ref="N767" si="953">M767-L767</f>
        <v>0</v>
      </c>
      <c r="O767" s="17" t="str">
        <f t="shared" ref="O767" si="954">IF(S767=0,"0",(L767+M767)/S767)</f>
        <v>0</v>
      </c>
      <c r="P767" s="17">
        <f t="shared" ref="P767" si="955">N767-O767</f>
        <v>0</v>
      </c>
      <c r="Q767" s="17">
        <f t="shared" ref="Q767" si="956">K767+K768+K769+K770+K771-H767-H768-H769-H770-H771+P767</f>
        <v>0</v>
      </c>
      <c r="R767" s="17">
        <f t="shared" ref="R767" si="957">+F767+F768+F769+F771+F770+I767+I768+I769+I770+I771+L767+M767</f>
        <v>0</v>
      </c>
      <c r="S767" s="14">
        <f t="shared" ref="S767" si="958">IF(E767=0,0,R767/E767)</f>
        <v>0</v>
      </c>
    </row>
    <row r="768" spans="1:19">
      <c r="A768" s="21"/>
      <c r="B768" s="24"/>
      <c r="C768" s="9"/>
      <c r="D768" s="10"/>
      <c r="E768" s="27"/>
      <c r="F768" s="10"/>
      <c r="G768" s="5" t="str">
        <f t="shared" si="895"/>
        <v>0</v>
      </c>
      <c r="H768" s="5">
        <f t="shared" si="896"/>
        <v>0</v>
      </c>
      <c r="I768" s="10"/>
      <c r="J768" s="5" t="str">
        <f t="shared" si="897"/>
        <v>0</v>
      </c>
      <c r="K768" s="5">
        <f t="shared" si="904"/>
        <v>0</v>
      </c>
      <c r="L768" s="27"/>
      <c r="M768" s="27"/>
      <c r="N768" s="18"/>
      <c r="O768" s="18"/>
      <c r="P768" s="18"/>
      <c r="Q768" s="18"/>
      <c r="R768" s="18"/>
      <c r="S768" s="15"/>
    </row>
    <row r="769" spans="1:19">
      <c r="A769" s="21"/>
      <c r="B769" s="24"/>
      <c r="C769" s="9"/>
      <c r="D769" s="10"/>
      <c r="E769" s="27"/>
      <c r="F769" s="10"/>
      <c r="G769" s="5" t="str">
        <f t="shared" si="895"/>
        <v>0</v>
      </c>
      <c r="H769" s="5">
        <f t="shared" si="896"/>
        <v>0</v>
      </c>
      <c r="I769" s="10"/>
      <c r="J769" s="5" t="str">
        <f t="shared" si="897"/>
        <v>0</v>
      </c>
      <c r="K769" s="5">
        <f t="shared" si="904"/>
        <v>0</v>
      </c>
      <c r="L769" s="27"/>
      <c r="M769" s="27"/>
      <c r="N769" s="18"/>
      <c r="O769" s="18"/>
      <c r="P769" s="18"/>
      <c r="Q769" s="18"/>
      <c r="R769" s="18"/>
      <c r="S769" s="15"/>
    </row>
    <row r="770" spans="1:19">
      <c r="A770" s="21"/>
      <c r="B770" s="24"/>
      <c r="C770" s="9"/>
      <c r="D770" s="10"/>
      <c r="E770" s="27"/>
      <c r="F770" s="10"/>
      <c r="G770" s="5" t="str">
        <f t="shared" si="895"/>
        <v>0</v>
      </c>
      <c r="H770" s="5">
        <f t="shared" si="896"/>
        <v>0</v>
      </c>
      <c r="I770" s="10"/>
      <c r="J770" s="5" t="str">
        <f t="shared" si="897"/>
        <v>0</v>
      </c>
      <c r="K770" s="5">
        <f t="shared" si="904"/>
        <v>0</v>
      </c>
      <c r="L770" s="27"/>
      <c r="M770" s="27"/>
      <c r="N770" s="18"/>
      <c r="O770" s="18"/>
      <c r="P770" s="18"/>
      <c r="Q770" s="18"/>
      <c r="R770" s="18"/>
      <c r="S770" s="15"/>
    </row>
    <row r="771" spans="1:19" ht="15.75" thickBot="1">
      <c r="A771" s="22"/>
      <c r="B771" s="25"/>
      <c r="C771" s="11"/>
      <c r="D771" s="12"/>
      <c r="E771" s="28"/>
      <c r="F771" s="12"/>
      <c r="G771" s="6" t="str">
        <f t="shared" si="895"/>
        <v>0</v>
      </c>
      <c r="H771" s="6">
        <f t="shared" si="896"/>
        <v>0</v>
      </c>
      <c r="I771" s="12"/>
      <c r="J771" s="6" t="str">
        <f t="shared" si="897"/>
        <v>0</v>
      </c>
      <c r="K771" s="6">
        <f t="shared" si="904"/>
        <v>0</v>
      </c>
      <c r="L771" s="28"/>
      <c r="M771" s="28"/>
      <c r="N771" s="19"/>
      <c r="O771" s="19"/>
      <c r="P771" s="19"/>
      <c r="Q771" s="19"/>
      <c r="R771" s="19"/>
      <c r="S771" s="16"/>
    </row>
    <row r="772" spans="1:19">
      <c r="A772" s="20"/>
      <c r="B772" s="23"/>
      <c r="C772" s="7"/>
      <c r="D772" s="8"/>
      <c r="E772" s="26"/>
      <c r="F772" s="8"/>
      <c r="G772" s="4" t="str">
        <f t="shared" si="895"/>
        <v>0</v>
      </c>
      <c r="H772" s="4">
        <f t="shared" si="896"/>
        <v>0</v>
      </c>
      <c r="I772" s="8"/>
      <c r="J772" s="4" t="str">
        <f t="shared" si="897"/>
        <v>0</v>
      </c>
      <c r="K772" s="4">
        <f t="shared" si="904"/>
        <v>0</v>
      </c>
      <c r="L772" s="26"/>
      <c r="M772" s="26"/>
      <c r="N772" s="17">
        <f t="shared" ref="N772" si="959">M772-L772</f>
        <v>0</v>
      </c>
      <c r="O772" s="17" t="str">
        <f t="shared" ref="O772" si="960">IF(S772=0,"0",(L772+M772)/S772)</f>
        <v>0</v>
      </c>
      <c r="P772" s="17">
        <f t="shared" ref="P772" si="961">N772-O772</f>
        <v>0</v>
      </c>
      <c r="Q772" s="17">
        <f t="shared" ref="Q772" si="962">K772+K773+K774+K775+K776-H772-H773-H774-H775-H776+P772</f>
        <v>0</v>
      </c>
      <c r="R772" s="17">
        <f t="shared" ref="R772" si="963">+F772+F773+F774+F776+F775+I772+I773+I774+I775+I776+L772+M772</f>
        <v>0</v>
      </c>
      <c r="S772" s="14">
        <f t="shared" ref="S772" si="964">IF(E772=0,0,R772/E772)</f>
        <v>0</v>
      </c>
    </row>
    <row r="773" spans="1:19">
      <c r="A773" s="21"/>
      <c r="B773" s="24"/>
      <c r="C773" s="9"/>
      <c r="D773" s="10"/>
      <c r="E773" s="27"/>
      <c r="F773" s="10"/>
      <c r="G773" s="5" t="str">
        <f t="shared" si="895"/>
        <v>0</v>
      </c>
      <c r="H773" s="5">
        <f t="shared" si="896"/>
        <v>0</v>
      </c>
      <c r="I773" s="10"/>
      <c r="J773" s="5" t="str">
        <f t="shared" si="897"/>
        <v>0</v>
      </c>
      <c r="K773" s="5">
        <f t="shared" si="904"/>
        <v>0</v>
      </c>
      <c r="L773" s="27"/>
      <c r="M773" s="27"/>
      <c r="N773" s="18"/>
      <c r="O773" s="18"/>
      <c r="P773" s="18"/>
      <c r="Q773" s="18"/>
      <c r="R773" s="18"/>
      <c r="S773" s="15"/>
    </row>
    <row r="774" spans="1:19">
      <c r="A774" s="21"/>
      <c r="B774" s="24"/>
      <c r="C774" s="9"/>
      <c r="D774" s="10"/>
      <c r="E774" s="27"/>
      <c r="F774" s="10"/>
      <c r="G774" s="5" t="str">
        <f t="shared" si="895"/>
        <v>0</v>
      </c>
      <c r="H774" s="5">
        <f t="shared" si="896"/>
        <v>0</v>
      </c>
      <c r="I774" s="10"/>
      <c r="J774" s="5" t="str">
        <f t="shared" si="897"/>
        <v>0</v>
      </c>
      <c r="K774" s="5">
        <f t="shared" si="904"/>
        <v>0</v>
      </c>
      <c r="L774" s="27"/>
      <c r="M774" s="27"/>
      <c r="N774" s="18"/>
      <c r="O774" s="18"/>
      <c r="P774" s="18"/>
      <c r="Q774" s="18"/>
      <c r="R774" s="18"/>
      <c r="S774" s="15"/>
    </row>
    <row r="775" spans="1:19">
      <c r="A775" s="21"/>
      <c r="B775" s="24"/>
      <c r="C775" s="9"/>
      <c r="D775" s="10"/>
      <c r="E775" s="27"/>
      <c r="F775" s="10"/>
      <c r="G775" s="5" t="str">
        <f t="shared" si="895"/>
        <v>0</v>
      </c>
      <c r="H775" s="5">
        <f t="shared" si="896"/>
        <v>0</v>
      </c>
      <c r="I775" s="10"/>
      <c r="J775" s="5" t="str">
        <f t="shared" si="897"/>
        <v>0</v>
      </c>
      <c r="K775" s="5">
        <f t="shared" si="904"/>
        <v>0</v>
      </c>
      <c r="L775" s="27"/>
      <c r="M775" s="27"/>
      <c r="N775" s="18"/>
      <c r="O775" s="18"/>
      <c r="P775" s="18"/>
      <c r="Q775" s="18"/>
      <c r="R775" s="18"/>
      <c r="S775" s="15"/>
    </row>
    <row r="776" spans="1:19" ht="15.75" thickBot="1">
      <c r="A776" s="22"/>
      <c r="B776" s="25"/>
      <c r="C776" s="11"/>
      <c r="D776" s="12"/>
      <c r="E776" s="28"/>
      <c r="F776" s="12"/>
      <c r="G776" s="6" t="str">
        <f t="shared" si="895"/>
        <v>0</v>
      </c>
      <c r="H776" s="6">
        <f t="shared" si="896"/>
        <v>0</v>
      </c>
      <c r="I776" s="12"/>
      <c r="J776" s="6" t="str">
        <f t="shared" si="897"/>
        <v>0</v>
      </c>
      <c r="K776" s="6">
        <f t="shared" si="904"/>
        <v>0</v>
      </c>
      <c r="L776" s="28"/>
      <c r="M776" s="28"/>
      <c r="N776" s="19"/>
      <c r="O776" s="19"/>
      <c r="P776" s="19"/>
      <c r="Q776" s="19"/>
      <c r="R776" s="19"/>
      <c r="S776" s="16"/>
    </row>
    <row r="777" spans="1:19">
      <c r="A777" s="20"/>
      <c r="B777" s="23"/>
      <c r="C777" s="7"/>
      <c r="D777" s="8"/>
      <c r="E777" s="26"/>
      <c r="F777" s="8"/>
      <c r="G777" s="4" t="str">
        <f t="shared" si="895"/>
        <v>0</v>
      </c>
      <c r="H777" s="4">
        <f t="shared" si="896"/>
        <v>0</v>
      </c>
      <c r="I777" s="8"/>
      <c r="J777" s="4" t="str">
        <f t="shared" si="897"/>
        <v>0</v>
      </c>
      <c r="K777" s="4">
        <f t="shared" si="904"/>
        <v>0</v>
      </c>
      <c r="L777" s="26"/>
      <c r="M777" s="26"/>
      <c r="N777" s="17">
        <f t="shared" ref="N777" si="965">M777-L777</f>
        <v>0</v>
      </c>
      <c r="O777" s="17" t="str">
        <f t="shared" ref="O777" si="966">IF(S777=0,"0",(L777+M777)/S777)</f>
        <v>0</v>
      </c>
      <c r="P777" s="17">
        <f t="shared" ref="P777" si="967">N777-O777</f>
        <v>0</v>
      </c>
      <c r="Q777" s="17">
        <f t="shared" ref="Q777" si="968">K777+K778+K779+K780+K781-H777-H778-H779-H780-H781+P777</f>
        <v>0</v>
      </c>
      <c r="R777" s="17">
        <f t="shared" ref="R777" si="969">+F777+F778+F779+F781+F780+I777+I778+I779+I780+I781+L777+M777</f>
        <v>0</v>
      </c>
      <c r="S777" s="14">
        <f t="shared" ref="S777" si="970">IF(E777=0,0,R777/E777)</f>
        <v>0</v>
      </c>
    </row>
    <row r="778" spans="1:19">
      <c r="A778" s="21"/>
      <c r="B778" s="24"/>
      <c r="C778" s="9"/>
      <c r="D778" s="10"/>
      <c r="E778" s="27"/>
      <c r="F778" s="10"/>
      <c r="G778" s="5" t="str">
        <f t="shared" si="895"/>
        <v>0</v>
      </c>
      <c r="H778" s="5">
        <f t="shared" si="896"/>
        <v>0</v>
      </c>
      <c r="I778" s="10"/>
      <c r="J778" s="5" t="str">
        <f t="shared" si="897"/>
        <v>0</v>
      </c>
      <c r="K778" s="5">
        <f t="shared" si="904"/>
        <v>0</v>
      </c>
      <c r="L778" s="27"/>
      <c r="M778" s="27"/>
      <c r="N778" s="18"/>
      <c r="O778" s="18"/>
      <c r="P778" s="18"/>
      <c r="Q778" s="18"/>
      <c r="R778" s="18"/>
      <c r="S778" s="15"/>
    </row>
    <row r="779" spans="1:19">
      <c r="A779" s="21"/>
      <c r="B779" s="24"/>
      <c r="C779" s="9"/>
      <c r="D779" s="10"/>
      <c r="E779" s="27"/>
      <c r="F779" s="10"/>
      <c r="G779" s="5" t="str">
        <f t="shared" si="895"/>
        <v>0</v>
      </c>
      <c r="H779" s="5">
        <f t="shared" si="896"/>
        <v>0</v>
      </c>
      <c r="I779" s="10"/>
      <c r="J779" s="5" t="str">
        <f t="shared" si="897"/>
        <v>0</v>
      </c>
      <c r="K779" s="5">
        <f t="shared" si="904"/>
        <v>0</v>
      </c>
      <c r="L779" s="27"/>
      <c r="M779" s="27"/>
      <c r="N779" s="18"/>
      <c r="O779" s="18"/>
      <c r="P779" s="18"/>
      <c r="Q779" s="18"/>
      <c r="R779" s="18"/>
      <c r="S779" s="15"/>
    </row>
    <row r="780" spans="1:19">
      <c r="A780" s="21"/>
      <c r="B780" s="24"/>
      <c r="C780" s="9"/>
      <c r="D780" s="10"/>
      <c r="E780" s="27"/>
      <c r="F780" s="10"/>
      <c r="G780" s="5" t="str">
        <f t="shared" si="895"/>
        <v>0</v>
      </c>
      <c r="H780" s="5">
        <f t="shared" si="896"/>
        <v>0</v>
      </c>
      <c r="I780" s="10"/>
      <c r="J780" s="5" t="str">
        <f t="shared" si="897"/>
        <v>0</v>
      </c>
      <c r="K780" s="5">
        <f t="shared" si="904"/>
        <v>0</v>
      </c>
      <c r="L780" s="27"/>
      <c r="M780" s="27"/>
      <c r="N780" s="18"/>
      <c r="O780" s="18"/>
      <c r="P780" s="18"/>
      <c r="Q780" s="18"/>
      <c r="R780" s="18"/>
      <c r="S780" s="15"/>
    </row>
    <row r="781" spans="1:19" ht="15.75" thickBot="1">
      <c r="A781" s="22"/>
      <c r="B781" s="25"/>
      <c r="C781" s="11"/>
      <c r="D781" s="12"/>
      <c r="E781" s="28"/>
      <c r="F781" s="12"/>
      <c r="G781" s="6" t="str">
        <f t="shared" si="895"/>
        <v>0</v>
      </c>
      <c r="H781" s="6">
        <f t="shared" si="896"/>
        <v>0</v>
      </c>
      <c r="I781" s="12"/>
      <c r="J781" s="6" t="str">
        <f t="shared" si="897"/>
        <v>0</v>
      </c>
      <c r="K781" s="6">
        <f t="shared" si="904"/>
        <v>0</v>
      </c>
      <c r="L781" s="28"/>
      <c r="M781" s="28"/>
      <c r="N781" s="19"/>
      <c r="O781" s="19"/>
      <c r="P781" s="19"/>
      <c r="Q781" s="19"/>
      <c r="R781" s="19"/>
      <c r="S781" s="16"/>
    </row>
    <row r="782" spans="1:19">
      <c r="A782" s="20"/>
      <c r="B782" s="23"/>
      <c r="C782" s="7"/>
      <c r="D782" s="8"/>
      <c r="E782" s="26"/>
      <c r="F782" s="8"/>
      <c r="G782" s="4" t="str">
        <f t="shared" si="895"/>
        <v>0</v>
      </c>
      <c r="H782" s="4">
        <f t="shared" si="896"/>
        <v>0</v>
      </c>
      <c r="I782" s="8"/>
      <c r="J782" s="4" t="str">
        <f t="shared" si="897"/>
        <v>0</v>
      </c>
      <c r="K782" s="4">
        <f t="shared" si="904"/>
        <v>0</v>
      </c>
      <c r="L782" s="26"/>
      <c r="M782" s="26"/>
      <c r="N782" s="17">
        <f t="shared" ref="N782" si="971">M782-L782</f>
        <v>0</v>
      </c>
      <c r="O782" s="17" t="str">
        <f t="shared" ref="O782" si="972">IF(S782=0,"0",(L782+M782)/S782)</f>
        <v>0</v>
      </c>
      <c r="P782" s="17">
        <f t="shared" ref="P782" si="973">N782-O782</f>
        <v>0</v>
      </c>
      <c r="Q782" s="17">
        <f t="shared" ref="Q782" si="974">K782+K783+K784+K785+K786-H782-H783-H784-H785-H786+P782</f>
        <v>0</v>
      </c>
      <c r="R782" s="17">
        <f t="shared" ref="R782" si="975">+F782+F783+F784+F786+F785+I782+I783+I784+I785+I786+L782+M782</f>
        <v>0</v>
      </c>
      <c r="S782" s="14">
        <f t="shared" ref="S782" si="976">IF(E782=0,0,R782/E782)</f>
        <v>0</v>
      </c>
    </row>
    <row r="783" spans="1:19">
      <c r="A783" s="21"/>
      <c r="B783" s="24"/>
      <c r="C783" s="9"/>
      <c r="D783" s="10"/>
      <c r="E783" s="27"/>
      <c r="F783" s="10"/>
      <c r="G783" s="5" t="str">
        <f t="shared" si="895"/>
        <v>0</v>
      </c>
      <c r="H783" s="5">
        <f t="shared" si="896"/>
        <v>0</v>
      </c>
      <c r="I783" s="10"/>
      <c r="J783" s="5" t="str">
        <f t="shared" si="897"/>
        <v>0</v>
      </c>
      <c r="K783" s="5">
        <f t="shared" si="904"/>
        <v>0</v>
      </c>
      <c r="L783" s="27"/>
      <c r="M783" s="27"/>
      <c r="N783" s="18"/>
      <c r="O783" s="18"/>
      <c r="P783" s="18"/>
      <c r="Q783" s="18"/>
      <c r="R783" s="18"/>
      <c r="S783" s="15"/>
    </row>
    <row r="784" spans="1:19">
      <c r="A784" s="21"/>
      <c r="B784" s="24"/>
      <c r="C784" s="9"/>
      <c r="D784" s="10"/>
      <c r="E784" s="27"/>
      <c r="F784" s="10"/>
      <c r="G784" s="5" t="str">
        <f t="shared" si="895"/>
        <v>0</v>
      </c>
      <c r="H784" s="5">
        <f t="shared" si="896"/>
        <v>0</v>
      </c>
      <c r="I784" s="10"/>
      <c r="J784" s="5" t="str">
        <f t="shared" si="897"/>
        <v>0</v>
      </c>
      <c r="K784" s="5">
        <f t="shared" si="904"/>
        <v>0</v>
      </c>
      <c r="L784" s="27"/>
      <c r="M784" s="27"/>
      <c r="N784" s="18"/>
      <c r="O784" s="18"/>
      <c r="P784" s="18"/>
      <c r="Q784" s="18"/>
      <c r="R784" s="18"/>
      <c r="S784" s="15"/>
    </row>
    <row r="785" spans="1:19">
      <c r="A785" s="21"/>
      <c r="B785" s="24"/>
      <c r="C785" s="9"/>
      <c r="D785" s="10"/>
      <c r="E785" s="27"/>
      <c r="F785" s="10"/>
      <c r="G785" s="5" t="str">
        <f t="shared" ref="G785:G848" si="977">IF(S785=0,"0",F785/S785)</f>
        <v>0</v>
      </c>
      <c r="H785" s="5">
        <f t="shared" ref="H785:H848" si="978">F785+G785</f>
        <v>0</v>
      </c>
      <c r="I785" s="10"/>
      <c r="J785" s="5" t="str">
        <f t="shared" ref="J785:J848" si="979">IF(S785=0,"0",I785/S785)</f>
        <v>0</v>
      </c>
      <c r="K785" s="5">
        <f t="shared" si="904"/>
        <v>0</v>
      </c>
      <c r="L785" s="27"/>
      <c r="M785" s="27"/>
      <c r="N785" s="18"/>
      <c r="O785" s="18"/>
      <c r="P785" s="18"/>
      <c r="Q785" s="18"/>
      <c r="R785" s="18"/>
      <c r="S785" s="15"/>
    </row>
    <row r="786" spans="1:19" ht="15.75" thickBot="1">
      <c r="A786" s="22"/>
      <c r="B786" s="25"/>
      <c r="C786" s="11"/>
      <c r="D786" s="12"/>
      <c r="E786" s="28"/>
      <c r="F786" s="12"/>
      <c r="G786" s="6" t="str">
        <f t="shared" si="977"/>
        <v>0</v>
      </c>
      <c r="H786" s="6">
        <f t="shared" si="978"/>
        <v>0</v>
      </c>
      <c r="I786" s="12"/>
      <c r="J786" s="6" t="str">
        <f t="shared" si="979"/>
        <v>0</v>
      </c>
      <c r="K786" s="6">
        <f t="shared" si="904"/>
        <v>0</v>
      </c>
      <c r="L786" s="28"/>
      <c r="M786" s="28"/>
      <c r="N786" s="19"/>
      <c r="O786" s="19"/>
      <c r="P786" s="19"/>
      <c r="Q786" s="19"/>
      <c r="R786" s="19"/>
      <c r="S786" s="16"/>
    </row>
    <row r="787" spans="1:19">
      <c r="A787" s="20"/>
      <c r="B787" s="23"/>
      <c r="C787" s="7"/>
      <c r="D787" s="8"/>
      <c r="E787" s="26"/>
      <c r="F787" s="8"/>
      <c r="G787" s="4" t="str">
        <f t="shared" si="977"/>
        <v>0</v>
      </c>
      <c r="H787" s="4">
        <f t="shared" si="978"/>
        <v>0</v>
      </c>
      <c r="I787" s="8"/>
      <c r="J787" s="4" t="str">
        <f t="shared" si="979"/>
        <v>0</v>
      </c>
      <c r="K787" s="4">
        <f t="shared" si="904"/>
        <v>0</v>
      </c>
      <c r="L787" s="26"/>
      <c r="M787" s="26"/>
      <c r="N787" s="17">
        <f t="shared" ref="N787" si="980">M787-L787</f>
        <v>0</v>
      </c>
      <c r="O787" s="17" t="str">
        <f t="shared" ref="O787" si="981">IF(S787=0,"0",(L787+M787)/S787)</f>
        <v>0</v>
      </c>
      <c r="P787" s="17">
        <f t="shared" ref="P787" si="982">N787-O787</f>
        <v>0</v>
      </c>
      <c r="Q787" s="17">
        <f t="shared" ref="Q787" si="983">K787+K788+K789+K790+K791-H787-H788-H789-H790-H791+P787</f>
        <v>0</v>
      </c>
      <c r="R787" s="17">
        <f t="shared" ref="R787" si="984">+F787+F788+F789+F791+F790+I787+I788+I789+I790+I791+L787+M787</f>
        <v>0</v>
      </c>
      <c r="S787" s="14">
        <f t="shared" ref="S787" si="985">IF(E787=0,0,R787/E787)</f>
        <v>0</v>
      </c>
    </row>
    <row r="788" spans="1:19">
      <c r="A788" s="21"/>
      <c r="B788" s="24"/>
      <c r="C788" s="9"/>
      <c r="D788" s="10"/>
      <c r="E788" s="27"/>
      <c r="F788" s="10"/>
      <c r="G788" s="5" t="str">
        <f t="shared" si="977"/>
        <v>0</v>
      </c>
      <c r="H788" s="5">
        <f t="shared" si="978"/>
        <v>0</v>
      </c>
      <c r="I788" s="10"/>
      <c r="J788" s="5" t="str">
        <f t="shared" si="979"/>
        <v>0</v>
      </c>
      <c r="K788" s="5">
        <f t="shared" si="904"/>
        <v>0</v>
      </c>
      <c r="L788" s="27"/>
      <c r="M788" s="27"/>
      <c r="N788" s="18"/>
      <c r="O788" s="18"/>
      <c r="P788" s="18"/>
      <c r="Q788" s="18"/>
      <c r="R788" s="18"/>
      <c r="S788" s="15"/>
    </row>
    <row r="789" spans="1:19">
      <c r="A789" s="21"/>
      <c r="B789" s="24"/>
      <c r="C789" s="9"/>
      <c r="D789" s="10"/>
      <c r="E789" s="27"/>
      <c r="F789" s="10"/>
      <c r="G789" s="5" t="str">
        <f t="shared" si="977"/>
        <v>0</v>
      </c>
      <c r="H789" s="5">
        <f t="shared" si="978"/>
        <v>0</v>
      </c>
      <c r="I789" s="10"/>
      <c r="J789" s="5" t="str">
        <f t="shared" si="979"/>
        <v>0</v>
      </c>
      <c r="K789" s="5">
        <f t="shared" si="904"/>
        <v>0</v>
      </c>
      <c r="L789" s="27"/>
      <c r="M789" s="27"/>
      <c r="N789" s="18"/>
      <c r="O789" s="18"/>
      <c r="P789" s="18"/>
      <c r="Q789" s="18"/>
      <c r="R789" s="18"/>
      <c r="S789" s="15"/>
    </row>
    <row r="790" spans="1:19">
      <c r="A790" s="21"/>
      <c r="B790" s="24"/>
      <c r="C790" s="9"/>
      <c r="D790" s="10"/>
      <c r="E790" s="27"/>
      <c r="F790" s="10"/>
      <c r="G790" s="5" t="str">
        <f t="shared" si="977"/>
        <v>0</v>
      </c>
      <c r="H790" s="5">
        <f t="shared" si="978"/>
        <v>0</v>
      </c>
      <c r="I790" s="10"/>
      <c r="J790" s="5" t="str">
        <f t="shared" si="979"/>
        <v>0</v>
      </c>
      <c r="K790" s="5">
        <f t="shared" si="904"/>
        <v>0</v>
      </c>
      <c r="L790" s="27"/>
      <c r="M790" s="27"/>
      <c r="N790" s="18"/>
      <c r="O790" s="18"/>
      <c r="P790" s="18"/>
      <c r="Q790" s="18"/>
      <c r="R790" s="18"/>
      <c r="S790" s="15"/>
    </row>
    <row r="791" spans="1:19" ht="15.75" thickBot="1">
      <c r="A791" s="22"/>
      <c r="B791" s="25"/>
      <c r="C791" s="11"/>
      <c r="D791" s="12"/>
      <c r="E791" s="28"/>
      <c r="F791" s="12"/>
      <c r="G791" s="6" t="str">
        <f t="shared" si="977"/>
        <v>0</v>
      </c>
      <c r="H791" s="6">
        <f t="shared" si="978"/>
        <v>0</v>
      </c>
      <c r="I791" s="12"/>
      <c r="J791" s="6" t="str">
        <f t="shared" si="979"/>
        <v>0</v>
      </c>
      <c r="K791" s="6">
        <f t="shared" ref="K791:K854" si="986">I791-J791</f>
        <v>0</v>
      </c>
      <c r="L791" s="28"/>
      <c r="M791" s="28"/>
      <c r="N791" s="19"/>
      <c r="O791" s="19"/>
      <c r="P791" s="19"/>
      <c r="Q791" s="19"/>
      <c r="R791" s="19"/>
      <c r="S791" s="16"/>
    </row>
    <row r="792" spans="1:19">
      <c r="A792" s="20"/>
      <c r="B792" s="23"/>
      <c r="C792" s="7"/>
      <c r="D792" s="8"/>
      <c r="E792" s="26"/>
      <c r="F792" s="8"/>
      <c r="G792" s="4" t="str">
        <f t="shared" si="977"/>
        <v>0</v>
      </c>
      <c r="H792" s="4">
        <f t="shared" si="978"/>
        <v>0</v>
      </c>
      <c r="I792" s="8"/>
      <c r="J792" s="4" t="str">
        <f t="shared" si="979"/>
        <v>0</v>
      </c>
      <c r="K792" s="4">
        <f t="shared" si="986"/>
        <v>0</v>
      </c>
      <c r="L792" s="26"/>
      <c r="M792" s="26"/>
      <c r="N792" s="17">
        <f t="shared" ref="N792" si="987">M792-L792</f>
        <v>0</v>
      </c>
      <c r="O792" s="17" t="str">
        <f t="shared" ref="O792" si="988">IF(S792=0,"0",(L792+M792)/S792)</f>
        <v>0</v>
      </c>
      <c r="P792" s="17">
        <f t="shared" ref="P792" si="989">N792-O792</f>
        <v>0</v>
      </c>
      <c r="Q792" s="17">
        <f t="shared" ref="Q792" si="990">K792+K793+K794+K795+K796-H792-H793-H794-H795-H796+P792</f>
        <v>0</v>
      </c>
      <c r="R792" s="17">
        <f t="shared" ref="R792" si="991">+F792+F793+F794+F796+F795+I792+I793+I794+I795+I796+L792+M792</f>
        <v>0</v>
      </c>
      <c r="S792" s="14">
        <f t="shared" ref="S792" si="992">IF(E792=0,0,R792/E792)</f>
        <v>0</v>
      </c>
    </row>
    <row r="793" spans="1:19">
      <c r="A793" s="21"/>
      <c r="B793" s="24"/>
      <c r="C793" s="9"/>
      <c r="D793" s="10"/>
      <c r="E793" s="27"/>
      <c r="F793" s="10"/>
      <c r="G793" s="5" t="str">
        <f t="shared" si="977"/>
        <v>0</v>
      </c>
      <c r="H793" s="5">
        <f t="shared" si="978"/>
        <v>0</v>
      </c>
      <c r="I793" s="10"/>
      <c r="J793" s="5" t="str">
        <f t="shared" si="979"/>
        <v>0</v>
      </c>
      <c r="K793" s="5">
        <f t="shared" si="986"/>
        <v>0</v>
      </c>
      <c r="L793" s="27"/>
      <c r="M793" s="27"/>
      <c r="N793" s="18"/>
      <c r="O793" s="18"/>
      <c r="P793" s="18"/>
      <c r="Q793" s="18"/>
      <c r="R793" s="18"/>
      <c r="S793" s="15"/>
    </row>
    <row r="794" spans="1:19">
      <c r="A794" s="21"/>
      <c r="B794" s="24"/>
      <c r="C794" s="9"/>
      <c r="D794" s="10"/>
      <c r="E794" s="27"/>
      <c r="F794" s="10"/>
      <c r="G794" s="5" t="str">
        <f t="shared" si="977"/>
        <v>0</v>
      </c>
      <c r="H794" s="5">
        <f t="shared" si="978"/>
        <v>0</v>
      </c>
      <c r="I794" s="10"/>
      <c r="J794" s="5" t="str">
        <f t="shared" si="979"/>
        <v>0</v>
      </c>
      <c r="K794" s="5">
        <f t="shared" si="986"/>
        <v>0</v>
      </c>
      <c r="L794" s="27"/>
      <c r="M794" s="27"/>
      <c r="N794" s="18"/>
      <c r="O794" s="18"/>
      <c r="P794" s="18"/>
      <c r="Q794" s="18"/>
      <c r="R794" s="18"/>
      <c r="S794" s="15"/>
    </row>
    <row r="795" spans="1:19">
      <c r="A795" s="21"/>
      <c r="B795" s="24"/>
      <c r="C795" s="9"/>
      <c r="D795" s="10"/>
      <c r="E795" s="27"/>
      <c r="F795" s="10"/>
      <c r="G795" s="5" t="str">
        <f t="shared" si="977"/>
        <v>0</v>
      </c>
      <c r="H795" s="5">
        <f t="shared" si="978"/>
        <v>0</v>
      </c>
      <c r="I795" s="10"/>
      <c r="J795" s="5" t="str">
        <f t="shared" si="979"/>
        <v>0</v>
      </c>
      <c r="K795" s="5">
        <f t="shared" si="986"/>
        <v>0</v>
      </c>
      <c r="L795" s="27"/>
      <c r="M795" s="27"/>
      <c r="N795" s="18"/>
      <c r="O795" s="18"/>
      <c r="P795" s="18"/>
      <c r="Q795" s="18"/>
      <c r="R795" s="18"/>
      <c r="S795" s="15"/>
    </row>
    <row r="796" spans="1:19" ht="15.75" thickBot="1">
      <c r="A796" s="22"/>
      <c r="B796" s="25"/>
      <c r="C796" s="11"/>
      <c r="D796" s="12"/>
      <c r="E796" s="28"/>
      <c r="F796" s="12"/>
      <c r="G796" s="6" t="str">
        <f t="shared" si="977"/>
        <v>0</v>
      </c>
      <c r="H796" s="6">
        <f t="shared" si="978"/>
        <v>0</v>
      </c>
      <c r="I796" s="12"/>
      <c r="J796" s="6" t="str">
        <f t="shared" si="979"/>
        <v>0</v>
      </c>
      <c r="K796" s="6">
        <f t="shared" si="986"/>
        <v>0</v>
      </c>
      <c r="L796" s="28"/>
      <c r="M796" s="28"/>
      <c r="N796" s="19"/>
      <c r="O796" s="19"/>
      <c r="P796" s="19"/>
      <c r="Q796" s="19"/>
      <c r="R796" s="19"/>
      <c r="S796" s="16"/>
    </row>
    <row r="797" spans="1:19">
      <c r="A797" s="20"/>
      <c r="B797" s="23"/>
      <c r="C797" s="7"/>
      <c r="D797" s="8"/>
      <c r="E797" s="26"/>
      <c r="F797" s="8"/>
      <c r="G797" s="4" t="str">
        <f t="shared" si="977"/>
        <v>0</v>
      </c>
      <c r="H797" s="4">
        <f t="shared" si="978"/>
        <v>0</v>
      </c>
      <c r="I797" s="8"/>
      <c r="J797" s="4" t="str">
        <f t="shared" si="979"/>
        <v>0</v>
      </c>
      <c r="K797" s="4">
        <f t="shared" si="986"/>
        <v>0</v>
      </c>
      <c r="L797" s="26"/>
      <c r="M797" s="26"/>
      <c r="N797" s="17">
        <f t="shared" ref="N797" si="993">M797-L797</f>
        <v>0</v>
      </c>
      <c r="O797" s="17" t="str">
        <f t="shared" ref="O797" si="994">IF(S797=0,"0",(L797+M797)/S797)</f>
        <v>0</v>
      </c>
      <c r="P797" s="17">
        <f t="shared" ref="P797" si="995">N797-O797</f>
        <v>0</v>
      </c>
      <c r="Q797" s="17">
        <f t="shared" ref="Q797" si="996">K797+K798+K799+K800+K801-H797-H798-H799-H800-H801+P797</f>
        <v>0</v>
      </c>
      <c r="R797" s="17">
        <f t="shared" ref="R797" si="997">+F797+F798+F799+F801+F800+I797+I798+I799+I800+I801+L797+M797</f>
        <v>0</v>
      </c>
      <c r="S797" s="14">
        <f t="shared" ref="S797" si="998">IF(E797=0,0,R797/E797)</f>
        <v>0</v>
      </c>
    </row>
    <row r="798" spans="1:19">
      <c r="A798" s="21"/>
      <c r="B798" s="24"/>
      <c r="C798" s="9"/>
      <c r="D798" s="10"/>
      <c r="E798" s="27"/>
      <c r="F798" s="10"/>
      <c r="G798" s="5" t="str">
        <f t="shared" si="977"/>
        <v>0</v>
      </c>
      <c r="H798" s="5">
        <f t="shared" si="978"/>
        <v>0</v>
      </c>
      <c r="I798" s="10"/>
      <c r="J798" s="5" t="str">
        <f t="shared" si="979"/>
        <v>0</v>
      </c>
      <c r="K798" s="5">
        <f t="shared" si="986"/>
        <v>0</v>
      </c>
      <c r="L798" s="27"/>
      <c r="M798" s="27"/>
      <c r="N798" s="18"/>
      <c r="O798" s="18"/>
      <c r="P798" s="18"/>
      <c r="Q798" s="18"/>
      <c r="R798" s="18"/>
      <c r="S798" s="15"/>
    </row>
    <row r="799" spans="1:19">
      <c r="A799" s="21"/>
      <c r="B799" s="24"/>
      <c r="C799" s="9"/>
      <c r="D799" s="10"/>
      <c r="E799" s="27"/>
      <c r="F799" s="10"/>
      <c r="G799" s="5" t="str">
        <f t="shared" si="977"/>
        <v>0</v>
      </c>
      <c r="H799" s="5">
        <f t="shared" si="978"/>
        <v>0</v>
      </c>
      <c r="I799" s="10"/>
      <c r="J799" s="5" t="str">
        <f t="shared" si="979"/>
        <v>0</v>
      </c>
      <c r="K799" s="5">
        <f t="shared" si="986"/>
        <v>0</v>
      </c>
      <c r="L799" s="27"/>
      <c r="M799" s="27"/>
      <c r="N799" s="18"/>
      <c r="O799" s="18"/>
      <c r="P799" s="18"/>
      <c r="Q799" s="18"/>
      <c r="R799" s="18"/>
      <c r="S799" s="15"/>
    </row>
    <row r="800" spans="1:19">
      <c r="A800" s="21"/>
      <c r="B800" s="24"/>
      <c r="C800" s="9"/>
      <c r="D800" s="10"/>
      <c r="E800" s="27"/>
      <c r="F800" s="10"/>
      <c r="G800" s="5" t="str">
        <f t="shared" si="977"/>
        <v>0</v>
      </c>
      <c r="H800" s="5">
        <f t="shared" si="978"/>
        <v>0</v>
      </c>
      <c r="I800" s="10"/>
      <c r="J800" s="5" t="str">
        <f t="shared" si="979"/>
        <v>0</v>
      </c>
      <c r="K800" s="5">
        <f t="shared" si="986"/>
        <v>0</v>
      </c>
      <c r="L800" s="27"/>
      <c r="M800" s="27"/>
      <c r="N800" s="18"/>
      <c r="O800" s="18"/>
      <c r="P800" s="18"/>
      <c r="Q800" s="18"/>
      <c r="R800" s="18"/>
      <c r="S800" s="15"/>
    </row>
    <row r="801" spans="1:19" ht="15.75" thickBot="1">
      <c r="A801" s="22"/>
      <c r="B801" s="25"/>
      <c r="C801" s="11"/>
      <c r="D801" s="12"/>
      <c r="E801" s="28"/>
      <c r="F801" s="12"/>
      <c r="G801" s="6" t="str">
        <f t="shared" si="977"/>
        <v>0</v>
      </c>
      <c r="H801" s="6">
        <f t="shared" si="978"/>
        <v>0</v>
      </c>
      <c r="I801" s="12"/>
      <c r="J801" s="6" t="str">
        <f t="shared" si="979"/>
        <v>0</v>
      </c>
      <c r="K801" s="6">
        <f t="shared" si="986"/>
        <v>0</v>
      </c>
      <c r="L801" s="28"/>
      <c r="M801" s="28"/>
      <c r="N801" s="19"/>
      <c r="O801" s="19"/>
      <c r="P801" s="19"/>
      <c r="Q801" s="19"/>
      <c r="R801" s="19"/>
      <c r="S801" s="16"/>
    </row>
    <row r="802" spans="1:19">
      <c r="A802" s="20"/>
      <c r="B802" s="23"/>
      <c r="C802" s="7"/>
      <c r="D802" s="8"/>
      <c r="E802" s="26"/>
      <c r="F802" s="8"/>
      <c r="G802" s="4" t="str">
        <f t="shared" si="977"/>
        <v>0</v>
      </c>
      <c r="H802" s="4">
        <f t="shared" si="978"/>
        <v>0</v>
      </c>
      <c r="I802" s="8"/>
      <c r="J802" s="4" t="str">
        <f t="shared" si="979"/>
        <v>0</v>
      </c>
      <c r="K802" s="4">
        <f t="shared" si="986"/>
        <v>0</v>
      </c>
      <c r="L802" s="26"/>
      <c r="M802" s="26"/>
      <c r="N802" s="17">
        <f t="shared" ref="N802" si="999">M802-L802</f>
        <v>0</v>
      </c>
      <c r="O802" s="17" t="str">
        <f t="shared" ref="O802" si="1000">IF(S802=0,"0",(L802+M802)/S802)</f>
        <v>0</v>
      </c>
      <c r="P802" s="17">
        <f t="shared" ref="P802" si="1001">N802-O802</f>
        <v>0</v>
      </c>
      <c r="Q802" s="17">
        <f t="shared" ref="Q802" si="1002">K802+K803+K804+K805+K806-H802-H803-H804-H805-H806+P802</f>
        <v>0</v>
      </c>
      <c r="R802" s="17">
        <f t="shared" ref="R802" si="1003">+F802+F803+F804+F806+F805+I802+I803+I804+I805+I806+L802+M802</f>
        <v>0</v>
      </c>
      <c r="S802" s="14">
        <f t="shared" ref="S802" si="1004">IF(E802=0,0,R802/E802)</f>
        <v>0</v>
      </c>
    </row>
    <row r="803" spans="1:19">
      <c r="A803" s="21"/>
      <c r="B803" s="24"/>
      <c r="C803" s="9"/>
      <c r="D803" s="10"/>
      <c r="E803" s="27"/>
      <c r="F803" s="10"/>
      <c r="G803" s="5" t="str">
        <f t="shared" si="977"/>
        <v>0</v>
      </c>
      <c r="H803" s="5">
        <f t="shared" si="978"/>
        <v>0</v>
      </c>
      <c r="I803" s="10"/>
      <c r="J803" s="5" t="str">
        <f t="shared" si="979"/>
        <v>0</v>
      </c>
      <c r="K803" s="5">
        <f t="shared" si="986"/>
        <v>0</v>
      </c>
      <c r="L803" s="27"/>
      <c r="M803" s="27"/>
      <c r="N803" s="18"/>
      <c r="O803" s="18"/>
      <c r="P803" s="18"/>
      <c r="Q803" s="18"/>
      <c r="R803" s="18"/>
      <c r="S803" s="15"/>
    </row>
    <row r="804" spans="1:19">
      <c r="A804" s="21"/>
      <c r="B804" s="24"/>
      <c r="C804" s="9"/>
      <c r="D804" s="10"/>
      <c r="E804" s="27"/>
      <c r="F804" s="10"/>
      <c r="G804" s="5" t="str">
        <f t="shared" si="977"/>
        <v>0</v>
      </c>
      <c r="H804" s="5">
        <f t="shared" si="978"/>
        <v>0</v>
      </c>
      <c r="I804" s="10"/>
      <c r="J804" s="5" t="str">
        <f t="shared" si="979"/>
        <v>0</v>
      </c>
      <c r="K804" s="5">
        <f t="shared" si="986"/>
        <v>0</v>
      </c>
      <c r="L804" s="27"/>
      <c r="M804" s="27"/>
      <c r="N804" s="18"/>
      <c r="O804" s="18"/>
      <c r="P804" s="18"/>
      <c r="Q804" s="18"/>
      <c r="R804" s="18"/>
      <c r="S804" s="15"/>
    </row>
    <row r="805" spans="1:19">
      <c r="A805" s="21"/>
      <c r="B805" s="24"/>
      <c r="C805" s="9"/>
      <c r="D805" s="10"/>
      <c r="E805" s="27"/>
      <c r="F805" s="10"/>
      <c r="G805" s="5" t="str">
        <f t="shared" si="977"/>
        <v>0</v>
      </c>
      <c r="H805" s="5">
        <f t="shared" si="978"/>
        <v>0</v>
      </c>
      <c r="I805" s="10"/>
      <c r="J805" s="5" t="str">
        <f t="shared" si="979"/>
        <v>0</v>
      </c>
      <c r="K805" s="5">
        <f t="shared" si="986"/>
        <v>0</v>
      </c>
      <c r="L805" s="27"/>
      <c r="M805" s="27"/>
      <c r="N805" s="18"/>
      <c r="O805" s="18"/>
      <c r="P805" s="18"/>
      <c r="Q805" s="18"/>
      <c r="R805" s="18"/>
      <c r="S805" s="15"/>
    </row>
    <row r="806" spans="1:19" ht="15.75" thickBot="1">
      <c r="A806" s="22"/>
      <c r="B806" s="25"/>
      <c r="C806" s="11"/>
      <c r="D806" s="12"/>
      <c r="E806" s="28"/>
      <c r="F806" s="12"/>
      <c r="G806" s="6" t="str">
        <f t="shared" si="977"/>
        <v>0</v>
      </c>
      <c r="H806" s="6">
        <f t="shared" si="978"/>
        <v>0</v>
      </c>
      <c r="I806" s="12"/>
      <c r="J806" s="6" t="str">
        <f t="shared" si="979"/>
        <v>0</v>
      </c>
      <c r="K806" s="6">
        <f t="shared" si="986"/>
        <v>0</v>
      </c>
      <c r="L806" s="28"/>
      <c r="M806" s="28"/>
      <c r="N806" s="19"/>
      <c r="O806" s="19"/>
      <c r="P806" s="19"/>
      <c r="Q806" s="19"/>
      <c r="R806" s="19"/>
      <c r="S806" s="16"/>
    </row>
    <row r="807" spans="1:19">
      <c r="A807" s="20"/>
      <c r="B807" s="23"/>
      <c r="C807" s="7"/>
      <c r="D807" s="8"/>
      <c r="E807" s="26"/>
      <c r="F807" s="8"/>
      <c r="G807" s="4" t="str">
        <f t="shared" si="977"/>
        <v>0</v>
      </c>
      <c r="H807" s="4">
        <f t="shared" si="978"/>
        <v>0</v>
      </c>
      <c r="I807" s="8"/>
      <c r="J807" s="4" t="str">
        <f t="shared" si="979"/>
        <v>0</v>
      </c>
      <c r="K807" s="4">
        <f t="shared" si="986"/>
        <v>0</v>
      </c>
      <c r="L807" s="26"/>
      <c r="M807" s="26"/>
      <c r="N807" s="17">
        <f t="shared" ref="N807" si="1005">M807-L807</f>
        <v>0</v>
      </c>
      <c r="O807" s="17" t="str">
        <f t="shared" ref="O807" si="1006">IF(S807=0,"0",(L807+M807)/S807)</f>
        <v>0</v>
      </c>
      <c r="P807" s="17">
        <f t="shared" ref="P807" si="1007">N807-O807</f>
        <v>0</v>
      </c>
      <c r="Q807" s="17">
        <f t="shared" ref="Q807" si="1008">K807+K808+K809+K810+K811-H807-H808-H809-H810-H811+P807</f>
        <v>0</v>
      </c>
      <c r="R807" s="17">
        <f t="shared" ref="R807" si="1009">+F807+F808+F809+F811+F810+I807+I808+I809+I810+I811+L807+M807</f>
        <v>0</v>
      </c>
      <c r="S807" s="14">
        <f t="shared" ref="S807" si="1010">IF(E807=0,0,R807/E807)</f>
        <v>0</v>
      </c>
    </row>
    <row r="808" spans="1:19">
      <c r="A808" s="21"/>
      <c r="B808" s="24"/>
      <c r="C808" s="9"/>
      <c r="D808" s="10"/>
      <c r="E808" s="27"/>
      <c r="F808" s="10"/>
      <c r="G808" s="5" t="str">
        <f t="shared" si="977"/>
        <v>0</v>
      </c>
      <c r="H808" s="5">
        <f t="shared" si="978"/>
        <v>0</v>
      </c>
      <c r="I808" s="10"/>
      <c r="J808" s="5" t="str">
        <f t="shared" si="979"/>
        <v>0</v>
      </c>
      <c r="K808" s="5">
        <f t="shared" si="986"/>
        <v>0</v>
      </c>
      <c r="L808" s="27"/>
      <c r="M808" s="27"/>
      <c r="N808" s="18"/>
      <c r="O808" s="18"/>
      <c r="P808" s="18"/>
      <c r="Q808" s="18"/>
      <c r="R808" s="18"/>
      <c r="S808" s="15"/>
    </row>
    <row r="809" spans="1:19">
      <c r="A809" s="21"/>
      <c r="B809" s="24"/>
      <c r="C809" s="9"/>
      <c r="D809" s="10"/>
      <c r="E809" s="27"/>
      <c r="F809" s="10"/>
      <c r="G809" s="5" t="str">
        <f t="shared" si="977"/>
        <v>0</v>
      </c>
      <c r="H809" s="5">
        <f t="shared" si="978"/>
        <v>0</v>
      </c>
      <c r="I809" s="10"/>
      <c r="J809" s="5" t="str">
        <f t="shared" si="979"/>
        <v>0</v>
      </c>
      <c r="K809" s="5">
        <f t="shared" si="986"/>
        <v>0</v>
      </c>
      <c r="L809" s="27"/>
      <c r="M809" s="27"/>
      <c r="N809" s="18"/>
      <c r="O809" s="18"/>
      <c r="P809" s="18"/>
      <c r="Q809" s="18"/>
      <c r="R809" s="18"/>
      <c r="S809" s="15"/>
    </row>
    <row r="810" spans="1:19">
      <c r="A810" s="21"/>
      <c r="B810" s="24"/>
      <c r="C810" s="9"/>
      <c r="D810" s="10"/>
      <c r="E810" s="27"/>
      <c r="F810" s="10"/>
      <c r="G810" s="5" t="str">
        <f t="shared" si="977"/>
        <v>0</v>
      </c>
      <c r="H810" s="5">
        <f t="shared" si="978"/>
        <v>0</v>
      </c>
      <c r="I810" s="10"/>
      <c r="J810" s="5" t="str">
        <f t="shared" si="979"/>
        <v>0</v>
      </c>
      <c r="K810" s="5">
        <f t="shared" si="986"/>
        <v>0</v>
      </c>
      <c r="L810" s="27"/>
      <c r="M810" s="27"/>
      <c r="N810" s="18"/>
      <c r="O810" s="18"/>
      <c r="P810" s="18"/>
      <c r="Q810" s="18"/>
      <c r="R810" s="18"/>
      <c r="S810" s="15"/>
    </row>
    <row r="811" spans="1:19" ht="15.75" thickBot="1">
      <c r="A811" s="22"/>
      <c r="B811" s="25"/>
      <c r="C811" s="11"/>
      <c r="D811" s="12"/>
      <c r="E811" s="28"/>
      <c r="F811" s="12"/>
      <c r="G811" s="6" t="str">
        <f t="shared" si="977"/>
        <v>0</v>
      </c>
      <c r="H811" s="6">
        <f t="shared" si="978"/>
        <v>0</v>
      </c>
      <c r="I811" s="12"/>
      <c r="J811" s="6" t="str">
        <f t="shared" si="979"/>
        <v>0</v>
      </c>
      <c r="K811" s="6">
        <f t="shared" si="986"/>
        <v>0</v>
      </c>
      <c r="L811" s="28"/>
      <c r="M811" s="28"/>
      <c r="N811" s="19"/>
      <c r="O811" s="19"/>
      <c r="P811" s="19"/>
      <c r="Q811" s="19"/>
      <c r="R811" s="19"/>
      <c r="S811" s="16"/>
    </row>
    <row r="812" spans="1:19">
      <c r="A812" s="20"/>
      <c r="B812" s="23"/>
      <c r="C812" s="7"/>
      <c r="D812" s="8"/>
      <c r="E812" s="26"/>
      <c r="F812" s="8"/>
      <c r="G812" s="4" t="str">
        <f t="shared" si="977"/>
        <v>0</v>
      </c>
      <c r="H812" s="4">
        <f t="shared" si="978"/>
        <v>0</v>
      </c>
      <c r="I812" s="8"/>
      <c r="J812" s="4" t="str">
        <f t="shared" si="979"/>
        <v>0</v>
      </c>
      <c r="K812" s="4">
        <f t="shared" si="986"/>
        <v>0</v>
      </c>
      <c r="L812" s="26"/>
      <c r="M812" s="26"/>
      <c r="N812" s="17">
        <f t="shared" ref="N812" si="1011">M812-L812</f>
        <v>0</v>
      </c>
      <c r="O812" s="17" t="str">
        <f t="shared" ref="O812" si="1012">IF(S812=0,"0",(L812+M812)/S812)</f>
        <v>0</v>
      </c>
      <c r="P812" s="17">
        <f t="shared" ref="P812" si="1013">N812-O812</f>
        <v>0</v>
      </c>
      <c r="Q812" s="17">
        <f t="shared" ref="Q812" si="1014">K812+K813+K814+K815+K816-H812-H813-H814-H815-H816+P812</f>
        <v>0</v>
      </c>
      <c r="R812" s="17">
        <f t="shared" ref="R812" si="1015">+F812+F813+F814+F816+F815+I812+I813+I814+I815+I816+L812+M812</f>
        <v>0</v>
      </c>
      <c r="S812" s="14">
        <f t="shared" ref="S812" si="1016">IF(E812=0,0,R812/E812)</f>
        <v>0</v>
      </c>
    </row>
    <row r="813" spans="1:19">
      <c r="A813" s="21"/>
      <c r="B813" s="24"/>
      <c r="C813" s="9"/>
      <c r="D813" s="10"/>
      <c r="E813" s="27"/>
      <c r="F813" s="10"/>
      <c r="G813" s="5" t="str">
        <f t="shared" si="977"/>
        <v>0</v>
      </c>
      <c r="H813" s="5">
        <f t="shared" si="978"/>
        <v>0</v>
      </c>
      <c r="I813" s="10"/>
      <c r="J813" s="5" t="str">
        <f t="shared" si="979"/>
        <v>0</v>
      </c>
      <c r="K813" s="5">
        <f t="shared" si="986"/>
        <v>0</v>
      </c>
      <c r="L813" s="27"/>
      <c r="M813" s="27"/>
      <c r="N813" s="18"/>
      <c r="O813" s="18"/>
      <c r="P813" s="18"/>
      <c r="Q813" s="18"/>
      <c r="R813" s="18"/>
      <c r="S813" s="15"/>
    </row>
    <row r="814" spans="1:19">
      <c r="A814" s="21"/>
      <c r="B814" s="24"/>
      <c r="C814" s="9"/>
      <c r="D814" s="10"/>
      <c r="E814" s="27"/>
      <c r="F814" s="10"/>
      <c r="G814" s="5" t="str">
        <f t="shared" si="977"/>
        <v>0</v>
      </c>
      <c r="H814" s="5">
        <f t="shared" si="978"/>
        <v>0</v>
      </c>
      <c r="I814" s="10"/>
      <c r="J814" s="5" t="str">
        <f t="shared" si="979"/>
        <v>0</v>
      </c>
      <c r="K814" s="5">
        <f t="shared" si="986"/>
        <v>0</v>
      </c>
      <c r="L814" s="27"/>
      <c r="M814" s="27"/>
      <c r="N814" s="18"/>
      <c r="O814" s="18"/>
      <c r="P814" s="18"/>
      <c r="Q814" s="18"/>
      <c r="R814" s="18"/>
      <c r="S814" s="15"/>
    </row>
    <row r="815" spans="1:19">
      <c r="A815" s="21"/>
      <c r="B815" s="24"/>
      <c r="C815" s="9"/>
      <c r="D815" s="10"/>
      <c r="E815" s="27"/>
      <c r="F815" s="10"/>
      <c r="G815" s="5" t="str">
        <f t="shared" si="977"/>
        <v>0</v>
      </c>
      <c r="H815" s="5">
        <f t="shared" si="978"/>
        <v>0</v>
      </c>
      <c r="I815" s="10"/>
      <c r="J815" s="5" t="str">
        <f t="shared" si="979"/>
        <v>0</v>
      </c>
      <c r="K815" s="5">
        <f t="shared" si="986"/>
        <v>0</v>
      </c>
      <c r="L815" s="27"/>
      <c r="M815" s="27"/>
      <c r="N815" s="18"/>
      <c r="O815" s="18"/>
      <c r="P815" s="18"/>
      <c r="Q815" s="18"/>
      <c r="R815" s="18"/>
      <c r="S815" s="15"/>
    </row>
    <row r="816" spans="1:19" ht="15.75" thickBot="1">
      <c r="A816" s="22"/>
      <c r="B816" s="25"/>
      <c r="C816" s="11"/>
      <c r="D816" s="12"/>
      <c r="E816" s="28"/>
      <c r="F816" s="12"/>
      <c r="G816" s="6" t="str">
        <f t="shared" si="977"/>
        <v>0</v>
      </c>
      <c r="H816" s="6">
        <f t="shared" si="978"/>
        <v>0</v>
      </c>
      <c r="I816" s="12"/>
      <c r="J816" s="6" t="str">
        <f t="shared" si="979"/>
        <v>0</v>
      </c>
      <c r="K816" s="6">
        <f t="shared" si="986"/>
        <v>0</v>
      </c>
      <c r="L816" s="28"/>
      <c r="M816" s="28"/>
      <c r="N816" s="19"/>
      <c r="O816" s="19"/>
      <c r="P816" s="19"/>
      <c r="Q816" s="19"/>
      <c r="R816" s="19"/>
      <c r="S816" s="16"/>
    </row>
    <row r="817" spans="1:19">
      <c r="A817" s="20"/>
      <c r="B817" s="23"/>
      <c r="C817" s="7"/>
      <c r="D817" s="8"/>
      <c r="E817" s="26"/>
      <c r="F817" s="8"/>
      <c r="G817" s="4" t="str">
        <f t="shared" si="977"/>
        <v>0</v>
      </c>
      <c r="H817" s="4">
        <f t="shared" si="978"/>
        <v>0</v>
      </c>
      <c r="I817" s="8"/>
      <c r="J817" s="4" t="str">
        <f t="shared" si="979"/>
        <v>0</v>
      </c>
      <c r="K817" s="4">
        <f t="shared" si="986"/>
        <v>0</v>
      </c>
      <c r="L817" s="26"/>
      <c r="M817" s="26"/>
      <c r="N817" s="17">
        <f t="shared" ref="N817" si="1017">M817-L817</f>
        <v>0</v>
      </c>
      <c r="O817" s="17" t="str">
        <f t="shared" ref="O817" si="1018">IF(S817=0,"0",(L817+M817)/S817)</f>
        <v>0</v>
      </c>
      <c r="P817" s="17">
        <f t="shared" ref="P817" si="1019">N817-O817</f>
        <v>0</v>
      </c>
      <c r="Q817" s="17">
        <f t="shared" ref="Q817" si="1020">K817+K818+K819+K820+K821-H817-H818-H819-H820-H821+P817</f>
        <v>0</v>
      </c>
      <c r="R817" s="17">
        <f t="shared" ref="R817" si="1021">+F817+F818+F819+F821+F820+I817+I818+I819+I820+I821+L817+M817</f>
        <v>0</v>
      </c>
      <c r="S817" s="14">
        <f t="shared" ref="S817" si="1022">IF(E817=0,0,R817/E817)</f>
        <v>0</v>
      </c>
    </row>
    <row r="818" spans="1:19">
      <c r="A818" s="21"/>
      <c r="B818" s="24"/>
      <c r="C818" s="9"/>
      <c r="D818" s="10"/>
      <c r="E818" s="27"/>
      <c r="F818" s="10"/>
      <c r="G818" s="5" t="str">
        <f t="shared" si="977"/>
        <v>0</v>
      </c>
      <c r="H818" s="5">
        <f t="shared" si="978"/>
        <v>0</v>
      </c>
      <c r="I818" s="10"/>
      <c r="J818" s="5" t="str">
        <f t="shared" si="979"/>
        <v>0</v>
      </c>
      <c r="K818" s="5">
        <f t="shared" si="986"/>
        <v>0</v>
      </c>
      <c r="L818" s="27"/>
      <c r="M818" s="27"/>
      <c r="N818" s="18"/>
      <c r="O818" s="18"/>
      <c r="P818" s="18"/>
      <c r="Q818" s="18"/>
      <c r="R818" s="18"/>
      <c r="S818" s="15"/>
    </row>
    <row r="819" spans="1:19">
      <c r="A819" s="21"/>
      <c r="B819" s="24"/>
      <c r="C819" s="9"/>
      <c r="D819" s="10"/>
      <c r="E819" s="27"/>
      <c r="F819" s="10"/>
      <c r="G819" s="5" t="str">
        <f t="shared" si="977"/>
        <v>0</v>
      </c>
      <c r="H819" s="5">
        <f t="shared" si="978"/>
        <v>0</v>
      </c>
      <c r="I819" s="10"/>
      <c r="J819" s="5" t="str">
        <f t="shared" si="979"/>
        <v>0</v>
      </c>
      <c r="K819" s="5">
        <f t="shared" si="986"/>
        <v>0</v>
      </c>
      <c r="L819" s="27"/>
      <c r="M819" s="27"/>
      <c r="N819" s="18"/>
      <c r="O819" s="18"/>
      <c r="P819" s="18"/>
      <c r="Q819" s="18"/>
      <c r="R819" s="18"/>
      <c r="S819" s="15"/>
    </row>
    <row r="820" spans="1:19">
      <c r="A820" s="21"/>
      <c r="B820" s="24"/>
      <c r="C820" s="9"/>
      <c r="D820" s="10"/>
      <c r="E820" s="27"/>
      <c r="F820" s="10"/>
      <c r="G820" s="5" t="str">
        <f t="shared" si="977"/>
        <v>0</v>
      </c>
      <c r="H820" s="5">
        <f t="shared" si="978"/>
        <v>0</v>
      </c>
      <c r="I820" s="10"/>
      <c r="J820" s="5" t="str">
        <f t="shared" si="979"/>
        <v>0</v>
      </c>
      <c r="K820" s="5">
        <f t="shared" si="986"/>
        <v>0</v>
      </c>
      <c r="L820" s="27"/>
      <c r="M820" s="27"/>
      <c r="N820" s="18"/>
      <c r="O820" s="18"/>
      <c r="P820" s="18"/>
      <c r="Q820" s="18"/>
      <c r="R820" s="18"/>
      <c r="S820" s="15"/>
    </row>
    <row r="821" spans="1:19" ht="15.75" thickBot="1">
      <c r="A821" s="22"/>
      <c r="B821" s="25"/>
      <c r="C821" s="11"/>
      <c r="D821" s="12"/>
      <c r="E821" s="28"/>
      <c r="F821" s="12"/>
      <c r="G821" s="6" t="str">
        <f t="shared" si="977"/>
        <v>0</v>
      </c>
      <c r="H821" s="6">
        <f t="shared" si="978"/>
        <v>0</v>
      </c>
      <c r="I821" s="12"/>
      <c r="J821" s="6" t="str">
        <f t="shared" si="979"/>
        <v>0</v>
      </c>
      <c r="K821" s="6">
        <f t="shared" si="986"/>
        <v>0</v>
      </c>
      <c r="L821" s="28"/>
      <c r="M821" s="28"/>
      <c r="N821" s="19"/>
      <c r="O821" s="19"/>
      <c r="P821" s="19"/>
      <c r="Q821" s="19"/>
      <c r="R821" s="19"/>
      <c r="S821" s="16"/>
    </row>
    <row r="822" spans="1:19">
      <c r="A822" s="20"/>
      <c r="B822" s="23"/>
      <c r="C822" s="7"/>
      <c r="D822" s="8"/>
      <c r="E822" s="26"/>
      <c r="F822" s="8"/>
      <c r="G822" s="4" t="str">
        <f t="shared" si="977"/>
        <v>0</v>
      </c>
      <c r="H822" s="4">
        <f t="shared" si="978"/>
        <v>0</v>
      </c>
      <c r="I822" s="8"/>
      <c r="J822" s="4" t="str">
        <f t="shared" si="979"/>
        <v>0</v>
      </c>
      <c r="K822" s="4">
        <f t="shared" si="986"/>
        <v>0</v>
      </c>
      <c r="L822" s="26"/>
      <c r="M822" s="26"/>
      <c r="N822" s="17">
        <f t="shared" ref="N822" si="1023">M822-L822</f>
        <v>0</v>
      </c>
      <c r="O822" s="17" t="str">
        <f t="shared" ref="O822" si="1024">IF(S822=0,"0",(L822+M822)/S822)</f>
        <v>0</v>
      </c>
      <c r="P822" s="17">
        <f t="shared" ref="P822" si="1025">N822-O822</f>
        <v>0</v>
      </c>
      <c r="Q822" s="17">
        <f t="shared" ref="Q822" si="1026">K822+K823+K824+K825+K826-H822-H823-H824-H825-H826+P822</f>
        <v>0</v>
      </c>
      <c r="R822" s="17">
        <f t="shared" ref="R822" si="1027">+F822+F823+F824+F826+F825+I822+I823+I824+I825+I826+L822+M822</f>
        <v>0</v>
      </c>
      <c r="S822" s="14">
        <f t="shared" ref="S822" si="1028">IF(E822=0,0,R822/E822)</f>
        <v>0</v>
      </c>
    </row>
    <row r="823" spans="1:19">
      <c r="A823" s="21"/>
      <c r="B823" s="24"/>
      <c r="C823" s="9"/>
      <c r="D823" s="10"/>
      <c r="E823" s="27"/>
      <c r="F823" s="10"/>
      <c r="G823" s="5" t="str">
        <f t="shared" si="977"/>
        <v>0</v>
      </c>
      <c r="H823" s="5">
        <f t="shared" si="978"/>
        <v>0</v>
      </c>
      <c r="I823" s="10"/>
      <c r="J823" s="5" t="str">
        <f t="shared" si="979"/>
        <v>0</v>
      </c>
      <c r="K823" s="5">
        <f t="shared" si="986"/>
        <v>0</v>
      </c>
      <c r="L823" s="27"/>
      <c r="M823" s="27"/>
      <c r="N823" s="18"/>
      <c r="O823" s="18"/>
      <c r="P823" s="18"/>
      <c r="Q823" s="18"/>
      <c r="R823" s="18"/>
      <c r="S823" s="15"/>
    </row>
    <row r="824" spans="1:19">
      <c r="A824" s="21"/>
      <c r="B824" s="24"/>
      <c r="C824" s="9"/>
      <c r="D824" s="10"/>
      <c r="E824" s="27"/>
      <c r="F824" s="10"/>
      <c r="G824" s="5" t="str">
        <f t="shared" si="977"/>
        <v>0</v>
      </c>
      <c r="H824" s="5">
        <f t="shared" si="978"/>
        <v>0</v>
      </c>
      <c r="I824" s="10"/>
      <c r="J824" s="5" t="str">
        <f t="shared" si="979"/>
        <v>0</v>
      </c>
      <c r="K824" s="5">
        <f t="shared" si="986"/>
        <v>0</v>
      </c>
      <c r="L824" s="27"/>
      <c r="M824" s="27"/>
      <c r="N824" s="18"/>
      <c r="O824" s="18"/>
      <c r="P824" s="18"/>
      <c r="Q824" s="18"/>
      <c r="R824" s="18"/>
      <c r="S824" s="15"/>
    </row>
    <row r="825" spans="1:19">
      <c r="A825" s="21"/>
      <c r="B825" s="24"/>
      <c r="C825" s="9"/>
      <c r="D825" s="10"/>
      <c r="E825" s="27"/>
      <c r="F825" s="10"/>
      <c r="G825" s="5" t="str">
        <f t="shared" si="977"/>
        <v>0</v>
      </c>
      <c r="H825" s="5">
        <f t="shared" si="978"/>
        <v>0</v>
      </c>
      <c r="I825" s="10"/>
      <c r="J825" s="5" t="str">
        <f t="shared" si="979"/>
        <v>0</v>
      </c>
      <c r="K825" s="5">
        <f t="shared" si="986"/>
        <v>0</v>
      </c>
      <c r="L825" s="27"/>
      <c r="M825" s="27"/>
      <c r="N825" s="18"/>
      <c r="O825" s="18"/>
      <c r="P825" s="18"/>
      <c r="Q825" s="18"/>
      <c r="R825" s="18"/>
      <c r="S825" s="15"/>
    </row>
    <row r="826" spans="1:19" ht="15.75" thickBot="1">
      <c r="A826" s="22"/>
      <c r="B826" s="25"/>
      <c r="C826" s="11"/>
      <c r="D826" s="12"/>
      <c r="E826" s="28"/>
      <c r="F826" s="12"/>
      <c r="G826" s="6" t="str">
        <f t="shared" si="977"/>
        <v>0</v>
      </c>
      <c r="H826" s="6">
        <f t="shared" si="978"/>
        <v>0</v>
      </c>
      <c r="I826" s="12"/>
      <c r="J826" s="6" t="str">
        <f t="shared" si="979"/>
        <v>0</v>
      </c>
      <c r="K826" s="6">
        <f t="shared" si="986"/>
        <v>0</v>
      </c>
      <c r="L826" s="28"/>
      <c r="M826" s="28"/>
      <c r="N826" s="19"/>
      <c r="O826" s="19"/>
      <c r="P826" s="19"/>
      <c r="Q826" s="19"/>
      <c r="R826" s="19"/>
      <c r="S826" s="16"/>
    </row>
    <row r="827" spans="1:19">
      <c r="A827" s="20"/>
      <c r="B827" s="23"/>
      <c r="C827" s="7"/>
      <c r="D827" s="8"/>
      <c r="E827" s="26"/>
      <c r="F827" s="8"/>
      <c r="G827" s="4" t="str">
        <f t="shared" si="977"/>
        <v>0</v>
      </c>
      <c r="H827" s="4">
        <f t="shared" si="978"/>
        <v>0</v>
      </c>
      <c r="I827" s="8"/>
      <c r="J827" s="4" t="str">
        <f t="shared" si="979"/>
        <v>0</v>
      </c>
      <c r="K827" s="4">
        <f t="shared" si="986"/>
        <v>0</v>
      </c>
      <c r="L827" s="26"/>
      <c r="M827" s="26"/>
      <c r="N827" s="17">
        <f t="shared" ref="N827" si="1029">M827-L827</f>
        <v>0</v>
      </c>
      <c r="O827" s="17" t="str">
        <f t="shared" ref="O827" si="1030">IF(S827=0,"0",(L827+M827)/S827)</f>
        <v>0</v>
      </c>
      <c r="P827" s="17">
        <f t="shared" ref="P827" si="1031">N827-O827</f>
        <v>0</v>
      </c>
      <c r="Q827" s="17">
        <f t="shared" ref="Q827" si="1032">K827+K828+K829+K830+K831-H827-H828-H829-H830-H831+P827</f>
        <v>0</v>
      </c>
      <c r="R827" s="17">
        <f t="shared" ref="R827" si="1033">+F827+F828+F829+F831+F830+I827+I828+I829+I830+I831+L827+M827</f>
        <v>0</v>
      </c>
      <c r="S827" s="14">
        <f t="shared" ref="S827" si="1034">IF(E827=0,0,R827/E827)</f>
        <v>0</v>
      </c>
    </row>
    <row r="828" spans="1:19">
      <c r="A828" s="21"/>
      <c r="B828" s="24"/>
      <c r="C828" s="9"/>
      <c r="D828" s="10"/>
      <c r="E828" s="27"/>
      <c r="F828" s="10"/>
      <c r="G828" s="5" t="str">
        <f t="shared" si="977"/>
        <v>0</v>
      </c>
      <c r="H828" s="5">
        <f t="shared" si="978"/>
        <v>0</v>
      </c>
      <c r="I828" s="10"/>
      <c r="J828" s="5" t="str">
        <f t="shared" si="979"/>
        <v>0</v>
      </c>
      <c r="K828" s="5">
        <f t="shared" si="986"/>
        <v>0</v>
      </c>
      <c r="L828" s="27"/>
      <c r="M828" s="27"/>
      <c r="N828" s="18"/>
      <c r="O828" s="18"/>
      <c r="P828" s="18"/>
      <c r="Q828" s="18"/>
      <c r="R828" s="18"/>
      <c r="S828" s="15"/>
    </row>
    <row r="829" spans="1:19">
      <c r="A829" s="21"/>
      <c r="B829" s="24"/>
      <c r="C829" s="9"/>
      <c r="D829" s="10"/>
      <c r="E829" s="27"/>
      <c r="F829" s="10"/>
      <c r="G829" s="5" t="str">
        <f t="shared" si="977"/>
        <v>0</v>
      </c>
      <c r="H829" s="5">
        <f t="shared" si="978"/>
        <v>0</v>
      </c>
      <c r="I829" s="10"/>
      <c r="J829" s="5" t="str">
        <f t="shared" si="979"/>
        <v>0</v>
      </c>
      <c r="K829" s="5">
        <f t="shared" si="986"/>
        <v>0</v>
      </c>
      <c r="L829" s="27"/>
      <c r="M829" s="27"/>
      <c r="N829" s="18"/>
      <c r="O829" s="18"/>
      <c r="P829" s="18"/>
      <c r="Q829" s="18"/>
      <c r="R829" s="18"/>
      <c r="S829" s="15"/>
    </row>
    <row r="830" spans="1:19">
      <c r="A830" s="21"/>
      <c r="B830" s="24"/>
      <c r="C830" s="9"/>
      <c r="D830" s="10"/>
      <c r="E830" s="27"/>
      <c r="F830" s="10"/>
      <c r="G830" s="5" t="str">
        <f t="shared" si="977"/>
        <v>0</v>
      </c>
      <c r="H830" s="5">
        <f t="shared" si="978"/>
        <v>0</v>
      </c>
      <c r="I830" s="10"/>
      <c r="J830" s="5" t="str">
        <f t="shared" si="979"/>
        <v>0</v>
      </c>
      <c r="K830" s="5">
        <f t="shared" si="986"/>
        <v>0</v>
      </c>
      <c r="L830" s="27"/>
      <c r="M830" s="27"/>
      <c r="N830" s="18"/>
      <c r="O830" s="18"/>
      <c r="P830" s="18"/>
      <c r="Q830" s="18"/>
      <c r="R830" s="18"/>
      <c r="S830" s="15"/>
    </row>
    <row r="831" spans="1:19" ht="15.75" thickBot="1">
      <c r="A831" s="22"/>
      <c r="B831" s="25"/>
      <c r="C831" s="11"/>
      <c r="D831" s="12"/>
      <c r="E831" s="28"/>
      <c r="F831" s="12"/>
      <c r="G831" s="6" t="str">
        <f t="shared" si="977"/>
        <v>0</v>
      </c>
      <c r="H831" s="6">
        <f t="shared" si="978"/>
        <v>0</v>
      </c>
      <c r="I831" s="12"/>
      <c r="J831" s="6" t="str">
        <f t="shared" si="979"/>
        <v>0</v>
      </c>
      <c r="K831" s="6">
        <f t="shared" si="986"/>
        <v>0</v>
      </c>
      <c r="L831" s="28"/>
      <c r="M831" s="28"/>
      <c r="N831" s="19"/>
      <c r="O831" s="19"/>
      <c r="P831" s="19"/>
      <c r="Q831" s="19"/>
      <c r="R831" s="19"/>
      <c r="S831" s="16"/>
    </row>
    <row r="832" spans="1:19">
      <c r="A832" s="20"/>
      <c r="B832" s="23"/>
      <c r="C832" s="7"/>
      <c r="D832" s="8"/>
      <c r="E832" s="26"/>
      <c r="F832" s="8"/>
      <c r="G832" s="4" t="str">
        <f t="shared" si="977"/>
        <v>0</v>
      </c>
      <c r="H832" s="4">
        <f t="shared" si="978"/>
        <v>0</v>
      </c>
      <c r="I832" s="8"/>
      <c r="J832" s="4" t="str">
        <f t="shared" si="979"/>
        <v>0</v>
      </c>
      <c r="K832" s="4">
        <f t="shared" si="986"/>
        <v>0</v>
      </c>
      <c r="L832" s="26"/>
      <c r="M832" s="26"/>
      <c r="N832" s="17">
        <f t="shared" ref="N832" si="1035">M832-L832</f>
        <v>0</v>
      </c>
      <c r="O832" s="17" t="str">
        <f t="shared" ref="O832" si="1036">IF(S832=0,"0",(L832+M832)/S832)</f>
        <v>0</v>
      </c>
      <c r="P832" s="17">
        <f t="shared" ref="P832" si="1037">N832-O832</f>
        <v>0</v>
      </c>
      <c r="Q832" s="17">
        <f t="shared" ref="Q832" si="1038">K832+K833+K834+K835+K836-H832-H833-H834-H835-H836+P832</f>
        <v>0</v>
      </c>
      <c r="R832" s="17">
        <f t="shared" ref="R832" si="1039">+F832+F833+F834+F836+F835+I832+I833+I834+I835+I836+L832+M832</f>
        <v>0</v>
      </c>
      <c r="S832" s="14">
        <f t="shared" ref="S832" si="1040">IF(E832=0,0,R832/E832)</f>
        <v>0</v>
      </c>
    </row>
    <row r="833" spans="1:19">
      <c r="A833" s="21"/>
      <c r="B833" s="24"/>
      <c r="C833" s="9"/>
      <c r="D833" s="10"/>
      <c r="E833" s="27"/>
      <c r="F833" s="10"/>
      <c r="G833" s="5" t="str">
        <f t="shared" si="977"/>
        <v>0</v>
      </c>
      <c r="H833" s="5">
        <f t="shared" si="978"/>
        <v>0</v>
      </c>
      <c r="I833" s="10"/>
      <c r="J833" s="5" t="str">
        <f t="shared" si="979"/>
        <v>0</v>
      </c>
      <c r="K833" s="5">
        <f t="shared" si="986"/>
        <v>0</v>
      </c>
      <c r="L833" s="27"/>
      <c r="M833" s="27"/>
      <c r="N833" s="18"/>
      <c r="O833" s="18"/>
      <c r="P833" s="18"/>
      <c r="Q833" s="18"/>
      <c r="R833" s="18"/>
      <c r="S833" s="15"/>
    </row>
    <row r="834" spans="1:19">
      <c r="A834" s="21"/>
      <c r="B834" s="24"/>
      <c r="C834" s="9"/>
      <c r="D834" s="10"/>
      <c r="E834" s="27"/>
      <c r="F834" s="10"/>
      <c r="G834" s="5" t="str">
        <f t="shared" si="977"/>
        <v>0</v>
      </c>
      <c r="H834" s="5">
        <f t="shared" si="978"/>
        <v>0</v>
      </c>
      <c r="I834" s="10"/>
      <c r="J834" s="5" t="str">
        <f t="shared" si="979"/>
        <v>0</v>
      </c>
      <c r="K834" s="5">
        <f t="shared" si="986"/>
        <v>0</v>
      </c>
      <c r="L834" s="27"/>
      <c r="M834" s="27"/>
      <c r="N834" s="18"/>
      <c r="O834" s="18"/>
      <c r="P834" s="18"/>
      <c r="Q834" s="18"/>
      <c r="R834" s="18"/>
      <c r="S834" s="15"/>
    </row>
    <row r="835" spans="1:19">
      <c r="A835" s="21"/>
      <c r="B835" s="24"/>
      <c r="C835" s="9"/>
      <c r="D835" s="10"/>
      <c r="E835" s="27"/>
      <c r="F835" s="10"/>
      <c r="G835" s="5" t="str">
        <f t="shared" si="977"/>
        <v>0</v>
      </c>
      <c r="H835" s="5">
        <f t="shared" si="978"/>
        <v>0</v>
      </c>
      <c r="I835" s="10"/>
      <c r="J835" s="5" t="str">
        <f t="shared" si="979"/>
        <v>0</v>
      </c>
      <c r="K835" s="5">
        <f t="shared" si="986"/>
        <v>0</v>
      </c>
      <c r="L835" s="27"/>
      <c r="M835" s="27"/>
      <c r="N835" s="18"/>
      <c r="O835" s="18"/>
      <c r="P835" s="18"/>
      <c r="Q835" s="18"/>
      <c r="R835" s="18"/>
      <c r="S835" s="15"/>
    </row>
    <row r="836" spans="1:19" ht="15.75" thickBot="1">
      <c r="A836" s="22"/>
      <c r="B836" s="25"/>
      <c r="C836" s="11"/>
      <c r="D836" s="12"/>
      <c r="E836" s="28"/>
      <c r="F836" s="12"/>
      <c r="G836" s="6" t="str">
        <f t="shared" si="977"/>
        <v>0</v>
      </c>
      <c r="H836" s="6">
        <f t="shared" si="978"/>
        <v>0</v>
      </c>
      <c r="I836" s="12"/>
      <c r="J836" s="6" t="str">
        <f t="shared" si="979"/>
        <v>0</v>
      </c>
      <c r="K836" s="6">
        <f t="shared" si="986"/>
        <v>0</v>
      </c>
      <c r="L836" s="28"/>
      <c r="M836" s="28"/>
      <c r="N836" s="19"/>
      <c r="O836" s="19"/>
      <c r="P836" s="19"/>
      <c r="Q836" s="19"/>
      <c r="R836" s="19"/>
      <c r="S836" s="16"/>
    </row>
    <row r="837" spans="1:19">
      <c r="A837" s="20"/>
      <c r="B837" s="23"/>
      <c r="C837" s="7"/>
      <c r="D837" s="8"/>
      <c r="E837" s="26"/>
      <c r="F837" s="8"/>
      <c r="G837" s="4" t="str">
        <f t="shared" si="977"/>
        <v>0</v>
      </c>
      <c r="H837" s="4">
        <f t="shared" si="978"/>
        <v>0</v>
      </c>
      <c r="I837" s="8"/>
      <c r="J837" s="4" t="str">
        <f t="shared" si="979"/>
        <v>0</v>
      </c>
      <c r="K837" s="4">
        <f t="shared" si="986"/>
        <v>0</v>
      </c>
      <c r="L837" s="26"/>
      <c r="M837" s="26"/>
      <c r="N837" s="17">
        <f t="shared" ref="N837" si="1041">M837-L837</f>
        <v>0</v>
      </c>
      <c r="O837" s="17" t="str">
        <f t="shared" ref="O837" si="1042">IF(S837=0,"0",(L837+M837)/S837)</f>
        <v>0</v>
      </c>
      <c r="P837" s="17">
        <f t="shared" ref="P837" si="1043">N837-O837</f>
        <v>0</v>
      </c>
      <c r="Q837" s="17">
        <f t="shared" ref="Q837" si="1044">K837+K838+K839+K840+K841-H837-H838-H839-H840-H841+P837</f>
        <v>0</v>
      </c>
      <c r="R837" s="17">
        <f t="shared" ref="R837" si="1045">+F837+F838+F839+F841+F840+I837+I838+I839+I840+I841+L837+M837</f>
        <v>0</v>
      </c>
      <c r="S837" s="14">
        <f t="shared" ref="S837" si="1046">IF(E837=0,0,R837/E837)</f>
        <v>0</v>
      </c>
    </row>
    <row r="838" spans="1:19">
      <c r="A838" s="21"/>
      <c r="B838" s="24"/>
      <c r="C838" s="9"/>
      <c r="D838" s="10"/>
      <c r="E838" s="27"/>
      <c r="F838" s="10"/>
      <c r="G838" s="5" t="str">
        <f t="shared" si="977"/>
        <v>0</v>
      </c>
      <c r="H838" s="5">
        <f t="shared" si="978"/>
        <v>0</v>
      </c>
      <c r="I838" s="10"/>
      <c r="J838" s="5" t="str">
        <f t="shared" si="979"/>
        <v>0</v>
      </c>
      <c r="K838" s="5">
        <f t="shared" si="986"/>
        <v>0</v>
      </c>
      <c r="L838" s="27"/>
      <c r="M838" s="27"/>
      <c r="N838" s="18"/>
      <c r="O838" s="18"/>
      <c r="P838" s="18"/>
      <c r="Q838" s="18"/>
      <c r="R838" s="18"/>
      <c r="S838" s="15"/>
    </row>
    <row r="839" spans="1:19">
      <c r="A839" s="21"/>
      <c r="B839" s="24"/>
      <c r="C839" s="9"/>
      <c r="D839" s="10"/>
      <c r="E839" s="27"/>
      <c r="F839" s="10"/>
      <c r="G839" s="5" t="str">
        <f t="shared" si="977"/>
        <v>0</v>
      </c>
      <c r="H839" s="5">
        <f t="shared" si="978"/>
        <v>0</v>
      </c>
      <c r="I839" s="10"/>
      <c r="J839" s="5" t="str">
        <f t="shared" si="979"/>
        <v>0</v>
      </c>
      <c r="K839" s="5">
        <f t="shared" si="986"/>
        <v>0</v>
      </c>
      <c r="L839" s="27"/>
      <c r="M839" s="27"/>
      <c r="N839" s="18"/>
      <c r="O839" s="18"/>
      <c r="P839" s="18"/>
      <c r="Q839" s="18"/>
      <c r="R839" s="18"/>
      <c r="S839" s="15"/>
    </row>
    <row r="840" spans="1:19">
      <c r="A840" s="21"/>
      <c r="B840" s="24"/>
      <c r="C840" s="9"/>
      <c r="D840" s="10"/>
      <c r="E840" s="27"/>
      <c r="F840" s="10"/>
      <c r="G840" s="5" t="str">
        <f t="shared" si="977"/>
        <v>0</v>
      </c>
      <c r="H840" s="5">
        <f t="shared" si="978"/>
        <v>0</v>
      </c>
      <c r="I840" s="10"/>
      <c r="J840" s="5" t="str">
        <f t="shared" si="979"/>
        <v>0</v>
      </c>
      <c r="K840" s="5">
        <f t="shared" si="986"/>
        <v>0</v>
      </c>
      <c r="L840" s="27"/>
      <c r="M840" s="27"/>
      <c r="N840" s="18"/>
      <c r="O840" s="18"/>
      <c r="P840" s="18"/>
      <c r="Q840" s="18"/>
      <c r="R840" s="18"/>
      <c r="S840" s="15"/>
    </row>
    <row r="841" spans="1:19" ht="15.75" thickBot="1">
      <c r="A841" s="22"/>
      <c r="B841" s="25"/>
      <c r="C841" s="11"/>
      <c r="D841" s="12"/>
      <c r="E841" s="28"/>
      <c r="F841" s="12"/>
      <c r="G841" s="6" t="str">
        <f t="shared" si="977"/>
        <v>0</v>
      </c>
      <c r="H841" s="6">
        <f t="shared" si="978"/>
        <v>0</v>
      </c>
      <c r="I841" s="12"/>
      <c r="J841" s="6" t="str">
        <f t="shared" si="979"/>
        <v>0</v>
      </c>
      <c r="K841" s="6">
        <f t="shared" si="986"/>
        <v>0</v>
      </c>
      <c r="L841" s="28"/>
      <c r="M841" s="28"/>
      <c r="N841" s="19"/>
      <c r="O841" s="19"/>
      <c r="P841" s="19"/>
      <c r="Q841" s="19"/>
      <c r="R841" s="19"/>
      <c r="S841" s="16"/>
    </row>
    <row r="842" spans="1:19">
      <c r="A842" s="20"/>
      <c r="B842" s="23"/>
      <c r="C842" s="7"/>
      <c r="D842" s="8"/>
      <c r="E842" s="26"/>
      <c r="F842" s="8"/>
      <c r="G842" s="4" t="str">
        <f t="shared" si="977"/>
        <v>0</v>
      </c>
      <c r="H842" s="4">
        <f t="shared" si="978"/>
        <v>0</v>
      </c>
      <c r="I842" s="8"/>
      <c r="J842" s="4" t="str">
        <f t="shared" si="979"/>
        <v>0</v>
      </c>
      <c r="K842" s="4">
        <f t="shared" si="986"/>
        <v>0</v>
      </c>
      <c r="L842" s="26"/>
      <c r="M842" s="26"/>
      <c r="N842" s="17">
        <f t="shared" ref="N842" si="1047">M842-L842</f>
        <v>0</v>
      </c>
      <c r="O842" s="17" t="str">
        <f t="shared" ref="O842" si="1048">IF(S842=0,"0",(L842+M842)/S842)</f>
        <v>0</v>
      </c>
      <c r="P842" s="17">
        <f t="shared" ref="P842" si="1049">N842-O842</f>
        <v>0</v>
      </c>
      <c r="Q842" s="17">
        <f t="shared" ref="Q842" si="1050">K842+K843+K844+K845+K846-H842-H843-H844-H845-H846+P842</f>
        <v>0</v>
      </c>
      <c r="R842" s="17">
        <f t="shared" ref="R842" si="1051">+F842+F843+F844+F846+F845+I842+I843+I844+I845+I846+L842+M842</f>
        <v>0</v>
      </c>
      <c r="S842" s="14">
        <f t="shared" ref="S842" si="1052">IF(E842=0,0,R842/E842)</f>
        <v>0</v>
      </c>
    </row>
    <row r="843" spans="1:19">
      <c r="A843" s="21"/>
      <c r="B843" s="24"/>
      <c r="C843" s="9"/>
      <c r="D843" s="10"/>
      <c r="E843" s="27"/>
      <c r="F843" s="10"/>
      <c r="G843" s="5" t="str">
        <f t="shared" si="977"/>
        <v>0</v>
      </c>
      <c r="H843" s="5">
        <f t="shared" si="978"/>
        <v>0</v>
      </c>
      <c r="I843" s="10"/>
      <c r="J843" s="5" t="str">
        <f t="shared" si="979"/>
        <v>0</v>
      </c>
      <c r="K843" s="5">
        <f t="shared" si="986"/>
        <v>0</v>
      </c>
      <c r="L843" s="27"/>
      <c r="M843" s="27"/>
      <c r="N843" s="18"/>
      <c r="O843" s="18"/>
      <c r="P843" s="18"/>
      <c r="Q843" s="18"/>
      <c r="R843" s="18"/>
      <c r="S843" s="15"/>
    </row>
    <row r="844" spans="1:19">
      <c r="A844" s="21"/>
      <c r="B844" s="24"/>
      <c r="C844" s="9"/>
      <c r="D844" s="10"/>
      <c r="E844" s="27"/>
      <c r="F844" s="10"/>
      <c r="G844" s="5" t="str">
        <f t="shared" si="977"/>
        <v>0</v>
      </c>
      <c r="H844" s="5">
        <f t="shared" si="978"/>
        <v>0</v>
      </c>
      <c r="I844" s="10"/>
      <c r="J844" s="5" t="str">
        <f t="shared" si="979"/>
        <v>0</v>
      </c>
      <c r="K844" s="5">
        <f t="shared" si="986"/>
        <v>0</v>
      </c>
      <c r="L844" s="27"/>
      <c r="M844" s="27"/>
      <c r="N844" s="18"/>
      <c r="O844" s="18"/>
      <c r="P844" s="18"/>
      <c r="Q844" s="18"/>
      <c r="R844" s="18"/>
      <c r="S844" s="15"/>
    </row>
    <row r="845" spans="1:19">
      <c r="A845" s="21"/>
      <c r="B845" s="24"/>
      <c r="C845" s="9"/>
      <c r="D845" s="10"/>
      <c r="E845" s="27"/>
      <c r="F845" s="10"/>
      <c r="G845" s="5" t="str">
        <f t="shared" si="977"/>
        <v>0</v>
      </c>
      <c r="H845" s="5">
        <f t="shared" si="978"/>
        <v>0</v>
      </c>
      <c r="I845" s="10"/>
      <c r="J845" s="5" t="str">
        <f t="shared" si="979"/>
        <v>0</v>
      </c>
      <c r="K845" s="5">
        <f t="shared" si="986"/>
        <v>0</v>
      </c>
      <c r="L845" s="27"/>
      <c r="M845" s="27"/>
      <c r="N845" s="18"/>
      <c r="O845" s="18"/>
      <c r="P845" s="18"/>
      <c r="Q845" s="18"/>
      <c r="R845" s="18"/>
      <c r="S845" s="15"/>
    </row>
    <row r="846" spans="1:19" ht="15.75" thickBot="1">
      <c r="A846" s="22"/>
      <c r="B846" s="25"/>
      <c r="C846" s="11"/>
      <c r="D846" s="12"/>
      <c r="E846" s="28"/>
      <c r="F846" s="12"/>
      <c r="G846" s="6" t="str">
        <f t="shared" si="977"/>
        <v>0</v>
      </c>
      <c r="H846" s="6">
        <f t="shared" si="978"/>
        <v>0</v>
      </c>
      <c r="I846" s="12"/>
      <c r="J846" s="6" t="str">
        <f t="shared" si="979"/>
        <v>0</v>
      </c>
      <c r="K846" s="6">
        <f t="shared" si="986"/>
        <v>0</v>
      </c>
      <c r="L846" s="28"/>
      <c r="M846" s="28"/>
      <c r="N846" s="19"/>
      <c r="O846" s="19"/>
      <c r="P846" s="19"/>
      <c r="Q846" s="19"/>
      <c r="R846" s="19"/>
      <c r="S846" s="16"/>
    </row>
    <row r="847" spans="1:19">
      <c r="A847" s="20"/>
      <c r="B847" s="23"/>
      <c r="C847" s="7"/>
      <c r="D847" s="8"/>
      <c r="E847" s="26"/>
      <c r="F847" s="8"/>
      <c r="G847" s="4" t="str">
        <f t="shared" si="977"/>
        <v>0</v>
      </c>
      <c r="H847" s="4">
        <f t="shared" si="978"/>
        <v>0</v>
      </c>
      <c r="I847" s="8"/>
      <c r="J847" s="4" t="str">
        <f t="shared" si="979"/>
        <v>0</v>
      </c>
      <c r="K847" s="4">
        <f t="shared" si="986"/>
        <v>0</v>
      </c>
      <c r="L847" s="26"/>
      <c r="M847" s="26"/>
      <c r="N847" s="17">
        <f t="shared" ref="N847" si="1053">M847-L847</f>
        <v>0</v>
      </c>
      <c r="O847" s="17" t="str">
        <f t="shared" ref="O847" si="1054">IF(S847=0,"0",(L847+M847)/S847)</f>
        <v>0</v>
      </c>
      <c r="P847" s="17">
        <f t="shared" ref="P847" si="1055">N847-O847</f>
        <v>0</v>
      </c>
      <c r="Q847" s="17">
        <f t="shared" ref="Q847" si="1056">K847+K848+K849+K850+K851-H847-H848-H849-H850-H851+P847</f>
        <v>0</v>
      </c>
      <c r="R847" s="17">
        <f t="shared" ref="R847" si="1057">+F847+F848+F849+F851+F850+I847+I848+I849+I850+I851+L847+M847</f>
        <v>0</v>
      </c>
      <c r="S847" s="14">
        <f t="shared" ref="S847" si="1058">IF(E847=0,0,R847/E847)</f>
        <v>0</v>
      </c>
    </row>
    <row r="848" spans="1:19">
      <c r="A848" s="21"/>
      <c r="B848" s="24"/>
      <c r="C848" s="9"/>
      <c r="D848" s="10"/>
      <c r="E848" s="27"/>
      <c r="F848" s="10"/>
      <c r="G848" s="5" t="str">
        <f t="shared" si="977"/>
        <v>0</v>
      </c>
      <c r="H848" s="5">
        <f t="shared" si="978"/>
        <v>0</v>
      </c>
      <c r="I848" s="10"/>
      <c r="J848" s="5" t="str">
        <f t="shared" si="979"/>
        <v>0</v>
      </c>
      <c r="K848" s="5">
        <f t="shared" si="986"/>
        <v>0</v>
      </c>
      <c r="L848" s="27"/>
      <c r="M848" s="27"/>
      <c r="N848" s="18"/>
      <c r="O848" s="18"/>
      <c r="P848" s="18"/>
      <c r="Q848" s="18"/>
      <c r="R848" s="18"/>
      <c r="S848" s="15"/>
    </row>
    <row r="849" spans="1:19">
      <c r="A849" s="21"/>
      <c r="B849" s="24"/>
      <c r="C849" s="9"/>
      <c r="D849" s="10"/>
      <c r="E849" s="27"/>
      <c r="F849" s="10"/>
      <c r="G849" s="5" t="str">
        <f t="shared" ref="G849:G912" si="1059">IF(S849=0,"0",F849/S849)</f>
        <v>0</v>
      </c>
      <c r="H849" s="5">
        <f t="shared" ref="H849:H912" si="1060">F849+G849</f>
        <v>0</v>
      </c>
      <c r="I849" s="10"/>
      <c r="J849" s="5" t="str">
        <f t="shared" ref="J849:J912" si="1061">IF(S849=0,"0",I849/S849)</f>
        <v>0</v>
      </c>
      <c r="K849" s="5">
        <f t="shared" si="986"/>
        <v>0</v>
      </c>
      <c r="L849" s="27"/>
      <c r="M849" s="27"/>
      <c r="N849" s="18"/>
      <c r="O849" s="18"/>
      <c r="P849" s="18"/>
      <c r="Q849" s="18"/>
      <c r="R849" s="18"/>
      <c r="S849" s="15"/>
    </row>
    <row r="850" spans="1:19">
      <c r="A850" s="21"/>
      <c r="B850" s="24"/>
      <c r="C850" s="9"/>
      <c r="D850" s="10"/>
      <c r="E850" s="27"/>
      <c r="F850" s="10"/>
      <c r="G850" s="5" t="str">
        <f t="shared" si="1059"/>
        <v>0</v>
      </c>
      <c r="H850" s="5">
        <f t="shared" si="1060"/>
        <v>0</v>
      </c>
      <c r="I850" s="10"/>
      <c r="J850" s="5" t="str">
        <f t="shared" si="1061"/>
        <v>0</v>
      </c>
      <c r="K850" s="5">
        <f t="shared" si="986"/>
        <v>0</v>
      </c>
      <c r="L850" s="27"/>
      <c r="M850" s="27"/>
      <c r="N850" s="18"/>
      <c r="O850" s="18"/>
      <c r="P850" s="18"/>
      <c r="Q850" s="18"/>
      <c r="R850" s="18"/>
      <c r="S850" s="15"/>
    </row>
    <row r="851" spans="1:19" ht="15.75" thickBot="1">
      <c r="A851" s="22"/>
      <c r="B851" s="25"/>
      <c r="C851" s="11"/>
      <c r="D851" s="12"/>
      <c r="E851" s="28"/>
      <c r="F851" s="12"/>
      <c r="G851" s="6" t="str">
        <f t="shared" si="1059"/>
        <v>0</v>
      </c>
      <c r="H851" s="6">
        <f t="shared" si="1060"/>
        <v>0</v>
      </c>
      <c r="I851" s="12"/>
      <c r="J851" s="6" t="str">
        <f t="shared" si="1061"/>
        <v>0</v>
      </c>
      <c r="K851" s="6">
        <f t="shared" si="986"/>
        <v>0</v>
      </c>
      <c r="L851" s="28"/>
      <c r="M851" s="28"/>
      <c r="N851" s="19"/>
      <c r="O851" s="19"/>
      <c r="P851" s="19"/>
      <c r="Q851" s="19"/>
      <c r="R851" s="19"/>
      <c r="S851" s="16"/>
    </row>
    <row r="852" spans="1:19">
      <c r="A852" s="20"/>
      <c r="B852" s="23"/>
      <c r="C852" s="7"/>
      <c r="D852" s="8"/>
      <c r="E852" s="26"/>
      <c r="F852" s="8"/>
      <c r="G852" s="4" t="str">
        <f t="shared" si="1059"/>
        <v>0</v>
      </c>
      <c r="H852" s="4">
        <f t="shared" si="1060"/>
        <v>0</v>
      </c>
      <c r="I852" s="8"/>
      <c r="J852" s="4" t="str">
        <f t="shared" si="1061"/>
        <v>0</v>
      </c>
      <c r="K852" s="4">
        <f t="shared" si="986"/>
        <v>0</v>
      </c>
      <c r="L852" s="26"/>
      <c r="M852" s="26"/>
      <c r="N852" s="17">
        <f t="shared" ref="N852" si="1062">M852-L852</f>
        <v>0</v>
      </c>
      <c r="O852" s="17" t="str">
        <f t="shared" ref="O852" si="1063">IF(S852=0,"0",(L852+M852)/S852)</f>
        <v>0</v>
      </c>
      <c r="P852" s="17">
        <f t="shared" ref="P852" si="1064">N852-O852</f>
        <v>0</v>
      </c>
      <c r="Q852" s="17">
        <f t="shared" ref="Q852" si="1065">K852+K853+K854+K855+K856-H852-H853-H854-H855-H856+P852</f>
        <v>0</v>
      </c>
      <c r="R852" s="17">
        <f t="shared" ref="R852" si="1066">+F852+F853+F854+F856+F855+I852+I853+I854+I855+I856+L852+M852</f>
        <v>0</v>
      </c>
      <c r="S852" s="14">
        <f t="shared" ref="S852" si="1067">IF(E852=0,0,R852/E852)</f>
        <v>0</v>
      </c>
    </row>
    <row r="853" spans="1:19">
      <c r="A853" s="21"/>
      <c r="B853" s="24"/>
      <c r="C853" s="9"/>
      <c r="D853" s="10"/>
      <c r="E853" s="27"/>
      <c r="F853" s="10"/>
      <c r="G853" s="5" t="str">
        <f t="shared" si="1059"/>
        <v>0</v>
      </c>
      <c r="H853" s="5">
        <f t="shared" si="1060"/>
        <v>0</v>
      </c>
      <c r="I853" s="10"/>
      <c r="J853" s="5" t="str">
        <f t="shared" si="1061"/>
        <v>0</v>
      </c>
      <c r="K853" s="5">
        <f t="shared" si="986"/>
        <v>0</v>
      </c>
      <c r="L853" s="27"/>
      <c r="M853" s="27"/>
      <c r="N853" s="18"/>
      <c r="O853" s="18"/>
      <c r="P853" s="18"/>
      <c r="Q853" s="18"/>
      <c r="R853" s="18"/>
      <c r="S853" s="15"/>
    </row>
    <row r="854" spans="1:19">
      <c r="A854" s="21"/>
      <c r="B854" s="24"/>
      <c r="C854" s="9"/>
      <c r="D854" s="10"/>
      <c r="E854" s="27"/>
      <c r="F854" s="10"/>
      <c r="G854" s="5" t="str">
        <f t="shared" si="1059"/>
        <v>0</v>
      </c>
      <c r="H854" s="5">
        <f t="shared" si="1060"/>
        <v>0</v>
      </c>
      <c r="I854" s="10"/>
      <c r="J854" s="5" t="str">
        <f t="shared" si="1061"/>
        <v>0</v>
      </c>
      <c r="K854" s="5">
        <f t="shared" si="986"/>
        <v>0</v>
      </c>
      <c r="L854" s="27"/>
      <c r="M854" s="27"/>
      <c r="N854" s="18"/>
      <c r="O854" s="18"/>
      <c r="P854" s="18"/>
      <c r="Q854" s="18"/>
      <c r="R854" s="18"/>
      <c r="S854" s="15"/>
    </row>
    <row r="855" spans="1:19">
      <c r="A855" s="21"/>
      <c r="B855" s="24"/>
      <c r="C855" s="9"/>
      <c r="D855" s="10"/>
      <c r="E855" s="27"/>
      <c r="F855" s="10"/>
      <c r="G855" s="5" t="str">
        <f t="shared" si="1059"/>
        <v>0</v>
      </c>
      <c r="H855" s="5">
        <f t="shared" si="1060"/>
        <v>0</v>
      </c>
      <c r="I855" s="10"/>
      <c r="J855" s="5" t="str">
        <f t="shared" si="1061"/>
        <v>0</v>
      </c>
      <c r="K855" s="5">
        <f t="shared" ref="K855:K918" si="1068">I855-J855</f>
        <v>0</v>
      </c>
      <c r="L855" s="27"/>
      <c r="M855" s="27"/>
      <c r="N855" s="18"/>
      <c r="O855" s="18"/>
      <c r="P855" s="18"/>
      <c r="Q855" s="18"/>
      <c r="R855" s="18"/>
      <c r="S855" s="15"/>
    </row>
    <row r="856" spans="1:19" ht="15.75" thickBot="1">
      <c r="A856" s="22"/>
      <c r="B856" s="25"/>
      <c r="C856" s="11"/>
      <c r="D856" s="12"/>
      <c r="E856" s="28"/>
      <c r="F856" s="12"/>
      <c r="G856" s="6" t="str">
        <f t="shared" si="1059"/>
        <v>0</v>
      </c>
      <c r="H856" s="6">
        <f t="shared" si="1060"/>
        <v>0</v>
      </c>
      <c r="I856" s="12"/>
      <c r="J856" s="6" t="str">
        <f t="shared" si="1061"/>
        <v>0</v>
      </c>
      <c r="K856" s="6">
        <f t="shared" si="1068"/>
        <v>0</v>
      </c>
      <c r="L856" s="28"/>
      <c r="M856" s="28"/>
      <c r="N856" s="19"/>
      <c r="O856" s="19"/>
      <c r="P856" s="19"/>
      <c r="Q856" s="19"/>
      <c r="R856" s="19"/>
      <c r="S856" s="16"/>
    </row>
    <row r="857" spans="1:19">
      <c r="A857" s="20"/>
      <c r="B857" s="23"/>
      <c r="C857" s="7"/>
      <c r="D857" s="8"/>
      <c r="E857" s="26"/>
      <c r="F857" s="8"/>
      <c r="G857" s="4" t="str">
        <f t="shared" si="1059"/>
        <v>0</v>
      </c>
      <c r="H857" s="4">
        <f t="shared" si="1060"/>
        <v>0</v>
      </c>
      <c r="I857" s="8"/>
      <c r="J857" s="4" t="str">
        <f t="shared" si="1061"/>
        <v>0</v>
      </c>
      <c r="K857" s="4">
        <f t="shared" si="1068"/>
        <v>0</v>
      </c>
      <c r="L857" s="26"/>
      <c r="M857" s="26"/>
      <c r="N857" s="17">
        <f t="shared" ref="N857" si="1069">M857-L857</f>
        <v>0</v>
      </c>
      <c r="O857" s="17" t="str">
        <f t="shared" ref="O857" si="1070">IF(S857=0,"0",(L857+M857)/S857)</f>
        <v>0</v>
      </c>
      <c r="P857" s="17">
        <f t="shared" ref="P857" si="1071">N857-O857</f>
        <v>0</v>
      </c>
      <c r="Q857" s="17">
        <f t="shared" ref="Q857" si="1072">K857+K858+K859+K860+K861-H857-H858-H859-H860-H861+P857</f>
        <v>0</v>
      </c>
      <c r="R857" s="17">
        <f t="shared" ref="R857" si="1073">+F857+F858+F859+F861+F860+I857+I858+I859+I860+I861+L857+M857</f>
        <v>0</v>
      </c>
      <c r="S857" s="14">
        <f t="shared" ref="S857" si="1074">IF(E857=0,0,R857/E857)</f>
        <v>0</v>
      </c>
    </row>
    <row r="858" spans="1:19">
      <c r="A858" s="21"/>
      <c r="B858" s="24"/>
      <c r="C858" s="9"/>
      <c r="D858" s="10"/>
      <c r="E858" s="27"/>
      <c r="F858" s="10"/>
      <c r="G858" s="5" t="str">
        <f t="shared" si="1059"/>
        <v>0</v>
      </c>
      <c r="H858" s="5">
        <f t="shared" si="1060"/>
        <v>0</v>
      </c>
      <c r="I858" s="10"/>
      <c r="J858" s="5" t="str">
        <f t="shared" si="1061"/>
        <v>0</v>
      </c>
      <c r="K858" s="5">
        <f t="shared" si="1068"/>
        <v>0</v>
      </c>
      <c r="L858" s="27"/>
      <c r="M858" s="27"/>
      <c r="N858" s="18"/>
      <c r="O858" s="18"/>
      <c r="P858" s="18"/>
      <c r="Q858" s="18"/>
      <c r="R858" s="18"/>
      <c r="S858" s="15"/>
    </row>
    <row r="859" spans="1:19">
      <c r="A859" s="21"/>
      <c r="B859" s="24"/>
      <c r="C859" s="9"/>
      <c r="D859" s="10"/>
      <c r="E859" s="27"/>
      <c r="F859" s="10"/>
      <c r="G859" s="5" t="str">
        <f t="shared" si="1059"/>
        <v>0</v>
      </c>
      <c r="H859" s="5">
        <f t="shared" si="1060"/>
        <v>0</v>
      </c>
      <c r="I859" s="10"/>
      <c r="J859" s="5" t="str">
        <f t="shared" si="1061"/>
        <v>0</v>
      </c>
      <c r="K859" s="5">
        <f t="shared" si="1068"/>
        <v>0</v>
      </c>
      <c r="L859" s="27"/>
      <c r="M859" s="27"/>
      <c r="N859" s="18"/>
      <c r="O859" s="18"/>
      <c r="P859" s="18"/>
      <c r="Q859" s="18"/>
      <c r="R859" s="18"/>
      <c r="S859" s="15"/>
    </row>
    <row r="860" spans="1:19">
      <c r="A860" s="21"/>
      <c r="B860" s="24"/>
      <c r="C860" s="9"/>
      <c r="D860" s="10"/>
      <c r="E860" s="27"/>
      <c r="F860" s="10"/>
      <c r="G860" s="5" t="str">
        <f t="shared" si="1059"/>
        <v>0</v>
      </c>
      <c r="H860" s="5">
        <f t="shared" si="1060"/>
        <v>0</v>
      </c>
      <c r="I860" s="10"/>
      <c r="J860" s="5" t="str">
        <f t="shared" si="1061"/>
        <v>0</v>
      </c>
      <c r="K860" s="5">
        <f t="shared" si="1068"/>
        <v>0</v>
      </c>
      <c r="L860" s="27"/>
      <c r="M860" s="27"/>
      <c r="N860" s="18"/>
      <c r="O860" s="18"/>
      <c r="P860" s="18"/>
      <c r="Q860" s="18"/>
      <c r="R860" s="18"/>
      <c r="S860" s="15"/>
    </row>
    <row r="861" spans="1:19" ht="15.75" thickBot="1">
      <c r="A861" s="22"/>
      <c r="B861" s="25"/>
      <c r="C861" s="11"/>
      <c r="D861" s="12"/>
      <c r="E861" s="28"/>
      <c r="F861" s="12"/>
      <c r="G861" s="6" t="str">
        <f t="shared" si="1059"/>
        <v>0</v>
      </c>
      <c r="H861" s="6">
        <f t="shared" si="1060"/>
        <v>0</v>
      </c>
      <c r="I861" s="12"/>
      <c r="J861" s="6" t="str">
        <f t="shared" si="1061"/>
        <v>0</v>
      </c>
      <c r="K861" s="6">
        <f t="shared" si="1068"/>
        <v>0</v>
      </c>
      <c r="L861" s="28"/>
      <c r="M861" s="28"/>
      <c r="N861" s="19"/>
      <c r="O861" s="19"/>
      <c r="P861" s="19"/>
      <c r="Q861" s="19"/>
      <c r="R861" s="19"/>
      <c r="S861" s="16"/>
    </row>
    <row r="862" spans="1:19">
      <c r="A862" s="20"/>
      <c r="B862" s="23"/>
      <c r="C862" s="7"/>
      <c r="D862" s="8"/>
      <c r="E862" s="26"/>
      <c r="F862" s="8"/>
      <c r="G862" s="4" t="str">
        <f t="shared" si="1059"/>
        <v>0</v>
      </c>
      <c r="H862" s="4">
        <f t="shared" si="1060"/>
        <v>0</v>
      </c>
      <c r="I862" s="8"/>
      <c r="J862" s="4" t="str">
        <f t="shared" si="1061"/>
        <v>0</v>
      </c>
      <c r="K862" s="4">
        <f t="shared" si="1068"/>
        <v>0</v>
      </c>
      <c r="L862" s="26"/>
      <c r="M862" s="26"/>
      <c r="N862" s="17">
        <f t="shared" ref="N862" si="1075">M862-L862</f>
        <v>0</v>
      </c>
      <c r="O862" s="17" t="str">
        <f t="shared" ref="O862" si="1076">IF(S862=0,"0",(L862+M862)/S862)</f>
        <v>0</v>
      </c>
      <c r="P862" s="17">
        <f t="shared" ref="P862" si="1077">N862-O862</f>
        <v>0</v>
      </c>
      <c r="Q862" s="17">
        <f t="shared" ref="Q862" si="1078">K862+K863+K864+K865+K866-H862-H863-H864-H865-H866+P862</f>
        <v>0</v>
      </c>
      <c r="R862" s="17">
        <f t="shared" ref="R862" si="1079">+F862+F863+F864+F866+F865+I862+I863+I864+I865+I866+L862+M862</f>
        <v>0</v>
      </c>
      <c r="S862" s="14">
        <f t="shared" ref="S862" si="1080">IF(E862=0,0,R862/E862)</f>
        <v>0</v>
      </c>
    </row>
    <row r="863" spans="1:19">
      <c r="A863" s="21"/>
      <c r="B863" s="24"/>
      <c r="C863" s="9"/>
      <c r="D863" s="10"/>
      <c r="E863" s="27"/>
      <c r="F863" s="10"/>
      <c r="G863" s="5" t="str">
        <f t="shared" si="1059"/>
        <v>0</v>
      </c>
      <c r="H863" s="5">
        <f t="shared" si="1060"/>
        <v>0</v>
      </c>
      <c r="I863" s="10"/>
      <c r="J863" s="5" t="str">
        <f t="shared" si="1061"/>
        <v>0</v>
      </c>
      <c r="K863" s="5">
        <f t="shared" si="1068"/>
        <v>0</v>
      </c>
      <c r="L863" s="27"/>
      <c r="M863" s="27"/>
      <c r="N863" s="18"/>
      <c r="O863" s="18"/>
      <c r="P863" s="18"/>
      <c r="Q863" s="18"/>
      <c r="R863" s="18"/>
      <c r="S863" s="15"/>
    </row>
    <row r="864" spans="1:19">
      <c r="A864" s="21"/>
      <c r="B864" s="24"/>
      <c r="C864" s="9"/>
      <c r="D864" s="10"/>
      <c r="E864" s="27"/>
      <c r="F864" s="10"/>
      <c r="G864" s="5" t="str">
        <f t="shared" si="1059"/>
        <v>0</v>
      </c>
      <c r="H864" s="5">
        <f t="shared" si="1060"/>
        <v>0</v>
      </c>
      <c r="I864" s="10"/>
      <c r="J864" s="5" t="str">
        <f t="shared" si="1061"/>
        <v>0</v>
      </c>
      <c r="K864" s="5">
        <f t="shared" si="1068"/>
        <v>0</v>
      </c>
      <c r="L864" s="27"/>
      <c r="M864" s="27"/>
      <c r="N864" s="18"/>
      <c r="O864" s="18"/>
      <c r="P864" s="18"/>
      <c r="Q864" s="18"/>
      <c r="R864" s="18"/>
      <c r="S864" s="15"/>
    </row>
    <row r="865" spans="1:19">
      <c r="A865" s="21"/>
      <c r="B865" s="24"/>
      <c r="C865" s="9"/>
      <c r="D865" s="10"/>
      <c r="E865" s="27"/>
      <c r="F865" s="10"/>
      <c r="G865" s="5" t="str">
        <f t="shared" si="1059"/>
        <v>0</v>
      </c>
      <c r="H865" s="5">
        <f t="shared" si="1060"/>
        <v>0</v>
      </c>
      <c r="I865" s="10"/>
      <c r="J865" s="5" t="str">
        <f t="shared" si="1061"/>
        <v>0</v>
      </c>
      <c r="K865" s="5">
        <f t="shared" si="1068"/>
        <v>0</v>
      </c>
      <c r="L865" s="27"/>
      <c r="M865" s="27"/>
      <c r="N865" s="18"/>
      <c r="O865" s="18"/>
      <c r="P865" s="18"/>
      <c r="Q865" s="18"/>
      <c r="R865" s="18"/>
      <c r="S865" s="15"/>
    </row>
    <row r="866" spans="1:19" ht="15.75" thickBot="1">
      <c r="A866" s="22"/>
      <c r="B866" s="25"/>
      <c r="C866" s="11"/>
      <c r="D866" s="12"/>
      <c r="E866" s="28"/>
      <c r="F866" s="12"/>
      <c r="G866" s="6" t="str">
        <f t="shared" si="1059"/>
        <v>0</v>
      </c>
      <c r="H866" s="6">
        <f t="shared" si="1060"/>
        <v>0</v>
      </c>
      <c r="I866" s="12"/>
      <c r="J866" s="6" t="str">
        <f t="shared" si="1061"/>
        <v>0</v>
      </c>
      <c r="K866" s="6">
        <f t="shared" si="1068"/>
        <v>0</v>
      </c>
      <c r="L866" s="28"/>
      <c r="M866" s="28"/>
      <c r="N866" s="19"/>
      <c r="O866" s="19"/>
      <c r="P866" s="19"/>
      <c r="Q866" s="19"/>
      <c r="R866" s="19"/>
      <c r="S866" s="16"/>
    </row>
    <row r="867" spans="1:19">
      <c r="A867" s="20"/>
      <c r="B867" s="23"/>
      <c r="C867" s="7"/>
      <c r="D867" s="8"/>
      <c r="E867" s="26"/>
      <c r="F867" s="8"/>
      <c r="G867" s="4" t="str">
        <f t="shared" si="1059"/>
        <v>0</v>
      </c>
      <c r="H867" s="4">
        <f t="shared" si="1060"/>
        <v>0</v>
      </c>
      <c r="I867" s="8"/>
      <c r="J867" s="4" t="str">
        <f t="shared" si="1061"/>
        <v>0</v>
      </c>
      <c r="K867" s="4">
        <f t="shared" si="1068"/>
        <v>0</v>
      </c>
      <c r="L867" s="26"/>
      <c r="M867" s="26"/>
      <c r="N867" s="17">
        <f t="shared" ref="N867" si="1081">M867-L867</f>
        <v>0</v>
      </c>
      <c r="O867" s="17" t="str">
        <f t="shared" ref="O867" si="1082">IF(S867=0,"0",(L867+M867)/S867)</f>
        <v>0</v>
      </c>
      <c r="P867" s="17">
        <f t="shared" ref="P867" si="1083">N867-O867</f>
        <v>0</v>
      </c>
      <c r="Q867" s="17">
        <f t="shared" ref="Q867" si="1084">K867+K868+K869+K870+K871-H867-H868-H869-H870-H871+P867</f>
        <v>0</v>
      </c>
      <c r="R867" s="17">
        <f t="shared" ref="R867" si="1085">+F867+F868+F869+F871+F870+I867+I868+I869+I870+I871+L867+M867</f>
        <v>0</v>
      </c>
      <c r="S867" s="14">
        <f t="shared" ref="S867" si="1086">IF(E867=0,0,R867/E867)</f>
        <v>0</v>
      </c>
    </row>
    <row r="868" spans="1:19">
      <c r="A868" s="21"/>
      <c r="B868" s="24"/>
      <c r="C868" s="9"/>
      <c r="D868" s="10"/>
      <c r="E868" s="27"/>
      <c r="F868" s="10"/>
      <c r="G868" s="5" t="str">
        <f t="shared" si="1059"/>
        <v>0</v>
      </c>
      <c r="H868" s="5">
        <f t="shared" si="1060"/>
        <v>0</v>
      </c>
      <c r="I868" s="10"/>
      <c r="J868" s="5" t="str">
        <f t="shared" si="1061"/>
        <v>0</v>
      </c>
      <c r="K868" s="5">
        <f t="shared" si="1068"/>
        <v>0</v>
      </c>
      <c r="L868" s="27"/>
      <c r="M868" s="27"/>
      <c r="N868" s="18"/>
      <c r="O868" s="18"/>
      <c r="P868" s="18"/>
      <c r="Q868" s="18"/>
      <c r="R868" s="18"/>
      <c r="S868" s="15"/>
    </row>
    <row r="869" spans="1:19">
      <c r="A869" s="21"/>
      <c r="B869" s="24"/>
      <c r="C869" s="9"/>
      <c r="D869" s="10"/>
      <c r="E869" s="27"/>
      <c r="F869" s="10"/>
      <c r="G869" s="5" t="str">
        <f t="shared" si="1059"/>
        <v>0</v>
      </c>
      <c r="H869" s="5">
        <f t="shared" si="1060"/>
        <v>0</v>
      </c>
      <c r="I869" s="10"/>
      <c r="J869" s="5" t="str">
        <f t="shared" si="1061"/>
        <v>0</v>
      </c>
      <c r="K869" s="5">
        <f t="shared" si="1068"/>
        <v>0</v>
      </c>
      <c r="L869" s="27"/>
      <c r="M869" s="27"/>
      <c r="N869" s="18"/>
      <c r="O869" s="18"/>
      <c r="P869" s="18"/>
      <c r="Q869" s="18"/>
      <c r="R869" s="18"/>
      <c r="S869" s="15"/>
    </row>
    <row r="870" spans="1:19">
      <c r="A870" s="21"/>
      <c r="B870" s="24"/>
      <c r="C870" s="9"/>
      <c r="D870" s="10"/>
      <c r="E870" s="27"/>
      <c r="F870" s="10"/>
      <c r="G870" s="5" t="str">
        <f t="shared" si="1059"/>
        <v>0</v>
      </c>
      <c r="H870" s="5">
        <f t="shared" si="1060"/>
        <v>0</v>
      </c>
      <c r="I870" s="10"/>
      <c r="J870" s="5" t="str">
        <f t="shared" si="1061"/>
        <v>0</v>
      </c>
      <c r="K870" s="5">
        <f t="shared" si="1068"/>
        <v>0</v>
      </c>
      <c r="L870" s="27"/>
      <c r="M870" s="27"/>
      <c r="N870" s="18"/>
      <c r="O870" s="18"/>
      <c r="P870" s="18"/>
      <c r="Q870" s="18"/>
      <c r="R870" s="18"/>
      <c r="S870" s="15"/>
    </row>
    <row r="871" spans="1:19" ht="15.75" thickBot="1">
      <c r="A871" s="22"/>
      <c r="B871" s="25"/>
      <c r="C871" s="11"/>
      <c r="D871" s="12"/>
      <c r="E871" s="28"/>
      <c r="F871" s="12"/>
      <c r="G871" s="6" t="str">
        <f t="shared" si="1059"/>
        <v>0</v>
      </c>
      <c r="H871" s="6">
        <f t="shared" si="1060"/>
        <v>0</v>
      </c>
      <c r="I871" s="12"/>
      <c r="J871" s="6" t="str">
        <f t="shared" si="1061"/>
        <v>0</v>
      </c>
      <c r="K871" s="6">
        <f t="shared" si="1068"/>
        <v>0</v>
      </c>
      <c r="L871" s="28"/>
      <c r="M871" s="28"/>
      <c r="N871" s="19"/>
      <c r="O871" s="19"/>
      <c r="P871" s="19"/>
      <c r="Q871" s="19"/>
      <c r="R871" s="19"/>
      <c r="S871" s="16"/>
    </row>
    <row r="872" spans="1:19">
      <c r="A872" s="20"/>
      <c r="B872" s="23"/>
      <c r="C872" s="7"/>
      <c r="D872" s="8"/>
      <c r="E872" s="26"/>
      <c r="F872" s="8"/>
      <c r="G872" s="4" t="str">
        <f t="shared" si="1059"/>
        <v>0</v>
      </c>
      <c r="H872" s="4">
        <f t="shared" si="1060"/>
        <v>0</v>
      </c>
      <c r="I872" s="8"/>
      <c r="J872" s="4" t="str">
        <f t="shared" si="1061"/>
        <v>0</v>
      </c>
      <c r="K872" s="4">
        <f t="shared" si="1068"/>
        <v>0</v>
      </c>
      <c r="L872" s="26"/>
      <c r="M872" s="26"/>
      <c r="N872" s="17">
        <f t="shared" ref="N872" si="1087">M872-L872</f>
        <v>0</v>
      </c>
      <c r="O872" s="17" t="str">
        <f t="shared" ref="O872" si="1088">IF(S872=0,"0",(L872+M872)/S872)</f>
        <v>0</v>
      </c>
      <c r="P872" s="17">
        <f t="shared" ref="P872" si="1089">N872-O872</f>
        <v>0</v>
      </c>
      <c r="Q872" s="17">
        <f t="shared" ref="Q872" si="1090">K872+K873+K874+K875+K876-H872-H873-H874-H875-H876+P872</f>
        <v>0</v>
      </c>
      <c r="R872" s="17">
        <f t="shared" ref="R872" si="1091">+F872+F873+F874+F876+F875+I872+I873+I874+I875+I876+L872+M872</f>
        <v>0</v>
      </c>
      <c r="S872" s="14">
        <f t="shared" ref="S872" si="1092">IF(E872=0,0,R872/E872)</f>
        <v>0</v>
      </c>
    </row>
    <row r="873" spans="1:19">
      <c r="A873" s="21"/>
      <c r="B873" s="24"/>
      <c r="C873" s="9"/>
      <c r="D873" s="10"/>
      <c r="E873" s="27"/>
      <c r="F873" s="10"/>
      <c r="G873" s="5" t="str">
        <f t="shared" si="1059"/>
        <v>0</v>
      </c>
      <c r="H873" s="5">
        <f t="shared" si="1060"/>
        <v>0</v>
      </c>
      <c r="I873" s="10"/>
      <c r="J873" s="5" t="str">
        <f t="shared" si="1061"/>
        <v>0</v>
      </c>
      <c r="K873" s="5">
        <f t="shared" si="1068"/>
        <v>0</v>
      </c>
      <c r="L873" s="27"/>
      <c r="M873" s="27"/>
      <c r="N873" s="18"/>
      <c r="O873" s="18"/>
      <c r="P873" s="18"/>
      <c r="Q873" s="18"/>
      <c r="R873" s="18"/>
      <c r="S873" s="15"/>
    </row>
    <row r="874" spans="1:19">
      <c r="A874" s="21"/>
      <c r="B874" s="24"/>
      <c r="C874" s="9"/>
      <c r="D874" s="10"/>
      <c r="E874" s="27"/>
      <c r="F874" s="10"/>
      <c r="G874" s="5" t="str">
        <f t="shared" si="1059"/>
        <v>0</v>
      </c>
      <c r="H874" s="5">
        <f t="shared" si="1060"/>
        <v>0</v>
      </c>
      <c r="I874" s="10"/>
      <c r="J874" s="5" t="str">
        <f t="shared" si="1061"/>
        <v>0</v>
      </c>
      <c r="K874" s="5">
        <f t="shared" si="1068"/>
        <v>0</v>
      </c>
      <c r="L874" s="27"/>
      <c r="M874" s="27"/>
      <c r="N874" s="18"/>
      <c r="O874" s="18"/>
      <c r="P874" s="18"/>
      <c r="Q874" s="18"/>
      <c r="R874" s="18"/>
      <c r="S874" s="15"/>
    </row>
    <row r="875" spans="1:19">
      <c r="A875" s="21"/>
      <c r="B875" s="24"/>
      <c r="C875" s="9"/>
      <c r="D875" s="10"/>
      <c r="E875" s="27"/>
      <c r="F875" s="10"/>
      <c r="G875" s="5" t="str">
        <f t="shared" si="1059"/>
        <v>0</v>
      </c>
      <c r="H875" s="5">
        <f t="shared" si="1060"/>
        <v>0</v>
      </c>
      <c r="I875" s="10"/>
      <c r="J875" s="5" t="str">
        <f t="shared" si="1061"/>
        <v>0</v>
      </c>
      <c r="K875" s="5">
        <f t="shared" si="1068"/>
        <v>0</v>
      </c>
      <c r="L875" s="27"/>
      <c r="M875" s="27"/>
      <c r="N875" s="18"/>
      <c r="O875" s="18"/>
      <c r="P875" s="18"/>
      <c r="Q875" s="18"/>
      <c r="R875" s="18"/>
      <c r="S875" s="15"/>
    </row>
    <row r="876" spans="1:19" ht="15.75" thickBot="1">
      <c r="A876" s="22"/>
      <c r="B876" s="25"/>
      <c r="C876" s="11"/>
      <c r="D876" s="12"/>
      <c r="E876" s="28"/>
      <c r="F876" s="12"/>
      <c r="G876" s="6" t="str">
        <f t="shared" si="1059"/>
        <v>0</v>
      </c>
      <c r="H876" s="6">
        <f t="shared" si="1060"/>
        <v>0</v>
      </c>
      <c r="I876" s="12"/>
      <c r="J876" s="6" t="str">
        <f t="shared" si="1061"/>
        <v>0</v>
      </c>
      <c r="K876" s="6">
        <f t="shared" si="1068"/>
        <v>0</v>
      </c>
      <c r="L876" s="28"/>
      <c r="M876" s="28"/>
      <c r="N876" s="19"/>
      <c r="O876" s="19"/>
      <c r="P876" s="19"/>
      <c r="Q876" s="19"/>
      <c r="R876" s="19"/>
      <c r="S876" s="16"/>
    </row>
    <row r="877" spans="1:19">
      <c r="A877" s="20"/>
      <c r="B877" s="23"/>
      <c r="C877" s="7"/>
      <c r="D877" s="8"/>
      <c r="E877" s="26"/>
      <c r="F877" s="8"/>
      <c r="G877" s="4" t="str">
        <f t="shared" si="1059"/>
        <v>0</v>
      </c>
      <c r="H877" s="4">
        <f t="shared" si="1060"/>
        <v>0</v>
      </c>
      <c r="I877" s="8"/>
      <c r="J877" s="4" t="str">
        <f t="shared" si="1061"/>
        <v>0</v>
      </c>
      <c r="K877" s="4">
        <f t="shared" si="1068"/>
        <v>0</v>
      </c>
      <c r="L877" s="26"/>
      <c r="M877" s="26"/>
      <c r="N877" s="17">
        <f t="shared" ref="N877" si="1093">M877-L877</f>
        <v>0</v>
      </c>
      <c r="O877" s="17" t="str">
        <f t="shared" ref="O877" si="1094">IF(S877=0,"0",(L877+M877)/S877)</f>
        <v>0</v>
      </c>
      <c r="P877" s="17">
        <f t="shared" ref="P877" si="1095">N877-O877</f>
        <v>0</v>
      </c>
      <c r="Q877" s="17">
        <f t="shared" ref="Q877" si="1096">K877+K878+K879+K880+K881-H877-H878-H879-H880-H881+P877</f>
        <v>0</v>
      </c>
      <c r="R877" s="17">
        <f t="shared" ref="R877" si="1097">+F877+F878+F879+F881+F880+I877+I878+I879+I880+I881+L877+M877</f>
        <v>0</v>
      </c>
      <c r="S877" s="14">
        <f t="shared" ref="S877" si="1098">IF(E877=0,0,R877/E877)</f>
        <v>0</v>
      </c>
    </row>
    <row r="878" spans="1:19">
      <c r="A878" s="21"/>
      <c r="B878" s="24"/>
      <c r="C878" s="9"/>
      <c r="D878" s="10"/>
      <c r="E878" s="27"/>
      <c r="F878" s="10"/>
      <c r="G878" s="5" t="str">
        <f t="shared" si="1059"/>
        <v>0</v>
      </c>
      <c r="H878" s="5">
        <f t="shared" si="1060"/>
        <v>0</v>
      </c>
      <c r="I878" s="10"/>
      <c r="J878" s="5" t="str">
        <f t="shared" si="1061"/>
        <v>0</v>
      </c>
      <c r="K878" s="5">
        <f t="shared" si="1068"/>
        <v>0</v>
      </c>
      <c r="L878" s="27"/>
      <c r="M878" s="27"/>
      <c r="N878" s="18"/>
      <c r="O878" s="18"/>
      <c r="P878" s="18"/>
      <c r="Q878" s="18"/>
      <c r="R878" s="18"/>
      <c r="S878" s="15"/>
    </row>
    <row r="879" spans="1:19">
      <c r="A879" s="21"/>
      <c r="B879" s="24"/>
      <c r="C879" s="9"/>
      <c r="D879" s="10"/>
      <c r="E879" s="27"/>
      <c r="F879" s="10"/>
      <c r="G879" s="5" t="str">
        <f t="shared" si="1059"/>
        <v>0</v>
      </c>
      <c r="H879" s="5">
        <f t="shared" si="1060"/>
        <v>0</v>
      </c>
      <c r="I879" s="10"/>
      <c r="J879" s="5" t="str">
        <f t="shared" si="1061"/>
        <v>0</v>
      </c>
      <c r="K879" s="5">
        <f t="shared" si="1068"/>
        <v>0</v>
      </c>
      <c r="L879" s="27"/>
      <c r="M879" s="27"/>
      <c r="N879" s="18"/>
      <c r="O879" s="18"/>
      <c r="P879" s="18"/>
      <c r="Q879" s="18"/>
      <c r="R879" s="18"/>
      <c r="S879" s="15"/>
    </row>
    <row r="880" spans="1:19">
      <c r="A880" s="21"/>
      <c r="B880" s="24"/>
      <c r="C880" s="9"/>
      <c r="D880" s="10"/>
      <c r="E880" s="27"/>
      <c r="F880" s="10"/>
      <c r="G880" s="5" t="str">
        <f t="shared" si="1059"/>
        <v>0</v>
      </c>
      <c r="H880" s="5">
        <f t="shared" si="1060"/>
        <v>0</v>
      </c>
      <c r="I880" s="10"/>
      <c r="J880" s="5" t="str">
        <f t="shared" si="1061"/>
        <v>0</v>
      </c>
      <c r="K880" s="5">
        <f t="shared" si="1068"/>
        <v>0</v>
      </c>
      <c r="L880" s="27"/>
      <c r="M880" s="27"/>
      <c r="N880" s="18"/>
      <c r="O880" s="18"/>
      <c r="P880" s="18"/>
      <c r="Q880" s="18"/>
      <c r="R880" s="18"/>
      <c r="S880" s="15"/>
    </row>
    <row r="881" spans="1:19" ht="15.75" thickBot="1">
      <c r="A881" s="22"/>
      <c r="B881" s="25"/>
      <c r="C881" s="11"/>
      <c r="D881" s="12"/>
      <c r="E881" s="28"/>
      <c r="F881" s="12"/>
      <c r="G881" s="6" t="str">
        <f t="shared" si="1059"/>
        <v>0</v>
      </c>
      <c r="H881" s="6">
        <f t="shared" si="1060"/>
        <v>0</v>
      </c>
      <c r="I881" s="12"/>
      <c r="J881" s="6" t="str">
        <f t="shared" si="1061"/>
        <v>0</v>
      </c>
      <c r="K881" s="6">
        <f t="shared" si="1068"/>
        <v>0</v>
      </c>
      <c r="L881" s="28"/>
      <c r="M881" s="28"/>
      <c r="N881" s="19"/>
      <c r="O881" s="19"/>
      <c r="P881" s="19"/>
      <c r="Q881" s="19"/>
      <c r="R881" s="19"/>
      <c r="S881" s="16"/>
    </row>
    <row r="882" spans="1:19">
      <c r="A882" s="20"/>
      <c r="B882" s="23"/>
      <c r="C882" s="7"/>
      <c r="D882" s="8"/>
      <c r="E882" s="26"/>
      <c r="F882" s="8"/>
      <c r="G882" s="4" t="str">
        <f t="shared" si="1059"/>
        <v>0</v>
      </c>
      <c r="H882" s="4">
        <f t="shared" si="1060"/>
        <v>0</v>
      </c>
      <c r="I882" s="8"/>
      <c r="J882" s="4" t="str">
        <f t="shared" si="1061"/>
        <v>0</v>
      </c>
      <c r="K882" s="4">
        <f t="shared" si="1068"/>
        <v>0</v>
      </c>
      <c r="L882" s="26"/>
      <c r="M882" s="26"/>
      <c r="N882" s="17">
        <f t="shared" ref="N882" si="1099">M882-L882</f>
        <v>0</v>
      </c>
      <c r="O882" s="17" t="str">
        <f t="shared" ref="O882" si="1100">IF(S882=0,"0",(L882+M882)/S882)</f>
        <v>0</v>
      </c>
      <c r="P882" s="17">
        <f t="shared" ref="P882" si="1101">N882-O882</f>
        <v>0</v>
      </c>
      <c r="Q882" s="17">
        <f t="shared" ref="Q882" si="1102">K882+K883+K884+K885+K886-H882-H883-H884-H885-H886+P882</f>
        <v>0</v>
      </c>
      <c r="R882" s="17">
        <f t="shared" ref="R882" si="1103">+F882+F883+F884+F886+F885+I882+I883+I884+I885+I886+L882+M882</f>
        <v>0</v>
      </c>
      <c r="S882" s="14">
        <f t="shared" ref="S882" si="1104">IF(E882=0,0,R882/E882)</f>
        <v>0</v>
      </c>
    </row>
    <row r="883" spans="1:19">
      <c r="A883" s="21"/>
      <c r="B883" s="24"/>
      <c r="C883" s="9"/>
      <c r="D883" s="10"/>
      <c r="E883" s="27"/>
      <c r="F883" s="10"/>
      <c r="G883" s="5" t="str">
        <f t="shared" si="1059"/>
        <v>0</v>
      </c>
      <c r="H883" s="5">
        <f t="shared" si="1060"/>
        <v>0</v>
      </c>
      <c r="I883" s="10"/>
      <c r="J883" s="5" t="str">
        <f t="shared" si="1061"/>
        <v>0</v>
      </c>
      <c r="K883" s="5">
        <f t="shared" si="1068"/>
        <v>0</v>
      </c>
      <c r="L883" s="27"/>
      <c r="M883" s="27"/>
      <c r="N883" s="18"/>
      <c r="O883" s="18"/>
      <c r="P883" s="18"/>
      <c r="Q883" s="18"/>
      <c r="R883" s="18"/>
      <c r="S883" s="15"/>
    </row>
    <row r="884" spans="1:19">
      <c r="A884" s="21"/>
      <c r="B884" s="24"/>
      <c r="C884" s="9"/>
      <c r="D884" s="10"/>
      <c r="E884" s="27"/>
      <c r="F884" s="10"/>
      <c r="G884" s="5" t="str">
        <f t="shared" si="1059"/>
        <v>0</v>
      </c>
      <c r="H884" s="5">
        <f t="shared" si="1060"/>
        <v>0</v>
      </c>
      <c r="I884" s="10"/>
      <c r="J884" s="5" t="str">
        <f t="shared" si="1061"/>
        <v>0</v>
      </c>
      <c r="K884" s="5">
        <f t="shared" si="1068"/>
        <v>0</v>
      </c>
      <c r="L884" s="27"/>
      <c r="M884" s="27"/>
      <c r="N884" s="18"/>
      <c r="O884" s="18"/>
      <c r="P884" s="18"/>
      <c r="Q884" s="18"/>
      <c r="R884" s="18"/>
      <c r="S884" s="15"/>
    </row>
    <row r="885" spans="1:19">
      <c r="A885" s="21"/>
      <c r="B885" s="24"/>
      <c r="C885" s="9"/>
      <c r="D885" s="10"/>
      <c r="E885" s="27"/>
      <c r="F885" s="10"/>
      <c r="G885" s="5" t="str">
        <f t="shared" si="1059"/>
        <v>0</v>
      </c>
      <c r="H885" s="5">
        <f t="shared" si="1060"/>
        <v>0</v>
      </c>
      <c r="I885" s="10"/>
      <c r="J885" s="5" t="str">
        <f t="shared" si="1061"/>
        <v>0</v>
      </c>
      <c r="K885" s="5">
        <f t="shared" si="1068"/>
        <v>0</v>
      </c>
      <c r="L885" s="27"/>
      <c r="M885" s="27"/>
      <c r="N885" s="18"/>
      <c r="O885" s="18"/>
      <c r="P885" s="18"/>
      <c r="Q885" s="18"/>
      <c r="R885" s="18"/>
      <c r="S885" s="15"/>
    </row>
    <row r="886" spans="1:19" ht="15.75" thickBot="1">
      <c r="A886" s="22"/>
      <c r="B886" s="25"/>
      <c r="C886" s="11"/>
      <c r="D886" s="12"/>
      <c r="E886" s="28"/>
      <c r="F886" s="12"/>
      <c r="G886" s="6" t="str">
        <f t="shared" si="1059"/>
        <v>0</v>
      </c>
      <c r="H886" s="6">
        <f t="shared" si="1060"/>
        <v>0</v>
      </c>
      <c r="I886" s="12"/>
      <c r="J886" s="6" t="str">
        <f t="shared" si="1061"/>
        <v>0</v>
      </c>
      <c r="K886" s="6">
        <f t="shared" si="1068"/>
        <v>0</v>
      </c>
      <c r="L886" s="28"/>
      <c r="M886" s="28"/>
      <c r="N886" s="19"/>
      <c r="O886" s="19"/>
      <c r="P886" s="19"/>
      <c r="Q886" s="19"/>
      <c r="R886" s="19"/>
      <c r="S886" s="16"/>
    </row>
    <row r="887" spans="1:19">
      <c r="A887" s="20"/>
      <c r="B887" s="23"/>
      <c r="C887" s="7"/>
      <c r="D887" s="8"/>
      <c r="E887" s="26"/>
      <c r="F887" s="8"/>
      <c r="G887" s="4" t="str">
        <f t="shared" si="1059"/>
        <v>0</v>
      </c>
      <c r="H887" s="4">
        <f t="shared" si="1060"/>
        <v>0</v>
      </c>
      <c r="I887" s="8"/>
      <c r="J887" s="4" t="str">
        <f t="shared" si="1061"/>
        <v>0</v>
      </c>
      <c r="K887" s="4">
        <f t="shared" si="1068"/>
        <v>0</v>
      </c>
      <c r="L887" s="26"/>
      <c r="M887" s="26"/>
      <c r="N887" s="17">
        <f t="shared" ref="N887" si="1105">M887-L887</f>
        <v>0</v>
      </c>
      <c r="O887" s="17" t="str">
        <f t="shared" ref="O887" si="1106">IF(S887=0,"0",(L887+M887)/S887)</f>
        <v>0</v>
      </c>
      <c r="P887" s="17">
        <f t="shared" ref="P887" si="1107">N887-O887</f>
        <v>0</v>
      </c>
      <c r="Q887" s="17">
        <f t="shared" ref="Q887" si="1108">K887+K888+K889+K890+K891-H887-H888-H889-H890-H891+P887</f>
        <v>0</v>
      </c>
      <c r="R887" s="17">
        <f t="shared" ref="R887" si="1109">+F887+F888+F889+F891+F890+I887+I888+I889+I890+I891+L887+M887</f>
        <v>0</v>
      </c>
      <c r="S887" s="14">
        <f t="shared" ref="S887" si="1110">IF(E887=0,0,R887/E887)</f>
        <v>0</v>
      </c>
    </row>
    <row r="888" spans="1:19">
      <c r="A888" s="21"/>
      <c r="B888" s="24"/>
      <c r="C888" s="9"/>
      <c r="D888" s="10"/>
      <c r="E888" s="27"/>
      <c r="F888" s="10"/>
      <c r="G888" s="5" t="str">
        <f t="shared" si="1059"/>
        <v>0</v>
      </c>
      <c r="H888" s="5">
        <f t="shared" si="1060"/>
        <v>0</v>
      </c>
      <c r="I888" s="10"/>
      <c r="J888" s="5" t="str">
        <f t="shared" si="1061"/>
        <v>0</v>
      </c>
      <c r="K888" s="5">
        <f t="shared" si="1068"/>
        <v>0</v>
      </c>
      <c r="L888" s="27"/>
      <c r="M888" s="27"/>
      <c r="N888" s="18"/>
      <c r="O888" s="18"/>
      <c r="P888" s="18"/>
      <c r="Q888" s="18"/>
      <c r="R888" s="18"/>
      <c r="S888" s="15"/>
    </row>
    <row r="889" spans="1:19">
      <c r="A889" s="21"/>
      <c r="B889" s="24"/>
      <c r="C889" s="9"/>
      <c r="D889" s="10"/>
      <c r="E889" s="27"/>
      <c r="F889" s="10"/>
      <c r="G889" s="5" t="str">
        <f t="shared" si="1059"/>
        <v>0</v>
      </c>
      <c r="H889" s="5">
        <f t="shared" si="1060"/>
        <v>0</v>
      </c>
      <c r="I889" s="10"/>
      <c r="J889" s="5" t="str">
        <f t="shared" si="1061"/>
        <v>0</v>
      </c>
      <c r="K889" s="5">
        <f t="shared" si="1068"/>
        <v>0</v>
      </c>
      <c r="L889" s="27"/>
      <c r="M889" s="27"/>
      <c r="N889" s="18"/>
      <c r="O889" s="18"/>
      <c r="P889" s="18"/>
      <c r="Q889" s="18"/>
      <c r="R889" s="18"/>
      <c r="S889" s="15"/>
    </row>
    <row r="890" spans="1:19">
      <c r="A890" s="21"/>
      <c r="B890" s="24"/>
      <c r="C890" s="9"/>
      <c r="D890" s="10"/>
      <c r="E890" s="27"/>
      <c r="F890" s="10"/>
      <c r="G890" s="5" t="str">
        <f t="shared" si="1059"/>
        <v>0</v>
      </c>
      <c r="H890" s="5">
        <f t="shared" si="1060"/>
        <v>0</v>
      </c>
      <c r="I890" s="10"/>
      <c r="J890" s="5" t="str">
        <f t="shared" si="1061"/>
        <v>0</v>
      </c>
      <c r="K890" s="5">
        <f t="shared" si="1068"/>
        <v>0</v>
      </c>
      <c r="L890" s="27"/>
      <c r="M890" s="27"/>
      <c r="N890" s="18"/>
      <c r="O890" s="18"/>
      <c r="P890" s="18"/>
      <c r="Q890" s="18"/>
      <c r="R890" s="18"/>
      <c r="S890" s="15"/>
    </row>
    <row r="891" spans="1:19" ht="15.75" thickBot="1">
      <c r="A891" s="22"/>
      <c r="B891" s="25"/>
      <c r="C891" s="11"/>
      <c r="D891" s="12"/>
      <c r="E891" s="28"/>
      <c r="F891" s="12"/>
      <c r="G891" s="6" t="str">
        <f t="shared" si="1059"/>
        <v>0</v>
      </c>
      <c r="H891" s="6">
        <f t="shared" si="1060"/>
        <v>0</v>
      </c>
      <c r="I891" s="12"/>
      <c r="J891" s="6" t="str">
        <f t="shared" si="1061"/>
        <v>0</v>
      </c>
      <c r="K891" s="6">
        <f t="shared" si="1068"/>
        <v>0</v>
      </c>
      <c r="L891" s="28"/>
      <c r="M891" s="28"/>
      <c r="N891" s="19"/>
      <c r="O891" s="19"/>
      <c r="P891" s="19"/>
      <c r="Q891" s="19"/>
      <c r="R891" s="19"/>
      <c r="S891" s="16"/>
    </row>
    <row r="892" spans="1:19">
      <c r="A892" s="20"/>
      <c r="B892" s="23"/>
      <c r="C892" s="7"/>
      <c r="D892" s="8"/>
      <c r="E892" s="26"/>
      <c r="F892" s="8"/>
      <c r="G892" s="4" t="str">
        <f t="shared" si="1059"/>
        <v>0</v>
      </c>
      <c r="H892" s="4">
        <f t="shared" si="1060"/>
        <v>0</v>
      </c>
      <c r="I892" s="8"/>
      <c r="J892" s="4" t="str">
        <f t="shared" si="1061"/>
        <v>0</v>
      </c>
      <c r="K892" s="4">
        <f t="shared" si="1068"/>
        <v>0</v>
      </c>
      <c r="L892" s="26"/>
      <c r="M892" s="26"/>
      <c r="N892" s="17">
        <f t="shared" ref="N892" si="1111">M892-L892</f>
        <v>0</v>
      </c>
      <c r="O892" s="17" t="str">
        <f t="shared" ref="O892" si="1112">IF(S892=0,"0",(L892+M892)/S892)</f>
        <v>0</v>
      </c>
      <c r="P892" s="17">
        <f t="shared" ref="P892" si="1113">N892-O892</f>
        <v>0</v>
      </c>
      <c r="Q892" s="17">
        <f t="shared" ref="Q892" si="1114">K892+K893+K894+K895+K896-H892-H893-H894-H895-H896+P892</f>
        <v>0</v>
      </c>
      <c r="R892" s="17">
        <f t="shared" ref="R892" si="1115">+F892+F893+F894+F896+F895+I892+I893+I894+I895+I896+L892+M892</f>
        <v>0</v>
      </c>
      <c r="S892" s="14">
        <f t="shared" ref="S892" si="1116">IF(E892=0,0,R892/E892)</f>
        <v>0</v>
      </c>
    </row>
    <row r="893" spans="1:19">
      <c r="A893" s="21"/>
      <c r="B893" s="24"/>
      <c r="C893" s="9"/>
      <c r="D893" s="10"/>
      <c r="E893" s="27"/>
      <c r="F893" s="10"/>
      <c r="G893" s="5" t="str">
        <f t="shared" si="1059"/>
        <v>0</v>
      </c>
      <c r="H893" s="5">
        <f t="shared" si="1060"/>
        <v>0</v>
      </c>
      <c r="I893" s="10"/>
      <c r="J893" s="5" t="str">
        <f t="shared" si="1061"/>
        <v>0</v>
      </c>
      <c r="K893" s="5">
        <f t="shared" si="1068"/>
        <v>0</v>
      </c>
      <c r="L893" s="27"/>
      <c r="M893" s="27"/>
      <c r="N893" s="18"/>
      <c r="O893" s="18"/>
      <c r="P893" s="18"/>
      <c r="Q893" s="18"/>
      <c r="R893" s="18"/>
      <c r="S893" s="15"/>
    </row>
    <row r="894" spans="1:19">
      <c r="A894" s="21"/>
      <c r="B894" s="24"/>
      <c r="C894" s="9"/>
      <c r="D894" s="10"/>
      <c r="E894" s="27"/>
      <c r="F894" s="10"/>
      <c r="G894" s="5" t="str">
        <f t="shared" si="1059"/>
        <v>0</v>
      </c>
      <c r="H894" s="5">
        <f t="shared" si="1060"/>
        <v>0</v>
      </c>
      <c r="I894" s="10"/>
      <c r="J894" s="5" t="str">
        <f t="shared" si="1061"/>
        <v>0</v>
      </c>
      <c r="K894" s="5">
        <f t="shared" si="1068"/>
        <v>0</v>
      </c>
      <c r="L894" s="27"/>
      <c r="M894" s="27"/>
      <c r="N894" s="18"/>
      <c r="O894" s="18"/>
      <c r="P894" s="18"/>
      <c r="Q894" s="18"/>
      <c r="R894" s="18"/>
      <c r="S894" s="15"/>
    </row>
    <row r="895" spans="1:19">
      <c r="A895" s="21"/>
      <c r="B895" s="24"/>
      <c r="C895" s="9"/>
      <c r="D895" s="10"/>
      <c r="E895" s="27"/>
      <c r="F895" s="10"/>
      <c r="G895" s="5" t="str">
        <f t="shared" si="1059"/>
        <v>0</v>
      </c>
      <c r="H895" s="5">
        <f t="shared" si="1060"/>
        <v>0</v>
      </c>
      <c r="I895" s="10"/>
      <c r="J895" s="5" t="str">
        <f t="shared" si="1061"/>
        <v>0</v>
      </c>
      <c r="K895" s="5">
        <f t="shared" si="1068"/>
        <v>0</v>
      </c>
      <c r="L895" s="27"/>
      <c r="M895" s="27"/>
      <c r="N895" s="18"/>
      <c r="O895" s="18"/>
      <c r="P895" s="18"/>
      <c r="Q895" s="18"/>
      <c r="R895" s="18"/>
      <c r="S895" s="15"/>
    </row>
    <row r="896" spans="1:19" ht="15.75" thickBot="1">
      <c r="A896" s="22"/>
      <c r="B896" s="25"/>
      <c r="C896" s="11"/>
      <c r="D896" s="12"/>
      <c r="E896" s="28"/>
      <c r="F896" s="12"/>
      <c r="G896" s="6" t="str">
        <f t="shared" si="1059"/>
        <v>0</v>
      </c>
      <c r="H896" s="6">
        <f t="shared" si="1060"/>
        <v>0</v>
      </c>
      <c r="I896" s="12"/>
      <c r="J896" s="6" t="str">
        <f t="shared" si="1061"/>
        <v>0</v>
      </c>
      <c r="K896" s="6">
        <f t="shared" si="1068"/>
        <v>0</v>
      </c>
      <c r="L896" s="28"/>
      <c r="M896" s="28"/>
      <c r="N896" s="19"/>
      <c r="O896" s="19"/>
      <c r="P896" s="19"/>
      <c r="Q896" s="19"/>
      <c r="R896" s="19"/>
      <c r="S896" s="16"/>
    </row>
    <row r="897" spans="1:19">
      <c r="A897" s="20"/>
      <c r="B897" s="23"/>
      <c r="C897" s="7"/>
      <c r="D897" s="8"/>
      <c r="E897" s="26"/>
      <c r="F897" s="8"/>
      <c r="G897" s="4" t="str">
        <f t="shared" si="1059"/>
        <v>0</v>
      </c>
      <c r="H897" s="4">
        <f t="shared" si="1060"/>
        <v>0</v>
      </c>
      <c r="I897" s="8"/>
      <c r="J897" s="4" t="str">
        <f t="shared" si="1061"/>
        <v>0</v>
      </c>
      <c r="K897" s="4">
        <f t="shared" si="1068"/>
        <v>0</v>
      </c>
      <c r="L897" s="26"/>
      <c r="M897" s="26"/>
      <c r="N897" s="17">
        <f t="shared" ref="N897" si="1117">M897-L897</f>
        <v>0</v>
      </c>
      <c r="O897" s="17" t="str">
        <f t="shared" ref="O897" si="1118">IF(S897=0,"0",(L897+M897)/S897)</f>
        <v>0</v>
      </c>
      <c r="P897" s="17">
        <f t="shared" ref="P897" si="1119">N897-O897</f>
        <v>0</v>
      </c>
      <c r="Q897" s="17">
        <f t="shared" ref="Q897" si="1120">K897+K898+K899+K900+K901-H897-H898-H899-H900-H901+P897</f>
        <v>0</v>
      </c>
      <c r="R897" s="17">
        <f t="shared" ref="R897" si="1121">+F897+F898+F899+F901+F900+I897+I898+I899+I900+I901+L897+M897</f>
        <v>0</v>
      </c>
      <c r="S897" s="14">
        <f t="shared" ref="S897" si="1122">IF(E897=0,0,R897/E897)</f>
        <v>0</v>
      </c>
    </row>
    <row r="898" spans="1:19">
      <c r="A898" s="21"/>
      <c r="B898" s="24"/>
      <c r="C898" s="9"/>
      <c r="D898" s="10"/>
      <c r="E898" s="27"/>
      <c r="F898" s="10"/>
      <c r="G898" s="5" t="str">
        <f t="shared" si="1059"/>
        <v>0</v>
      </c>
      <c r="H898" s="5">
        <f t="shared" si="1060"/>
        <v>0</v>
      </c>
      <c r="I898" s="10"/>
      <c r="J898" s="5" t="str">
        <f t="shared" si="1061"/>
        <v>0</v>
      </c>
      <c r="K898" s="5">
        <f t="shared" si="1068"/>
        <v>0</v>
      </c>
      <c r="L898" s="27"/>
      <c r="M898" s="27"/>
      <c r="N898" s="18"/>
      <c r="O898" s="18"/>
      <c r="P898" s="18"/>
      <c r="Q898" s="18"/>
      <c r="R898" s="18"/>
      <c r="S898" s="15"/>
    </row>
    <row r="899" spans="1:19">
      <c r="A899" s="21"/>
      <c r="B899" s="24"/>
      <c r="C899" s="9"/>
      <c r="D899" s="10"/>
      <c r="E899" s="27"/>
      <c r="F899" s="10"/>
      <c r="G899" s="5" t="str">
        <f t="shared" si="1059"/>
        <v>0</v>
      </c>
      <c r="H899" s="5">
        <f t="shared" si="1060"/>
        <v>0</v>
      </c>
      <c r="I899" s="10"/>
      <c r="J899" s="5" t="str">
        <f t="shared" si="1061"/>
        <v>0</v>
      </c>
      <c r="K899" s="5">
        <f t="shared" si="1068"/>
        <v>0</v>
      </c>
      <c r="L899" s="27"/>
      <c r="M899" s="27"/>
      <c r="N899" s="18"/>
      <c r="O899" s="18"/>
      <c r="P899" s="18"/>
      <c r="Q899" s="18"/>
      <c r="R899" s="18"/>
      <c r="S899" s="15"/>
    </row>
    <row r="900" spans="1:19">
      <c r="A900" s="21"/>
      <c r="B900" s="24"/>
      <c r="C900" s="9"/>
      <c r="D900" s="10"/>
      <c r="E900" s="27"/>
      <c r="F900" s="10"/>
      <c r="G900" s="5" t="str">
        <f t="shared" si="1059"/>
        <v>0</v>
      </c>
      <c r="H900" s="5">
        <f t="shared" si="1060"/>
        <v>0</v>
      </c>
      <c r="I900" s="10"/>
      <c r="J900" s="5" t="str">
        <f t="shared" si="1061"/>
        <v>0</v>
      </c>
      <c r="K900" s="5">
        <f t="shared" si="1068"/>
        <v>0</v>
      </c>
      <c r="L900" s="27"/>
      <c r="M900" s="27"/>
      <c r="N900" s="18"/>
      <c r="O900" s="18"/>
      <c r="P900" s="18"/>
      <c r="Q900" s="18"/>
      <c r="R900" s="18"/>
      <c r="S900" s="15"/>
    </row>
    <row r="901" spans="1:19" ht="15.75" thickBot="1">
      <c r="A901" s="22"/>
      <c r="B901" s="25"/>
      <c r="C901" s="11"/>
      <c r="D901" s="12"/>
      <c r="E901" s="28"/>
      <c r="F901" s="12"/>
      <c r="G901" s="6" t="str">
        <f t="shared" si="1059"/>
        <v>0</v>
      </c>
      <c r="H901" s="6">
        <f t="shared" si="1060"/>
        <v>0</v>
      </c>
      <c r="I901" s="12"/>
      <c r="J901" s="6" t="str">
        <f t="shared" si="1061"/>
        <v>0</v>
      </c>
      <c r="K901" s="6">
        <f t="shared" si="1068"/>
        <v>0</v>
      </c>
      <c r="L901" s="28"/>
      <c r="M901" s="28"/>
      <c r="N901" s="19"/>
      <c r="O901" s="19"/>
      <c r="P901" s="19"/>
      <c r="Q901" s="19"/>
      <c r="R901" s="19"/>
      <c r="S901" s="16"/>
    </row>
    <row r="902" spans="1:19">
      <c r="A902" s="20"/>
      <c r="B902" s="23"/>
      <c r="C902" s="7"/>
      <c r="D902" s="8"/>
      <c r="E902" s="26"/>
      <c r="F902" s="8"/>
      <c r="G902" s="4" t="str">
        <f t="shared" si="1059"/>
        <v>0</v>
      </c>
      <c r="H902" s="4">
        <f t="shared" si="1060"/>
        <v>0</v>
      </c>
      <c r="I902" s="8"/>
      <c r="J902" s="4" t="str">
        <f t="shared" si="1061"/>
        <v>0</v>
      </c>
      <c r="K902" s="4">
        <f t="shared" si="1068"/>
        <v>0</v>
      </c>
      <c r="L902" s="26"/>
      <c r="M902" s="26"/>
      <c r="N902" s="17">
        <f t="shared" ref="N902" si="1123">M902-L902</f>
        <v>0</v>
      </c>
      <c r="O902" s="17" t="str">
        <f t="shared" ref="O902" si="1124">IF(S902=0,"0",(L902+M902)/S902)</f>
        <v>0</v>
      </c>
      <c r="P902" s="17">
        <f t="shared" ref="P902" si="1125">N902-O902</f>
        <v>0</v>
      </c>
      <c r="Q902" s="17">
        <f t="shared" ref="Q902" si="1126">K902+K903+K904+K905+K906-H902-H903-H904-H905-H906+P902</f>
        <v>0</v>
      </c>
      <c r="R902" s="17">
        <f t="shared" ref="R902" si="1127">+F902+F903+F904+F906+F905+I902+I903+I904+I905+I906+L902+M902</f>
        <v>0</v>
      </c>
      <c r="S902" s="14">
        <f t="shared" ref="S902" si="1128">IF(E902=0,0,R902/E902)</f>
        <v>0</v>
      </c>
    </row>
    <row r="903" spans="1:19">
      <c r="A903" s="21"/>
      <c r="B903" s="24"/>
      <c r="C903" s="9"/>
      <c r="D903" s="10"/>
      <c r="E903" s="27"/>
      <c r="F903" s="10"/>
      <c r="G903" s="5" t="str">
        <f t="shared" si="1059"/>
        <v>0</v>
      </c>
      <c r="H903" s="5">
        <f t="shared" si="1060"/>
        <v>0</v>
      </c>
      <c r="I903" s="10"/>
      <c r="J903" s="5" t="str">
        <f t="shared" si="1061"/>
        <v>0</v>
      </c>
      <c r="K903" s="5">
        <f t="shared" si="1068"/>
        <v>0</v>
      </c>
      <c r="L903" s="27"/>
      <c r="M903" s="27"/>
      <c r="N903" s="18"/>
      <c r="O903" s="18"/>
      <c r="P903" s="18"/>
      <c r="Q903" s="18"/>
      <c r="R903" s="18"/>
      <c r="S903" s="15"/>
    </row>
    <row r="904" spans="1:19">
      <c r="A904" s="21"/>
      <c r="B904" s="24"/>
      <c r="C904" s="9"/>
      <c r="D904" s="10"/>
      <c r="E904" s="27"/>
      <c r="F904" s="10"/>
      <c r="G904" s="5" t="str">
        <f t="shared" si="1059"/>
        <v>0</v>
      </c>
      <c r="H904" s="5">
        <f t="shared" si="1060"/>
        <v>0</v>
      </c>
      <c r="I904" s="10"/>
      <c r="J904" s="5" t="str">
        <f t="shared" si="1061"/>
        <v>0</v>
      </c>
      <c r="K904" s="5">
        <f t="shared" si="1068"/>
        <v>0</v>
      </c>
      <c r="L904" s="27"/>
      <c r="M904" s="27"/>
      <c r="N904" s="18"/>
      <c r="O904" s="18"/>
      <c r="P904" s="18"/>
      <c r="Q904" s="18"/>
      <c r="R904" s="18"/>
      <c r="S904" s="15"/>
    </row>
    <row r="905" spans="1:19">
      <c r="A905" s="21"/>
      <c r="B905" s="24"/>
      <c r="C905" s="9"/>
      <c r="D905" s="10"/>
      <c r="E905" s="27"/>
      <c r="F905" s="10"/>
      <c r="G905" s="5" t="str">
        <f t="shared" si="1059"/>
        <v>0</v>
      </c>
      <c r="H905" s="5">
        <f t="shared" si="1060"/>
        <v>0</v>
      </c>
      <c r="I905" s="10"/>
      <c r="J905" s="5" t="str">
        <f t="shared" si="1061"/>
        <v>0</v>
      </c>
      <c r="K905" s="5">
        <f t="shared" si="1068"/>
        <v>0</v>
      </c>
      <c r="L905" s="27"/>
      <c r="M905" s="27"/>
      <c r="N905" s="18"/>
      <c r="O905" s="18"/>
      <c r="P905" s="18"/>
      <c r="Q905" s="18"/>
      <c r="R905" s="18"/>
      <c r="S905" s="15"/>
    </row>
    <row r="906" spans="1:19" ht="15.75" thickBot="1">
      <c r="A906" s="22"/>
      <c r="B906" s="25"/>
      <c r="C906" s="11"/>
      <c r="D906" s="12"/>
      <c r="E906" s="28"/>
      <c r="F906" s="12"/>
      <c r="G906" s="6" t="str">
        <f t="shared" si="1059"/>
        <v>0</v>
      </c>
      <c r="H906" s="6">
        <f t="shared" si="1060"/>
        <v>0</v>
      </c>
      <c r="I906" s="12"/>
      <c r="J906" s="6" t="str">
        <f t="shared" si="1061"/>
        <v>0</v>
      </c>
      <c r="K906" s="6">
        <f t="shared" si="1068"/>
        <v>0</v>
      </c>
      <c r="L906" s="28"/>
      <c r="M906" s="28"/>
      <c r="N906" s="19"/>
      <c r="O906" s="19"/>
      <c r="P906" s="19"/>
      <c r="Q906" s="19"/>
      <c r="R906" s="19"/>
      <c r="S906" s="16"/>
    </row>
    <row r="907" spans="1:19">
      <c r="A907" s="20"/>
      <c r="B907" s="23"/>
      <c r="C907" s="7"/>
      <c r="D907" s="8"/>
      <c r="E907" s="26"/>
      <c r="F907" s="8"/>
      <c r="G907" s="4" t="str">
        <f t="shared" si="1059"/>
        <v>0</v>
      </c>
      <c r="H907" s="4">
        <f t="shared" si="1060"/>
        <v>0</v>
      </c>
      <c r="I907" s="8"/>
      <c r="J907" s="4" t="str">
        <f t="shared" si="1061"/>
        <v>0</v>
      </c>
      <c r="K907" s="4">
        <f t="shared" si="1068"/>
        <v>0</v>
      </c>
      <c r="L907" s="26"/>
      <c r="M907" s="26"/>
      <c r="N907" s="17">
        <f t="shared" ref="N907" si="1129">M907-L907</f>
        <v>0</v>
      </c>
      <c r="O907" s="17" t="str">
        <f t="shared" ref="O907" si="1130">IF(S907=0,"0",(L907+M907)/S907)</f>
        <v>0</v>
      </c>
      <c r="P907" s="17">
        <f t="shared" ref="P907" si="1131">N907-O907</f>
        <v>0</v>
      </c>
      <c r="Q907" s="17">
        <f t="shared" ref="Q907" si="1132">K907+K908+K909+K910+K911-H907-H908-H909-H910-H911+P907</f>
        <v>0</v>
      </c>
      <c r="R907" s="17">
        <f t="shared" ref="R907" si="1133">+F907+F908+F909+F911+F910+I907+I908+I909+I910+I911+L907+M907</f>
        <v>0</v>
      </c>
      <c r="S907" s="14">
        <f t="shared" ref="S907" si="1134">IF(E907=0,0,R907/E907)</f>
        <v>0</v>
      </c>
    </row>
    <row r="908" spans="1:19">
      <c r="A908" s="21"/>
      <c r="B908" s="24"/>
      <c r="C908" s="9"/>
      <c r="D908" s="10"/>
      <c r="E908" s="27"/>
      <c r="F908" s="10"/>
      <c r="G908" s="5" t="str">
        <f t="shared" si="1059"/>
        <v>0</v>
      </c>
      <c r="H908" s="5">
        <f t="shared" si="1060"/>
        <v>0</v>
      </c>
      <c r="I908" s="10"/>
      <c r="J908" s="5" t="str">
        <f t="shared" si="1061"/>
        <v>0</v>
      </c>
      <c r="K908" s="5">
        <f t="shared" si="1068"/>
        <v>0</v>
      </c>
      <c r="L908" s="27"/>
      <c r="M908" s="27"/>
      <c r="N908" s="18"/>
      <c r="O908" s="18"/>
      <c r="P908" s="18"/>
      <c r="Q908" s="18"/>
      <c r="R908" s="18"/>
      <c r="S908" s="15"/>
    </row>
    <row r="909" spans="1:19">
      <c r="A909" s="21"/>
      <c r="B909" s="24"/>
      <c r="C909" s="9"/>
      <c r="D909" s="10"/>
      <c r="E909" s="27"/>
      <c r="F909" s="10"/>
      <c r="G909" s="5" t="str">
        <f t="shared" si="1059"/>
        <v>0</v>
      </c>
      <c r="H909" s="5">
        <f t="shared" si="1060"/>
        <v>0</v>
      </c>
      <c r="I909" s="10"/>
      <c r="J909" s="5" t="str">
        <f t="shared" si="1061"/>
        <v>0</v>
      </c>
      <c r="K909" s="5">
        <f t="shared" si="1068"/>
        <v>0</v>
      </c>
      <c r="L909" s="27"/>
      <c r="M909" s="27"/>
      <c r="N909" s="18"/>
      <c r="O909" s="18"/>
      <c r="P909" s="18"/>
      <c r="Q909" s="18"/>
      <c r="R909" s="18"/>
      <c r="S909" s="15"/>
    </row>
    <row r="910" spans="1:19">
      <c r="A910" s="21"/>
      <c r="B910" s="24"/>
      <c r="C910" s="9"/>
      <c r="D910" s="10"/>
      <c r="E910" s="27"/>
      <c r="F910" s="10"/>
      <c r="G910" s="5" t="str">
        <f t="shared" si="1059"/>
        <v>0</v>
      </c>
      <c r="H910" s="5">
        <f t="shared" si="1060"/>
        <v>0</v>
      </c>
      <c r="I910" s="10"/>
      <c r="J910" s="5" t="str">
        <f t="shared" si="1061"/>
        <v>0</v>
      </c>
      <c r="K910" s="5">
        <f t="shared" si="1068"/>
        <v>0</v>
      </c>
      <c r="L910" s="27"/>
      <c r="M910" s="27"/>
      <c r="N910" s="18"/>
      <c r="O910" s="18"/>
      <c r="P910" s="18"/>
      <c r="Q910" s="18"/>
      <c r="R910" s="18"/>
      <c r="S910" s="15"/>
    </row>
    <row r="911" spans="1:19" ht="15.75" thickBot="1">
      <c r="A911" s="22"/>
      <c r="B911" s="25"/>
      <c r="C911" s="11"/>
      <c r="D911" s="12"/>
      <c r="E911" s="28"/>
      <c r="F911" s="12"/>
      <c r="G911" s="6" t="str">
        <f t="shared" si="1059"/>
        <v>0</v>
      </c>
      <c r="H911" s="6">
        <f t="shared" si="1060"/>
        <v>0</v>
      </c>
      <c r="I911" s="12"/>
      <c r="J911" s="6" t="str">
        <f t="shared" si="1061"/>
        <v>0</v>
      </c>
      <c r="K911" s="6">
        <f t="shared" si="1068"/>
        <v>0</v>
      </c>
      <c r="L911" s="28"/>
      <c r="M911" s="28"/>
      <c r="N911" s="19"/>
      <c r="O911" s="19"/>
      <c r="P911" s="19"/>
      <c r="Q911" s="19"/>
      <c r="R911" s="19"/>
      <c r="S911" s="16"/>
    </row>
    <row r="912" spans="1:19">
      <c r="A912" s="20"/>
      <c r="B912" s="23"/>
      <c r="C912" s="7"/>
      <c r="D912" s="8"/>
      <c r="E912" s="26"/>
      <c r="F912" s="8"/>
      <c r="G912" s="4" t="str">
        <f t="shared" si="1059"/>
        <v>0</v>
      </c>
      <c r="H912" s="4">
        <f t="shared" si="1060"/>
        <v>0</v>
      </c>
      <c r="I912" s="8"/>
      <c r="J912" s="4" t="str">
        <f t="shared" si="1061"/>
        <v>0</v>
      </c>
      <c r="K912" s="4">
        <f t="shared" si="1068"/>
        <v>0</v>
      </c>
      <c r="L912" s="26"/>
      <c r="M912" s="26"/>
      <c r="N912" s="17">
        <f t="shared" ref="N912" si="1135">M912-L912</f>
        <v>0</v>
      </c>
      <c r="O912" s="17" t="str">
        <f t="shared" ref="O912" si="1136">IF(S912=0,"0",(L912+M912)/S912)</f>
        <v>0</v>
      </c>
      <c r="P912" s="17">
        <f t="shared" ref="P912" si="1137">N912-O912</f>
        <v>0</v>
      </c>
      <c r="Q912" s="17">
        <f t="shared" ref="Q912" si="1138">K912+K913+K914+K915+K916-H912-H913-H914-H915-H916+P912</f>
        <v>0</v>
      </c>
      <c r="R912" s="17">
        <f t="shared" ref="R912" si="1139">+F912+F913+F914+F916+F915+I912+I913+I914+I915+I916+L912+M912</f>
        <v>0</v>
      </c>
      <c r="S912" s="14">
        <f t="shared" ref="S912" si="1140">IF(E912=0,0,R912/E912)</f>
        <v>0</v>
      </c>
    </row>
    <row r="913" spans="1:19">
      <c r="A913" s="21"/>
      <c r="B913" s="24"/>
      <c r="C913" s="9"/>
      <c r="D913" s="10"/>
      <c r="E913" s="27"/>
      <c r="F913" s="10"/>
      <c r="G913" s="5" t="str">
        <f t="shared" ref="G913:G976" si="1141">IF(S913=0,"0",F913/S913)</f>
        <v>0</v>
      </c>
      <c r="H913" s="5">
        <f t="shared" ref="H913:H976" si="1142">F913+G913</f>
        <v>0</v>
      </c>
      <c r="I913" s="10"/>
      <c r="J913" s="5" t="str">
        <f t="shared" ref="J913:J976" si="1143">IF(S913=0,"0",I913/S913)</f>
        <v>0</v>
      </c>
      <c r="K913" s="5">
        <f t="shared" si="1068"/>
        <v>0</v>
      </c>
      <c r="L913" s="27"/>
      <c r="M913" s="27"/>
      <c r="N913" s="18"/>
      <c r="O913" s="18"/>
      <c r="P913" s="18"/>
      <c r="Q913" s="18"/>
      <c r="R913" s="18"/>
      <c r="S913" s="15"/>
    </row>
    <row r="914" spans="1:19">
      <c r="A914" s="21"/>
      <c r="B914" s="24"/>
      <c r="C914" s="9"/>
      <c r="D914" s="10"/>
      <c r="E914" s="27"/>
      <c r="F914" s="10"/>
      <c r="G914" s="5" t="str">
        <f t="shared" si="1141"/>
        <v>0</v>
      </c>
      <c r="H914" s="5">
        <f t="shared" si="1142"/>
        <v>0</v>
      </c>
      <c r="I914" s="10"/>
      <c r="J914" s="5" t="str">
        <f t="shared" si="1143"/>
        <v>0</v>
      </c>
      <c r="K914" s="5">
        <f t="shared" si="1068"/>
        <v>0</v>
      </c>
      <c r="L914" s="27"/>
      <c r="M914" s="27"/>
      <c r="N914" s="18"/>
      <c r="O914" s="18"/>
      <c r="P914" s="18"/>
      <c r="Q914" s="18"/>
      <c r="R914" s="18"/>
      <c r="S914" s="15"/>
    </row>
    <row r="915" spans="1:19">
      <c r="A915" s="21"/>
      <c r="B915" s="24"/>
      <c r="C915" s="9"/>
      <c r="D915" s="10"/>
      <c r="E915" s="27"/>
      <c r="F915" s="10"/>
      <c r="G915" s="5" t="str">
        <f t="shared" si="1141"/>
        <v>0</v>
      </c>
      <c r="H915" s="5">
        <f t="shared" si="1142"/>
        <v>0</v>
      </c>
      <c r="I915" s="10"/>
      <c r="J915" s="5" t="str">
        <f t="shared" si="1143"/>
        <v>0</v>
      </c>
      <c r="K915" s="5">
        <f t="shared" si="1068"/>
        <v>0</v>
      </c>
      <c r="L915" s="27"/>
      <c r="M915" s="27"/>
      <c r="N915" s="18"/>
      <c r="O915" s="18"/>
      <c r="P915" s="18"/>
      <c r="Q915" s="18"/>
      <c r="R915" s="18"/>
      <c r="S915" s="15"/>
    </row>
    <row r="916" spans="1:19" ht="15.75" thickBot="1">
      <c r="A916" s="22"/>
      <c r="B916" s="25"/>
      <c r="C916" s="11"/>
      <c r="D916" s="12"/>
      <c r="E916" s="28"/>
      <c r="F916" s="12"/>
      <c r="G916" s="6" t="str">
        <f t="shared" si="1141"/>
        <v>0</v>
      </c>
      <c r="H916" s="6">
        <f t="shared" si="1142"/>
        <v>0</v>
      </c>
      <c r="I916" s="12"/>
      <c r="J916" s="6" t="str">
        <f t="shared" si="1143"/>
        <v>0</v>
      </c>
      <c r="K916" s="6">
        <f t="shared" si="1068"/>
        <v>0</v>
      </c>
      <c r="L916" s="28"/>
      <c r="M916" s="28"/>
      <c r="N916" s="19"/>
      <c r="O916" s="19"/>
      <c r="P916" s="19"/>
      <c r="Q916" s="19"/>
      <c r="R916" s="19"/>
      <c r="S916" s="16"/>
    </row>
    <row r="917" spans="1:19">
      <c r="A917" s="20"/>
      <c r="B917" s="23"/>
      <c r="C917" s="7"/>
      <c r="D917" s="8"/>
      <c r="E917" s="26"/>
      <c r="F917" s="8"/>
      <c r="G917" s="4" t="str">
        <f t="shared" si="1141"/>
        <v>0</v>
      </c>
      <c r="H917" s="4">
        <f t="shared" si="1142"/>
        <v>0</v>
      </c>
      <c r="I917" s="8"/>
      <c r="J917" s="4" t="str">
        <f t="shared" si="1143"/>
        <v>0</v>
      </c>
      <c r="K917" s="4">
        <f t="shared" si="1068"/>
        <v>0</v>
      </c>
      <c r="L917" s="26"/>
      <c r="M917" s="26"/>
      <c r="N917" s="17">
        <f t="shared" ref="N917" si="1144">M917-L917</f>
        <v>0</v>
      </c>
      <c r="O917" s="17" t="str">
        <f t="shared" ref="O917" si="1145">IF(S917=0,"0",(L917+M917)/S917)</f>
        <v>0</v>
      </c>
      <c r="P917" s="17">
        <f t="shared" ref="P917" si="1146">N917-O917</f>
        <v>0</v>
      </c>
      <c r="Q917" s="17">
        <f t="shared" ref="Q917" si="1147">K917+K918+K919+K920+K921-H917-H918-H919-H920-H921+P917</f>
        <v>0</v>
      </c>
      <c r="R917" s="17">
        <f t="shared" ref="R917" si="1148">+F917+F918+F919+F921+F920+I917+I918+I919+I920+I921+L917+M917</f>
        <v>0</v>
      </c>
      <c r="S917" s="14">
        <f t="shared" ref="S917" si="1149">IF(E917=0,0,R917/E917)</f>
        <v>0</v>
      </c>
    </row>
    <row r="918" spans="1:19">
      <c r="A918" s="21"/>
      <c r="B918" s="24"/>
      <c r="C918" s="9"/>
      <c r="D918" s="10"/>
      <c r="E918" s="27"/>
      <c r="F918" s="10"/>
      <c r="G918" s="5" t="str">
        <f t="shared" si="1141"/>
        <v>0</v>
      </c>
      <c r="H918" s="5">
        <f t="shared" si="1142"/>
        <v>0</v>
      </c>
      <c r="I918" s="10"/>
      <c r="J918" s="5" t="str">
        <f t="shared" si="1143"/>
        <v>0</v>
      </c>
      <c r="K918" s="5">
        <f t="shared" si="1068"/>
        <v>0</v>
      </c>
      <c r="L918" s="27"/>
      <c r="M918" s="27"/>
      <c r="N918" s="18"/>
      <c r="O918" s="18"/>
      <c r="P918" s="18"/>
      <c r="Q918" s="18"/>
      <c r="R918" s="18"/>
      <c r="S918" s="15"/>
    </row>
    <row r="919" spans="1:19">
      <c r="A919" s="21"/>
      <c r="B919" s="24"/>
      <c r="C919" s="9"/>
      <c r="D919" s="10"/>
      <c r="E919" s="27"/>
      <c r="F919" s="10"/>
      <c r="G919" s="5" t="str">
        <f t="shared" si="1141"/>
        <v>0</v>
      </c>
      <c r="H919" s="5">
        <f t="shared" si="1142"/>
        <v>0</v>
      </c>
      <c r="I919" s="10"/>
      <c r="J919" s="5" t="str">
        <f t="shared" si="1143"/>
        <v>0</v>
      </c>
      <c r="K919" s="5">
        <f t="shared" ref="K919:K982" si="1150">I919-J919</f>
        <v>0</v>
      </c>
      <c r="L919" s="27"/>
      <c r="M919" s="27"/>
      <c r="N919" s="18"/>
      <c r="O919" s="18"/>
      <c r="P919" s="18"/>
      <c r="Q919" s="18"/>
      <c r="R919" s="18"/>
      <c r="S919" s="15"/>
    </row>
    <row r="920" spans="1:19">
      <c r="A920" s="21"/>
      <c r="B920" s="24"/>
      <c r="C920" s="9"/>
      <c r="D920" s="10"/>
      <c r="E920" s="27"/>
      <c r="F920" s="10"/>
      <c r="G920" s="5" t="str">
        <f t="shared" si="1141"/>
        <v>0</v>
      </c>
      <c r="H920" s="5">
        <f t="shared" si="1142"/>
        <v>0</v>
      </c>
      <c r="I920" s="10"/>
      <c r="J920" s="5" t="str">
        <f t="shared" si="1143"/>
        <v>0</v>
      </c>
      <c r="K920" s="5">
        <f t="shared" si="1150"/>
        <v>0</v>
      </c>
      <c r="L920" s="27"/>
      <c r="M920" s="27"/>
      <c r="N920" s="18"/>
      <c r="O920" s="18"/>
      <c r="P920" s="18"/>
      <c r="Q920" s="18"/>
      <c r="R920" s="18"/>
      <c r="S920" s="15"/>
    </row>
    <row r="921" spans="1:19" ht="15.75" thickBot="1">
      <c r="A921" s="22"/>
      <c r="B921" s="25"/>
      <c r="C921" s="11"/>
      <c r="D921" s="12"/>
      <c r="E921" s="28"/>
      <c r="F921" s="12"/>
      <c r="G921" s="6" t="str">
        <f t="shared" si="1141"/>
        <v>0</v>
      </c>
      <c r="H921" s="6">
        <f t="shared" si="1142"/>
        <v>0</v>
      </c>
      <c r="I921" s="12"/>
      <c r="J921" s="6" t="str">
        <f t="shared" si="1143"/>
        <v>0</v>
      </c>
      <c r="K921" s="6">
        <f t="shared" si="1150"/>
        <v>0</v>
      </c>
      <c r="L921" s="28"/>
      <c r="M921" s="28"/>
      <c r="N921" s="19"/>
      <c r="O921" s="19"/>
      <c r="P921" s="19"/>
      <c r="Q921" s="19"/>
      <c r="R921" s="19"/>
      <c r="S921" s="16"/>
    </row>
    <row r="922" spans="1:19">
      <c r="A922" s="20"/>
      <c r="B922" s="23"/>
      <c r="C922" s="7"/>
      <c r="D922" s="8"/>
      <c r="E922" s="26"/>
      <c r="F922" s="8"/>
      <c r="G922" s="4" t="str">
        <f t="shared" si="1141"/>
        <v>0</v>
      </c>
      <c r="H922" s="4">
        <f t="shared" si="1142"/>
        <v>0</v>
      </c>
      <c r="I922" s="8"/>
      <c r="J922" s="4" t="str">
        <f t="shared" si="1143"/>
        <v>0</v>
      </c>
      <c r="K922" s="4">
        <f t="shared" si="1150"/>
        <v>0</v>
      </c>
      <c r="L922" s="26"/>
      <c r="M922" s="26"/>
      <c r="N922" s="17">
        <f t="shared" ref="N922" si="1151">M922-L922</f>
        <v>0</v>
      </c>
      <c r="O922" s="17" t="str">
        <f t="shared" ref="O922" si="1152">IF(S922=0,"0",(L922+M922)/S922)</f>
        <v>0</v>
      </c>
      <c r="P922" s="17">
        <f t="shared" ref="P922" si="1153">N922-O922</f>
        <v>0</v>
      </c>
      <c r="Q922" s="17">
        <f t="shared" ref="Q922" si="1154">K922+K923+K924+K925+K926-H922-H923-H924-H925-H926+P922</f>
        <v>0</v>
      </c>
      <c r="R922" s="17">
        <f t="shared" ref="R922" si="1155">+F922+F923+F924+F926+F925+I922+I923+I924+I925+I926+L922+M922</f>
        <v>0</v>
      </c>
      <c r="S922" s="14">
        <f t="shared" ref="S922" si="1156">IF(E922=0,0,R922/E922)</f>
        <v>0</v>
      </c>
    </row>
    <row r="923" spans="1:19">
      <c r="A923" s="21"/>
      <c r="B923" s="24"/>
      <c r="C923" s="9"/>
      <c r="D923" s="10"/>
      <c r="E923" s="27"/>
      <c r="F923" s="10"/>
      <c r="G923" s="5" t="str">
        <f t="shared" si="1141"/>
        <v>0</v>
      </c>
      <c r="H923" s="5">
        <f t="shared" si="1142"/>
        <v>0</v>
      </c>
      <c r="I923" s="10"/>
      <c r="J923" s="5" t="str">
        <f t="shared" si="1143"/>
        <v>0</v>
      </c>
      <c r="K923" s="5">
        <f t="shared" si="1150"/>
        <v>0</v>
      </c>
      <c r="L923" s="27"/>
      <c r="M923" s="27"/>
      <c r="N923" s="18"/>
      <c r="O923" s="18"/>
      <c r="P923" s="18"/>
      <c r="Q923" s="18"/>
      <c r="R923" s="18"/>
      <c r="S923" s="15"/>
    </row>
    <row r="924" spans="1:19">
      <c r="A924" s="21"/>
      <c r="B924" s="24"/>
      <c r="C924" s="9"/>
      <c r="D924" s="10"/>
      <c r="E924" s="27"/>
      <c r="F924" s="10"/>
      <c r="G924" s="5" t="str">
        <f t="shared" si="1141"/>
        <v>0</v>
      </c>
      <c r="H924" s="5">
        <f t="shared" si="1142"/>
        <v>0</v>
      </c>
      <c r="I924" s="10"/>
      <c r="J924" s="5" t="str">
        <f t="shared" si="1143"/>
        <v>0</v>
      </c>
      <c r="K924" s="5">
        <f t="shared" si="1150"/>
        <v>0</v>
      </c>
      <c r="L924" s="27"/>
      <c r="M924" s="27"/>
      <c r="N924" s="18"/>
      <c r="O924" s="18"/>
      <c r="P924" s="18"/>
      <c r="Q924" s="18"/>
      <c r="R924" s="18"/>
      <c r="S924" s="15"/>
    </row>
    <row r="925" spans="1:19">
      <c r="A925" s="21"/>
      <c r="B925" s="24"/>
      <c r="C925" s="9"/>
      <c r="D925" s="10"/>
      <c r="E925" s="27"/>
      <c r="F925" s="10"/>
      <c r="G925" s="5" t="str">
        <f t="shared" si="1141"/>
        <v>0</v>
      </c>
      <c r="H925" s="5">
        <f t="shared" si="1142"/>
        <v>0</v>
      </c>
      <c r="I925" s="10"/>
      <c r="J925" s="5" t="str">
        <f t="shared" si="1143"/>
        <v>0</v>
      </c>
      <c r="K925" s="5">
        <f t="shared" si="1150"/>
        <v>0</v>
      </c>
      <c r="L925" s="27"/>
      <c r="M925" s="27"/>
      <c r="N925" s="18"/>
      <c r="O925" s="18"/>
      <c r="P925" s="18"/>
      <c r="Q925" s="18"/>
      <c r="R925" s="18"/>
      <c r="S925" s="15"/>
    </row>
    <row r="926" spans="1:19" ht="15.75" thickBot="1">
      <c r="A926" s="22"/>
      <c r="B926" s="25"/>
      <c r="C926" s="11"/>
      <c r="D926" s="12"/>
      <c r="E926" s="28"/>
      <c r="F926" s="12"/>
      <c r="G926" s="6" t="str">
        <f t="shared" si="1141"/>
        <v>0</v>
      </c>
      <c r="H926" s="6">
        <f t="shared" si="1142"/>
        <v>0</v>
      </c>
      <c r="I926" s="12"/>
      <c r="J926" s="6" t="str">
        <f t="shared" si="1143"/>
        <v>0</v>
      </c>
      <c r="K926" s="6">
        <f t="shared" si="1150"/>
        <v>0</v>
      </c>
      <c r="L926" s="28"/>
      <c r="M926" s="28"/>
      <c r="N926" s="19"/>
      <c r="O926" s="19"/>
      <c r="P926" s="19"/>
      <c r="Q926" s="19"/>
      <c r="R926" s="19"/>
      <c r="S926" s="16"/>
    </row>
    <row r="927" spans="1:19">
      <c r="A927" s="20"/>
      <c r="B927" s="23"/>
      <c r="C927" s="7"/>
      <c r="D927" s="8"/>
      <c r="E927" s="26"/>
      <c r="F927" s="8"/>
      <c r="G927" s="4" t="str">
        <f t="shared" si="1141"/>
        <v>0</v>
      </c>
      <c r="H927" s="4">
        <f t="shared" si="1142"/>
        <v>0</v>
      </c>
      <c r="I927" s="8"/>
      <c r="J927" s="4" t="str">
        <f t="shared" si="1143"/>
        <v>0</v>
      </c>
      <c r="K927" s="4">
        <f t="shared" si="1150"/>
        <v>0</v>
      </c>
      <c r="L927" s="26"/>
      <c r="M927" s="26"/>
      <c r="N927" s="17">
        <f t="shared" ref="N927" si="1157">M927-L927</f>
        <v>0</v>
      </c>
      <c r="O927" s="17" t="str">
        <f t="shared" ref="O927" si="1158">IF(S927=0,"0",(L927+M927)/S927)</f>
        <v>0</v>
      </c>
      <c r="P927" s="17">
        <f t="shared" ref="P927" si="1159">N927-O927</f>
        <v>0</v>
      </c>
      <c r="Q927" s="17">
        <f t="shared" ref="Q927" si="1160">K927+K928+K929+K930+K931-H927-H928-H929-H930-H931+P927</f>
        <v>0</v>
      </c>
      <c r="R927" s="17">
        <f t="shared" ref="R927" si="1161">+F927+F928+F929+F931+F930+I927+I928+I929+I930+I931+L927+M927</f>
        <v>0</v>
      </c>
      <c r="S927" s="14">
        <f t="shared" ref="S927" si="1162">IF(E927=0,0,R927/E927)</f>
        <v>0</v>
      </c>
    </row>
    <row r="928" spans="1:19">
      <c r="A928" s="21"/>
      <c r="B928" s="24"/>
      <c r="C928" s="9"/>
      <c r="D928" s="10"/>
      <c r="E928" s="27"/>
      <c r="F928" s="10"/>
      <c r="G928" s="5" t="str">
        <f t="shared" si="1141"/>
        <v>0</v>
      </c>
      <c r="H928" s="5">
        <f t="shared" si="1142"/>
        <v>0</v>
      </c>
      <c r="I928" s="10"/>
      <c r="J928" s="5" t="str">
        <f t="shared" si="1143"/>
        <v>0</v>
      </c>
      <c r="K928" s="5">
        <f t="shared" si="1150"/>
        <v>0</v>
      </c>
      <c r="L928" s="27"/>
      <c r="M928" s="27"/>
      <c r="N928" s="18"/>
      <c r="O928" s="18"/>
      <c r="P928" s="18"/>
      <c r="Q928" s="18"/>
      <c r="R928" s="18"/>
      <c r="S928" s="15"/>
    </row>
    <row r="929" spans="1:19">
      <c r="A929" s="21"/>
      <c r="B929" s="24"/>
      <c r="C929" s="9"/>
      <c r="D929" s="10"/>
      <c r="E929" s="27"/>
      <c r="F929" s="10"/>
      <c r="G929" s="5" t="str">
        <f t="shared" si="1141"/>
        <v>0</v>
      </c>
      <c r="H929" s="5">
        <f t="shared" si="1142"/>
        <v>0</v>
      </c>
      <c r="I929" s="10"/>
      <c r="J929" s="5" t="str">
        <f t="shared" si="1143"/>
        <v>0</v>
      </c>
      <c r="K929" s="5">
        <f t="shared" si="1150"/>
        <v>0</v>
      </c>
      <c r="L929" s="27"/>
      <c r="M929" s="27"/>
      <c r="N929" s="18"/>
      <c r="O929" s="18"/>
      <c r="P929" s="18"/>
      <c r="Q929" s="18"/>
      <c r="R929" s="18"/>
      <c r="S929" s="15"/>
    </row>
    <row r="930" spans="1:19">
      <c r="A930" s="21"/>
      <c r="B930" s="24"/>
      <c r="C930" s="9"/>
      <c r="D930" s="10"/>
      <c r="E930" s="27"/>
      <c r="F930" s="10"/>
      <c r="G930" s="5" t="str">
        <f t="shared" si="1141"/>
        <v>0</v>
      </c>
      <c r="H930" s="5">
        <f t="shared" si="1142"/>
        <v>0</v>
      </c>
      <c r="I930" s="10"/>
      <c r="J930" s="5" t="str">
        <f t="shared" si="1143"/>
        <v>0</v>
      </c>
      <c r="K930" s="5">
        <f t="shared" si="1150"/>
        <v>0</v>
      </c>
      <c r="L930" s="27"/>
      <c r="M930" s="27"/>
      <c r="N930" s="18"/>
      <c r="O930" s="18"/>
      <c r="P930" s="18"/>
      <c r="Q930" s="18"/>
      <c r="R930" s="18"/>
      <c r="S930" s="15"/>
    </row>
    <row r="931" spans="1:19" ht="15.75" thickBot="1">
      <c r="A931" s="22"/>
      <c r="B931" s="25"/>
      <c r="C931" s="11"/>
      <c r="D931" s="12"/>
      <c r="E931" s="28"/>
      <c r="F931" s="12"/>
      <c r="G931" s="6" t="str">
        <f t="shared" si="1141"/>
        <v>0</v>
      </c>
      <c r="H931" s="6">
        <f t="shared" si="1142"/>
        <v>0</v>
      </c>
      <c r="I931" s="12"/>
      <c r="J931" s="6" t="str">
        <f t="shared" si="1143"/>
        <v>0</v>
      </c>
      <c r="K931" s="6">
        <f t="shared" si="1150"/>
        <v>0</v>
      </c>
      <c r="L931" s="28"/>
      <c r="M931" s="28"/>
      <c r="N931" s="19"/>
      <c r="O931" s="19"/>
      <c r="P931" s="19"/>
      <c r="Q931" s="19"/>
      <c r="R931" s="19"/>
      <c r="S931" s="16"/>
    </row>
    <row r="932" spans="1:19">
      <c r="A932" s="20"/>
      <c r="B932" s="23"/>
      <c r="C932" s="7"/>
      <c r="D932" s="8"/>
      <c r="E932" s="26"/>
      <c r="F932" s="8"/>
      <c r="G932" s="4" t="str">
        <f t="shared" si="1141"/>
        <v>0</v>
      </c>
      <c r="H932" s="4">
        <f t="shared" si="1142"/>
        <v>0</v>
      </c>
      <c r="I932" s="8"/>
      <c r="J932" s="4" t="str">
        <f t="shared" si="1143"/>
        <v>0</v>
      </c>
      <c r="K932" s="4">
        <f t="shared" si="1150"/>
        <v>0</v>
      </c>
      <c r="L932" s="26"/>
      <c r="M932" s="26"/>
      <c r="N932" s="17">
        <f t="shared" ref="N932" si="1163">M932-L932</f>
        <v>0</v>
      </c>
      <c r="O932" s="17" t="str">
        <f t="shared" ref="O932" si="1164">IF(S932=0,"0",(L932+M932)/S932)</f>
        <v>0</v>
      </c>
      <c r="P932" s="17">
        <f t="shared" ref="P932" si="1165">N932-O932</f>
        <v>0</v>
      </c>
      <c r="Q932" s="17">
        <f t="shared" ref="Q932" si="1166">K932+K933+K934+K935+K936-H932-H933-H934-H935-H936+P932</f>
        <v>0</v>
      </c>
      <c r="R932" s="17">
        <f t="shared" ref="R932" si="1167">+F932+F933+F934+F936+F935+I932+I933+I934+I935+I936+L932+M932</f>
        <v>0</v>
      </c>
      <c r="S932" s="14">
        <f t="shared" ref="S932" si="1168">IF(E932=0,0,R932/E932)</f>
        <v>0</v>
      </c>
    </row>
    <row r="933" spans="1:19">
      <c r="A933" s="21"/>
      <c r="B933" s="24"/>
      <c r="C933" s="9"/>
      <c r="D933" s="10"/>
      <c r="E933" s="27"/>
      <c r="F933" s="10"/>
      <c r="G933" s="5" t="str">
        <f t="shared" si="1141"/>
        <v>0</v>
      </c>
      <c r="H933" s="5">
        <f t="shared" si="1142"/>
        <v>0</v>
      </c>
      <c r="I933" s="10"/>
      <c r="J933" s="5" t="str">
        <f t="shared" si="1143"/>
        <v>0</v>
      </c>
      <c r="K933" s="5">
        <f t="shared" si="1150"/>
        <v>0</v>
      </c>
      <c r="L933" s="27"/>
      <c r="M933" s="27"/>
      <c r="N933" s="18"/>
      <c r="O933" s="18"/>
      <c r="P933" s="18"/>
      <c r="Q933" s="18"/>
      <c r="R933" s="18"/>
      <c r="S933" s="15"/>
    </row>
    <row r="934" spans="1:19">
      <c r="A934" s="21"/>
      <c r="B934" s="24"/>
      <c r="C934" s="9"/>
      <c r="D934" s="10"/>
      <c r="E934" s="27"/>
      <c r="F934" s="10"/>
      <c r="G934" s="5" t="str">
        <f t="shared" si="1141"/>
        <v>0</v>
      </c>
      <c r="H934" s="5">
        <f t="shared" si="1142"/>
        <v>0</v>
      </c>
      <c r="I934" s="10"/>
      <c r="J934" s="5" t="str">
        <f t="shared" si="1143"/>
        <v>0</v>
      </c>
      <c r="K934" s="5">
        <f t="shared" si="1150"/>
        <v>0</v>
      </c>
      <c r="L934" s="27"/>
      <c r="M934" s="27"/>
      <c r="N934" s="18"/>
      <c r="O934" s="18"/>
      <c r="P934" s="18"/>
      <c r="Q934" s="18"/>
      <c r="R934" s="18"/>
      <c r="S934" s="15"/>
    </row>
    <row r="935" spans="1:19">
      <c r="A935" s="21"/>
      <c r="B935" s="24"/>
      <c r="C935" s="9"/>
      <c r="D935" s="10"/>
      <c r="E935" s="27"/>
      <c r="F935" s="10"/>
      <c r="G935" s="5" t="str">
        <f t="shared" si="1141"/>
        <v>0</v>
      </c>
      <c r="H935" s="5">
        <f t="shared" si="1142"/>
        <v>0</v>
      </c>
      <c r="I935" s="10"/>
      <c r="J935" s="5" t="str">
        <f t="shared" si="1143"/>
        <v>0</v>
      </c>
      <c r="K935" s="5">
        <f t="shared" si="1150"/>
        <v>0</v>
      </c>
      <c r="L935" s="27"/>
      <c r="M935" s="27"/>
      <c r="N935" s="18"/>
      <c r="O935" s="18"/>
      <c r="P935" s="18"/>
      <c r="Q935" s="18"/>
      <c r="R935" s="18"/>
      <c r="S935" s="15"/>
    </row>
    <row r="936" spans="1:19" ht="15.75" thickBot="1">
      <c r="A936" s="22"/>
      <c r="B936" s="25"/>
      <c r="C936" s="11"/>
      <c r="D936" s="12"/>
      <c r="E936" s="28"/>
      <c r="F936" s="12"/>
      <c r="G936" s="6" t="str">
        <f t="shared" si="1141"/>
        <v>0</v>
      </c>
      <c r="H936" s="6">
        <f t="shared" si="1142"/>
        <v>0</v>
      </c>
      <c r="I936" s="12"/>
      <c r="J936" s="6" t="str">
        <f t="shared" si="1143"/>
        <v>0</v>
      </c>
      <c r="K936" s="6">
        <f t="shared" si="1150"/>
        <v>0</v>
      </c>
      <c r="L936" s="28"/>
      <c r="M936" s="28"/>
      <c r="N936" s="19"/>
      <c r="O936" s="19"/>
      <c r="P936" s="19"/>
      <c r="Q936" s="19"/>
      <c r="R936" s="19"/>
      <c r="S936" s="16"/>
    </row>
    <row r="937" spans="1:19">
      <c r="A937" s="20"/>
      <c r="B937" s="23"/>
      <c r="C937" s="7"/>
      <c r="D937" s="8"/>
      <c r="E937" s="26"/>
      <c r="F937" s="8"/>
      <c r="G937" s="4" t="str">
        <f t="shared" si="1141"/>
        <v>0</v>
      </c>
      <c r="H937" s="4">
        <f t="shared" si="1142"/>
        <v>0</v>
      </c>
      <c r="I937" s="8"/>
      <c r="J937" s="4" t="str">
        <f t="shared" si="1143"/>
        <v>0</v>
      </c>
      <c r="K937" s="4">
        <f t="shared" si="1150"/>
        <v>0</v>
      </c>
      <c r="L937" s="26"/>
      <c r="M937" s="26"/>
      <c r="N937" s="17">
        <f t="shared" ref="N937" si="1169">M937-L937</f>
        <v>0</v>
      </c>
      <c r="O937" s="17" t="str">
        <f t="shared" ref="O937" si="1170">IF(S937=0,"0",(L937+M937)/S937)</f>
        <v>0</v>
      </c>
      <c r="P937" s="17">
        <f t="shared" ref="P937" si="1171">N937-O937</f>
        <v>0</v>
      </c>
      <c r="Q937" s="17">
        <f t="shared" ref="Q937" si="1172">K937+K938+K939+K940+K941-H937-H938-H939-H940-H941+P937</f>
        <v>0</v>
      </c>
      <c r="R937" s="17">
        <f t="shared" ref="R937" si="1173">+F937+F938+F939+F941+F940+I937+I938+I939+I940+I941+L937+M937</f>
        <v>0</v>
      </c>
      <c r="S937" s="14">
        <f t="shared" ref="S937" si="1174">IF(E937=0,0,R937/E937)</f>
        <v>0</v>
      </c>
    </row>
    <row r="938" spans="1:19">
      <c r="A938" s="21"/>
      <c r="B938" s="24"/>
      <c r="C938" s="9"/>
      <c r="D938" s="10"/>
      <c r="E938" s="27"/>
      <c r="F938" s="10"/>
      <c r="G938" s="5" t="str">
        <f t="shared" si="1141"/>
        <v>0</v>
      </c>
      <c r="H938" s="5">
        <f t="shared" si="1142"/>
        <v>0</v>
      </c>
      <c r="I938" s="10"/>
      <c r="J938" s="5" t="str">
        <f t="shared" si="1143"/>
        <v>0</v>
      </c>
      <c r="K938" s="5">
        <f t="shared" si="1150"/>
        <v>0</v>
      </c>
      <c r="L938" s="27"/>
      <c r="M938" s="27"/>
      <c r="N938" s="18"/>
      <c r="O938" s="18"/>
      <c r="P938" s="18"/>
      <c r="Q938" s="18"/>
      <c r="R938" s="18"/>
      <c r="S938" s="15"/>
    </row>
    <row r="939" spans="1:19">
      <c r="A939" s="21"/>
      <c r="B939" s="24"/>
      <c r="C939" s="9"/>
      <c r="D939" s="10"/>
      <c r="E939" s="27"/>
      <c r="F939" s="10"/>
      <c r="G939" s="5" t="str">
        <f t="shared" si="1141"/>
        <v>0</v>
      </c>
      <c r="H939" s="5">
        <f t="shared" si="1142"/>
        <v>0</v>
      </c>
      <c r="I939" s="10"/>
      <c r="J939" s="5" t="str">
        <f t="shared" si="1143"/>
        <v>0</v>
      </c>
      <c r="K939" s="5">
        <f t="shared" si="1150"/>
        <v>0</v>
      </c>
      <c r="L939" s="27"/>
      <c r="M939" s="27"/>
      <c r="N939" s="18"/>
      <c r="O939" s="18"/>
      <c r="P939" s="18"/>
      <c r="Q939" s="18"/>
      <c r="R939" s="18"/>
      <c r="S939" s="15"/>
    </row>
    <row r="940" spans="1:19">
      <c r="A940" s="21"/>
      <c r="B940" s="24"/>
      <c r="C940" s="9"/>
      <c r="D940" s="10"/>
      <c r="E940" s="27"/>
      <c r="F940" s="10"/>
      <c r="G940" s="5" t="str">
        <f t="shared" si="1141"/>
        <v>0</v>
      </c>
      <c r="H940" s="5">
        <f t="shared" si="1142"/>
        <v>0</v>
      </c>
      <c r="I940" s="10"/>
      <c r="J940" s="5" t="str">
        <f t="shared" si="1143"/>
        <v>0</v>
      </c>
      <c r="K940" s="5">
        <f t="shared" si="1150"/>
        <v>0</v>
      </c>
      <c r="L940" s="27"/>
      <c r="M940" s="27"/>
      <c r="N940" s="18"/>
      <c r="O940" s="18"/>
      <c r="P940" s="18"/>
      <c r="Q940" s="18"/>
      <c r="R940" s="18"/>
      <c r="S940" s="15"/>
    </row>
    <row r="941" spans="1:19" ht="15.75" thickBot="1">
      <c r="A941" s="22"/>
      <c r="B941" s="25"/>
      <c r="C941" s="11"/>
      <c r="D941" s="12"/>
      <c r="E941" s="28"/>
      <c r="F941" s="12"/>
      <c r="G941" s="6" t="str">
        <f t="shared" si="1141"/>
        <v>0</v>
      </c>
      <c r="H941" s="6">
        <f t="shared" si="1142"/>
        <v>0</v>
      </c>
      <c r="I941" s="12"/>
      <c r="J941" s="6" t="str">
        <f t="shared" si="1143"/>
        <v>0</v>
      </c>
      <c r="K941" s="6">
        <f t="shared" si="1150"/>
        <v>0</v>
      </c>
      <c r="L941" s="28"/>
      <c r="M941" s="28"/>
      <c r="N941" s="19"/>
      <c r="O941" s="19"/>
      <c r="P941" s="19"/>
      <c r="Q941" s="19"/>
      <c r="R941" s="19"/>
      <c r="S941" s="16"/>
    </row>
    <row r="942" spans="1:19">
      <c r="A942" s="20"/>
      <c r="B942" s="23"/>
      <c r="C942" s="7"/>
      <c r="D942" s="8"/>
      <c r="E942" s="26"/>
      <c r="F942" s="8"/>
      <c r="G942" s="4" t="str">
        <f t="shared" si="1141"/>
        <v>0</v>
      </c>
      <c r="H942" s="4">
        <f t="shared" si="1142"/>
        <v>0</v>
      </c>
      <c r="I942" s="8"/>
      <c r="J942" s="4" t="str">
        <f t="shared" si="1143"/>
        <v>0</v>
      </c>
      <c r="K942" s="4">
        <f t="shared" si="1150"/>
        <v>0</v>
      </c>
      <c r="L942" s="26"/>
      <c r="M942" s="26"/>
      <c r="N942" s="17">
        <f t="shared" ref="N942" si="1175">M942-L942</f>
        <v>0</v>
      </c>
      <c r="O942" s="17" t="str">
        <f t="shared" ref="O942" si="1176">IF(S942=0,"0",(L942+M942)/S942)</f>
        <v>0</v>
      </c>
      <c r="P942" s="17">
        <f t="shared" ref="P942" si="1177">N942-O942</f>
        <v>0</v>
      </c>
      <c r="Q942" s="17">
        <f t="shared" ref="Q942" si="1178">K942+K943+K944+K945+K946-H942-H943-H944-H945-H946+P942</f>
        <v>0</v>
      </c>
      <c r="R942" s="17">
        <f t="shared" ref="R942" si="1179">+F942+F943+F944+F946+F945+I942+I943+I944+I945+I946+L942+M942</f>
        <v>0</v>
      </c>
      <c r="S942" s="14">
        <f t="shared" ref="S942" si="1180">IF(E942=0,0,R942/E942)</f>
        <v>0</v>
      </c>
    </row>
    <row r="943" spans="1:19">
      <c r="A943" s="21"/>
      <c r="B943" s="24"/>
      <c r="C943" s="9"/>
      <c r="D943" s="10"/>
      <c r="E943" s="27"/>
      <c r="F943" s="10"/>
      <c r="G943" s="5" t="str">
        <f t="shared" si="1141"/>
        <v>0</v>
      </c>
      <c r="H943" s="5">
        <f t="shared" si="1142"/>
        <v>0</v>
      </c>
      <c r="I943" s="10"/>
      <c r="J943" s="5" t="str">
        <f t="shared" si="1143"/>
        <v>0</v>
      </c>
      <c r="K943" s="5">
        <f t="shared" si="1150"/>
        <v>0</v>
      </c>
      <c r="L943" s="27"/>
      <c r="M943" s="27"/>
      <c r="N943" s="18"/>
      <c r="O943" s="18"/>
      <c r="P943" s="18"/>
      <c r="Q943" s="18"/>
      <c r="R943" s="18"/>
      <c r="S943" s="15"/>
    </row>
    <row r="944" spans="1:19">
      <c r="A944" s="21"/>
      <c r="B944" s="24"/>
      <c r="C944" s="9"/>
      <c r="D944" s="10"/>
      <c r="E944" s="27"/>
      <c r="F944" s="10"/>
      <c r="G944" s="5" t="str">
        <f t="shared" si="1141"/>
        <v>0</v>
      </c>
      <c r="H944" s="5">
        <f t="shared" si="1142"/>
        <v>0</v>
      </c>
      <c r="I944" s="10"/>
      <c r="J944" s="5" t="str">
        <f t="shared" si="1143"/>
        <v>0</v>
      </c>
      <c r="K944" s="5">
        <f t="shared" si="1150"/>
        <v>0</v>
      </c>
      <c r="L944" s="27"/>
      <c r="M944" s="27"/>
      <c r="N944" s="18"/>
      <c r="O944" s="18"/>
      <c r="P944" s="18"/>
      <c r="Q944" s="18"/>
      <c r="R944" s="18"/>
      <c r="S944" s="15"/>
    </row>
    <row r="945" spans="1:19">
      <c r="A945" s="21"/>
      <c r="B945" s="24"/>
      <c r="C945" s="9"/>
      <c r="D945" s="10"/>
      <c r="E945" s="27"/>
      <c r="F945" s="10"/>
      <c r="G945" s="5" t="str">
        <f t="shared" si="1141"/>
        <v>0</v>
      </c>
      <c r="H945" s="5">
        <f t="shared" si="1142"/>
        <v>0</v>
      </c>
      <c r="I945" s="10"/>
      <c r="J945" s="5" t="str">
        <f t="shared" si="1143"/>
        <v>0</v>
      </c>
      <c r="K945" s="5">
        <f t="shared" si="1150"/>
        <v>0</v>
      </c>
      <c r="L945" s="27"/>
      <c r="M945" s="27"/>
      <c r="N945" s="18"/>
      <c r="O945" s="18"/>
      <c r="P945" s="18"/>
      <c r="Q945" s="18"/>
      <c r="R945" s="18"/>
      <c r="S945" s="15"/>
    </row>
    <row r="946" spans="1:19" ht="15.75" thickBot="1">
      <c r="A946" s="22"/>
      <c r="B946" s="25"/>
      <c r="C946" s="11"/>
      <c r="D946" s="12"/>
      <c r="E946" s="28"/>
      <c r="F946" s="12"/>
      <c r="G946" s="6" t="str">
        <f t="shared" si="1141"/>
        <v>0</v>
      </c>
      <c r="H946" s="6">
        <f t="shared" si="1142"/>
        <v>0</v>
      </c>
      <c r="I946" s="12"/>
      <c r="J946" s="6" t="str">
        <f t="shared" si="1143"/>
        <v>0</v>
      </c>
      <c r="K946" s="6">
        <f t="shared" si="1150"/>
        <v>0</v>
      </c>
      <c r="L946" s="28"/>
      <c r="M946" s="28"/>
      <c r="N946" s="19"/>
      <c r="O946" s="19"/>
      <c r="P946" s="19"/>
      <c r="Q946" s="19"/>
      <c r="R946" s="19"/>
      <c r="S946" s="16"/>
    </row>
    <row r="947" spans="1:19">
      <c r="A947" s="20"/>
      <c r="B947" s="23"/>
      <c r="C947" s="7"/>
      <c r="D947" s="8"/>
      <c r="E947" s="26"/>
      <c r="F947" s="8"/>
      <c r="G947" s="4" t="str">
        <f t="shared" si="1141"/>
        <v>0</v>
      </c>
      <c r="H947" s="4">
        <f t="shared" si="1142"/>
        <v>0</v>
      </c>
      <c r="I947" s="8"/>
      <c r="J947" s="4" t="str">
        <f t="shared" si="1143"/>
        <v>0</v>
      </c>
      <c r="K947" s="4">
        <f t="shared" si="1150"/>
        <v>0</v>
      </c>
      <c r="L947" s="26"/>
      <c r="M947" s="26"/>
      <c r="N947" s="17">
        <f t="shared" ref="N947" si="1181">M947-L947</f>
        <v>0</v>
      </c>
      <c r="O947" s="17" t="str">
        <f t="shared" ref="O947" si="1182">IF(S947=0,"0",(L947+M947)/S947)</f>
        <v>0</v>
      </c>
      <c r="P947" s="17">
        <f t="shared" ref="P947" si="1183">N947-O947</f>
        <v>0</v>
      </c>
      <c r="Q947" s="17">
        <f t="shared" ref="Q947" si="1184">K947+K948+K949+K950+K951-H947-H948-H949-H950-H951+P947</f>
        <v>0</v>
      </c>
      <c r="R947" s="17">
        <f t="shared" ref="R947" si="1185">+F947+F948+F949+F951+F950+I947+I948+I949+I950+I951+L947+M947</f>
        <v>0</v>
      </c>
      <c r="S947" s="14">
        <f t="shared" ref="S947" si="1186">IF(E947=0,0,R947/E947)</f>
        <v>0</v>
      </c>
    </row>
    <row r="948" spans="1:19">
      <c r="A948" s="21"/>
      <c r="B948" s="24"/>
      <c r="C948" s="9"/>
      <c r="D948" s="10"/>
      <c r="E948" s="27"/>
      <c r="F948" s="10"/>
      <c r="G948" s="5" t="str">
        <f t="shared" si="1141"/>
        <v>0</v>
      </c>
      <c r="H948" s="5">
        <f t="shared" si="1142"/>
        <v>0</v>
      </c>
      <c r="I948" s="10"/>
      <c r="J948" s="5" t="str">
        <f t="shared" si="1143"/>
        <v>0</v>
      </c>
      <c r="K948" s="5">
        <f t="shared" si="1150"/>
        <v>0</v>
      </c>
      <c r="L948" s="27"/>
      <c r="M948" s="27"/>
      <c r="N948" s="18"/>
      <c r="O948" s="18"/>
      <c r="P948" s="18"/>
      <c r="Q948" s="18"/>
      <c r="R948" s="18"/>
      <c r="S948" s="15"/>
    </row>
    <row r="949" spans="1:19">
      <c r="A949" s="21"/>
      <c r="B949" s="24"/>
      <c r="C949" s="9"/>
      <c r="D949" s="10"/>
      <c r="E949" s="27"/>
      <c r="F949" s="10"/>
      <c r="G949" s="5" t="str">
        <f t="shared" si="1141"/>
        <v>0</v>
      </c>
      <c r="H949" s="5">
        <f t="shared" si="1142"/>
        <v>0</v>
      </c>
      <c r="I949" s="10"/>
      <c r="J949" s="5" t="str">
        <f t="shared" si="1143"/>
        <v>0</v>
      </c>
      <c r="K949" s="5">
        <f t="shared" si="1150"/>
        <v>0</v>
      </c>
      <c r="L949" s="27"/>
      <c r="M949" s="27"/>
      <c r="N949" s="18"/>
      <c r="O949" s="18"/>
      <c r="P949" s="18"/>
      <c r="Q949" s="18"/>
      <c r="R949" s="18"/>
      <c r="S949" s="15"/>
    </row>
    <row r="950" spans="1:19">
      <c r="A950" s="21"/>
      <c r="B950" s="24"/>
      <c r="C950" s="9"/>
      <c r="D950" s="10"/>
      <c r="E950" s="27"/>
      <c r="F950" s="10"/>
      <c r="G950" s="5" t="str">
        <f t="shared" si="1141"/>
        <v>0</v>
      </c>
      <c r="H950" s="5">
        <f t="shared" si="1142"/>
        <v>0</v>
      </c>
      <c r="I950" s="10"/>
      <c r="J950" s="5" t="str">
        <f t="shared" si="1143"/>
        <v>0</v>
      </c>
      <c r="K950" s="5">
        <f t="shared" si="1150"/>
        <v>0</v>
      </c>
      <c r="L950" s="27"/>
      <c r="M950" s="27"/>
      <c r="N950" s="18"/>
      <c r="O950" s="18"/>
      <c r="P950" s="18"/>
      <c r="Q950" s="18"/>
      <c r="R950" s="18"/>
      <c r="S950" s="15"/>
    </row>
    <row r="951" spans="1:19" ht="15.75" thickBot="1">
      <c r="A951" s="22"/>
      <c r="B951" s="25"/>
      <c r="C951" s="11"/>
      <c r="D951" s="12"/>
      <c r="E951" s="28"/>
      <c r="F951" s="12"/>
      <c r="G951" s="6" t="str">
        <f t="shared" si="1141"/>
        <v>0</v>
      </c>
      <c r="H951" s="6">
        <f t="shared" si="1142"/>
        <v>0</v>
      </c>
      <c r="I951" s="12"/>
      <c r="J951" s="6" t="str">
        <f t="shared" si="1143"/>
        <v>0</v>
      </c>
      <c r="K951" s="6">
        <f t="shared" si="1150"/>
        <v>0</v>
      </c>
      <c r="L951" s="28"/>
      <c r="M951" s="28"/>
      <c r="N951" s="19"/>
      <c r="O951" s="19"/>
      <c r="P951" s="19"/>
      <c r="Q951" s="19"/>
      <c r="R951" s="19"/>
      <c r="S951" s="16"/>
    </row>
    <row r="952" spans="1:19">
      <c r="A952" s="20"/>
      <c r="B952" s="23"/>
      <c r="C952" s="7"/>
      <c r="D952" s="8"/>
      <c r="E952" s="26"/>
      <c r="F952" s="8"/>
      <c r="G952" s="4" t="str">
        <f t="shared" si="1141"/>
        <v>0</v>
      </c>
      <c r="H952" s="4">
        <f t="shared" si="1142"/>
        <v>0</v>
      </c>
      <c r="I952" s="8"/>
      <c r="J952" s="4" t="str">
        <f t="shared" si="1143"/>
        <v>0</v>
      </c>
      <c r="K952" s="4">
        <f t="shared" si="1150"/>
        <v>0</v>
      </c>
      <c r="L952" s="26"/>
      <c r="M952" s="26"/>
      <c r="N952" s="17">
        <f t="shared" ref="N952" si="1187">M952-L952</f>
        <v>0</v>
      </c>
      <c r="O952" s="17" t="str">
        <f t="shared" ref="O952" si="1188">IF(S952=0,"0",(L952+M952)/S952)</f>
        <v>0</v>
      </c>
      <c r="P952" s="17">
        <f t="shared" ref="P952" si="1189">N952-O952</f>
        <v>0</v>
      </c>
      <c r="Q952" s="17">
        <f t="shared" ref="Q952" si="1190">K952+K953+K954+K955+K956-H952-H953-H954-H955-H956+P952</f>
        <v>0</v>
      </c>
      <c r="R952" s="17">
        <f t="shared" ref="R952" si="1191">+F952+F953+F954+F956+F955+I952+I953+I954+I955+I956+L952+M952</f>
        <v>0</v>
      </c>
      <c r="S952" s="14">
        <f t="shared" ref="S952" si="1192">IF(E952=0,0,R952/E952)</f>
        <v>0</v>
      </c>
    </row>
    <row r="953" spans="1:19">
      <c r="A953" s="21"/>
      <c r="B953" s="24"/>
      <c r="C953" s="9"/>
      <c r="D953" s="10"/>
      <c r="E953" s="27"/>
      <c r="F953" s="10"/>
      <c r="G953" s="5" t="str">
        <f t="shared" si="1141"/>
        <v>0</v>
      </c>
      <c r="H953" s="5">
        <f t="shared" si="1142"/>
        <v>0</v>
      </c>
      <c r="I953" s="10"/>
      <c r="J953" s="5" t="str">
        <f t="shared" si="1143"/>
        <v>0</v>
      </c>
      <c r="K953" s="5">
        <f t="shared" si="1150"/>
        <v>0</v>
      </c>
      <c r="L953" s="27"/>
      <c r="M953" s="27"/>
      <c r="N953" s="18"/>
      <c r="O953" s="18"/>
      <c r="P953" s="18"/>
      <c r="Q953" s="18"/>
      <c r="R953" s="18"/>
      <c r="S953" s="15"/>
    </row>
    <row r="954" spans="1:19">
      <c r="A954" s="21"/>
      <c r="B954" s="24"/>
      <c r="C954" s="9"/>
      <c r="D954" s="10"/>
      <c r="E954" s="27"/>
      <c r="F954" s="10"/>
      <c r="G954" s="5" t="str">
        <f t="shared" si="1141"/>
        <v>0</v>
      </c>
      <c r="H954" s="5">
        <f t="shared" si="1142"/>
        <v>0</v>
      </c>
      <c r="I954" s="10"/>
      <c r="J954" s="5" t="str">
        <f t="shared" si="1143"/>
        <v>0</v>
      </c>
      <c r="K954" s="5">
        <f t="shared" si="1150"/>
        <v>0</v>
      </c>
      <c r="L954" s="27"/>
      <c r="M954" s="27"/>
      <c r="N954" s="18"/>
      <c r="O954" s="18"/>
      <c r="P954" s="18"/>
      <c r="Q954" s="18"/>
      <c r="R954" s="18"/>
      <c r="S954" s="15"/>
    </row>
    <row r="955" spans="1:19">
      <c r="A955" s="21"/>
      <c r="B955" s="24"/>
      <c r="C955" s="9"/>
      <c r="D955" s="10"/>
      <c r="E955" s="27"/>
      <c r="F955" s="10"/>
      <c r="G955" s="5" t="str">
        <f t="shared" si="1141"/>
        <v>0</v>
      </c>
      <c r="H955" s="5">
        <f t="shared" si="1142"/>
        <v>0</v>
      </c>
      <c r="I955" s="10"/>
      <c r="J955" s="5" t="str">
        <f t="shared" si="1143"/>
        <v>0</v>
      </c>
      <c r="K955" s="5">
        <f t="shared" si="1150"/>
        <v>0</v>
      </c>
      <c r="L955" s="27"/>
      <c r="M955" s="27"/>
      <c r="N955" s="18"/>
      <c r="O955" s="18"/>
      <c r="P955" s="18"/>
      <c r="Q955" s="18"/>
      <c r="R955" s="18"/>
      <c r="S955" s="15"/>
    </row>
    <row r="956" spans="1:19" ht="15.75" thickBot="1">
      <c r="A956" s="22"/>
      <c r="B956" s="25"/>
      <c r="C956" s="11"/>
      <c r="D956" s="12"/>
      <c r="E956" s="28"/>
      <c r="F956" s="12"/>
      <c r="G956" s="6" t="str">
        <f t="shared" si="1141"/>
        <v>0</v>
      </c>
      <c r="H956" s="6">
        <f t="shared" si="1142"/>
        <v>0</v>
      </c>
      <c r="I956" s="12"/>
      <c r="J956" s="6" t="str">
        <f t="shared" si="1143"/>
        <v>0</v>
      </c>
      <c r="K956" s="6">
        <f t="shared" si="1150"/>
        <v>0</v>
      </c>
      <c r="L956" s="28"/>
      <c r="M956" s="28"/>
      <c r="N956" s="19"/>
      <c r="O956" s="19"/>
      <c r="P956" s="19"/>
      <c r="Q956" s="19"/>
      <c r="R956" s="19"/>
      <c r="S956" s="16"/>
    </row>
    <row r="957" spans="1:19">
      <c r="A957" s="20"/>
      <c r="B957" s="23"/>
      <c r="C957" s="7"/>
      <c r="D957" s="8"/>
      <c r="E957" s="26"/>
      <c r="F957" s="8"/>
      <c r="G957" s="4" t="str">
        <f t="shared" si="1141"/>
        <v>0</v>
      </c>
      <c r="H957" s="4">
        <f t="shared" si="1142"/>
        <v>0</v>
      </c>
      <c r="I957" s="8"/>
      <c r="J957" s="4" t="str">
        <f t="shared" si="1143"/>
        <v>0</v>
      </c>
      <c r="K957" s="4">
        <f t="shared" si="1150"/>
        <v>0</v>
      </c>
      <c r="L957" s="26"/>
      <c r="M957" s="26"/>
      <c r="N957" s="17">
        <f t="shared" ref="N957" si="1193">M957-L957</f>
        <v>0</v>
      </c>
      <c r="O957" s="17" t="str">
        <f t="shared" ref="O957" si="1194">IF(S957=0,"0",(L957+M957)/S957)</f>
        <v>0</v>
      </c>
      <c r="P957" s="17">
        <f t="shared" ref="P957" si="1195">N957-O957</f>
        <v>0</v>
      </c>
      <c r="Q957" s="17">
        <f t="shared" ref="Q957" si="1196">K957+K958+K959+K960+K961-H957-H958-H959-H960-H961+P957</f>
        <v>0</v>
      </c>
      <c r="R957" s="17">
        <f t="shared" ref="R957" si="1197">+F957+F958+F959+F961+F960+I957+I958+I959+I960+I961+L957+M957</f>
        <v>0</v>
      </c>
      <c r="S957" s="14">
        <f t="shared" ref="S957" si="1198">IF(E957=0,0,R957/E957)</f>
        <v>0</v>
      </c>
    </row>
    <row r="958" spans="1:19">
      <c r="A958" s="21"/>
      <c r="B958" s="24"/>
      <c r="C958" s="9"/>
      <c r="D958" s="10"/>
      <c r="E958" s="27"/>
      <c r="F958" s="10"/>
      <c r="G958" s="5" t="str">
        <f t="shared" si="1141"/>
        <v>0</v>
      </c>
      <c r="H958" s="5">
        <f t="shared" si="1142"/>
        <v>0</v>
      </c>
      <c r="I958" s="10"/>
      <c r="J958" s="5" t="str">
        <f t="shared" si="1143"/>
        <v>0</v>
      </c>
      <c r="K958" s="5">
        <f t="shared" si="1150"/>
        <v>0</v>
      </c>
      <c r="L958" s="27"/>
      <c r="M958" s="27"/>
      <c r="N958" s="18"/>
      <c r="O958" s="18"/>
      <c r="P958" s="18"/>
      <c r="Q958" s="18"/>
      <c r="R958" s="18"/>
      <c r="S958" s="15"/>
    </row>
    <row r="959" spans="1:19">
      <c r="A959" s="21"/>
      <c r="B959" s="24"/>
      <c r="C959" s="9"/>
      <c r="D959" s="10"/>
      <c r="E959" s="27"/>
      <c r="F959" s="10"/>
      <c r="G959" s="5" t="str">
        <f t="shared" si="1141"/>
        <v>0</v>
      </c>
      <c r="H959" s="5">
        <f t="shared" si="1142"/>
        <v>0</v>
      </c>
      <c r="I959" s="10"/>
      <c r="J959" s="5" t="str">
        <f t="shared" si="1143"/>
        <v>0</v>
      </c>
      <c r="K959" s="5">
        <f t="shared" si="1150"/>
        <v>0</v>
      </c>
      <c r="L959" s="27"/>
      <c r="M959" s="27"/>
      <c r="N959" s="18"/>
      <c r="O959" s="18"/>
      <c r="P959" s="18"/>
      <c r="Q959" s="18"/>
      <c r="R959" s="18"/>
      <c r="S959" s="15"/>
    </row>
    <row r="960" spans="1:19">
      <c r="A960" s="21"/>
      <c r="B960" s="24"/>
      <c r="C960" s="9"/>
      <c r="D960" s="10"/>
      <c r="E960" s="27"/>
      <c r="F960" s="10"/>
      <c r="G960" s="5" t="str">
        <f t="shared" si="1141"/>
        <v>0</v>
      </c>
      <c r="H960" s="5">
        <f t="shared" si="1142"/>
        <v>0</v>
      </c>
      <c r="I960" s="10"/>
      <c r="J960" s="5" t="str">
        <f t="shared" si="1143"/>
        <v>0</v>
      </c>
      <c r="K960" s="5">
        <f t="shared" si="1150"/>
        <v>0</v>
      </c>
      <c r="L960" s="27"/>
      <c r="M960" s="27"/>
      <c r="N960" s="18"/>
      <c r="O960" s="18"/>
      <c r="P960" s="18"/>
      <c r="Q960" s="18"/>
      <c r="R960" s="18"/>
      <c r="S960" s="15"/>
    </row>
    <row r="961" spans="1:19" ht="15.75" thickBot="1">
      <c r="A961" s="22"/>
      <c r="B961" s="25"/>
      <c r="C961" s="11"/>
      <c r="D961" s="12"/>
      <c r="E961" s="28"/>
      <c r="F961" s="12"/>
      <c r="G961" s="6" t="str">
        <f t="shared" si="1141"/>
        <v>0</v>
      </c>
      <c r="H961" s="6">
        <f t="shared" si="1142"/>
        <v>0</v>
      </c>
      <c r="I961" s="12"/>
      <c r="J961" s="6" t="str">
        <f t="shared" si="1143"/>
        <v>0</v>
      </c>
      <c r="K961" s="6">
        <f t="shared" si="1150"/>
        <v>0</v>
      </c>
      <c r="L961" s="28"/>
      <c r="M961" s="28"/>
      <c r="N961" s="19"/>
      <c r="O961" s="19"/>
      <c r="P961" s="19"/>
      <c r="Q961" s="19"/>
      <c r="R961" s="19"/>
      <c r="S961" s="16"/>
    </row>
    <row r="962" spans="1:19">
      <c r="A962" s="20"/>
      <c r="B962" s="23"/>
      <c r="C962" s="7"/>
      <c r="D962" s="8"/>
      <c r="E962" s="26"/>
      <c r="F962" s="8"/>
      <c r="G962" s="4" t="str">
        <f t="shared" si="1141"/>
        <v>0</v>
      </c>
      <c r="H962" s="4">
        <f t="shared" si="1142"/>
        <v>0</v>
      </c>
      <c r="I962" s="8"/>
      <c r="J962" s="4" t="str">
        <f t="shared" si="1143"/>
        <v>0</v>
      </c>
      <c r="K962" s="4">
        <f t="shared" si="1150"/>
        <v>0</v>
      </c>
      <c r="L962" s="26"/>
      <c r="M962" s="26"/>
      <c r="N962" s="17">
        <f t="shared" ref="N962" si="1199">M962-L962</f>
        <v>0</v>
      </c>
      <c r="O962" s="17" t="str">
        <f t="shared" ref="O962" si="1200">IF(S962=0,"0",(L962+M962)/S962)</f>
        <v>0</v>
      </c>
      <c r="P962" s="17">
        <f t="shared" ref="P962" si="1201">N962-O962</f>
        <v>0</v>
      </c>
      <c r="Q962" s="17">
        <f t="shared" ref="Q962" si="1202">K962+K963+K964+K965+K966-H962-H963-H964-H965-H966+P962</f>
        <v>0</v>
      </c>
      <c r="R962" s="17">
        <f t="shared" ref="R962" si="1203">+F962+F963+F964+F966+F965+I962+I963+I964+I965+I966+L962+M962</f>
        <v>0</v>
      </c>
      <c r="S962" s="14">
        <f t="shared" ref="S962" si="1204">IF(E962=0,0,R962/E962)</f>
        <v>0</v>
      </c>
    </row>
    <row r="963" spans="1:19">
      <c r="A963" s="21"/>
      <c r="B963" s="24"/>
      <c r="C963" s="9"/>
      <c r="D963" s="10"/>
      <c r="E963" s="27"/>
      <c r="F963" s="10"/>
      <c r="G963" s="5" t="str">
        <f t="shared" si="1141"/>
        <v>0</v>
      </c>
      <c r="H963" s="5">
        <f t="shared" si="1142"/>
        <v>0</v>
      </c>
      <c r="I963" s="10"/>
      <c r="J963" s="5" t="str">
        <f t="shared" si="1143"/>
        <v>0</v>
      </c>
      <c r="K963" s="5">
        <f t="shared" si="1150"/>
        <v>0</v>
      </c>
      <c r="L963" s="27"/>
      <c r="M963" s="27"/>
      <c r="N963" s="18"/>
      <c r="O963" s="18"/>
      <c r="P963" s="18"/>
      <c r="Q963" s="18"/>
      <c r="R963" s="18"/>
      <c r="S963" s="15"/>
    </row>
    <row r="964" spans="1:19">
      <c r="A964" s="21"/>
      <c r="B964" s="24"/>
      <c r="C964" s="9"/>
      <c r="D964" s="10"/>
      <c r="E964" s="27"/>
      <c r="F964" s="10"/>
      <c r="G964" s="5" t="str">
        <f t="shared" si="1141"/>
        <v>0</v>
      </c>
      <c r="H964" s="5">
        <f t="shared" si="1142"/>
        <v>0</v>
      </c>
      <c r="I964" s="10"/>
      <c r="J964" s="5" t="str">
        <f t="shared" si="1143"/>
        <v>0</v>
      </c>
      <c r="K964" s="5">
        <f t="shared" si="1150"/>
        <v>0</v>
      </c>
      <c r="L964" s="27"/>
      <c r="M964" s="27"/>
      <c r="N964" s="18"/>
      <c r="O964" s="18"/>
      <c r="P964" s="18"/>
      <c r="Q964" s="18"/>
      <c r="R964" s="18"/>
      <c r="S964" s="15"/>
    </row>
    <row r="965" spans="1:19">
      <c r="A965" s="21"/>
      <c r="B965" s="24"/>
      <c r="C965" s="9"/>
      <c r="D965" s="10"/>
      <c r="E965" s="27"/>
      <c r="F965" s="10"/>
      <c r="G965" s="5" t="str">
        <f t="shared" si="1141"/>
        <v>0</v>
      </c>
      <c r="H965" s="5">
        <f t="shared" si="1142"/>
        <v>0</v>
      </c>
      <c r="I965" s="10"/>
      <c r="J965" s="5" t="str">
        <f t="shared" si="1143"/>
        <v>0</v>
      </c>
      <c r="K965" s="5">
        <f t="shared" si="1150"/>
        <v>0</v>
      </c>
      <c r="L965" s="27"/>
      <c r="M965" s="27"/>
      <c r="N965" s="18"/>
      <c r="O965" s="18"/>
      <c r="P965" s="18"/>
      <c r="Q965" s="18"/>
      <c r="R965" s="18"/>
      <c r="S965" s="15"/>
    </row>
    <row r="966" spans="1:19" ht="15.75" thickBot="1">
      <c r="A966" s="22"/>
      <c r="B966" s="25"/>
      <c r="C966" s="11"/>
      <c r="D966" s="12"/>
      <c r="E966" s="28"/>
      <c r="F966" s="12"/>
      <c r="G966" s="6" t="str">
        <f t="shared" si="1141"/>
        <v>0</v>
      </c>
      <c r="H966" s="6">
        <f t="shared" si="1142"/>
        <v>0</v>
      </c>
      <c r="I966" s="12"/>
      <c r="J966" s="6" t="str">
        <f t="shared" si="1143"/>
        <v>0</v>
      </c>
      <c r="K966" s="6">
        <f t="shared" si="1150"/>
        <v>0</v>
      </c>
      <c r="L966" s="28"/>
      <c r="M966" s="28"/>
      <c r="N966" s="19"/>
      <c r="O966" s="19"/>
      <c r="P966" s="19"/>
      <c r="Q966" s="19"/>
      <c r="R966" s="19"/>
      <c r="S966" s="16"/>
    </row>
    <row r="967" spans="1:19">
      <c r="A967" s="20"/>
      <c r="B967" s="23"/>
      <c r="C967" s="7"/>
      <c r="D967" s="8"/>
      <c r="E967" s="26"/>
      <c r="F967" s="8"/>
      <c r="G967" s="4" t="str">
        <f t="shared" si="1141"/>
        <v>0</v>
      </c>
      <c r="H967" s="4">
        <f t="shared" si="1142"/>
        <v>0</v>
      </c>
      <c r="I967" s="8"/>
      <c r="J967" s="4" t="str">
        <f t="shared" si="1143"/>
        <v>0</v>
      </c>
      <c r="K967" s="4">
        <f t="shared" si="1150"/>
        <v>0</v>
      </c>
      <c r="L967" s="26"/>
      <c r="M967" s="26"/>
      <c r="N967" s="17">
        <f t="shared" ref="N967" si="1205">M967-L967</f>
        <v>0</v>
      </c>
      <c r="O967" s="17" t="str">
        <f t="shared" ref="O967" si="1206">IF(S967=0,"0",(L967+M967)/S967)</f>
        <v>0</v>
      </c>
      <c r="P967" s="17">
        <f t="shared" ref="P967" si="1207">N967-O967</f>
        <v>0</v>
      </c>
      <c r="Q967" s="17">
        <f t="shared" ref="Q967" si="1208">K967+K968+K969+K970+K971-H967-H968-H969-H970-H971+P967</f>
        <v>0</v>
      </c>
      <c r="R967" s="17">
        <f t="shared" ref="R967" si="1209">+F967+F968+F969+F971+F970+I967+I968+I969+I970+I971+L967+M967</f>
        <v>0</v>
      </c>
      <c r="S967" s="14">
        <f t="shared" ref="S967" si="1210">IF(E967=0,0,R967/E967)</f>
        <v>0</v>
      </c>
    </row>
    <row r="968" spans="1:19">
      <c r="A968" s="21"/>
      <c r="B968" s="24"/>
      <c r="C968" s="9"/>
      <c r="D968" s="10"/>
      <c r="E968" s="27"/>
      <c r="F968" s="10"/>
      <c r="G968" s="5" t="str">
        <f t="shared" si="1141"/>
        <v>0</v>
      </c>
      <c r="H968" s="5">
        <f t="shared" si="1142"/>
        <v>0</v>
      </c>
      <c r="I968" s="10"/>
      <c r="J968" s="5" t="str">
        <f t="shared" si="1143"/>
        <v>0</v>
      </c>
      <c r="K968" s="5">
        <f t="shared" si="1150"/>
        <v>0</v>
      </c>
      <c r="L968" s="27"/>
      <c r="M968" s="27"/>
      <c r="N968" s="18"/>
      <c r="O968" s="18"/>
      <c r="P968" s="18"/>
      <c r="Q968" s="18"/>
      <c r="R968" s="18"/>
      <c r="S968" s="15"/>
    </row>
    <row r="969" spans="1:19">
      <c r="A969" s="21"/>
      <c r="B969" s="24"/>
      <c r="C969" s="9"/>
      <c r="D969" s="10"/>
      <c r="E969" s="27"/>
      <c r="F969" s="10"/>
      <c r="G969" s="5" t="str">
        <f t="shared" si="1141"/>
        <v>0</v>
      </c>
      <c r="H969" s="5">
        <f t="shared" si="1142"/>
        <v>0</v>
      </c>
      <c r="I969" s="10"/>
      <c r="J969" s="5" t="str">
        <f t="shared" si="1143"/>
        <v>0</v>
      </c>
      <c r="K969" s="5">
        <f t="shared" si="1150"/>
        <v>0</v>
      </c>
      <c r="L969" s="27"/>
      <c r="M969" s="27"/>
      <c r="N969" s="18"/>
      <c r="O969" s="18"/>
      <c r="P969" s="18"/>
      <c r="Q969" s="18"/>
      <c r="R969" s="18"/>
      <c r="S969" s="15"/>
    </row>
    <row r="970" spans="1:19">
      <c r="A970" s="21"/>
      <c r="B970" s="24"/>
      <c r="C970" s="9"/>
      <c r="D970" s="10"/>
      <c r="E970" s="27"/>
      <c r="F970" s="10"/>
      <c r="G970" s="5" t="str">
        <f t="shared" si="1141"/>
        <v>0</v>
      </c>
      <c r="H970" s="5">
        <f t="shared" si="1142"/>
        <v>0</v>
      </c>
      <c r="I970" s="10"/>
      <c r="J970" s="5" t="str">
        <f t="shared" si="1143"/>
        <v>0</v>
      </c>
      <c r="K970" s="5">
        <f t="shared" si="1150"/>
        <v>0</v>
      </c>
      <c r="L970" s="27"/>
      <c r="M970" s="27"/>
      <c r="N970" s="18"/>
      <c r="O970" s="18"/>
      <c r="P970" s="18"/>
      <c r="Q970" s="18"/>
      <c r="R970" s="18"/>
      <c r="S970" s="15"/>
    </row>
    <row r="971" spans="1:19" ht="15.75" thickBot="1">
      <c r="A971" s="22"/>
      <c r="B971" s="25"/>
      <c r="C971" s="11"/>
      <c r="D971" s="12"/>
      <c r="E971" s="28"/>
      <c r="F971" s="12"/>
      <c r="G971" s="6" t="str">
        <f t="shared" si="1141"/>
        <v>0</v>
      </c>
      <c r="H971" s="6">
        <f t="shared" si="1142"/>
        <v>0</v>
      </c>
      <c r="I971" s="12"/>
      <c r="J971" s="6" t="str">
        <f t="shared" si="1143"/>
        <v>0</v>
      </c>
      <c r="K971" s="6">
        <f t="shared" si="1150"/>
        <v>0</v>
      </c>
      <c r="L971" s="28"/>
      <c r="M971" s="28"/>
      <c r="N971" s="19"/>
      <c r="O971" s="19"/>
      <c r="P971" s="19"/>
      <c r="Q971" s="19"/>
      <c r="R971" s="19"/>
      <c r="S971" s="16"/>
    </row>
    <row r="972" spans="1:19">
      <c r="A972" s="20"/>
      <c r="B972" s="23"/>
      <c r="C972" s="7"/>
      <c r="D972" s="8"/>
      <c r="E972" s="26"/>
      <c r="F972" s="8"/>
      <c r="G972" s="4" t="str">
        <f t="shared" si="1141"/>
        <v>0</v>
      </c>
      <c r="H972" s="4">
        <f t="shared" si="1142"/>
        <v>0</v>
      </c>
      <c r="I972" s="8"/>
      <c r="J972" s="4" t="str">
        <f t="shared" si="1143"/>
        <v>0</v>
      </c>
      <c r="K972" s="4">
        <f t="shared" si="1150"/>
        <v>0</v>
      </c>
      <c r="L972" s="26"/>
      <c r="M972" s="26"/>
      <c r="N972" s="17">
        <f t="shared" ref="N972" si="1211">M972-L972</f>
        <v>0</v>
      </c>
      <c r="O972" s="17" t="str">
        <f t="shared" ref="O972" si="1212">IF(S972=0,"0",(L972+M972)/S972)</f>
        <v>0</v>
      </c>
      <c r="P972" s="17">
        <f t="shared" ref="P972" si="1213">N972-O972</f>
        <v>0</v>
      </c>
      <c r="Q972" s="17">
        <f t="shared" ref="Q972" si="1214">K972+K973+K974+K975+K976-H972-H973-H974-H975-H976+P972</f>
        <v>0</v>
      </c>
      <c r="R972" s="17">
        <f t="shared" ref="R972" si="1215">+F972+F973+F974+F976+F975+I972+I973+I974+I975+I976+L972+M972</f>
        <v>0</v>
      </c>
      <c r="S972" s="14">
        <f t="shared" ref="S972" si="1216">IF(E972=0,0,R972/E972)</f>
        <v>0</v>
      </c>
    </row>
    <row r="973" spans="1:19">
      <c r="A973" s="21"/>
      <c r="B973" s="24"/>
      <c r="C973" s="9"/>
      <c r="D973" s="10"/>
      <c r="E973" s="27"/>
      <c r="F973" s="10"/>
      <c r="G973" s="5" t="str">
        <f t="shared" si="1141"/>
        <v>0</v>
      </c>
      <c r="H973" s="5">
        <f t="shared" si="1142"/>
        <v>0</v>
      </c>
      <c r="I973" s="10"/>
      <c r="J973" s="5" t="str">
        <f t="shared" si="1143"/>
        <v>0</v>
      </c>
      <c r="K973" s="5">
        <f t="shared" si="1150"/>
        <v>0</v>
      </c>
      <c r="L973" s="27"/>
      <c r="M973" s="27"/>
      <c r="N973" s="18"/>
      <c r="O973" s="18"/>
      <c r="P973" s="18"/>
      <c r="Q973" s="18"/>
      <c r="R973" s="18"/>
      <c r="S973" s="15"/>
    </row>
    <row r="974" spans="1:19">
      <c r="A974" s="21"/>
      <c r="B974" s="24"/>
      <c r="C974" s="9"/>
      <c r="D974" s="10"/>
      <c r="E974" s="27"/>
      <c r="F974" s="10"/>
      <c r="G974" s="5" t="str">
        <f t="shared" si="1141"/>
        <v>0</v>
      </c>
      <c r="H974" s="5">
        <f t="shared" si="1142"/>
        <v>0</v>
      </c>
      <c r="I974" s="10"/>
      <c r="J974" s="5" t="str">
        <f t="shared" si="1143"/>
        <v>0</v>
      </c>
      <c r="K974" s="5">
        <f t="shared" si="1150"/>
        <v>0</v>
      </c>
      <c r="L974" s="27"/>
      <c r="M974" s="27"/>
      <c r="N974" s="18"/>
      <c r="O974" s="18"/>
      <c r="P974" s="18"/>
      <c r="Q974" s="18"/>
      <c r="R974" s="18"/>
      <c r="S974" s="15"/>
    </row>
    <row r="975" spans="1:19">
      <c r="A975" s="21"/>
      <c r="B975" s="24"/>
      <c r="C975" s="9"/>
      <c r="D975" s="10"/>
      <c r="E975" s="27"/>
      <c r="F975" s="10"/>
      <c r="G975" s="5" t="str">
        <f t="shared" si="1141"/>
        <v>0</v>
      </c>
      <c r="H975" s="5">
        <f t="shared" si="1142"/>
        <v>0</v>
      </c>
      <c r="I975" s="10"/>
      <c r="J975" s="5" t="str">
        <f t="shared" si="1143"/>
        <v>0</v>
      </c>
      <c r="K975" s="5">
        <f t="shared" si="1150"/>
        <v>0</v>
      </c>
      <c r="L975" s="27"/>
      <c r="M975" s="27"/>
      <c r="N975" s="18"/>
      <c r="O975" s="18"/>
      <c r="P975" s="18"/>
      <c r="Q975" s="18"/>
      <c r="R975" s="18"/>
      <c r="S975" s="15"/>
    </row>
    <row r="976" spans="1:19" ht="15.75" thickBot="1">
      <c r="A976" s="22"/>
      <c r="B976" s="25"/>
      <c r="C976" s="11"/>
      <c r="D976" s="12"/>
      <c r="E976" s="28"/>
      <c r="F976" s="12"/>
      <c r="G976" s="6" t="str">
        <f t="shared" si="1141"/>
        <v>0</v>
      </c>
      <c r="H976" s="6">
        <f t="shared" si="1142"/>
        <v>0</v>
      </c>
      <c r="I976" s="12"/>
      <c r="J976" s="6" t="str">
        <f t="shared" si="1143"/>
        <v>0</v>
      </c>
      <c r="K976" s="6">
        <f t="shared" si="1150"/>
        <v>0</v>
      </c>
      <c r="L976" s="28"/>
      <c r="M976" s="28"/>
      <c r="N976" s="19"/>
      <c r="O976" s="19"/>
      <c r="P976" s="19"/>
      <c r="Q976" s="19"/>
      <c r="R976" s="19"/>
      <c r="S976" s="16"/>
    </row>
    <row r="977" spans="1:19">
      <c r="A977" s="20"/>
      <c r="B977" s="23"/>
      <c r="C977" s="7"/>
      <c r="D977" s="8"/>
      <c r="E977" s="26"/>
      <c r="F977" s="8"/>
      <c r="G977" s="4" t="str">
        <f t="shared" ref="G977:G996" si="1217">IF(S977=0,"0",F977/S977)</f>
        <v>0</v>
      </c>
      <c r="H977" s="4">
        <f t="shared" ref="H977:H996" si="1218">F977+G977</f>
        <v>0</v>
      </c>
      <c r="I977" s="8"/>
      <c r="J977" s="4" t="str">
        <f t="shared" ref="J977:J996" si="1219">IF(S977=0,"0",I977/S977)</f>
        <v>0</v>
      </c>
      <c r="K977" s="4">
        <f t="shared" si="1150"/>
        <v>0</v>
      </c>
      <c r="L977" s="26"/>
      <c r="M977" s="26"/>
      <c r="N977" s="17">
        <f t="shared" ref="N977" si="1220">M977-L977</f>
        <v>0</v>
      </c>
      <c r="O977" s="17" t="str">
        <f t="shared" ref="O977" si="1221">IF(S977=0,"0",(L977+M977)/S977)</f>
        <v>0</v>
      </c>
      <c r="P977" s="17">
        <f t="shared" ref="P977" si="1222">N977-O977</f>
        <v>0</v>
      </c>
      <c r="Q977" s="17">
        <f t="shared" ref="Q977" si="1223">K977+K978+K979+K980+K981-H977-H978-H979-H980-H981+P977</f>
        <v>0</v>
      </c>
      <c r="R977" s="17">
        <f t="shared" ref="R977" si="1224">+F977+F978+F979+F981+F980+I977+I978+I979+I980+I981+L977+M977</f>
        <v>0</v>
      </c>
      <c r="S977" s="14">
        <f t="shared" ref="S977" si="1225">IF(E977=0,0,R977/E977)</f>
        <v>0</v>
      </c>
    </row>
    <row r="978" spans="1:19">
      <c r="A978" s="21"/>
      <c r="B978" s="24"/>
      <c r="C978" s="9"/>
      <c r="D978" s="10"/>
      <c r="E978" s="27"/>
      <c r="F978" s="10"/>
      <c r="G978" s="5" t="str">
        <f t="shared" si="1217"/>
        <v>0</v>
      </c>
      <c r="H978" s="5">
        <f t="shared" si="1218"/>
        <v>0</v>
      </c>
      <c r="I978" s="10"/>
      <c r="J978" s="5" t="str">
        <f t="shared" si="1219"/>
        <v>0</v>
      </c>
      <c r="K978" s="5">
        <f t="shared" si="1150"/>
        <v>0</v>
      </c>
      <c r="L978" s="27"/>
      <c r="M978" s="27"/>
      <c r="N978" s="18"/>
      <c r="O978" s="18"/>
      <c r="P978" s="18"/>
      <c r="Q978" s="18"/>
      <c r="R978" s="18"/>
      <c r="S978" s="15"/>
    </row>
    <row r="979" spans="1:19">
      <c r="A979" s="21"/>
      <c r="B979" s="24"/>
      <c r="C979" s="9"/>
      <c r="D979" s="10"/>
      <c r="E979" s="27"/>
      <c r="F979" s="10"/>
      <c r="G979" s="5" t="str">
        <f t="shared" si="1217"/>
        <v>0</v>
      </c>
      <c r="H979" s="5">
        <f t="shared" si="1218"/>
        <v>0</v>
      </c>
      <c r="I979" s="10"/>
      <c r="J979" s="5" t="str">
        <f t="shared" si="1219"/>
        <v>0</v>
      </c>
      <c r="K979" s="5">
        <f t="shared" si="1150"/>
        <v>0</v>
      </c>
      <c r="L979" s="27"/>
      <c r="M979" s="27"/>
      <c r="N979" s="18"/>
      <c r="O979" s="18"/>
      <c r="P979" s="18"/>
      <c r="Q979" s="18"/>
      <c r="R979" s="18"/>
      <c r="S979" s="15"/>
    </row>
    <row r="980" spans="1:19">
      <c r="A980" s="21"/>
      <c r="B980" s="24"/>
      <c r="C980" s="9"/>
      <c r="D980" s="10"/>
      <c r="E980" s="27"/>
      <c r="F980" s="10"/>
      <c r="G980" s="5" t="str">
        <f t="shared" si="1217"/>
        <v>0</v>
      </c>
      <c r="H980" s="5">
        <f t="shared" si="1218"/>
        <v>0</v>
      </c>
      <c r="I980" s="10"/>
      <c r="J980" s="5" t="str">
        <f t="shared" si="1219"/>
        <v>0</v>
      </c>
      <c r="K980" s="5">
        <f t="shared" si="1150"/>
        <v>0</v>
      </c>
      <c r="L980" s="27"/>
      <c r="M980" s="27"/>
      <c r="N980" s="18"/>
      <c r="O980" s="18"/>
      <c r="P980" s="18"/>
      <c r="Q980" s="18"/>
      <c r="R980" s="18"/>
      <c r="S980" s="15"/>
    </row>
    <row r="981" spans="1:19" ht="15.75" thickBot="1">
      <c r="A981" s="22"/>
      <c r="B981" s="25"/>
      <c r="C981" s="11"/>
      <c r="D981" s="12"/>
      <c r="E981" s="28"/>
      <c r="F981" s="12"/>
      <c r="G981" s="6" t="str">
        <f t="shared" si="1217"/>
        <v>0</v>
      </c>
      <c r="H981" s="6">
        <f t="shared" si="1218"/>
        <v>0</v>
      </c>
      <c r="I981" s="12"/>
      <c r="J981" s="6" t="str">
        <f t="shared" si="1219"/>
        <v>0</v>
      </c>
      <c r="K981" s="6">
        <f t="shared" si="1150"/>
        <v>0</v>
      </c>
      <c r="L981" s="28"/>
      <c r="M981" s="28"/>
      <c r="N981" s="19"/>
      <c r="O981" s="19"/>
      <c r="P981" s="19"/>
      <c r="Q981" s="19"/>
      <c r="R981" s="19"/>
      <c r="S981" s="16"/>
    </row>
    <row r="982" spans="1:19">
      <c r="A982" s="20"/>
      <c r="B982" s="23"/>
      <c r="C982" s="7"/>
      <c r="D982" s="8"/>
      <c r="E982" s="26"/>
      <c r="F982" s="8"/>
      <c r="G982" s="4" t="str">
        <f t="shared" si="1217"/>
        <v>0</v>
      </c>
      <c r="H982" s="4">
        <f t="shared" si="1218"/>
        <v>0</v>
      </c>
      <c r="I982" s="8"/>
      <c r="J982" s="4" t="str">
        <f t="shared" si="1219"/>
        <v>0</v>
      </c>
      <c r="K982" s="4">
        <f t="shared" si="1150"/>
        <v>0</v>
      </c>
      <c r="L982" s="26"/>
      <c r="M982" s="26"/>
      <c r="N982" s="17">
        <f t="shared" ref="N982" si="1226">M982-L982</f>
        <v>0</v>
      </c>
      <c r="O982" s="17" t="str">
        <f t="shared" ref="O982" si="1227">IF(S982=0,"0",(L982+M982)/S982)</f>
        <v>0</v>
      </c>
      <c r="P982" s="17">
        <f t="shared" ref="P982" si="1228">N982-O982</f>
        <v>0</v>
      </c>
      <c r="Q982" s="17">
        <f t="shared" ref="Q982" si="1229">K982+K983+K984+K985+K986-H982-H983-H984-H985-H986+P982</f>
        <v>0</v>
      </c>
      <c r="R982" s="17">
        <f t="shared" ref="R982" si="1230">+F982+F983+F984+F986+F985+I982+I983+I984+I985+I986+L982+M982</f>
        <v>0</v>
      </c>
      <c r="S982" s="14">
        <f t="shared" ref="S982" si="1231">IF(E982=0,0,R982/E982)</f>
        <v>0</v>
      </c>
    </row>
    <row r="983" spans="1:19">
      <c r="A983" s="21"/>
      <c r="B983" s="24"/>
      <c r="C983" s="9"/>
      <c r="D983" s="10"/>
      <c r="E983" s="27"/>
      <c r="F983" s="10"/>
      <c r="G983" s="5" t="str">
        <f t="shared" si="1217"/>
        <v>0</v>
      </c>
      <c r="H983" s="5">
        <f t="shared" si="1218"/>
        <v>0</v>
      </c>
      <c r="I983" s="10"/>
      <c r="J983" s="5" t="str">
        <f t="shared" si="1219"/>
        <v>0</v>
      </c>
      <c r="K983" s="5">
        <f t="shared" ref="K983:K996" si="1232">I983-J983</f>
        <v>0</v>
      </c>
      <c r="L983" s="27"/>
      <c r="M983" s="27"/>
      <c r="N983" s="18"/>
      <c r="O983" s="18"/>
      <c r="P983" s="18"/>
      <c r="Q983" s="18"/>
      <c r="R983" s="18"/>
      <c r="S983" s="15"/>
    </row>
    <row r="984" spans="1:19">
      <c r="A984" s="21"/>
      <c r="B984" s="24"/>
      <c r="C984" s="9"/>
      <c r="D984" s="10"/>
      <c r="E984" s="27"/>
      <c r="F984" s="10"/>
      <c r="G984" s="5" t="str">
        <f t="shared" si="1217"/>
        <v>0</v>
      </c>
      <c r="H984" s="5">
        <f t="shared" si="1218"/>
        <v>0</v>
      </c>
      <c r="I984" s="10"/>
      <c r="J984" s="5" t="str">
        <f t="shared" si="1219"/>
        <v>0</v>
      </c>
      <c r="K984" s="5">
        <f t="shared" si="1232"/>
        <v>0</v>
      </c>
      <c r="L984" s="27"/>
      <c r="M984" s="27"/>
      <c r="N984" s="18"/>
      <c r="O984" s="18"/>
      <c r="P984" s="18"/>
      <c r="Q984" s="18"/>
      <c r="R984" s="18"/>
      <c r="S984" s="15"/>
    </row>
    <row r="985" spans="1:19">
      <c r="A985" s="21"/>
      <c r="B985" s="24"/>
      <c r="C985" s="9"/>
      <c r="D985" s="10"/>
      <c r="E985" s="27"/>
      <c r="F985" s="10"/>
      <c r="G985" s="5" t="str">
        <f t="shared" si="1217"/>
        <v>0</v>
      </c>
      <c r="H985" s="5">
        <f t="shared" si="1218"/>
        <v>0</v>
      </c>
      <c r="I985" s="10"/>
      <c r="J985" s="5" t="str">
        <f t="shared" si="1219"/>
        <v>0</v>
      </c>
      <c r="K985" s="5">
        <f t="shared" si="1232"/>
        <v>0</v>
      </c>
      <c r="L985" s="27"/>
      <c r="M985" s="27"/>
      <c r="N985" s="18"/>
      <c r="O985" s="18"/>
      <c r="P985" s="18"/>
      <c r="Q985" s="18"/>
      <c r="R985" s="18"/>
      <c r="S985" s="15"/>
    </row>
    <row r="986" spans="1:19" ht="15.75" thickBot="1">
      <c r="A986" s="22"/>
      <c r="B986" s="25"/>
      <c r="C986" s="11"/>
      <c r="D986" s="12"/>
      <c r="E986" s="28"/>
      <c r="F986" s="12"/>
      <c r="G986" s="6" t="str">
        <f t="shared" si="1217"/>
        <v>0</v>
      </c>
      <c r="H986" s="6">
        <f t="shared" si="1218"/>
        <v>0</v>
      </c>
      <c r="I986" s="12"/>
      <c r="J986" s="6" t="str">
        <f t="shared" si="1219"/>
        <v>0</v>
      </c>
      <c r="K986" s="6">
        <f t="shared" si="1232"/>
        <v>0</v>
      </c>
      <c r="L986" s="28"/>
      <c r="M986" s="28"/>
      <c r="N986" s="19"/>
      <c r="O986" s="19"/>
      <c r="P986" s="19"/>
      <c r="Q986" s="19"/>
      <c r="R986" s="19"/>
      <c r="S986" s="16"/>
    </row>
    <row r="987" spans="1:19">
      <c r="A987" s="20"/>
      <c r="B987" s="23"/>
      <c r="C987" s="7"/>
      <c r="D987" s="8"/>
      <c r="E987" s="26"/>
      <c r="F987" s="8"/>
      <c r="G987" s="4" t="str">
        <f t="shared" si="1217"/>
        <v>0</v>
      </c>
      <c r="H987" s="4">
        <f t="shared" si="1218"/>
        <v>0</v>
      </c>
      <c r="I987" s="8"/>
      <c r="J987" s="4" t="str">
        <f t="shared" si="1219"/>
        <v>0</v>
      </c>
      <c r="K987" s="4">
        <f t="shared" si="1232"/>
        <v>0</v>
      </c>
      <c r="L987" s="26"/>
      <c r="M987" s="26"/>
      <c r="N987" s="17">
        <f t="shared" ref="N987" si="1233">M987-L987</f>
        <v>0</v>
      </c>
      <c r="O987" s="17" t="str">
        <f t="shared" ref="O987" si="1234">IF(S987=0,"0",(L987+M987)/S987)</f>
        <v>0</v>
      </c>
      <c r="P987" s="17">
        <f t="shared" ref="P987" si="1235">N987-O987</f>
        <v>0</v>
      </c>
      <c r="Q987" s="17">
        <f t="shared" ref="Q987" si="1236">K987+K988+K989+K990+K991-H987-H988-H989-H990-H991+P987</f>
        <v>0</v>
      </c>
      <c r="R987" s="17">
        <f t="shared" ref="R987" si="1237">+F987+F988+F989+F991+F990+I987+I988+I989+I990+I991+L987+M987</f>
        <v>0</v>
      </c>
      <c r="S987" s="14">
        <f t="shared" ref="S987" si="1238">IF(E987=0,0,R987/E987)</f>
        <v>0</v>
      </c>
    </row>
    <row r="988" spans="1:19">
      <c r="A988" s="21"/>
      <c r="B988" s="24"/>
      <c r="C988" s="9"/>
      <c r="D988" s="10"/>
      <c r="E988" s="27"/>
      <c r="F988" s="10"/>
      <c r="G988" s="5" t="str">
        <f t="shared" si="1217"/>
        <v>0</v>
      </c>
      <c r="H988" s="5">
        <f t="shared" si="1218"/>
        <v>0</v>
      </c>
      <c r="I988" s="10"/>
      <c r="J988" s="5" t="str">
        <f t="shared" si="1219"/>
        <v>0</v>
      </c>
      <c r="K988" s="5">
        <f t="shared" si="1232"/>
        <v>0</v>
      </c>
      <c r="L988" s="27"/>
      <c r="M988" s="27"/>
      <c r="N988" s="18"/>
      <c r="O988" s="18"/>
      <c r="P988" s="18"/>
      <c r="Q988" s="18"/>
      <c r="R988" s="18"/>
      <c r="S988" s="15"/>
    </row>
    <row r="989" spans="1:19">
      <c r="A989" s="21"/>
      <c r="B989" s="24"/>
      <c r="C989" s="9"/>
      <c r="D989" s="10"/>
      <c r="E989" s="27"/>
      <c r="F989" s="10"/>
      <c r="G989" s="5" t="str">
        <f t="shared" si="1217"/>
        <v>0</v>
      </c>
      <c r="H989" s="5">
        <f t="shared" si="1218"/>
        <v>0</v>
      </c>
      <c r="I989" s="10"/>
      <c r="J989" s="5" t="str">
        <f t="shared" si="1219"/>
        <v>0</v>
      </c>
      <c r="K989" s="5">
        <f t="shared" si="1232"/>
        <v>0</v>
      </c>
      <c r="L989" s="27"/>
      <c r="M989" s="27"/>
      <c r="N989" s="18"/>
      <c r="O989" s="18"/>
      <c r="P989" s="18"/>
      <c r="Q989" s="18"/>
      <c r="R989" s="18"/>
      <c r="S989" s="15"/>
    </row>
    <row r="990" spans="1:19">
      <c r="A990" s="21"/>
      <c r="B990" s="24"/>
      <c r="C990" s="9"/>
      <c r="D990" s="10"/>
      <c r="E990" s="27"/>
      <c r="F990" s="10"/>
      <c r="G990" s="5" t="str">
        <f t="shared" si="1217"/>
        <v>0</v>
      </c>
      <c r="H990" s="5">
        <f t="shared" si="1218"/>
        <v>0</v>
      </c>
      <c r="I990" s="10"/>
      <c r="J990" s="5" t="str">
        <f t="shared" si="1219"/>
        <v>0</v>
      </c>
      <c r="K990" s="5">
        <f t="shared" si="1232"/>
        <v>0</v>
      </c>
      <c r="L990" s="27"/>
      <c r="M990" s="27"/>
      <c r="N990" s="18"/>
      <c r="O990" s="18"/>
      <c r="P990" s="18"/>
      <c r="Q990" s="18"/>
      <c r="R990" s="18"/>
      <c r="S990" s="15"/>
    </row>
    <row r="991" spans="1:19" ht="15.75" thickBot="1">
      <c r="A991" s="22"/>
      <c r="B991" s="25"/>
      <c r="C991" s="11"/>
      <c r="D991" s="12"/>
      <c r="E991" s="28"/>
      <c r="F991" s="12"/>
      <c r="G991" s="6" t="str">
        <f t="shared" si="1217"/>
        <v>0</v>
      </c>
      <c r="H991" s="6">
        <f t="shared" si="1218"/>
        <v>0</v>
      </c>
      <c r="I991" s="12"/>
      <c r="J991" s="6" t="str">
        <f t="shared" si="1219"/>
        <v>0</v>
      </c>
      <c r="K991" s="6">
        <f t="shared" si="1232"/>
        <v>0</v>
      </c>
      <c r="L991" s="28"/>
      <c r="M991" s="28"/>
      <c r="N991" s="19"/>
      <c r="O991" s="19"/>
      <c r="P991" s="19"/>
      <c r="Q991" s="19"/>
      <c r="R991" s="19"/>
      <c r="S991" s="16"/>
    </row>
    <row r="992" spans="1:19">
      <c r="A992" s="20"/>
      <c r="B992" s="23"/>
      <c r="C992" s="7"/>
      <c r="D992" s="8"/>
      <c r="E992" s="26"/>
      <c r="F992" s="8"/>
      <c r="G992" s="4" t="str">
        <f t="shared" si="1217"/>
        <v>0</v>
      </c>
      <c r="H992" s="4">
        <f t="shared" si="1218"/>
        <v>0</v>
      </c>
      <c r="I992" s="8"/>
      <c r="J992" s="4" t="str">
        <f t="shared" si="1219"/>
        <v>0</v>
      </c>
      <c r="K992" s="4">
        <f t="shared" si="1232"/>
        <v>0</v>
      </c>
      <c r="L992" s="26"/>
      <c r="M992" s="26"/>
      <c r="N992" s="17">
        <f t="shared" ref="N992" si="1239">M992-L992</f>
        <v>0</v>
      </c>
      <c r="O992" s="17" t="str">
        <f t="shared" ref="O992" si="1240">IF(S992=0,"0",(L992+M992)/S992)</f>
        <v>0</v>
      </c>
      <c r="P992" s="17">
        <f t="shared" ref="P992" si="1241">N992-O992</f>
        <v>0</v>
      </c>
      <c r="Q992" s="17">
        <f t="shared" ref="Q992" si="1242">K992+K993+K994+K995+K996-H992-H993-H994-H995-H996+P992</f>
        <v>0</v>
      </c>
      <c r="R992" s="17">
        <f t="shared" ref="R992" si="1243">+F992+F993+F994+F996+F995+I992+I993+I994+I995+I996+L992+M992</f>
        <v>0</v>
      </c>
      <c r="S992" s="14">
        <f t="shared" ref="S992" si="1244">IF(E992=0,0,R992/E992)</f>
        <v>0</v>
      </c>
    </row>
    <row r="993" spans="1:19">
      <c r="A993" s="21"/>
      <c r="B993" s="24"/>
      <c r="C993" s="9"/>
      <c r="D993" s="10"/>
      <c r="E993" s="27"/>
      <c r="F993" s="10"/>
      <c r="G993" s="5" t="str">
        <f t="shared" si="1217"/>
        <v>0</v>
      </c>
      <c r="H993" s="5">
        <f t="shared" si="1218"/>
        <v>0</v>
      </c>
      <c r="I993" s="10"/>
      <c r="J993" s="5" t="str">
        <f t="shared" si="1219"/>
        <v>0</v>
      </c>
      <c r="K993" s="5">
        <f t="shared" si="1232"/>
        <v>0</v>
      </c>
      <c r="L993" s="27"/>
      <c r="M993" s="27"/>
      <c r="N993" s="18"/>
      <c r="O993" s="18"/>
      <c r="P993" s="18"/>
      <c r="Q993" s="18"/>
      <c r="R993" s="18"/>
      <c r="S993" s="15"/>
    </row>
    <row r="994" spans="1:19">
      <c r="A994" s="21"/>
      <c r="B994" s="24"/>
      <c r="C994" s="9"/>
      <c r="D994" s="10"/>
      <c r="E994" s="27"/>
      <c r="F994" s="10"/>
      <c r="G994" s="5" t="str">
        <f t="shared" si="1217"/>
        <v>0</v>
      </c>
      <c r="H994" s="5">
        <f t="shared" si="1218"/>
        <v>0</v>
      </c>
      <c r="I994" s="10"/>
      <c r="J994" s="5" t="str">
        <f t="shared" si="1219"/>
        <v>0</v>
      </c>
      <c r="K994" s="5">
        <f t="shared" si="1232"/>
        <v>0</v>
      </c>
      <c r="L994" s="27"/>
      <c r="M994" s="27"/>
      <c r="N994" s="18"/>
      <c r="O994" s="18"/>
      <c r="P994" s="18"/>
      <c r="Q994" s="18"/>
      <c r="R994" s="18"/>
      <c r="S994" s="15"/>
    </row>
    <row r="995" spans="1:19">
      <c r="A995" s="21"/>
      <c r="B995" s="24"/>
      <c r="C995" s="9"/>
      <c r="D995" s="10"/>
      <c r="E995" s="27"/>
      <c r="F995" s="10"/>
      <c r="G995" s="5" t="str">
        <f t="shared" si="1217"/>
        <v>0</v>
      </c>
      <c r="H995" s="5">
        <f t="shared" si="1218"/>
        <v>0</v>
      </c>
      <c r="I995" s="10"/>
      <c r="J995" s="5" t="str">
        <f t="shared" si="1219"/>
        <v>0</v>
      </c>
      <c r="K995" s="5">
        <f t="shared" si="1232"/>
        <v>0</v>
      </c>
      <c r="L995" s="27"/>
      <c r="M995" s="27"/>
      <c r="N995" s="18"/>
      <c r="O995" s="18"/>
      <c r="P995" s="18"/>
      <c r="Q995" s="18"/>
      <c r="R995" s="18"/>
      <c r="S995" s="15"/>
    </row>
    <row r="996" spans="1:19" ht="15.75" thickBot="1">
      <c r="A996" s="22"/>
      <c r="B996" s="25"/>
      <c r="C996" s="11"/>
      <c r="D996" s="12"/>
      <c r="E996" s="28"/>
      <c r="F996" s="12"/>
      <c r="G996" s="6" t="str">
        <f t="shared" si="1217"/>
        <v>0</v>
      </c>
      <c r="H996" s="6">
        <f t="shared" si="1218"/>
        <v>0</v>
      </c>
      <c r="I996" s="12"/>
      <c r="J996" s="6" t="str">
        <f t="shared" si="1219"/>
        <v>0</v>
      </c>
      <c r="K996" s="6">
        <f t="shared" si="1232"/>
        <v>0</v>
      </c>
      <c r="L996" s="28"/>
      <c r="M996" s="28"/>
      <c r="N996" s="19"/>
      <c r="O996" s="19"/>
      <c r="P996" s="19"/>
      <c r="Q996" s="19"/>
      <c r="R996" s="19"/>
      <c r="S996" s="16"/>
    </row>
  </sheetData>
  <sheetProtection password="EB8F" sheet="1" objects="1" scenarios="1" selectLockedCells="1"/>
  <mergeCells count="2192">
    <mergeCell ref="N7:N11"/>
    <mergeCell ref="O7:O11"/>
    <mergeCell ref="P7:P11"/>
    <mergeCell ref="Q7:Q11"/>
    <mergeCell ref="R7:R11"/>
    <mergeCell ref="A7:A11"/>
    <mergeCell ref="A1:Q3"/>
    <mergeCell ref="A4:D4"/>
    <mergeCell ref="G4:K4"/>
    <mergeCell ref="A5:A6"/>
    <mergeCell ref="B5:B6"/>
    <mergeCell ref="C5:C6"/>
    <mergeCell ref="D5:D6"/>
    <mergeCell ref="E5:E6"/>
    <mergeCell ref="F5:H5"/>
    <mergeCell ref="S12:S16"/>
    <mergeCell ref="E4:F4"/>
    <mergeCell ref="L4:P4"/>
    <mergeCell ref="A17:A21"/>
    <mergeCell ref="B17:B21"/>
    <mergeCell ref="E17:E21"/>
    <mergeCell ref="L17:L21"/>
    <mergeCell ref="M17:M21"/>
    <mergeCell ref="N17:N21"/>
    <mergeCell ref="O17:O21"/>
    <mergeCell ref="P17:P21"/>
    <mergeCell ref="Q17:Q21"/>
    <mergeCell ref="R17:R21"/>
    <mergeCell ref="S17:S21"/>
    <mergeCell ref="N12:N16"/>
    <mergeCell ref="O12:O16"/>
    <mergeCell ref="P12:P16"/>
    <mergeCell ref="Q12:Q16"/>
    <mergeCell ref="R12:R16"/>
    <mergeCell ref="A12:A16"/>
    <mergeCell ref="B12:B16"/>
    <mergeCell ref="E12:E16"/>
    <mergeCell ref="L12:L16"/>
    <mergeCell ref="M12:M16"/>
    <mergeCell ref="S7:S11"/>
    <mergeCell ref="I5:K5"/>
    <mergeCell ref="L5:P5"/>
    <mergeCell ref="Q5:Q6"/>
    <mergeCell ref="B7:B11"/>
    <mergeCell ref="E7:E11"/>
    <mergeCell ref="L7:L11"/>
    <mergeCell ref="M7:M11"/>
    <mergeCell ref="S22:S26"/>
    <mergeCell ref="A27:A31"/>
    <mergeCell ref="B27:B31"/>
    <mergeCell ref="E27:E31"/>
    <mergeCell ref="L27:L31"/>
    <mergeCell ref="M27:M31"/>
    <mergeCell ref="N27:N31"/>
    <mergeCell ref="O27:O31"/>
    <mergeCell ref="P27:P31"/>
    <mergeCell ref="Q27:Q31"/>
    <mergeCell ref="R27:R31"/>
    <mergeCell ref="S27:S31"/>
    <mergeCell ref="N22:N26"/>
    <mergeCell ref="O22:O26"/>
    <mergeCell ref="P22:P26"/>
    <mergeCell ref="Q22:Q26"/>
    <mergeCell ref="R22:R26"/>
    <mergeCell ref="A22:A26"/>
    <mergeCell ref="B22:B26"/>
    <mergeCell ref="E22:E26"/>
    <mergeCell ref="L22:L26"/>
    <mergeCell ref="M22:M26"/>
    <mergeCell ref="S32:S36"/>
    <mergeCell ref="A37:A41"/>
    <mergeCell ref="B37:B41"/>
    <mergeCell ref="E37:E41"/>
    <mergeCell ref="L37:L41"/>
    <mergeCell ref="M37:M41"/>
    <mergeCell ref="N37:N41"/>
    <mergeCell ref="O37:O41"/>
    <mergeCell ref="P37:P41"/>
    <mergeCell ref="Q37:Q41"/>
    <mergeCell ref="R37:R41"/>
    <mergeCell ref="S37:S41"/>
    <mergeCell ref="N32:N36"/>
    <mergeCell ref="O32:O36"/>
    <mergeCell ref="P32:P36"/>
    <mergeCell ref="Q32:Q36"/>
    <mergeCell ref="R32:R36"/>
    <mergeCell ref="A32:A36"/>
    <mergeCell ref="B32:B36"/>
    <mergeCell ref="E32:E36"/>
    <mergeCell ref="L32:L36"/>
    <mergeCell ref="M32:M36"/>
    <mergeCell ref="S42:S46"/>
    <mergeCell ref="A47:A51"/>
    <mergeCell ref="B47:B51"/>
    <mergeCell ref="E47:E51"/>
    <mergeCell ref="L47:L51"/>
    <mergeCell ref="M47:M51"/>
    <mergeCell ref="N47:N51"/>
    <mergeCell ref="O47:O51"/>
    <mergeCell ref="P47:P51"/>
    <mergeCell ref="Q47:Q51"/>
    <mergeCell ref="R47:R51"/>
    <mergeCell ref="S47:S51"/>
    <mergeCell ref="N42:N46"/>
    <mergeCell ref="O42:O46"/>
    <mergeCell ref="P42:P46"/>
    <mergeCell ref="Q42:Q46"/>
    <mergeCell ref="R42:R46"/>
    <mergeCell ref="A42:A46"/>
    <mergeCell ref="B42:B46"/>
    <mergeCell ref="E42:E46"/>
    <mergeCell ref="L42:L46"/>
    <mergeCell ref="M42:M46"/>
    <mergeCell ref="S52:S56"/>
    <mergeCell ref="A57:A61"/>
    <mergeCell ref="B57:B61"/>
    <mergeCell ref="E57:E61"/>
    <mergeCell ref="L57:L61"/>
    <mergeCell ref="M57:M61"/>
    <mergeCell ref="N57:N61"/>
    <mergeCell ref="O57:O61"/>
    <mergeCell ref="P57:P61"/>
    <mergeCell ref="Q57:Q61"/>
    <mergeCell ref="R57:R61"/>
    <mergeCell ref="S57:S61"/>
    <mergeCell ref="N52:N56"/>
    <mergeCell ref="O52:O56"/>
    <mergeCell ref="P52:P56"/>
    <mergeCell ref="Q52:Q56"/>
    <mergeCell ref="R52:R56"/>
    <mergeCell ref="A52:A56"/>
    <mergeCell ref="B52:B56"/>
    <mergeCell ref="E52:E56"/>
    <mergeCell ref="L52:L56"/>
    <mergeCell ref="M52:M56"/>
    <mergeCell ref="S62:S66"/>
    <mergeCell ref="A67:A71"/>
    <mergeCell ref="B67:B71"/>
    <mergeCell ref="E67:E71"/>
    <mergeCell ref="L67:L71"/>
    <mergeCell ref="M67:M71"/>
    <mergeCell ref="N67:N71"/>
    <mergeCell ref="O67:O71"/>
    <mergeCell ref="P67:P71"/>
    <mergeCell ref="Q67:Q71"/>
    <mergeCell ref="R67:R71"/>
    <mergeCell ref="S67:S71"/>
    <mergeCell ref="N62:N66"/>
    <mergeCell ref="O62:O66"/>
    <mergeCell ref="P62:P66"/>
    <mergeCell ref="Q62:Q66"/>
    <mergeCell ref="R62:R66"/>
    <mergeCell ref="A62:A66"/>
    <mergeCell ref="B62:B66"/>
    <mergeCell ref="E62:E66"/>
    <mergeCell ref="L62:L66"/>
    <mergeCell ref="M62:M66"/>
    <mergeCell ref="S72:S76"/>
    <mergeCell ref="A77:A81"/>
    <mergeCell ref="B77:B81"/>
    <mergeCell ref="E77:E81"/>
    <mergeCell ref="L77:L81"/>
    <mergeCell ref="M77:M81"/>
    <mergeCell ref="N77:N81"/>
    <mergeCell ref="O77:O81"/>
    <mergeCell ref="P77:P81"/>
    <mergeCell ref="Q77:Q81"/>
    <mergeCell ref="R77:R81"/>
    <mergeCell ref="S77:S81"/>
    <mergeCell ref="N72:N76"/>
    <mergeCell ref="O72:O76"/>
    <mergeCell ref="P72:P76"/>
    <mergeCell ref="Q72:Q76"/>
    <mergeCell ref="R72:R76"/>
    <mergeCell ref="A72:A76"/>
    <mergeCell ref="B72:B76"/>
    <mergeCell ref="E72:E76"/>
    <mergeCell ref="L72:L76"/>
    <mergeCell ref="M72:M76"/>
    <mergeCell ref="S82:S86"/>
    <mergeCell ref="A87:A91"/>
    <mergeCell ref="B87:B91"/>
    <mergeCell ref="E87:E91"/>
    <mergeCell ref="L87:L91"/>
    <mergeCell ref="M87:M91"/>
    <mergeCell ref="N87:N91"/>
    <mergeCell ref="O87:O91"/>
    <mergeCell ref="P87:P91"/>
    <mergeCell ref="Q87:Q91"/>
    <mergeCell ref="R87:R91"/>
    <mergeCell ref="S87:S91"/>
    <mergeCell ref="N82:N86"/>
    <mergeCell ref="O82:O86"/>
    <mergeCell ref="P82:P86"/>
    <mergeCell ref="Q82:Q86"/>
    <mergeCell ref="R82:R86"/>
    <mergeCell ref="A82:A86"/>
    <mergeCell ref="B82:B86"/>
    <mergeCell ref="E82:E86"/>
    <mergeCell ref="L82:L86"/>
    <mergeCell ref="M82:M86"/>
    <mergeCell ref="S92:S96"/>
    <mergeCell ref="A97:A101"/>
    <mergeCell ref="B97:B101"/>
    <mergeCell ref="E97:E101"/>
    <mergeCell ref="L97:L101"/>
    <mergeCell ref="M97:M101"/>
    <mergeCell ref="N97:N101"/>
    <mergeCell ref="O97:O101"/>
    <mergeCell ref="P97:P101"/>
    <mergeCell ref="Q97:Q101"/>
    <mergeCell ref="R97:R101"/>
    <mergeCell ref="S97:S101"/>
    <mergeCell ref="N92:N96"/>
    <mergeCell ref="O92:O96"/>
    <mergeCell ref="P92:P96"/>
    <mergeCell ref="Q92:Q96"/>
    <mergeCell ref="R92:R96"/>
    <mergeCell ref="A92:A96"/>
    <mergeCell ref="B92:B96"/>
    <mergeCell ref="E92:E96"/>
    <mergeCell ref="L92:L96"/>
    <mergeCell ref="M92:M96"/>
    <mergeCell ref="S102:S106"/>
    <mergeCell ref="A107:A111"/>
    <mergeCell ref="B107:B111"/>
    <mergeCell ref="E107:E111"/>
    <mergeCell ref="L107:L111"/>
    <mergeCell ref="M107:M111"/>
    <mergeCell ref="N107:N111"/>
    <mergeCell ref="O107:O111"/>
    <mergeCell ref="P107:P111"/>
    <mergeCell ref="Q107:Q111"/>
    <mergeCell ref="R107:R111"/>
    <mergeCell ref="S107:S111"/>
    <mergeCell ref="N102:N106"/>
    <mergeCell ref="O102:O106"/>
    <mergeCell ref="P102:P106"/>
    <mergeCell ref="Q102:Q106"/>
    <mergeCell ref="R102:R106"/>
    <mergeCell ref="A102:A106"/>
    <mergeCell ref="B102:B106"/>
    <mergeCell ref="E102:E106"/>
    <mergeCell ref="L102:L106"/>
    <mergeCell ref="M102:M106"/>
    <mergeCell ref="S112:S116"/>
    <mergeCell ref="A117:A121"/>
    <mergeCell ref="B117:B121"/>
    <mergeCell ref="E117:E121"/>
    <mergeCell ref="L117:L121"/>
    <mergeCell ref="M117:M121"/>
    <mergeCell ref="N117:N121"/>
    <mergeCell ref="O117:O121"/>
    <mergeCell ref="P117:P121"/>
    <mergeCell ref="Q117:Q121"/>
    <mergeCell ref="R117:R121"/>
    <mergeCell ref="S117:S121"/>
    <mergeCell ref="N112:N116"/>
    <mergeCell ref="O112:O116"/>
    <mergeCell ref="P112:P116"/>
    <mergeCell ref="Q112:Q116"/>
    <mergeCell ref="R112:R116"/>
    <mergeCell ref="A112:A116"/>
    <mergeCell ref="B112:B116"/>
    <mergeCell ref="E112:E116"/>
    <mergeCell ref="L112:L116"/>
    <mergeCell ref="M112:M116"/>
    <mergeCell ref="S122:S126"/>
    <mergeCell ref="A127:A131"/>
    <mergeCell ref="B127:B131"/>
    <mergeCell ref="E127:E131"/>
    <mergeCell ref="L127:L131"/>
    <mergeCell ref="M127:M131"/>
    <mergeCell ref="N127:N131"/>
    <mergeCell ref="O127:O131"/>
    <mergeCell ref="P127:P131"/>
    <mergeCell ref="Q127:Q131"/>
    <mergeCell ref="R127:R131"/>
    <mergeCell ref="S127:S131"/>
    <mergeCell ref="N122:N126"/>
    <mergeCell ref="O122:O126"/>
    <mergeCell ref="P122:P126"/>
    <mergeCell ref="Q122:Q126"/>
    <mergeCell ref="R122:R126"/>
    <mergeCell ref="A122:A126"/>
    <mergeCell ref="B122:B126"/>
    <mergeCell ref="E122:E126"/>
    <mergeCell ref="L122:L126"/>
    <mergeCell ref="M122:M126"/>
    <mergeCell ref="S132:S136"/>
    <mergeCell ref="A137:A141"/>
    <mergeCell ref="B137:B141"/>
    <mergeCell ref="E137:E141"/>
    <mergeCell ref="L137:L141"/>
    <mergeCell ref="M137:M141"/>
    <mergeCell ref="N137:N141"/>
    <mergeCell ref="O137:O141"/>
    <mergeCell ref="P137:P141"/>
    <mergeCell ref="Q137:Q141"/>
    <mergeCell ref="R137:R141"/>
    <mergeCell ref="S137:S141"/>
    <mergeCell ref="N132:N136"/>
    <mergeCell ref="O132:O136"/>
    <mergeCell ref="P132:P136"/>
    <mergeCell ref="Q132:Q136"/>
    <mergeCell ref="R132:R136"/>
    <mergeCell ref="A132:A136"/>
    <mergeCell ref="B132:B136"/>
    <mergeCell ref="E132:E136"/>
    <mergeCell ref="L132:L136"/>
    <mergeCell ref="M132:M136"/>
    <mergeCell ref="S142:S146"/>
    <mergeCell ref="A147:A151"/>
    <mergeCell ref="B147:B151"/>
    <mergeCell ref="E147:E151"/>
    <mergeCell ref="L147:L151"/>
    <mergeCell ref="M147:M151"/>
    <mergeCell ref="N147:N151"/>
    <mergeCell ref="O147:O151"/>
    <mergeCell ref="P147:P151"/>
    <mergeCell ref="Q147:Q151"/>
    <mergeCell ref="R147:R151"/>
    <mergeCell ref="S147:S151"/>
    <mergeCell ref="N142:N146"/>
    <mergeCell ref="O142:O146"/>
    <mergeCell ref="P142:P146"/>
    <mergeCell ref="Q142:Q146"/>
    <mergeCell ref="R142:R146"/>
    <mergeCell ref="A142:A146"/>
    <mergeCell ref="B142:B146"/>
    <mergeCell ref="E142:E146"/>
    <mergeCell ref="L142:L146"/>
    <mergeCell ref="M142:M146"/>
    <mergeCell ref="S152:S156"/>
    <mergeCell ref="A157:A161"/>
    <mergeCell ref="B157:B161"/>
    <mergeCell ref="E157:E161"/>
    <mergeCell ref="L157:L161"/>
    <mergeCell ref="M157:M161"/>
    <mergeCell ref="N157:N161"/>
    <mergeCell ref="O157:O161"/>
    <mergeCell ref="P157:P161"/>
    <mergeCell ref="Q157:Q161"/>
    <mergeCell ref="R157:R161"/>
    <mergeCell ref="S157:S161"/>
    <mergeCell ref="N152:N156"/>
    <mergeCell ref="O152:O156"/>
    <mergeCell ref="P152:P156"/>
    <mergeCell ref="Q152:Q156"/>
    <mergeCell ref="R152:R156"/>
    <mergeCell ref="A152:A156"/>
    <mergeCell ref="B152:B156"/>
    <mergeCell ref="E152:E156"/>
    <mergeCell ref="L152:L156"/>
    <mergeCell ref="M152:M156"/>
    <mergeCell ref="S162:S166"/>
    <mergeCell ref="A167:A171"/>
    <mergeCell ref="B167:B171"/>
    <mergeCell ref="E167:E171"/>
    <mergeCell ref="L167:L171"/>
    <mergeCell ref="M167:M171"/>
    <mergeCell ref="N167:N171"/>
    <mergeCell ref="O167:O171"/>
    <mergeCell ref="P167:P171"/>
    <mergeCell ref="Q167:Q171"/>
    <mergeCell ref="R167:R171"/>
    <mergeCell ref="S167:S171"/>
    <mergeCell ref="N162:N166"/>
    <mergeCell ref="O162:O166"/>
    <mergeCell ref="P162:P166"/>
    <mergeCell ref="Q162:Q166"/>
    <mergeCell ref="R162:R166"/>
    <mergeCell ref="A162:A166"/>
    <mergeCell ref="B162:B166"/>
    <mergeCell ref="E162:E166"/>
    <mergeCell ref="L162:L166"/>
    <mergeCell ref="M162:M166"/>
    <mergeCell ref="S172:S176"/>
    <mergeCell ref="A177:A181"/>
    <mergeCell ref="B177:B181"/>
    <mergeCell ref="E177:E181"/>
    <mergeCell ref="L177:L181"/>
    <mergeCell ref="M177:M181"/>
    <mergeCell ref="N177:N181"/>
    <mergeCell ref="O177:O181"/>
    <mergeCell ref="P177:P181"/>
    <mergeCell ref="Q177:Q181"/>
    <mergeCell ref="R177:R181"/>
    <mergeCell ref="S177:S181"/>
    <mergeCell ref="N172:N176"/>
    <mergeCell ref="O172:O176"/>
    <mergeCell ref="P172:P176"/>
    <mergeCell ref="Q172:Q176"/>
    <mergeCell ref="R172:R176"/>
    <mergeCell ref="A172:A176"/>
    <mergeCell ref="B172:B176"/>
    <mergeCell ref="E172:E176"/>
    <mergeCell ref="L172:L176"/>
    <mergeCell ref="M172:M176"/>
    <mergeCell ref="S182:S186"/>
    <mergeCell ref="A187:A191"/>
    <mergeCell ref="B187:B191"/>
    <mergeCell ref="E187:E191"/>
    <mergeCell ref="L187:L191"/>
    <mergeCell ref="M187:M191"/>
    <mergeCell ref="N187:N191"/>
    <mergeCell ref="O187:O191"/>
    <mergeCell ref="P187:P191"/>
    <mergeCell ref="Q187:Q191"/>
    <mergeCell ref="R187:R191"/>
    <mergeCell ref="S187:S191"/>
    <mergeCell ref="N182:N186"/>
    <mergeCell ref="O182:O186"/>
    <mergeCell ref="P182:P186"/>
    <mergeCell ref="Q182:Q186"/>
    <mergeCell ref="R182:R186"/>
    <mergeCell ref="A182:A186"/>
    <mergeCell ref="B182:B186"/>
    <mergeCell ref="E182:E186"/>
    <mergeCell ref="L182:L186"/>
    <mergeCell ref="M182:M186"/>
    <mergeCell ref="S192:S196"/>
    <mergeCell ref="A197:A201"/>
    <mergeCell ref="B197:B201"/>
    <mergeCell ref="E197:E201"/>
    <mergeCell ref="L197:L201"/>
    <mergeCell ref="M197:M201"/>
    <mergeCell ref="N197:N201"/>
    <mergeCell ref="O197:O201"/>
    <mergeCell ref="P197:P201"/>
    <mergeCell ref="Q197:Q201"/>
    <mergeCell ref="R197:R201"/>
    <mergeCell ref="S197:S201"/>
    <mergeCell ref="N192:N196"/>
    <mergeCell ref="O192:O196"/>
    <mergeCell ref="P192:P196"/>
    <mergeCell ref="Q192:Q196"/>
    <mergeCell ref="R192:R196"/>
    <mergeCell ref="A192:A196"/>
    <mergeCell ref="B192:B196"/>
    <mergeCell ref="E192:E196"/>
    <mergeCell ref="L192:L196"/>
    <mergeCell ref="M192:M196"/>
    <mergeCell ref="S202:S206"/>
    <mergeCell ref="A207:A211"/>
    <mergeCell ref="B207:B211"/>
    <mergeCell ref="E207:E211"/>
    <mergeCell ref="L207:L211"/>
    <mergeCell ref="M207:M211"/>
    <mergeCell ref="N207:N211"/>
    <mergeCell ref="O207:O211"/>
    <mergeCell ref="P207:P211"/>
    <mergeCell ref="Q207:Q211"/>
    <mergeCell ref="R207:R211"/>
    <mergeCell ref="S207:S211"/>
    <mergeCell ref="N202:N206"/>
    <mergeCell ref="O202:O206"/>
    <mergeCell ref="P202:P206"/>
    <mergeCell ref="Q202:Q206"/>
    <mergeCell ref="R202:R206"/>
    <mergeCell ref="A202:A206"/>
    <mergeCell ref="B202:B206"/>
    <mergeCell ref="E202:E206"/>
    <mergeCell ref="L202:L206"/>
    <mergeCell ref="M202:M206"/>
    <mergeCell ref="S212:S216"/>
    <mergeCell ref="A217:A221"/>
    <mergeCell ref="B217:B221"/>
    <mergeCell ref="E217:E221"/>
    <mergeCell ref="L217:L221"/>
    <mergeCell ref="M217:M221"/>
    <mergeCell ref="N217:N221"/>
    <mergeCell ref="O217:O221"/>
    <mergeCell ref="P217:P221"/>
    <mergeCell ref="Q217:Q221"/>
    <mergeCell ref="R217:R221"/>
    <mergeCell ref="S217:S221"/>
    <mergeCell ref="N212:N216"/>
    <mergeCell ref="O212:O216"/>
    <mergeCell ref="P212:P216"/>
    <mergeCell ref="Q212:Q216"/>
    <mergeCell ref="R212:R216"/>
    <mergeCell ref="A212:A216"/>
    <mergeCell ref="B212:B216"/>
    <mergeCell ref="E212:E216"/>
    <mergeCell ref="L212:L216"/>
    <mergeCell ref="M212:M216"/>
    <mergeCell ref="S222:S226"/>
    <mergeCell ref="A227:A231"/>
    <mergeCell ref="B227:B231"/>
    <mergeCell ref="E227:E231"/>
    <mergeCell ref="L227:L231"/>
    <mergeCell ref="M227:M231"/>
    <mergeCell ref="N227:N231"/>
    <mergeCell ref="O227:O231"/>
    <mergeCell ref="P227:P231"/>
    <mergeCell ref="Q227:Q231"/>
    <mergeCell ref="R227:R231"/>
    <mergeCell ref="S227:S231"/>
    <mergeCell ref="N222:N226"/>
    <mergeCell ref="O222:O226"/>
    <mergeCell ref="P222:P226"/>
    <mergeCell ref="Q222:Q226"/>
    <mergeCell ref="R222:R226"/>
    <mergeCell ref="A222:A226"/>
    <mergeCell ref="B222:B226"/>
    <mergeCell ref="E222:E226"/>
    <mergeCell ref="L222:L226"/>
    <mergeCell ref="M222:M226"/>
    <mergeCell ref="S232:S236"/>
    <mergeCell ref="A237:A241"/>
    <mergeCell ref="B237:B241"/>
    <mergeCell ref="E237:E241"/>
    <mergeCell ref="L237:L241"/>
    <mergeCell ref="M237:M241"/>
    <mergeCell ref="N237:N241"/>
    <mergeCell ref="O237:O241"/>
    <mergeCell ref="P237:P241"/>
    <mergeCell ref="Q237:Q241"/>
    <mergeCell ref="R237:R241"/>
    <mergeCell ref="S237:S241"/>
    <mergeCell ref="N232:N236"/>
    <mergeCell ref="O232:O236"/>
    <mergeCell ref="P232:P236"/>
    <mergeCell ref="Q232:Q236"/>
    <mergeCell ref="R232:R236"/>
    <mergeCell ref="A232:A236"/>
    <mergeCell ref="B232:B236"/>
    <mergeCell ref="E232:E236"/>
    <mergeCell ref="L232:L236"/>
    <mergeCell ref="M232:M236"/>
    <mergeCell ref="S242:S246"/>
    <mergeCell ref="A247:A251"/>
    <mergeCell ref="B247:B251"/>
    <mergeCell ref="E247:E251"/>
    <mergeCell ref="L247:L251"/>
    <mergeCell ref="M247:M251"/>
    <mergeCell ref="N247:N251"/>
    <mergeCell ref="O247:O251"/>
    <mergeCell ref="P247:P251"/>
    <mergeCell ref="Q247:Q251"/>
    <mergeCell ref="R247:R251"/>
    <mergeCell ref="S247:S251"/>
    <mergeCell ref="N242:N246"/>
    <mergeCell ref="O242:O246"/>
    <mergeCell ref="P242:P246"/>
    <mergeCell ref="Q242:Q246"/>
    <mergeCell ref="R242:R246"/>
    <mergeCell ref="A242:A246"/>
    <mergeCell ref="B242:B246"/>
    <mergeCell ref="E242:E246"/>
    <mergeCell ref="L242:L246"/>
    <mergeCell ref="M242:M246"/>
    <mergeCell ref="S252:S256"/>
    <mergeCell ref="A257:A261"/>
    <mergeCell ref="B257:B261"/>
    <mergeCell ref="E257:E261"/>
    <mergeCell ref="L257:L261"/>
    <mergeCell ref="M257:M261"/>
    <mergeCell ref="N257:N261"/>
    <mergeCell ref="O257:O261"/>
    <mergeCell ref="P257:P261"/>
    <mergeCell ref="Q257:Q261"/>
    <mergeCell ref="R257:R261"/>
    <mergeCell ref="S257:S261"/>
    <mergeCell ref="N252:N256"/>
    <mergeCell ref="O252:O256"/>
    <mergeCell ref="P252:P256"/>
    <mergeCell ref="Q252:Q256"/>
    <mergeCell ref="R252:R256"/>
    <mergeCell ref="A252:A256"/>
    <mergeCell ref="B252:B256"/>
    <mergeCell ref="E252:E256"/>
    <mergeCell ref="L252:L256"/>
    <mergeCell ref="M252:M256"/>
    <mergeCell ref="S262:S266"/>
    <mergeCell ref="A267:A271"/>
    <mergeCell ref="B267:B271"/>
    <mergeCell ref="E267:E271"/>
    <mergeCell ref="L267:L271"/>
    <mergeCell ref="M267:M271"/>
    <mergeCell ref="N267:N271"/>
    <mergeCell ref="O267:O271"/>
    <mergeCell ref="P267:P271"/>
    <mergeCell ref="Q267:Q271"/>
    <mergeCell ref="R267:R271"/>
    <mergeCell ref="S267:S271"/>
    <mergeCell ref="N262:N266"/>
    <mergeCell ref="O262:O266"/>
    <mergeCell ref="P262:P266"/>
    <mergeCell ref="Q262:Q266"/>
    <mergeCell ref="R262:R266"/>
    <mergeCell ref="A262:A266"/>
    <mergeCell ref="B262:B266"/>
    <mergeCell ref="E262:E266"/>
    <mergeCell ref="L262:L266"/>
    <mergeCell ref="M262:M266"/>
    <mergeCell ref="S272:S276"/>
    <mergeCell ref="A277:A281"/>
    <mergeCell ref="B277:B281"/>
    <mergeCell ref="E277:E281"/>
    <mergeCell ref="L277:L281"/>
    <mergeCell ref="M277:M281"/>
    <mergeCell ref="N277:N281"/>
    <mergeCell ref="O277:O281"/>
    <mergeCell ref="P277:P281"/>
    <mergeCell ref="Q277:Q281"/>
    <mergeCell ref="R277:R281"/>
    <mergeCell ref="S277:S281"/>
    <mergeCell ref="N272:N276"/>
    <mergeCell ref="O272:O276"/>
    <mergeCell ref="P272:P276"/>
    <mergeCell ref="Q272:Q276"/>
    <mergeCell ref="R272:R276"/>
    <mergeCell ref="A272:A276"/>
    <mergeCell ref="B272:B276"/>
    <mergeCell ref="E272:E276"/>
    <mergeCell ref="L272:L276"/>
    <mergeCell ref="M272:M276"/>
    <mergeCell ref="S282:S286"/>
    <mergeCell ref="A287:A291"/>
    <mergeCell ref="B287:B291"/>
    <mergeCell ref="E287:E291"/>
    <mergeCell ref="L287:L291"/>
    <mergeCell ref="M287:M291"/>
    <mergeCell ref="N287:N291"/>
    <mergeCell ref="O287:O291"/>
    <mergeCell ref="P287:P291"/>
    <mergeCell ref="Q287:Q291"/>
    <mergeCell ref="R287:R291"/>
    <mergeCell ref="S287:S291"/>
    <mergeCell ref="N282:N286"/>
    <mergeCell ref="O282:O286"/>
    <mergeCell ref="P282:P286"/>
    <mergeCell ref="Q282:Q286"/>
    <mergeCell ref="R282:R286"/>
    <mergeCell ref="A282:A286"/>
    <mergeCell ref="B282:B286"/>
    <mergeCell ref="E282:E286"/>
    <mergeCell ref="L282:L286"/>
    <mergeCell ref="M282:M286"/>
    <mergeCell ref="S292:S296"/>
    <mergeCell ref="A297:A301"/>
    <mergeCell ref="B297:B301"/>
    <mergeCell ref="E297:E301"/>
    <mergeCell ref="L297:L301"/>
    <mergeCell ref="M297:M301"/>
    <mergeCell ref="N297:N301"/>
    <mergeCell ref="O297:O301"/>
    <mergeCell ref="P297:P301"/>
    <mergeCell ref="Q297:Q301"/>
    <mergeCell ref="R297:R301"/>
    <mergeCell ref="S297:S301"/>
    <mergeCell ref="N292:N296"/>
    <mergeCell ref="O292:O296"/>
    <mergeCell ref="P292:P296"/>
    <mergeCell ref="Q292:Q296"/>
    <mergeCell ref="R292:R296"/>
    <mergeCell ref="A292:A296"/>
    <mergeCell ref="B292:B296"/>
    <mergeCell ref="E292:E296"/>
    <mergeCell ref="L292:L296"/>
    <mergeCell ref="M292:M296"/>
    <mergeCell ref="S302:S306"/>
    <mergeCell ref="A307:A311"/>
    <mergeCell ref="B307:B311"/>
    <mergeCell ref="E307:E311"/>
    <mergeCell ref="L307:L311"/>
    <mergeCell ref="M307:M311"/>
    <mergeCell ref="N307:N311"/>
    <mergeCell ref="O307:O311"/>
    <mergeCell ref="P307:P311"/>
    <mergeCell ref="Q307:Q311"/>
    <mergeCell ref="R307:R311"/>
    <mergeCell ref="S307:S311"/>
    <mergeCell ref="N302:N306"/>
    <mergeCell ref="O302:O306"/>
    <mergeCell ref="P302:P306"/>
    <mergeCell ref="Q302:Q306"/>
    <mergeCell ref="R302:R306"/>
    <mergeCell ref="A302:A306"/>
    <mergeCell ref="B302:B306"/>
    <mergeCell ref="E302:E306"/>
    <mergeCell ref="L302:L306"/>
    <mergeCell ref="M302:M306"/>
    <mergeCell ref="S312:S316"/>
    <mergeCell ref="A317:A321"/>
    <mergeCell ref="B317:B321"/>
    <mergeCell ref="E317:E321"/>
    <mergeCell ref="L317:L321"/>
    <mergeCell ref="M317:M321"/>
    <mergeCell ref="N317:N321"/>
    <mergeCell ref="O317:O321"/>
    <mergeCell ref="P317:P321"/>
    <mergeCell ref="Q317:Q321"/>
    <mergeCell ref="R317:R321"/>
    <mergeCell ref="S317:S321"/>
    <mergeCell ref="N312:N316"/>
    <mergeCell ref="O312:O316"/>
    <mergeCell ref="P312:P316"/>
    <mergeCell ref="Q312:Q316"/>
    <mergeCell ref="R312:R316"/>
    <mergeCell ref="A312:A316"/>
    <mergeCell ref="B312:B316"/>
    <mergeCell ref="E312:E316"/>
    <mergeCell ref="L312:L316"/>
    <mergeCell ref="M312:M316"/>
    <mergeCell ref="S322:S326"/>
    <mergeCell ref="A327:A331"/>
    <mergeCell ref="B327:B331"/>
    <mergeCell ref="E327:E331"/>
    <mergeCell ref="L327:L331"/>
    <mergeCell ref="M327:M331"/>
    <mergeCell ref="N327:N331"/>
    <mergeCell ref="O327:O331"/>
    <mergeCell ref="P327:P331"/>
    <mergeCell ref="Q327:Q331"/>
    <mergeCell ref="R327:R331"/>
    <mergeCell ref="S327:S331"/>
    <mergeCell ref="N322:N326"/>
    <mergeCell ref="O322:O326"/>
    <mergeCell ref="P322:P326"/>
    <mergeCell ref="Q322:Q326"/>
    <mergeCell ref="R322:R326"/>
    <mergeCell ref="A322:A326"/>
    <mergeCell ref="B322:B326"/>
    <mergeCell ref="E322:E326"/>
    <mergeCell ref="L322:L326"/>
    <mergeCell ref="M322:M326"/>
    <mergeCell ref="S332:S336"/>
    <mergeCell ref="A337:A341"/>
    <mergeCell ref="B337:B341"/>
    <mergeCell ref="E337:E341"/>
    <mergeCell ref="L337:L341"/>
    <mergeCell ref="M337:M341"/>
    <mergeCell ref="N337:N341"/>
    <mergeCell ref="O337:O341"/>
    <mergeCell ref="P337:P341"/>
    <mergeCell ref="Q337:Q341"/>
    <mergeCell ref="R337:R341"/>
    <mergeCell ref="S337:S341"/>
    <mergeCell ref="N332:N336"/>
    <mergeCell ref="O332:O336"/>
    <mergeCell ref="P332:P336"/>
    <mergeCell ref="Q332:Q336"/>
    <mergeCell ref="R332:R336"/>
    <mergeCell ref="A332:A336"/>
    <mergeCell ref="B332:B336"/>
    <mergeCell ref="E332:E336"/>
    <mergeCell ref="L332:L336"/>
    <mergeCell ref="M332:M336"/>
    <mergeCell ref="S342:S346"/>
    <mergeCell ref="A347:A351"/>
    <mergeCell ref="B347:B351"/>
    <mergeCell ref="E347:E351"/>
    <mergeCell ref="L347:L351"/>
    <mergeCell ref="M347:M351"/>
    <mergeCell ref="N347:N351"/>
    <mergeCell ref="O347:O351"/>
    <mergeCell ref="P347:P351"/>
    <mergeCell ref="Q347:Q351"/>
    <mergeCell ref="R347:R351"/>
    <mergeCell ref="S347:S351"/>
    <mergeCell ref="N342:N346"/>
    <mergeCell ref="O342:O346"/>
    <mergeCell ref="P342:P346"/>
    <mergeCell ref="Q342:Q346"/>
    <mergeCell ref="R342:R346"/>
    <mergeCell ref="A342:A346"/>
    <mergeCell ref="B342:B346"/>
    <mergeCell ref="E342:E346"/>
    <mergeCell ref="L342:L346"/>
    <mergeCell ref="M342:M346"/>
    <mergeCell ref="S352:S356"/>
    <mergeCell ref="A357:A361"/>
    <mergeCell ref="B357:B361"/>
    <mergeCell ref="E357:E361"/>
    <mergeCell ref="L357:L361"/>
    <mergeCell ref="M357:M361"/>
    <mergeCell ref="N357:N361"/>
    <mergeCell ref="O357:O361"/>
    <mergeCell ref="P357:P361"/>
    <mergeCell ref="Q357:Q361"/>
    <mergeCell ref="R357:R361"/>
    <mergeCell ref="S357:S361"/>
    <mergeCell ref="N352:N356"/>
    <mergeCell ref="O352:O356"/>
    <mergeCell ref="P352:P356"/>
    <mergeCell ref="Q352:Q356"/>
    <mergeCell ref="R352:R356"/>
    <mergeCell ref="A352:A356"/>
    <mergeCell ref="B352:B356"/>
    <mergeCell ref="E352:E356"/>
    <mergeCell ref="L352:L356"/>
    <mergeCell ref="M352:M356"/>
    <mergeCell ref="S362:S366"/>
    <mergeCell ref="A367:A371"/>
    <mergeCell ref="B367:B371"/>
    <mergeCell ref="E367:E371"/>
    <mergeCell ref="L367:L371"/>
    <mergeCell ref="M367:M371"/>
    <mergeCell ref="N367:N371"/>
    <mergeCell ref="O367:O371"/>
    <mergeCell ref="P367:P371"/>
    <mergeCell ref="Q367:Q371"/>
    <mergeCell ref="R367:R371"/>
    <mergeCell ref="S367:S371"/>
    <mergeCell ref="N362:N366"/>
    <mergeCell ref="O362:O366"/>
    <mergeCell ref="P362:P366"/>
    <mergeCell ref="Q362:Q366"/>
    <mergeCell ref="R362:R366"/>
    <mergeCell ref="A362:A366"/>
    <mergeCell ref="B362:B366"/>
    <mergeCell ref="E362:E366"/>
    <mergeCell ref="L362:L366"/>
    <mergeCell ref="M362:M366"/>
    <mergeCell ref="S372:S376"/>
    <mergeCell ref="A377:A381"/>
    <mergeCell ref="B377:B381"/>
    <mergeCell ref="E377:E381"/>
    <mergeCell ref="L377:L381"/>
    <mergeCell ref="M377:M381"/>
    <mergeCell ref="N377:N381"/>
    <mergeCell ref="O377:O381"/>
    <mergeCell ref="P377:P381"/>
    <mergeCell ref="Q377:Q381"/>
    <mergeCell ref="R377:R381"/>
    <mergeCell ref="S377:S381"/>
    <mergeCell ref="N372:N376"/>
    <mergeCell ref="O372:O376"/>
    <mergeCell ref="P372:P376"/>
    <mergeCell ref="Q372:Q376"/>
    <mergeCell ref="R372:R376"/>
    <mergeCell ref="A372:A376"/>
    <mergeCell ref="B372:B376"/>
    <mergeCell ref="E372:E376"/>
    <mergeCell ref="L372:L376"/>
    <mergeCell ref="M372:M376"/>
    <mergeCell ref="S382:S386"/>
    <mergeCell ref="A387:A391"/>
    <mergeCell ref="B387:B391"/>
    <mergeCell ref="E387:E391"/>
    <mergeCell ref="L387:L391"/>
    <mergeCell ref="M387:M391"/>
    <mergeCell ref="N387:N391"/>
    <mergeCell ref="O387:O391"/>
    <mergeCell ref="P387:P391"/>
    <mergeCell ref="Q387:Q391"/>
    <mergeCell ref="R387:R391"/>
    <mergeCell ref="S387:S391"/>
    <mergeCell ref="N382:N386"/>
    <mergeCell ref="O382:O386"/>
    <mergeCell ref="P382:P386"/>
    <mergeCell ref="Q382:Q386"/>
    <mergeCell ref="R382:R386"/>
    <mergeCell ref="A382:A386"/>
    <mergeCell ref="B382:B386"/>
    <mergeCell ref="E382:E386"/>
    <mergeCell ref="L382:L386"/>
    <mergeCell ref="M382:M386"/>
    <mergeCell ref="S392:S396"/>
    <mergeCell ref="A397:A401"/>
    <mergeCell ref="B397:B401"/>
    <mergeCell ref="E397:E401"/>
    <mergeCell ref="L397:L401"/>
    <mergeCell ref="M397:M401"/>
    <mergeCell ref="N397:N401"/>
    <mergeCell ref="O397:O401"/>
    <mergeCell ref="P397:P401"/>
    <mergeCell ref="Q397:Q401"/>
    <mergeCell ref="R397:R401"/>
    <mergeCell ref="S397:S401"/>
    <mergeCell ref="N392:N396"/>
    <mergeCell ref="O392:O396"/>
    <mergeCell ref="P392:P396"/>
    <mergeCell ref="Q392:Q396"/>
    <mergeCell ref="R392:R396"/>
    <mergeCell ref="A392:A396"/>
    <mergeCell ref="B392:B396"/>
    <mergeCell ref="E392:E396"/>
    <mergeCell ref="L392:L396"/>
    <mergeCell ref="M392:M396"/>
    <mergeCell ref="S402:S406"/>
    <mergeCell ref="A407:A411"/>
    <mergeCell ref="B407:B411"/>
    <mergeCell ref="E407:E411"/>
    <mergeCell ref="L407:L411"/>
    <mergeCell ref="M407:M411"/>
    <mergeCell ref="N407:N411"/>
    <mergeCell ref="O407:O411"/>
    <mergeCell ref="P407:P411"/>
    <mergeCell ref="Q407:Q411"/>
    <mergeCell ref="R407:R411"/>
    <mergeCell ref="S407:S411"/>
    <mergeCell ref="N402:N406"/>
    <mergeCell ref="O402:O406"/>
    <mergeCell ref="P402:P406"/>
    <mergeCell ref="Q402:Q406"/>
    <mergeCell ref="R402:R406"/>
    <mergeCell ref="A402:A406"/>
    <mergeCell ref="B402:B406"/>
    <mergeCell ref="E402:E406"/>
    <mergeCell ref="L402:L406"/>
    <mergeCell ref="M402:M406"/>
    <mergeCell ref="S412:S416"/>
    <mergeCell ref="A417:A421"/>
    <mergeCell ref="B417:B421"/>
    <mergeCell ref="E417:E421"/>
    <mergeCell ref="L417:L421"/>
    <mergeCell ref="M417:M421"/>
    <mergeCell ref="N417:N421"/>
    <mergeCell ref="O417:O421"/>
    <mergeCell ref="P417:P421"/>
    <mergeCell ref="Q417:Q421"/>
    <mergeCell ref="R417:R421"/>
    <mergeCell ref="S417:S421"/>
    <mergeCell ref="N412:N416"/>
    <mergeCell ref="O412:O416"/>
    <mergeCell ref="P412:P416"/>
    <mergeCell ref="Q412:Q416"/>
    <mergeCell ref="R412:R416"/>
    <mergeCell ref="A412:A416"/>
    <mergeCell ref="B412:B416"/>
    <mergeCell ref="E412:E416"/>
    <mergeCell ref="L412:L416"/>
    <mergeCell ref="M412:M416"/>
    <mergeCell ref="S422:S426"/>
    <mergeCell ref="A427:A431"/>
    <mergeCell ref="B427:B431"/>
    <mergeCell ref="E427:E431"/>
    <mergeCell ref="L427:L431"/>
    <mergeCell ref="M427:M431"/>
    <mergeCell ref="N427:N431"/>
    <mergeCell ref="O427:O431"/>
    <mergeCell ref="P427:P431"/>
    <mergeCell ref="Q427:Q431"/>
    <mergeCell ref="R427:R431"/>
    <mergeCell ref="S427:S431"/>
    <mergeCell ref="N422:N426"/>
    <mergeCell ref="O422:O426"/>
    <mergeCell ref="P422:P426"/>
    <mergeCell ref="Q422:Q426"/>
    <mergeCell ref="R422:R426"/>
    <mergeCell ref="A422:A426"/>
    <mergeCell ref="B422:B426"/>
    <mergeCell ref="E422:E426"/>
    <mergeCell ref="L422:L426"/>
    <mergeCell ref="M422:M426"/>
    <mergeCell ref="S432:S436"/>
    <mergeCell ref="A437:A441"/>
    <mergeCell ref="B437:B441"/>
    <mergeCell ref="E437:E441"/>
    <mergeCell ref="L437:L441"/>
    <mergeCell ref="M437:M441"/>
    <mergeCell ref="N437:N441"/>
    <mergeCell ref="O437:O441"/>
    <mergeCell ref="P437:P441"/>
    <mergeCell ref="Q437:Q441"/>
    <mergeCell ref="R437:R441"/>
    <mergeCell ref="S437:S441"/>
    <mergeCell ref="N432:N436"/>
    <mergeCell ref="O432:O436"/>
    <mergeCell ref="P432:P436"/>
    <mergeCell ref="Q432:Q436"/>
    <mergeCell ref="R432:R436"/>
    <mergeCell ref="A432:A436"/>
    <mergeCell ref="B432:B436"/>
    <mergeCell ref="E432:E436"/>
    <mergeCell ref="L432:L436"/>
    <mergeCell ref="M432:M436"/>
    <mergeCell ref="S442:S446"/>
    <mergeCell ref="A447:A451"/>
    <mergeCell ref="B447:B451"/>
    <mergeCell ref="E447:E451"/>
    <mergeCell ref="L447:L451"/>
    <mergeCell ref="M447:M451"/>
    <mergeCell ref="N447:N451"/>
    <mergeCell ref="O447:O451"/>
    <mergeCell ref="P447:P451"/>
    <mergeCell ref="Q447:Q451"/>
    <mergeCell ref="R447:R451"/>
    <mergeCell ref="S447:S451"/>
    <mergeCell ref="N442:N446"/>
    <mergeCell ref="O442:O446"/>
    <mergeCell ref="P442:P446"/>
    <mergeCell ref="Q442:Q446"/>
    <mergeCell ref="R442:R446"/>
    <mergeCell ref="A442:A446"/>
    <mergeCell ref="B442:B446"/>
    <mergeCell ref="E442:E446"/>
    <mergeCell ref="L442:L446"/>
    <mergeCell ref="M442:M446"/>
    <mergeCell ref="S452:S456"/>
    <mergeCell ref="A457:A461"/>
    <mergeCell ref="B457:B461"/>
    <mergeCell ref="E457:E461"/>
    <mergeCell ref="L457:L461"/>
    <mergeCell ref="M457:M461"/>
    <mergeCell ref="N457:N461"/>
    <mergeCell ref="O457:O461"/>
    <mergeCell ref="P457:P461"/>
    <mergeCell ref="Q457:Q461"/>
    <mergeCell ref="R457:R461"/>
    <mergeCell ref="S457:S461"/>
    <mergeCell ref="N452:N456"/>
    <mergeCell ref="O452:O456"/>
    <mergeCell ref="P452:P456"/>
    <mergeCell ref="Q452:Q456"/>
    <mergeCell ref="R452:R456"/>
    <mergeCell ref="A452:A456"/>
    <mergeCell ref="B452:B456"/>
    <mergeCell ref="E452:E456"/>
    <mergeCell ref="L452:L456"/>
    <mergeCell ref="M452:M456"/>
    <mergeCell ref="S462:S466"/>
    <mergeCell ref="A467:A471"/>
    <mergeCell ref="B467:B471"/>
    <mergeCell ref="E467:E471"/>
    <mergeCell ref="L467:L471"/>
    <mergeCell ref="M467:M471"/>
    <mergeCell ref="N467:N471"/>
    <mergeCell ref="O467:O471"/>
    <mergeCell ref="P467:P471"/>
    <mergeCell ref="Q467:Q471"/>
    <mergeCell ref="R467:R471"/>
    <mergeCell ref="S467:S471"/>
    <mergeCell ref="N462:N466"/>
    <mergeCell ref="O462:O466"/>
    <mergeCell ref="P462:P466"/>
    <mergeCell ref="Q462:Q466"/>
    <mergeCell ref="R462:R466"/>
    <mergeCell ref="A462:A466"/>
    <mergeCell ref="B462:B466"/>
    <mergeCell ref="E462:E466"/>
    <mergeCell ref="L462:L466"/>
    <mergeCell ref="M462:M466"/>
    <mergeCell ref="S472:S476"/>
    <mergeCell ref="A477:A481"/>
    <mergeCell ref="B477:B481"/>
    <mergeCell ref="E477:E481"/>
    <mergeCell ref="L477:L481"/>
    <mergeCell ref="M477:M481"/>
    <mergeCell ref="N477:N481"/>
    <mergeCell ref="O477:O481"/>
    <mergeCell ref="P477:P481"/>
    <mergeCell ref="Q477:Q481"/>
    <mergeCell ref="R477:R481"/>
    <mergeCell ref="S477:S481"/>
    <mergeCell ref="N472:N476"/>
    <mergeCell ref="O472:O476"/>
    <mergeCell ref="P472:P476"/>
    <mergeCell ref="Q472:Q476"/>
    <mergeCell ref="R472:R476"/>
    <mergeCell ref="A472:A476"/>
    <mergeCell ref="B472:B476"/>
    <mergeCell ref="E472:E476"/>
    <mergeCell ref="L472:L476"/>
    <mergeCell ref="M472:M476"/>
    <mergeCell ref="S482:S486"/>
    <mergeCell ref="A487:A491"/>
    <mergeCell ref="B487:B491"/>
    <mergeCell ref="E487:E491"/>
    <mergeCell ref="L487:L491"/>
    <mergeCell ref="M487:M491"/>
    <mergeCell ref="N487:N491"/>
    <mergeCell ref="O487:O491"/>
    <mergeCell ref="P487:P491"/>
    <mergeCell ref="Q487:Q491"/>
    <mergeCell ref="R487:R491"/>
    <mergeCell ref="S487:S491"/>
    <mergeCell ref="N482:N486"/>
    <mergeCell ref="O482:O486"/>
    <mergeCell ref="P482:P486"/>
    <mergeCell ref="Q482:Q486"/>
    <mergeCell ref="R482:R486"/>
    <mergeCell ref="A482:A486"/>
    <mergeCell ref="B482:B486"/>
    <mergeCell ref="E482:E486"/>
    <mergeCell ref="L482:L486"/>
    <mergeCell ref="M482:M486"/>
    <mergeCell ref="S492:S496"/>
    <mergeCell ref="A497:A501"/>
    <mergeCell ref="B497:B501"/>
    <mergeCell ref="E497:E501"/>
    <mergeCell ref="L497:L501"/>
    <mergeCell ref="M497:M501"/>
    <mergeCell ref="N497:N501"/>
    <mergeCell ref="O497:O501"/>
    <mergeCell ref="P497:P501"/>
    <mergeCell ref="Q497:Q501"/>
    <mergeCell ref="R497:R501"/>
    <mergeCell ref="S497:S501"/>
    <mergeCell ref="N492:N496"/>
    <mergeCell ref="O492:O496"/>
    <mergeCell ref="P492:P496"/>
    <mergeCell ref="Q492:Q496"/>
    <mergeCell ref="R492:R496"/>
    <mergeCell ref="A492:A496"/>
    <mergeCell ref="B492:B496"/>
    <mergeCell ref="E492:E496"/>
    <mergeCell ref="L492:L496"/>
    <mergeCell ref="M492:M496"/>
    <mergeCell ref="S502:S506"/>
    <mergeCell ref="A507:A511"/>
    <mergeCell ref="B507:B511"/>
    <mergeCell ref="E507:E511"/>
    <mergeCell ref="L507:L511"/>
    <mergeCell ref="M507:M511"/>
    <mergeCell ref="N507:N511"/>
    <mergeCell ref="O507:O511"/>
    <mergeCell ref="P507:P511"/>
    <mergeCell ref="Q507:Q511"/>
    <mergeCell ref="R507:R511"/>
    <mergeCell ref="S507:S511"/>
    <mergeCell ref="N502:N506"/>
    <mergeCell ref="O502:O506"/>
    <mergeCell ref="P502:P506"/>
    <mergeCell ref="Q502:Q506"/>
    <mergeCell ref="R502:R506"/>
    <mergeCell ref="A502:A506"/>
    <mergeCell ref="B502:B506"/>
    <mergeCell ref="E502:E506"/>
    <mergeCell ref="L502:L506"/>
    <mergeCell ref="M502:M506"/>
    <mergeCell ref="S512:S516"/>
    <mergeCell ref="A517:A521"/>
    <mergeCell ref="B517:B521"/>
    <mergeCell ref="E517:E521"/>
    <mergeCell ref="L517:L521"/>
    <mergeCell ref="M517:M521"/>
    <mergeCell ref="N517:N521"/>
    <mergeCell ref="O517:O521"/>
    <mergeCell ref="P517:P521"/>
    <mergeCell ref="Q517:Q521"/>
    <mergeCell ref="R517:R521"/>
    <mergeCell ref="S517:S521"/>
    <mergeCell ref="N512:N516"/>
    <mergeCell ref="O512:O516"/>
    <mergeCell ref="P512:P516"/>
    <mergeCell ref="Q512:Q516"/>
    <mergeCell ref="R512:R516"/>
    <mergeCell ref="A512:A516"/>
    <mergeCell ref="B512:B516"/>
    <mergeCell ref="E512:E516"/>
    <mergeCell ref="L512:L516"/>
    <mergeCell ref="M512:M516"/>
    <mergeCell ref="S522:S526"/>
    <mergeCell ref="A527:A531"/>
    <mergeCell ref="B527:B531"/>
    <mergeCell ref="E527:E531"/>
    <mergeCell ref="L527:L531"/>
    <mergeCell ref="M527:M531"/>
    <mergeCell ref="N527:N531"/>
    <mergeCell ref="O527:O531"/>
    <mergeCell ref="P527:P531"/>
    <mergeCell ref="Q527:Q531"/>
    <mergeCell ref="R527:R531"/>
    <mergeCell ref="S527:S531"/>
    <mergeCell ref="N522:N526"/>
    <mergeCell ref="O522:O526"/>
    <mergeCell ref="P522:P526"/>
    <mergeCell ref="Q522:Q526"/>
    <mergeCell ref="R522:R526"/>
    <mergeCell ref="A522:A526"/>
    <mergeCell ref="B522:B526"/>
    <mergeCell ref="E522:E526"/>
    <mergeCell ref="L522:L526"/>
    <mergeCell ref="M522:M526"/>
    <mergeCell ref="S532:S536"/>
    <mergeCell ref="A537:A541"/>
    <mergeCell ref="B537:B541"/>
    <mergeCell ref="E537:E541"/>
    <mergeCell ref="L537:L541"/>
    <mergeCell ref="M537:M541"/>
    <mergeCell ref="N537:N541"/>
    <mergeCell ref="O537:O541"/>
    <mergeCell ref="P537:P541"/>
    <mergeCell ref="Q537:Q541"/>
    <mergeCell ref="R537:R541"/>
    <mergeCell ref="S537:S541"/>
    <mergeCell ref="N532:N536"/>
    <mergeCell ref="O532:O536"/>
    <mergeCell ref="P532:P536"/>
    <mergeCell ref="Q532:Q536"/>
    <mergeCell ref="R532:R536"/>
    <mergeCell ref="A532:A536"/>
    <mergeCell ref="B532:B536"/>
    <mergeCell ref="E532:E536"/>
    <mergeCell ref="L532:L536"/>
    <mergeCell ref="M532:M536"/>
    <mergeCell ref="S542:S546"/>
    <mergeCell ref="A547:A551"/>
    <mergeCell ref="B547:B551"/>
    <mergeCell ref="E547:E551"/>
    <mergeCell ref="L547:L551"/>
    <mergeCell ref="M547:M551"/>
    <mergeCell ref="N547:N551"/>
    <mergeCell ref="O547:O551"/>
    <mergeCell ref="P547:P551"/>
    <mergeCell ref="Q547:Q551"/>
    <mergeCell ref="R547:R551"/>
    <mergeCell ref="S547:S551"/>
    <mergeCell ref="N542:N546"/>
    <mergeCell ref="O542:O546"/>
    <mergeCell ref="P542:P546"/>
    <mergeCell ref="Q542:Q546"/>
    <mergeCell ref="R542:R546"/>
    <mergeCell ref="A542:A546"/>
    <mergeCell ref="B542:B546"/>
    <mergeCell ref="E542:E546"/>
    <mergeCell ref="L542:L546"/>
    <mergeCell ref="M542:M546"/>
    <mergeCell ref="S552:S556"/>
    <mergeCell ref="A557:A561"/>
    <mergeCell ref="B557:B561"/>
    <mergeCell ref="E557:E561"/>
    <mergeCell ref="L557:L561"/>
    <mergeCell ref="M557:M561"/>
    <mergeCell ref="N557:N561"/>
    <mergeCell ref="O557:O561"/>
    <mergeCell ref="P557:P561"/>
    <mergeCell ref="Q557:Q561"/>
    <mergeCell ref="R557:R561"/>
    <mergeCell ref="S557:S561"/>
    <mergeCell ref="N552:N556"/>
    <mergeCell ref="O552:O556"/>
    <mergeCell ref="P552:P556"/>
    <mergeCell ref="Q552:Q556"/>
    <mergeCell ref="R552:R556"/>
    <mergeCell ref="A552:A556"/>
    <mergeCell ref="B552:B556"/>
    <mergeCell ref="E552:E556"/>
    <mergeCell ref="L552:L556"/>
    <mergeCell ref="M552:M556"/>
    <mergeCell ref="S562:S566"/>
    <mergeCell ref="A567:A571"/>
    <mergeCell ref="B567:B571"/>
    <mergeCell ref="E567:E571"/>
    <mergeCell ref="L567:L571"/>
    <mergeCell ref="M567:M571"/>
    <mergeCell ref="N567:N571"/>
    <mergeCell ref="O567:O571"/>
    <mergeCell ref="P567:P571"/>
    <mergeCell ref="Q567:Q571"/>
    <mergeCell ref="R567:R571"/>
    <mergeCell ref="S567:S571"/>
    <mergeCell ref="N562:N566"/>
    <mergeCell ref="O562:O566"/>
    <mergeCell ref="P562:P566"/>
    <mergeCell ref="Q562:Q566"/>
    <mergeCell ref="R562:R566"/>
    <mergeCell ref="A562:A566"/>
    <mergeCell ref="B562:B566"/>
    <mergeCell ref="E562:E566"/>
    <mergeCell ref="L562:L566"/>
    <mergeCell ref="M562:M566"/>
    <mergeCell ref="S572:S576"/>
    <mergeCell ref="A577:A581"/>
    <mergeCell ref="B577:B581"/>
    <mergeCell ref="E577:E581"/>
    <mergeCell ref="L577:L581"/>
    <mergeCell ref="M577:M581"/>
    <mergeCell ref="N577:N581"/>
    <mergeCell ref="O577:O581"/>
    <mergeCell ref="P577:P581"/>
    <mergeCell ref="Q577:Q581"/>
    <mergeCell ref="R577:R581"/>
    <mergeCell ref="S577:S581"/>
    <mergeCell ref="N572:N576"/>
    <mergeCell ref="O572:O576"/>
    <mergeCell ref="P572:P576"/>
    <mergeCell ref="Q572:Q576"/>
    <mergeCell ref="R572:R576"/>
    <mergeCell ref="A572:A576"/>
    <mergeCell ref="B572:B576"/>
    <mergeCell ref="E572:E576"/>
    <mergeCell ref="L572:L576"/>
    <mergeCell ref="M572:M576"/>
    <mergeCell ref="S582:S586"/>
    <mergeCell ref="A587:A591"/>
    <mergeCell ref="B587:B591"/>
    <mergeCell ref="E587:E591"/>
    <mergeCell ref="L587:L591"/>
    <mergeCell ref="M587:M591"/>
    <mergeCell ref="N587:N591"/>
    <mergeCell ref="O587:O591"/>
    <mergeCell ref="P587:P591"/>
    <mergeCell ref="Q587:Q591"/>
    <mergeCell ref="R587:R591"/>
    <mergeCell ref="S587:S591"/>
    <mergeCell ref="N582:N586"/>
    <mergeCell ref="O582:O586"/>
    <mergeCell ref="P582:P586"/>
    <mergeCell ref="Q582:Q586"/>
    <mergeCell ref="R582:R586"/>
    <mergeCell ref="A582:A586"/>
    <mergeCell ref="B582:B586"/>
    <mergeCell ref="E582:E586"/>
    <mergeCell ref="L582:L586"/>
    <mergeCell ref="M582:M586"/>
    <mergeCell ref="S592:S596"/>
    <mergeCell ref="A597:A601"/>
    <mergeCell ref="B597:B601"/>
    <mergeCell ref="E597:E601"/>
    <mergeCell ref="L597:L601"/>
    <mergeCell ref="M597:M601"/>
    <mergeCell ref="N597:N601"/>
    <mergeCell ref="O597:O601"/>
    <mergeCell ref="P597:P601"/>
    <mergeCell ref="Q597:Q601"/>
    <mergeCell ref="R597:R601"/>
    <mergeCell ref="S597:S601"/>
    <mergeCell ref="N592:N596"/>
    <mergeCell ref="O592:O596"/>
    <mergeCell ref="P592:P596"/>
    <mergeCell ref="Q592:Q596"/>
    <mergeCell ref="R592:R596"/>
    <mergeCell ref="A592:A596"/>
    <mergeCell ref="B592:B596"/>
    <mergeCell ref="E592:E596"/>
    <mergeCell ref="L592:L596"/>
    <mergeCell ref="M592:M596"/>
    <mergeCell ref="S602:S606"/>
    <mergeCell ref="A607:A611"/>
    <mergeCell ref="B607:B611"/>
    <mergeCell ref="E607:E611"/>
    <mergeCell ref="L607:L611"/>
    <mergeCell ref="M607:M611"/>
    <mergeCell ref="N607:N611"/>
    <mergeCell ref="O607:O611"/>
    <mergeCell ref="P607:P611"/>
    <mergeCell ref="Q607:Q611"/>
    <mergeCell ref="R607:R611"/>
    <mergeCell ref="S607:S611"/>
    <mergeCell ref="N602:N606"/>
    <mergeCell ref="O602:O606"/>
    <mergeCell ref="P602:P606"/>
    <mergeCell ref="Q602:Q606"/>
    <mergeCell ref="R602:R606"/>
    <mergeCell ref="A602:A606"/>
    <mergeCell ref="B602:B606"/>
    <mergeCell ref="E602:E606"/>
    <mergeCell ref="L602:L606"/>
    <mergeCell ref="M602:M606"/>
    <mergeCell ref="S612:S616"/>
    <mergeCell ref="A617:A621"/>
    <mergeCell ref="B617:B621"/>
    <mergeCell ref="E617:E621"/>
    <mergeCell ref="L617:L621"/>
    <mergeCell ref="M617:M621"/>
    <mergeCell ref="N617:N621"/>
    <mergeCell ref="O617:O621"/>
    <mergeCell ref="P617:P621"/>
    <mergeCell ref="Q617:Q621"/>
    <mergeCell ref="R617:R621"/>
    <mergeCell ref="S617:S621"/>
    <mergeCell ref="N612:N616"/>
    <mergeCell ref="O612:O616"/>
    <mergeCell ref="P612:P616"/>
    <mergeCell ref="Q612:Q616"/>
    <mergeCell ref="R612:R616"/>
    <mergeCell ref="A612:A616"/>
    <mergeCell ref="B612:B616"/>
    <mergeCell ref="E612:E616"/>
    <mergeCell ref="L612:L616"/>
    <mergeCell ref="M612:M616"/>
    <mergeCell ref="S622:S626"/>
    <mergeCell ref="A627:A631"/>
    <mergeCell ref="B627:B631"/>
    <mergeCell ref="E627:E631"/>
    <mergeCell ref="L627:L631"/>
    <mergeCell ref="M627:M631"/>
    <mergeCell ref="N627:N631"/>
    <mergeCell ref="O627:O631"/>
    <mergeCell ref="P627:P631"/>
    <mergeCell ref="Q627:Q631"/>
    <mergeCell ref="R627:R631"/>
    <mergeCell ref="S627:S631"/>
    <mergeCell ref="N622:N626"/>
    <mergeCell ref="O622:O626"/>
    <mergeCell ref="P622:P626"/>
    <mergeCell ref="Q622:Q626"/>
    <mergeCell ref="R622:R626"/>
    <mergeCell ref="A622:A626"/>
    <mergeCell ref="B622:B626"/>
    <mergeCell ref="E622:E626"/>
    <mergeCell ref="L622:L626"/>
    <mergeCell ref="M622:M626"/>
    <mergeCell ref="S632:S636"/>
    <mergeCell ref="A637:A641"/>
    <mergeCell ref="B637:B641"/>
    <mergeCell ref="E637:E641"/>
    <mergeCell ref="L637:L641"/>
    <mergeCell ref="M637:M641"/>
    <mergeCell ref="N637:N641"/>
    <mergeCell ref="O637:O641"/>
    <mergeCell ref="P637:P641"/>
    <mergeCell ref="Q637:Q641"/>
    <mergeCell ref="R637:R641"/>
    <mergeCell ref="S637:S641"/>
    <mergeCell ref="N632:N636"/>
    <mergeCell ref="O632:O636"/>
    <mergeCell ref="P632:P636"/>
    <mergeCell ref="Q632:Q636"/>
    <mergeCell ref="R632:R636"/>
    <mergeCell ref="A632:A636"/>
    <mergeCell ref="B632:B636"/>
    <mergeCell ref="E632:E636"/>
    <mergeCell ref="L632:L636"/>
    <mergeCell ref="M632:M636"/>
    <mergeCell ref="S642:S646"/>
    <mergeCell ref="A647:A651"/>
    <mergeCell ref="B647:B651"/>
    <mergeCell ref="E647:E651"/>
    <mergeCell ref="L647:L651"/>
    <mergeCell ref="M647:M651"/>
    <mergeCell ref="N647:N651"/>
    <mergeCell ref="O647:O651"/>
    <mergeCell ref="P647:P651"/>
    <mergeCell ref="Q647:Q651"/>
    <mergeCell ref="R647:R651"/>
    <mergeCell ref="S647:S651"/>
    <mergeCell ref="N642:N646"/>
    <mergeCell ref="O642:O646"/>
    <mergeCell ref="P642:P646"/>
    <mergeCell ref="Q642:Q646"/>
    <mergeCell ref="R642:R646"/>
    <mergeCell ref="A642:A646"/>
    <mergeCell ref="B642:B646"/>
    <mergeCell ref="E642:E646"/>
    <mergeCell ref="L642:L646"/>
    <mergeCell ref="M642:M646"/>
    <mergeCell ref="S652:S656"/>
    <mergeCell ref="A657:A661"/>
    <mergeCell ref="B657:B661"/>
    <mergeCell ref="E657:E661"/>
    <mergeCell ref="L657:L661"/>
    <mergeCell ref="M657:M661"/>
    <mergeCell ref="N657:N661"/>
    <mergeCell ref="O657:O661"/>
    <mergeCell ref="P657:P661"/>
    <mergeCell ref="Q657:Q661"/>
    <mergeCell ref="R657:R661"/>
    <mergeCell ref="S657:S661"/>
    <mergeCell ref="N652:N656"/>
    <mergeCell ref="O652:O656"/>
    <mergeCell ref="P652:P656"/>
    <mergeCell ref="Q652:Q656"/>
    <mergeCell ref="R652:R656"/>
    <mergeCell ref="A652:A656"/>
    <mergeCell ref="B652:B656"/>
    <mergeCell ref="E652:E656"/>
    <mergeCell ref="L652:L656"/>
    <mergeCell ref="M652:M656"/>
    <mergeCell ref="S662:S666"/>
    <mergeCell ref="A667:A671"/>
    <mergeCell ref="B667:B671"/>
    <mergeCell ref="E667:E671"/>
    <mergeCell ref="L667:L671"/>
    <mergeCell ref="M667:M671"/>
    <mergeCell ref="N667:N671"/>
    <mergeCell ref="O667:O671"/>
    <mergeCell ref="P667:P671"/>
    <mergeCell ref="Q667:Q671"/>
    <mergeCell ref="R667:R671"/>
    <mergeCell ref="S667:S671"/>
    <mergeCell ref="N662:N666"/>
    <mergeCell ref="O662:O666"/>
    <mergeCell ref="P662:P666"/>
    <mergeCell ref="Q662:Q666"/>
    <mergeCell ref="R662:R666"/>
    <mergeCell ref="A662:A666"/>
    <mergeCell ref="B662:B666"/>
    <mergeCell ref="E662:E666"/>
    <mergeCell ref="L662:L666"/>
    <mergeCell ref="M662:M666"/>
    <mergeCell ref="S672:S676"/>
    <mergeCell ref="A677:A681"/>
    <mergeCell ref="B677:B681"/>
    <mergeCell ref="E677:E681"/>
    <mergeCell ref="L677:L681"/>
    <mergeCell ref="M677:M681"/>
    <mergeCell ref="N677:N681"/>
    <mergeCell ref="O677:O681"/>
    <mergeCell ref="P677:P681"/>
    <mergeCell ref="Q677:Q681"/>
    <mergeCell ref="R677:R681"/>
    <mergeCell ref="S677:S681"/>
    <mergeCell ref="N672:N676"/>
    <mergeCell ref="O672:O676"/>
    <mergeCell ref="P672:P676"/>
    <mergeCell ref="Q672:Q676"/>
    <mergeCell ref="R672:R676"/>
    <mergeCell ref="A672:A676"/>
    <mergeCell ref="B672:B676"/>
    <mergeCell ref="E672:E676"/>
    <mergeCell ref="L672:L676"/>
    <mergeCell ref="M672:M676"/>
    <mergeCell ref="S682:S686"/>
    <mergeCell ref="A687:A691"/>
    <mergeCell ref="B687:B691"/>
    <mergeCell ref="E687:E691"/>
    <mergeCell ref="L687:L691"/>
    <mergeCell ref="M687:M691"/>
    <mergeCell ref="N687:N691"/>
    <mergeCell ref="O687:O691"/>
    <mergeCell ref="P687:P691"/>
    <mergeCell ref="Q687:Q691"/>
    <mergeCell ref="R687:R691"/>
    <mergeCell ref="S687:S691"/>
    <mergeCell ref="N682:N686"/>
    <mergeCell ref="O682:O686"/>
    <mergeCell ref="P682:P686"/>
    <mergeCell ref="Q682:Q686"/>
    <mergeCell ref="R682:R686"/>
    <mergeCell ref="A682:A686"/>
    <mergeCell ref="B682:B686"/>
    <mergeCell ref="E682:E686"/>
    <mergeCell ref="L682:L686"/>
    <mergeCell ref="M682:M686"/>
    <mergeCell ref="S692:S696"/>
    <mergeCell ref="A697:A701"/>
    <mergeCell ref="B697:B701"/>
    <mergeCell ref="E697:E701"/>
    <mergeCell ref="L697:L701"/>
    <mergeCell ref="M697:M701"/>
    <mergeCell ref="N697:N701"/>
    <mergeCell ref="O697:O701"/>
    <mergeCell ref="P697:P701"/>
    <mergeCell ref="Q697:Q701"/>
    <mergeCell ref="R697:R701"/>
    <mergeCell ref="S697:S701"/>
    <mergeCell ref="N692:N696"/>
    <mergeCell ref="O692:O696"/>
    <mergeCell ref="P692:P696"/>
    <mergeCell ref="Q692:Q696"/>
    <mergeCell ref="R692:R696"/>
    <mergeCell ref="A692:A696"/>
    <mergeCell ref="B692:B696"/>
    <mergeCell ref="E692:E696"/>
    <mergeCell ref="L692:L696"/>
    <mergeCell ref="M692:M696"/>
    <mergeCell ref="S702:S706"/>
    <mergeCell ref="A707:A711"/>
    <mergeCell ref="B707:B711"/>
    <mergeCell ref="E707:E711"/>
    <mergeCell ref="L707:L711"/>
    <mergeCell ref="M707:M711"/>
    <mergeCell ref="N707:N711"/>
    <mergeCell ref="O707:O711"/>
    <mergeCell ref="P707:P711"/>
    <mergeCell ref="Q707:Q711"/>
    <mergeCell ref="R707:R711"/>
    <mergeCell ref="S707:S711"/>
    <mergeCell ref="N702:N706"/>
    <mergeCell ref="O702:O706"/>
    <mergeCell ref="P702:P706"/>
    <mergeCell ref="Q702:Q706"/>
    <mergeCell ref="R702:R706"/>
    <mergeCell ref="A702:A706"/>
    <mergeCell ref="B702:B706"/>
    <mergeCell ref="E702:E706"/>
    <mergeCell ref="L702:L706"/>
    <mergeCell ref="M702:M706"/>
    <mergeCell ref="S712:S716"/>
    <mergeCell ref="A717:A721"/>
    <mergeCell ref="B717:B721"/>
    <mergeCell ref="E717:E721"/>
    <mergeCell ref="L717:L721"/>
    <mergeCell ref="M717:M721"/>
    <mergeCell ref="N717:N721"/>
    <mergeCell ref="O717:O721"/>
    <mergeCell ref="P717:P721"/>
    <mergeCell ref="Q717:Q721"/>
    <mergeCell ref="R717:R721"/>
    <mergeCell ref="S717:S721"/>
    <mergeCell ref="N712:N716"/>
    <mergeCell ref="O712:O716"/>
    <mergeCell ref="P712:P716"/>
    <mergeCell ref="Q712:Q716"/>
    <mergeCell ref="R712:R716"/>
    <mergeCell ref="A712:A716"/>
    <mergeCell ref="B712:B716"/>
    <mergeCell ref="E712:E716"/>
    <mergeCell ref="L712:L716"/>
    <mergeCell ref="M712:M716"/>
    <mergeCell ref="S722:S726"/>
    <mergeCell ref="A727:A731"/>
    <mergeCell ref="B727:B731"/>
    <mergeCell ref="E727:E731"/>
    <mergeCell ref="L727:L731"/>
    <mergeCell ref="M727:M731"/>
    <mergeCell ref="N727:N731"/>
    <mergeCell ref="O727:O731"/>
    <mergeCell ref="P727:P731"/>
    <mergeCell ref="Q727:Q731"/>
    <mergeCell ref="R727:R731"/>
    <mergeCell ref="S727:S731"/>
    <mergeCell ref="N722:N726"/>
    <mergeCell ref="O722:O726"/>
    <mergeCell ref="P722:P726"/>
    <mergeCell ref="Q722:Q726"/>
    <mergeCell ref="R722:R726"/>
    <mergeCell ref="A722:A726"/>
    <mergeCell ref="B722:B726"/>
    <mergeCell ref="E722:E726"/>
    <mergeCell ref="L722:L726"/>
    <mergeCell ref="M722:M726"/>
    <mergeCell ref="S732:S736"/>
    <mergeCell ref="A737:A741"/>
    <mergeCell ref="B737:B741"/>
    <mergeCell ref="E737:E741"/>
    <mergeCell ref="L737:L741"/>
    <mergeCell ref="M737:M741"/>
    <mergeCell ref="N737:N741"/>
    <mergeCell ref="O737:O741"/>
    <mergeCell ref="P737:P741"/>
    <mergeCell ref="Q737:Q741"/>
    <mergeCell ref="R737:R741"/>
    <mergeCell ref="S737:S741"/>
    <mergeCell ref="N732:N736"/>
    <mergeCell ref="O732:O736"/>
    <mergeCell ref="P732:P736"/>
    <mergeCell ref="Q732:Q736"/>
    <mergeCell ref="R732:R736"/>
    <mergeCell ref="A732:A736"/>
    <mergeCell ref="B732:B736"/>
    <mergeCell ref="E732:E736"/>
    <mergeCell ref="L732:L736"/>
    <mergeCell ref="M732:M736"/>
    <mergeCell ref="S742:S746"/>
    <mergeCell ref="A747:A751"/>
    <mergeCell ref="B747:B751"/>
    <mergeCell ref="E747:E751"/>
    <mergeCell ref="L747:L751"/>
    <mergeCell ref="M747:M751"/>
    <mergeCell ref="N747:N751"/>
    <mergeCell ref="O747:O751"/>
    <mergeCell ref="P747:P751"/>
    <mergeCell ref="Q747:Q751"/>
    <mergeCell ref="R747:R751"/>
    <mergeCell ref="S747:S751"/>
    <mergeCell ref="N742:N746"/>
    <mergeCell ref="O742:O746"/>
    <mergeCell ref="P742:P746"/>
    <mergeCell ref="Q742:Q746"/>
    <mergeCell ref="R742:R746"/>
    <mergeCell ref="A742:A746"/>
    <mergeCell ref="B742:B746"/>
    <mergeCell ref="E742:E746"/>
    <mergeCell ref="L742:L746"/>
    <mergeCell ref="M742:M746"/>
    <mergeCell ref="S752:S756"/>
    <mergeCell ref="A757:A761"/>
    <mergeCell ref="B757:B761"/>
    <mergeCell ref="E757:E761"/>
    <mergeCell ref="L757:L761"/>
    <mergeCell ref="M757:M761"/>
    <mergeCell ref="N757:N761"/>
    <mergeCell ref="O757:O761"/>
    <mergeCell ref="P757:P761"/>
    <mergeCell ref="Q757:Q761"/>
    <mergeCell ref="R757:R761"/>
    <mergeCell ref="S757:S761"/>
    <mergeCell ref="N752:N756"/>
    <mergeCell ref="O752:O756"/>
    <mergeCell ref="P752:P756"/>
    <mergeCell ref="Q752:Q756"/>
    <mergeCell ref="R752:R756"/>
    <mergeCell ref="A752:A756"/>
    <mergeCell ref="B752:B756"/>
    <mergeCell ref="E752:E756"/>
    <mergeCell ref="L752:L756"/>
    <mergeCell ref="M752:M756"/>
    <mergeCell ref="S762:S766"/>
    <mergeCell ref="A767:A771"/>
    <mergeCell ref="B767:B771"/>
    <mergeCell ref="E767:E771"/>
    <mergeCell ref="L767:L771"/>
    <mergeCell ref="M767:M771"/>
    <mergeCell ref="N767:N771"/>
    <mergeCell ref="O767:O771"/>
    <mergeCell ref="P767:P771"/>
    <mergeCell ref="Q767:Q771"/>
    <mergeCell ref="R767:R771"/>
    <mergeCell ref="S767:S771"/>
    <mergeCell ref="N762:N766"/>
    <mergeCell ref="O762:O766"/>
    <mergeCell ref="P762:P766"/>
    <mergeCell ref="Q762:Q766"/>
    <mergeCell ref="R762:R766"/>
    <mergeCell ref="A762:A766"/>
    <mergeCell ref="B762:B766"/>
    <mergeCell ref="E762:E766"/>
    <mergeCell ref="L762:L766"/>
    <mergeCell ref="M762:M766"/>
    <mergeCell ref="S772:S776"/>
    <mergeCell ref="A777:A781"/>
    <mergeCell ref="B777:B781"/>
    <mergeCell ref="E777:E781"/>
    <mergeCell ref="L777:L781"/>
    <mergeCell ref="M777:M781"/>
    <mergeCell ref="N777:N781"/>
    <mergeCell ref="O777:O781"/>
    <mergeCell ref="P777:P781"/>
    <mergeCell ref="Q777:Q781"/>
    <mergeCell ref="R777:R781"/>
    <mergeCell ref="S777:S781"/>
    <mergeCell ref="N772:N776"/>
    <mergeCell ref="O772:O776"/>
    <mergeCell ref="P772:P776"/>
    <mergeCell ref="Q772:Q776"/>
    <mergeCell ref="R772:R776"/>
    <mergeCell ref="A772:A776"/>
    <mergeCell ref="B772:B776"/>
    <mergeCell ref="E772:E776"/>
    <mergeCell ref="L772:L776"/>
    <mergeCell ref="M772:M776"/>
    <mergeCell ref="S782:S786"/>
    <mergeCell ref="A787:A791"/>
    <mergeCell ref="B787:B791"/>
    <mergeCell ref="E787:E791"/>
    <mergeCell ref="L787:L791"/>
    <mergeCell ref="M787:M791"/>
    <mergeCell ref="N787:N791"/>
    <mergeCell ref="O787:O791"/>
    <mergeCell ref="P787:P791"/>
    <mergeCell ref="Q787:Q791"/>
    <mergeCell ref="R787:R791"/>
    <mergeCell ref="S787:S791"/>
    <mergeCell ref="N782:N786"/>
    <mergeCell ref="O782:O786"/>
    <mergeCell ref="P782:P786"/>
    <mergeCell ref="Q782:Q786"/>
    <mergeCell ref="R782:R786"/>
    <mergeCell ref="A782:A786"/>
    <mergeCell ref="B782:B786"/>
    <mergeCell ref="E782:E786"/>
    <mergeCell ref="L782:L786"/>
    <mergeCell ref="M782:M786"/>
    <mergeCell ref="S792:S796"/>
    <mergeCell ref="A797:A801"/>
    <mergeCell ref="B797:B801"/>
    <mergeCell ref="E797:E801"/>
    <mergeCell ref="L797:L801"/>
    <mergeCell ref="M797:M801"/>
    <mergeCell ref="N797:N801"/>
    <mergeCell ref="O797:O801"/>
    <mergeCell ref="P797:P801"/>
    <mergeCell ref="Q797:Q801"/>
    <mergeCell ref="R797:R801"/>
    <mergeCell ref="S797:S801"/>
    <mergeCell ref="N792:N796"/>
    <mergeCell ref="O792:O796"/>
    <mergeCell ref="P792:P796"/>
    <mergeCell ref="Q792:Q796"/>
    <mergeCell ref="R792:R796"/>
    <mergeCell ref="A792:A796"/>
    <mergeCell ref="B792:B796"/>
    <mergeCell ref="E792:E796"/>
    <mergeCell ref="L792:L796"/>
    <mergeCell ref="M792:M796"/>
    <mergeCell ref="S802:S806"/>
    <mergeCell ref="A807:A811"/>
    <mergeCell ref="B807:B811"/>
    <mergeCell ref="E807:E811"/>
    <mergeCell ref="L807:L811"/>
    <mergeCell ref="M807:M811"/>
    <mergeCell ref="N807:N811"/>
    <mergeCell ref="O807:O811"/>
    <mergeCell ref="P807:P811"/>
    <mergeCell ref="Q807:Q811"/>
    <mergeCell ref="R807:R811"/>
    <mergeCell ref="S807:S811"/>
    <mergeCell ref="N802:N806"/>
    <mergeCell ref="O802:O806"/>
    <mergeCell ref="P802:P806"/>
    <mergeCell ref="Q802:Q806"/>
    <mergeCell ref="R802:R806"/>
    <mergeCell ref="A802:A806"/>
    <mergeCell ref="B802:B806"/>
    <mergeCell ref="E802:E806"/>
    <mergeCell ref="L802:L806"/>
    <mergeCell ref="M802:M806"/>
    <mergeCell ref="S812:S816"/>
    <mergeCell ref="A817:A821"/>
    <mergeCell ref="B817:B821"/>
    <mergeCell ref="E817:E821"/>
    <mergeCell ref="L817:L821"/>
    <mergeCell ref="M817:M821"/>
    <mergeCell ref="N817:N821"/>
    <mergeCell ref="O817:O821"/>
    <mergeCell ref="P817:P821"/>
    <mergeCell ref="Q817:Q821"/>
    <mergeCell ref="R817:R821"/>
    <mergeCell ref="S817:S821"/>
    <mergeCell ref="N812:N816"/>
    <mergeCell ref="O812:O816"/>
    <mergeCell ref="P812:P816"/>
    <mergeCell ref="Q812:Q816"/>
    <mergeCell ref="R812:R816"/>
    <mergeCell ref="A812:A816"/>
    <mergeCell ref="B812:B816"/>
    <mergeCell ref="E812:E816"/>
    <mergeCell ref="L812:L816"/>
    <mergeCell ref="M812:M816"/>
    <mergeCell ref="S822:S826"/>
    <mergeCell ref="A827:A831"/>
    <mergeCell ref="B827:B831"/>
    <mergeCell ref="E827:E831"/>
    <mergeCell ref="L827:L831"/>
    <mergeCell ref="M827:M831"/>
    <mergeCell ref="N827:N831"/>
    <mergeCell ref="O827:O831"/>
    <mergeCell ref="P827:P831"/>
    <mergeCell ref="Q827:Q831"/>
    <mergeCell ref="R827:R831"/>
    <mergeCell ref="S827:S831"/>
    <mergeCell ref="N822:N826"/>
    <mergeCell ref="O822:O826"/>
    <mergeCell ref="P822:P826"/>
    <mergeCell ref="Q822:Q826"/>
    <mergeCell ref="R822:R826"/>
    <mergeCell ref="A822:A826"/>
    <mergeCell ref="B822:B826"/>
    <mergeCell ref="E822:E826"/>
    <mergeCell ref="L822:L826"/>
    <mergeCell ref="M822:M826"/>
    <mergeCell ref="S832:S836"/>
    <mergeCell ref="A837:A841"/>
    <mergeCell ref="B837:B841"/>
    <mergeCell ref="E837:E841"/>
    <mergeCell ref="L837:L841"/>
    <mergeCell ref="M837:M841"/>
    <mergeCell ref="N837:N841"/>
    <mergeCell ref="O837:O841"/>
    <mergeCell ref="P837:P841"/>
    <mergeCell ref="Q837:Q841"/>
    <mergeCell ref="R837:R841"/>
    <mergeCell ref="S837:S841"/>
    <mergeCell ref="N832:N836"/>
    <mergeCell ref="O832:O836"/>
    <mergeCell ref="P832:P836"/>
    <mergeCell ref="Q832:Q836"/>
    <mergeCell ref="R832:R836"/>
    <mergeCell ref="A832:A836"/>
    <mergeCell ref="B832:B836"/>
    <mergeCell ref="E832:E836"/>
    <mergeCell ref="L832:L836"/>
    <mergeCell ref="M832:M836"/>
    <mergeCell ref="S842:S846"/>
    <mergeCell ref="A847:A851"/>
    <mergeCell ref="B847:B851"/>
    <mergeCell ref="E847:E851"/>
    <mergeCell ref="L847:L851"/>
    <mergeCell ref="M847:M851"/>
    <mergeCell ref="N847:N851"/>
    <mergeCell ref="O847:O851"/>
    <mergeCell ref="P847:P851"/>
    <mergeCell ref="Q847:Q851"/>
    <mergeCell ref="R847:R851"/>
    <mergeCell ref="S847:S851"/>
    <mergeCell ref="N842:N846"/>
    <mergeCell ref="O842:O846"/>
    <mergeCell ref="P842:P846"/>
    <mergeCell ref="Q842:Q846"/>
    <mergeCell ref="R842:R846"/>
    <mergeCell ref="A842:A846"/>
    <mergeCell ref="B842:B846"/>
    <mergeCell ref="E842:E846"/>
    <mergeCell ref="L842:L846"/>
    <mergeCell ref="M842:M846"/>
    <mergeCell ref="S852:S856"/>
    <mergeCell ref="A857:A861"/>
    <mergeCell ref="B857:B861"/>
    <mergeCell ref="E857:E861"/>
    <mergeCell ref="L857:L861"/>
    <mergeCell ref="M857:M861"/>
    <mergeCell ref="N857:N861"/>
    <mergeCell ref="O857:O861"/>
    <mergeCell ref="P857:P861"/>
    <mergeCell ref="Q857:Q861"/>
    <mergeCell ref="R857:R861"/>
    <mergeCell ref="S857:S861"/>
    <mergeCell ref="N852:N856"/>
    <mergeCell ref="O852:O856"/>
    <mergeCell ref="P852:P856"/>
    <mergeCell ref="Q852:Q856"/>
    <mergeCell ref="R852:R856"/>
    <mergeCell ref="A852:A856"/>
    <mergeCell ref="B852:B856"/>
    <mergeCell ref="E852:E856"/>
    <mergeCell ref="L852:L856"/>
    <mergeCell ref="M852:M856"/>
    <mergeCell ref="S862:S866"/>
    <mergeCell ref="A867:A871"/>
    <mergeCell ref="B867:B871"/>
    <mergeCell ref="E867:E871"/>
    <mergeCell ref="L867:L871"/>
    <mergeCell ref="M867:M871"/>
    <mergeCell ref="N867:N871"/>
    <mergeCell ref="O867:O871"/>
    <mergeCell ref="P867:P871"/>
    <mergeCell ref="Q867:Q871"/>
    <mergeCell ref="R867:R871"/>
    <mergeCell ref="S867:S871"/>
    <mergeCell ref="N862:N866"/>
    <mergeCell ref="O862:O866"/>
    <mergeCell ref="P862:P866"/>
    <mergeCell ref="Q862:Q866"/>
    <mergeCell ref="R862:R866"/>
    <mergeCell ref="A862:A866"/>
    <mergeCell ref="B862:B866"/>
    <mergeCell ref="E862:E866"/>
    <mergeCell ref="L862:L866"/>
    <mergeCell ref="M862:M866"/>
    <mergeCell ref="S872:S876"/>
    <mergeCell ref="A877:A881"/>
    <mergeCell ref="B877:B881"/>
    <mergeCell ref="E877:E881"/>
    <mergeCell ref="L877:L881"/>
    <mergeCell ref="M877:M881"/>
    <mergeCell ref="N877:N881"/>
    <mergeCell ref="O877:O881"/>
    <mergeCell ref="P877:P881"/>
    <mergeCell ref="Q877:Q881"/>
    <mergeCell ref="R877:R881"/>
    <mergeCell ref="S877:S881"/>
    <mergeCell ref="N872:N876"/>
    <mergeCell ref="O872:O876"/>
    <mergeCell ref="P872:P876"/>
    <mergeCell ref="Q872:Q876"/>
    <mergeCell ref="R872:R876"/>
    <mergeCell ref="A872:A876"/>
    <mergeCell ref="B872:B876"/>
    <mergeCell ref="E872:E876"/>
    <mergeCell ref="L872:L876"/>
    <mergeCell ref="M872:M876"/>
    <mergeCell ref="S882:S886"/>
    <mergeCell ref="A887:A891"/>
    <mergeCell ref="B887:B891"/>
    <mergeCell ref="E887:E891"/>
    <mergeCell ref="L887:L891"/>
    <mergeCell ref="M887:M891"/>
    <mergeCell ref="N887:N891"/>
    <mergeCell ref="O887:O891"/>
    <mergeCell ref="P887:P891"/>
    <mergeCell ref="Q887:Q891"/>
    <mergeCell ref="R887:R891"/>
    <mergeCell ref="S887:S891"/>
    <mergeCell ref="N882:N886"/>
    <mergeCell ref="O882:O886"/>
    <mergeCell ref="P882:P886"/>
    <mergeCell ref="Q882:Q886"/>
    <mergeCell ref="R882:R886"/>
    <mergeCell ref="A882:A886"/>
    <mergeCell ref="B882:B886"/>
    <mergeCell ref="E882:E886"/>
    <mergeCell ref="L882:L886"/>
    <mergeCell ref="M882:M886"/>
    <mergeCell ref="S892:S896"/>
    <mergeCell ref="A897:A901"/>
    <mergeCell ref="B897:B901"/>
    <mergeCell ref="E897:E901"/>
    <mergeCell ref="L897:L901"/>
    <mergeCell ref="M897:M901"/>
    <mergeCell ref="N897:N901"/>
    <mergeCell ref="O897:O901"/>
    <mergeCell ref="P897:P901"/>
    <mergeCell ref="Q897:Q901"/>
    <mergeCell ref="R897:R901"/>
    <mergeCell ref="S897:S901"/>
    <mergeCell ref="N892:N896"/>
    <mergeCell ref="O892:O896"/>
    <mergeCell ref="P892:P896"/>
    <mergeCell ref="Q892:Q896"/>
    <mergeCell ref="R892:R896"/>
    <mergeCell ref="A892:A896"/>
    <mergeCell ref="B892:B896"/>
    <mergeCell ref="E892:E896"/>
    <mergeCell ref="L892:L896"/>
    <mergeCell ref="M892:M896"/>
    <mergeCell ref="S902:S906"/>
    <mergeCell ref="A907:A911"/>
    <mergeCell ref="B907:B911"/>
    <mergeCell ref="E907:E911"/>
    <mergeCell ref="L907:L911"/>
    <mergeCell ref="M907:M911"/>
    <mergeCell ref="N907:N911"/>
    <mergeCell ref="O907:O911"/>
    <mergeCell ref="P907:P911"/>
    <mergeCell ref="Q907:Q911"/>
    <mergeCell ref="R907:R911"/>
    <mergeCell ref="S907:S911"/>
    <mergeCell ref="N902:N906"/>
    <mergeCell ref="O902:O906"/>
    <mergeCell ref="P902:P906"/>
    <mergeCell ref="Q902:Q906"/>
    <mergeCell ref="R902:R906"/>
    <mergeCell ref="A902:A906"/>
    <mergeCell ref="B902:B906"/>
    <mergeCell ref="E902:E906"/>
    <mergeCell ref="L902:L906"/>
    <mergeCell ref="M902:M906"/>
    <mergeCell ref="S912:S916"/>
    <mergeCell ref="A917:A921"/>
    <mergeCell ref="B917:B921"/>
    <mergeCell ref="E917:E921"/>
    <mergeCell ref="L917:L921"/>
    <mergeCell ref="M917:M921"/>
    <mergeCell ref="N917:N921"/>
    <mergeCell ref="O917:O921"/>
    <mergeCell ref="P917:P921"/>
    <mergeCell ref="Q917:Q921"/>
    <mergeCell ref="R917:R921"/>
    <mergeCell ref="S917:S921"/>
    <mergeCell ref="N912:N916"/>
    <mergeCell ref="O912:O916"/>
    <mergeCell ref="P912:P916"/>
    <mergeCell ref="Q912:Q916"/>
    <mergeCell ref="R912:R916"/>
    <mergeCell ref="A912:A916"/>
    <mergeCell ref="B912:B916"/>
    <mergeCell ref="E912:E916"/>
    <mergeCell ref="L912:L916"/>
    <mergeCell ref="M912:M916"/>
    <mergeCell ref="S922:S926"/>
    <mergeCell ref="A927:A931"/>
    <mergeCell ref="B927:B931"/>
    <mergeCell ref="E927:E931"/>
    <mergeCell ref="L927:L931"/>
    <mergeCell ref="M927:M931"/>
    <mergeCell ref="N927:N931"/>
    <mergeCell ref="O927:O931"/>
    <mergeCell ref="P927:P931"/>
    <mergeCell ref="Q927:Q931"/>
    <mergeCell ref="R927:R931"/>
    <mergeCell ref="S927:S931"/>
    <mergeCell ref="N922:N926"/>
    <mergeCell ref="O922:O926"/>
    <mergeCell ref="P922:P926"/>
    <mergeCell ref="Q922:Q926"/>
    <mergeCell ref="R922:R926"/>
    <mergeCell ref="A922:A926"/>
    <mergeCell ref="B922:B926"/>
    <mergeCell ref="E922:E926"/>
    <mergeCell ref="L922:L926"/>
    <mergeCell ref="M922:M926"/>
    <mergeCell ref="S932:S936"/>
    <mergeCell ref="A937:A941"/>
    <mergeCell ref="B937:B941"/>
    <mergeCell ref="E937:E941"/>
    <mergeCell ref="L937:L941"/>
    <mergeCell ref="M937:M941"/>
    <mergeCell ref="N937:N941"/>
    <mergeCell ref="O937:O941"/>
    <mergeCell ref="P937:P941"/>
    <mergeCell ref="Q937:Q941"/>
    <mergeCell ref="R937:R941"/>
    <mergeCell ref="S937:S941"/>
    <mergeCell ref="N932:N936"/>
    <mergeCell ref="O932:O936"/>
    <mergeCell ref="P932:P936"/>
    <mergeCell ref="Q932:Q936"/>
    <mergeCell ref="R932:R936"/>
    <mergeCell ref="A932:A936"/>
    <mergeCell ref="B932:B936"/>
    <mergeCell ref="E932:E936"/>
    <mergeCell ref="L932:L936"/>
    <mergeCell ref="M932:M936"/>
    <mergeCell ref="S942:S946"/>
    <mergeCell ref="A947:A951"/>
    <mergeCell ref="B947:B951"/>
    <mergeCell ref="E947:E951"/>
    <mergeCell ref="L947:L951"/>
    <mergeCell ref="M947:M951"/>
    <mergeCell ref="N947:N951"/>
    <mergeCell ref="O947:O951"/>
    <mergeCell ref="P947:P951"/>
    <mergeCell ref="Q947:Q951"/>
    <mergeCell ref="R947:R951"/>
    <mergeCell ref="S947:S951"/>
    <mergeCell ref="N942:N946"/>
    <mergeCell ref="O942:O946"/>
    <mergeCell ref="P942:P946"/>
    <mergeCell ref="Q942:Q946"/>
    <mergeCell ref="R942:R946"/>
    <mergeCell ref="A942:A946"/>
    <mergeCell ref="B942:B946"/>
    <mergeCell ref="E942:E946"/>
    <mergeCell ref="L942:L946"/>
    <mergeCell ref="M942:M946"/>
    <mergeCell ref="S952:S956"/>
    <mergeCell ref="A957:A961"/>
    <mergeCell ref="B957:B961"/>
    <mergeCell ref="E957:E961"/>
    <mergeCell ref="L957:L961"/>
    <mergeCell ref="M957:M961"/>
    <mergeCell ref="N957:N961"/>
    <mergeCell ref="O957:O961"/>
    <mergeCell ref="P957:P961"/>
    <mergeCell ref="Q957:Q961"/>
    <mergeCell ref="R957:R961"/>
    <mergeCell ref="S957:S961"/>
    <mergeCell ref="N952:N956"/>
    <mergeCell ref="O952:O956"/>
    <mergeCell ref="P952:P956"/>
    <mergeCell ref="Q952:Q956"/>
    <mergeCell ref="R952:R956"/>
    <mergeCell ref="A952:A956"/>
    <mergeCell ref="B952:B956"/>
    <mergeCell ref="E952:E956"/>
    <mergeCell ref="L952:L956"/>
    <mergeCell ref="M952:M956"/>
    <mergeCell ref="S962:S966"/>
    <mergeCell ref="A967:A971"/>
    <mergeCell ref="B967:B971"/>
    <mergeCell ref="E967:E971"/>
    <mergeCell ref="L967:L971"/>
    <mergeCell ref="M967:M971"/>
    <mergeCell ref="N967:N971"/>
    <mergeCell ref="O967:O971"/>
    <mergeCell ref="P967:P971"/>
    <mergeCell ref="Q967:Q971"/>
    <mergeCell ref="R967:R971"/>
    <mergeCell ref="S967:S971"/>
    <mergeCell ref="N962:N966"/>
    <mergeCell ref="O962:O966"/>
    <mergeCell ref="P962:P966"/>
    <mergeCell ref="Q962:Q966"/>
    <mergeCell ref="R962:R966"/>
    <mergeCell ref="A962:A966"/>
    <mergeCell ref="B962:B966"/>
    <mergeCell ref="E962:E966"/>
    <mergeCell ref="L962:L966"/>
    <mergeCell ref="M962:M966"/>
    <mergeCell ref="M982:M986"/>
    <mergeCell ref="S972:S976"/>
    <mergeCell ref="A977:A981"/>
    <mergeCell ref="B977:B981"/>
    <mergeCell ref="E977:E981"/>
    <mergeCell ref="L977:L981"/>
    <mergeCell ref="M977:M981"/>
    <mergeCell ref="N977:N981"/>
    <mergeCell ref="O977:O981"/>
    <mergeCell ref="P977:P981"/>
    <mergeCell ref="Q977:Q981"/>
    <mergeCell ref="R977:R981"/>
    <mergeCell ref="S977:S981"/>
    <mergeCell ref="N972:N976"/>
    <mergeCell ref="O972:O976"/>
    <mergeCell ref="P972:P976"/>
    <mergeCell ref="Q972:Q976"/>
    <mergeCell ref="R972:R976"/>
    <mergeCell ref="A972:A976"/>
    <mergeCell ref="B972:B976"/>
    <mergeCell ref="E972:E976"/>
    <mergeCell ref="L972:L976"/>
    <mergeCell ref="M972:M976"/>
    <mergeCell ref="S992:S996"/>
    <mergeCell ref="N992:N996"/>
    <mergeCell ref="O992:O996"/>
    <mergeCell ref="P992:P996"/>
    <mergeCell ref="Q992:Q996"/>
    <mergeCell ref="R992:R996"/>
    <mergeCell ref="A992:A996"/>
    <mergeCell ref="B992:B996"/>
    <mergeCell ref="E992:E996"/>
    <mergeCell ref="L992:L996"/>
    <mergeCell ref="M992:M996"/>
    <mergeCell ref="S982:S986"/>
    <mergeCell ref="A987:A991"/>
    <mergeCell ref="B987:B991"/>
    <mergeCell ref="E987:E991"/>
    <mergeCell ref="L987:L991"/>
    <mergeCell ref="M987:M991"/>
    <mergeCell ref="N987:N991"/>
    <mergeCell ref="O987:O991"/>
    <mergeCell ref="P987:P991"/>
    <mergeCell ref="Q987:Q991"/>
    <mergeCell ref="R987:R991"/>
    <mergeCell ref="S987:S991"/>
    <mergeCell ref="N982:N986"/>
    <mergeCell ref="O982:O986"/>
    <mergeCell ref="P982:P986"/>
    <mergeCell ref="Q982:Q986"/>
    <mergeCell ref="R982:R986"/>
    <mergeCell ref="A982:A986"/>
    <mergeCell ref="B982:B986"/>
    <mergeCell ref="E982:E986"/>
    <mergeCell ref="L982:L986"/>
  </mergeCells>
  <dataValidations xWindow="666" yWindow="258" count="9">
    <dataValidation allowBlank="1" showInputMessage="1" showErrorMessage="1" promptTitle="INTRADAY Sale" prompt="Net Amount of Intraday Sale Net off Brokerage" sqref="M1:M3 M5:M1048576"/>
    <dataValidation allowBlank="1" showInputMessage="1" showErrorMessage="1" promptTitle="Date" prompt="Date on Contract Note" sqref="A1:A1048576"/>
    <dataValidation allowBlank="1" showInputMessage="1" showErrorMessage="1" promptTitle="Contract No." prompt="Contract No. on Contract Note" sqref="B1:B1048576"/>
    <dataValidation allowBlank="1" showInputMessage="1" showErrorMessage="1" promptTitle="SECURITIES" prompt="Name of Security/Share" sqref="C1:C1048576"/>
    <dataValidation allowBlank="1" showInputMessage="1" showErrorMessage="1" promptTitle="No." prompt="Total No. of Securities/Share" sqref="D1:D1048576"/>
    <dataValidation allowBlank="1" showInputMessage="1" showErrorMessage="1" promptTitle="TC" prompt="Total Transaction Charges" sqref="E1:E3 E5:E1048576"/>
    <dataValidation allowBlank="1" showInputMessage="1" showErrorMessage="1" promptTitle="Delivery Purchase Amount" prompt="Net Amount of Delivery Purchases Net off Brokerage" sqref="F1:F3 E4 F5:F1048576"/>
    <dataValidation allowBlank="1" showInputMessage="1" showErrorMessage="1" promptTitle="Delivery Sale Amount" prompt="Net Amount of Delivery Sales Net off Brokerage" sqref="I1:I1048576"/>
    <dataValidation allowBlank="1" showInputMessage="1" showErrorMessage="1" promptTitle="INTRADAY Purchase" prompt="Net Amount of Intraday Purchase Net off Brokerage" sqref="L1:L3 L5:L1048576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Trading Transaction Format</dc:title>
  <dc:subject>Trading</dc:subject>
  <dc:creator>Sumit R B</dc:creator>
  <cp:lastModifiedBy>Indian</cp:lastModifiedBy>
  <dcterms:created xsi:type="dcterms:W3CDTF">2012-08-24T05:03:40Z</dcterms:created>
  <dcterms:modified xsi:type="dcterms:W3CDTF">2013-05-23T12:24:23Z</dcterms:modified>
  <cp:contentStatus/>
</cp:coreProperties>
</file>