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firstSheet="5" activeTab="8"/>
  </bookViews>
  <sheets>
    <sheet name="GN" sheetId="1" state="hidden" r:id="rId1"/>
    <sheet name="LN" sheetId="2" state="hidden" r:id="rId2"/>
    <sheet name="GB" sheetId="3" state="hidden" r:id="rId3"/>
    <sheet name="LB" sheetId="9" state="hidden" r:id="rId4"/>
    <sheet name="T&amp;D" sheetId="11" state="hidden" r:id="rId5"/>
    <sheet name="MAIN" sheetId="13" r:id="rId6"/>
    <sheet name="Portfolio Entry" sheetId="5" r:id="rId7"/>
    <sheet name="Code" sheetId="6" r:id="rId8"/>
    <sheet name="SUMMARY" sheetId="7" r:id="rId9"/>
    <sheet name="Help" sheetId="12" r:id="rId10"/>
  </sheets>
  <definedNames>
    <definedName name="bse_1" localSheetId="2">GB!$A$1:$E$1212</definedName>
    <definedName name="code">Code!$B$2:$B$1304</definedName>
    <definedName name="code1">Code!$B$2:$B$1311</definedName>
    <definedName name="daily" localSheetId="3">LB!$A$1:$E$1657</definedName>
    <definedName name="daily" localSheetId="1">LN!$A$1:$D$805</definedName>
    <definedName name="gainers" localSheetId="4">'T&amp;D'!$A$1:$F$1262</definedName>
    <definedName name="nse" localSheetId="0">GN!#REF!</definedName>
    <definedName name="nse_1" localSheetId="0">GN!$A$1:$D$507</definedName>
  </definedNames>
  <calcPr calcId="125725"/>
</workbook>
</file>

<file path=xl/calcChain.xml><?xml version="1.0" encoding="utf-8"?>
<calcChain xmlns="http://schemas.openxmlformats.org/spreadsheetml/2006/main">
  <c r="H5" i="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0" i="7" s="1"/>
  <c r="H22" i="5"/>
  <c r="H21"/>
  <c r="H20"/>
  <c r="H19"/>
  <c r="H18"/>
  <c r="H17"/>
  <c r="H16"/>
  <c r="H15"/>
  <c r="H14"/>
  <c r="H13"/>
  <c r="H12"/>
  <c r="H11"/>
  <c r="H10"/>
  <c r="H9"/>
  <c r="H8"/>
  <c r="H7"/>
  <c r="H6"/>
  <c r="D6" i="7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V2"/>
  <c r="K6"/>
  <c r="F20"/>
  <c r="N20" s="1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F105"/>
  <c r="N105" s="1"/>
  <c r="F104"/>
  <c r="N104" s="1"/>
  <c r="F103"/>
  <c r="N103" s="1"/>
  <c r="F102"/>
  <c r="N102" s="1"/>
  <c r="F101"/>
  <c r="N101" s="1"/>
  <c r="F100"/>
  <c r="N100" s="1"/>
  <c r="F99"/>
  <c r="N99" s="1"/>
  <c r="F98"/>
  <c r="N98" s="1"/>
  <c r="F97"/>
  <c r="N97" s="1"/>
  <c r="F96"/>
  <c r="N96" s="1"/>
  <c r="F95"/>
  <c r="N95" s="1"/>
  <c r="F94"/>
  <c r="N94" s="1"/>
  <c r="F93"/>
  <c r="N93" s="1"/>
  <c r="F92"/>
  <c r="N92" s="1"/>
  <c r="F91"/>
  <c r="N91" s="1"/>
  <c r="F90"/>
  <c r="N90" s="1"/>
  <c r="F89"/>
  <c r="N89" s="1"/>
  <c r="F88"/>
  <c r="N88" s="1"/>
  <c r="F87"/>
  <c r="N87" s="1"/>
  <c r="F86"/>
  <c r="N86" s="1"/>
  <c r="F85"/>
  <c r="N85" s="1"/>
  <c r="F84"/>
  <c r="N84" s="1"/>
  <c r="F83"/>
  <c r="N83" s="1"/>
  <c r="F82"/>
  <c r="N82" s="1"/>
  <c r="F81"/>
  <c r="N81" s="1"/>
  <c r="F80"/>
  <c r="N80" s="1"/>
  <c r="F79"/>
  <c r="N79" s="1"/>
  <c r="F78"/>
  <c r="N78" s="1"/>
  <c r="F77"/>
  <c r="N77" s="1"/>
  <c r="F76"/>
  <c r="N76" s="1"/>
  <c r="F75"/>
  <c r="N75" s="1"/>
  <c r="F74"/>
  <c r="N74" s="1"/>
  <c r="F73"/>
  <c r="N73" s="1"/>
  <c r="F72"/>
  <c r="N72" s="1"/>
  <c r="F71"/>
  <c r="N71" s="1"/>
  <c r="F70"/>
  <c r="N70" s="1"/>
  <c r="F69"/>
  <c r="N69" s="1"/>
  <c r="F68"/>
  <c r="N68" s="1"/>
  <c r="F67"/>
  <c r="N67" s="1"/>
  <c r="F66"/>
  <c r="N66" s="1"/>
  <c r="F65"/>
  <c r="N65" s="1"/>
  <c r="F64"/>
  <c r="N64" s="1"/>
  <c r="F63"/>
  <c r="N63" s="1"/>
  <c r="F62"/>
  <c r="N62" s="1"/>
  <c r="F61"/>
  <c r="N61" s="1"/>
  <c r="F60"/>
  <c r="N60" s="1"/>
  <c r="F59"/>
  <c r="N59" s="1"/>
  <c r="F58"/>
  <c r="N58" s="1"/>
  <c r="F57"/>
  <c r="N57" s="1"/>
  <c r="F56"/>
  <c r="N56" s="1"/>
  <c r="F55"/>
  <c r="N55" s="1"/>
  <c r="F54"/>
  <c r="N54" s="1"/>
  <c r="F53"/>
  <c r="N53" s="1"/>
  <c r="F52"/>
  <c r="N52" s="1"/>
  <c r="F51"/>
  <c r="N51" s="1"/>
  <c r="F50"/>
  <c r="N50" s="1"/>
  <c r="F49"/>
  <c r="N49" s="1"/>
  <c r="F48"/>
  <c r="N48" s="1"/>
  <c r="F47"/>
  <c r="N47" s="1"/>
  <c r="F46"/>
  <c r="N46" s="1"/>
  <c r="F45"/>
  <c r="N45" s="1"/>
  <c r="F44"/>
  <c r="N44" s="1"/>
  <c r="F43"/>
  <c r="N43" s="1"/>
  <c r="F42"/>
  <c r="N42" s="1"/>
  <c r="F41"/>
  <c r="N41" s="1"/>
  <c r="F40"/>
  <c r="N40" s="1"/>
  <c r="F39"/>
  <c r="N39" s="1"/>
  <c r="F38"/>
  <c r="N38" s="1"/>
  <c r="F37"/>
  <c r="N37" s="1"/>
  <c r="F36"/>
  <c r="N36" s="1"/>
  <c r="F35"/>
  <c r="N35" s="1"/>
  <c r="F34"/>
  <c r="N34" s="1"/>
  <c r="F33"/>
  <c r="N33" s="1"/>
  <c r="F32"/>
  <c r="N32" s="1"/>
  <c r="F31"/>
  <c r="N31" s="1"/>
  <c r="F30"/>
  <c r="N30" s="1"/>
  <c r="F29"/>
  <c r="N29" s="1"/>
  <c r="F28"/>
  <c r="N28" s="1"/>
  <c r="F27"/>
  <c r="N27" s="1"/>
  <c r="F26"/>
  <c r="N26" s="1"/>
  <c r="F25"/>
  <c r="N25" s="1"/>
  <c r="F24"/>
  <c r="N24" s="1"/>
  <c r="F23"/>
  <c r="N23" s="1"/>
  <c r="F22"/>
  <c r="N22" s="1"/>
  <c r="F21"/>
  <c r="N21" s="1"/>
  <c r="F19"/>
  <c r="N19" s="1"/>
  <c r="F18"/>
  <c r="N18" s="1"/>
  <c r="F17"/>
  <c r="N17" s="1"/>
  <c r="F16"/>
  <c r="N16" s="1"/>
  <c r="F15"/>
  <c r="N15" s="1"/>
  <c r="F14"/>
  <c r="N14" s="1"/>
  <c r="F13"/>
  <c r="N13" s="1"/>
  <c r="F12"/>
  <c r="N12" s="1"/>
  <c r="F11"/>
  <c r="N11" s="1"/>
  <c r="F10"/>
  <c r="N10" s="1"/>
  <c r="F9"/>
  <c r="N9" s="1"/>
  <c r="F8"/>
  <c r="N8" s="1"/>
  <c r="F7"/>
  <c r="N7" s="1"/>
  <c r="F6"/>
  <c r="N6" s="1"/>
  <c r="O13" l="1"/>
  <c r="P13" s="1"/>
  <c r="O15"/>
  <c r="P15" s="1"/>
  <c r="O11"/>
  <c r="P11" s="1"/>
  <c r="O9"/>
  <c r="P9" s="1"/>
  <c r="O18"/>
  <c r="P18" s="1"/>
  <c r="O10"/>
  <c r="P10" s="1"/>
  <c r="O16"/>
  <c r="P16" s="1"/>
  <c r="O12"/>
  <c r="P12" s="1"/>
  <c r="O8"/>
  <c r="P8" s="1"/>
  <c r="O6"/>
  <c r="P6" s="1"/>
  <c r="O103"/>
  <c r="P103" s="1"/>
  <c r="R103" s="1"/>
  <c r="S103" s="1"/>
  <c r="O99"/>
  <c r="P99" s="1"/>
  <c r="R99" s="1"/>
  <c r="S99" s="1"/>
  <c r="O95"/>
  <c r="P95" s="1"/>
  <c r="R95" s="1"/>
  <c r="S95" s="1"/>
  <c r="O91"/>
  <c r="P91" s="1"/>
  <c r="R91" s="1"/>
  <c r="S91" s="1"/>
  <c r="O87"/>
  <c r="P87" s="1"/>
  <c r="R87" s="1"/>
  <c r="S87" s="1"/>
  <c r="O83"/>
  <c r="P83" s="1"/>
  <c r="R83" s="1"/>
  <c r="S83" s="1"/>
  <c r="O79"/>
  <c r="P79" s="1"/>
  <c r="R79" s="1"/>
  <c r="S79" s="1"/>
  <c r="O75"/>
  <c r="P75" s="1"/>
  <c r="R75" s="1"/>
  <c r="S75" s="1"/>
  <c r="O71"/>
  <c r="P71" s="1"/>
  <c r="R71" s="1"/>
  <c r="S71" s="1"/>
  <c r="O67"/>
  <c r="P67" s="1"/>
  <c r="R67" s="1"/>
  <c r="S67" s="1"/>
  <c r="O63"/>
  <c r="P63" s="1"/>
  <c r="R63" s="1"/>
  <c r="S63" s="1"/>
  <c r="O59"/>
  <c r="P59" s="1"/>
  <c r="R59" s="1"/>
  <c r="S59" s="1"/>
  <c r="O55"/>
  <c r="P55" s="1"/>
  <c r="R55" s="1"/>
  <c r="S55" s="1"/>
  <c r="O51"/>
  <c r="P51" s="1"/>
  <c r="R51" s="1"/>
  <c r="S51" s="1"/>
  <c r="O47"/>
  <c r="P47" s="1"/>
  <c r="R47" s="1"/>
  <c r="S47" s="1"/>
  <c r="O43"/>
  <c r="P43" s="1"/>
  <c r="R43" s="1"/>
  <c r="S43" s="1"/>
  <c r="O39"/>
  <c r="P39" s="1"/>
  <c r="R39" s="1"/>
  <c r="S39" s="1"/>
  <c r="O35"/>
  <c r="P35" s="1"/>
  <c r="R35" s="1"/>
  <c r="S35" s="1"/>
  <c r="O31"/>
  <c r="P31" s="1"/>
  <c r="R31" s="1"/>
  <c r="S31" s="1"/>
  <c r="O27"/>
  <c r="P27" s="1"/>
  <c r="R27" s="1"/>
  <c r="S27" s="1"/>
  <c r="O23"/>
  <c r="P23" s="1"/>
  <c r="R23" s="1"/>
  <c r="S23" s="1"/>
  <c r="O19"/>
  <c r="P19" s="1"/>
  <c r="O17"/>
  <c r="P17" s="1"/>
  <c r="O102"/>
  <c r="P102" s="1"/>
  <c r="R102" s="1"/>
  <c r="S102" s="1"/>
  <c r="O94"/>
  <c r="P94" s="1"/>
  <c r="R94" s="1"/>
  <c r="S94" s="1"/>
  <c r="O86"/>
  <c r="P86" s="1"/>
  <c r="R86" s="1"/>
  <c r="S86" s="1"/>
  <c r="O82"/>
  <c r="P82" s="1"/>
  <c r="R82" s="1"/>
  <c r="S82" s="1"/>
  <c r="O74"/>
  <c r="P74" s="1"/>
  <c r="R74" s="1"/>
  <c r="S74" s="1"/>
  <c r="O70"/>
  <c r="P70" s="1"/>
  <c r="R70" s="1"/>
  <c r="S70" s="1"/>
  <c r="O66"/>
  <c r="P66" s="1"/>
  <c r="R66" s="1"/>
  <c r="S66" s="1"/>
  <c r="O62"/>
  <c r="P62" s="1"/>
  <c r="R62" s="1"/>
  <c r="S62" s="1"/>
  <c r="O58"/>
  <c r="P58" s="1"/>
  <c r="R58" s="1"/>
  <c r="S58" s="1"/>
  <c r="O54"/>
  <c r="P54" s="1"/>
  <c r="R54" s="1"/>
  <c r="S54" s="1"/>
  <c r="O50"/>
  <c r="P50" s="1"/>
  <c r="R50" s="1"/>
  <c r="S50" s="1"/>
  <c r="O46"/>
  <c r="P46" s="1"/>
  <c r="R46" s="1"/>
  <c r="S46" s="1"/>
  <c r="O42"/>
  <c r="P42" s="1"/>
  <c r="R42" s="1"/>
  <c r="S42" s="1"/>
  <c r="O38"/>
  <c r="P38" s="1"/>
  <c r="R38" s="1"/>
  <c r="S38" s="1"/>
  <c r="O34"/>
  <c r="P34" s="1"/>
  <c r="R34" s="1"/>
  <c r="S34" s="1"/>
  <c r="O30"/>
  <c r="P30" s="1"/>
  <c r="R30" s="1"/>
  <c r="S30" s="1"/>
  <c r="O26"/>
  <c r="P26" s="1"/>
  <c r="R26" s="1"/>
  <c r="S26" s="1"/>
  <c r="O22"/>
  <c r="P22" s="1"/>
  <c r="R22" s="1"/>
  <c r="S22" s="1"/>
  <c r="O14"/>
  <c r="P14" s="1"/>
  <c r="O98"/>
  <c r="P98" s="1"/>
  <c r="R98" s="1"/>
  <c r="S98" s="1"/>
  <c r="O90"/>
  <c r="P90" s="1"/>
  <c r="R90" s="1"/>
  <c r="S90" s="1"/>
  <c r="O78"/>
  <c r="P78" s="1"/>
  <c r="R78" s="1"/>
  <c r="S78" s="1"/>
  <c r="O104"/>
  <c r="P104" s="1"/>
  <c r="R104" s="1"/>
  <c r="S104" s="1"/>
  <c r="O96"/>
  <c r="P96" s="1"/>
  <c r="R96" s="1"/>
  <c r="S96" s="1"/>
  <c r="O88"/>
  <c r="P88" s="1"/>
  <c r="R88" s="1"/>
  <c r="S88" s="1"/>
  <c r="O80"/>
  <c r="P80" s="1"/>
  <c r="R80" s="1"/>
  <c r="S80" s="1"/>
  <c r="O72"/>
  <c r="P72" s="1"/>
  <c r="R72" s="1"/>
  <c r="S72" s="1"/>
  <c r="O64"/>
  <c r="P64" s="1"/>
  <c r="R64" s="1"/>
  <c r="S64" s="1"/>
  <c r="O56"/>
  <c r="P56" s="1"/>
  <c r="R56" s="1"/>
  <c r="S56" s="1"/>
  <c r="O48"/>
  <c r="P48" s="1"/>
  <c r="R48" s="1"/>
  <c r="S48" s="1"/>
  <c r="O40"/>
  <c r="P40" s="1"/>
  <c r="R40" s="1"/>
  <c r="S40" s="1"/>
  <c r="O32"/>
  <c r="P32" s="1"/>
  <c r="R32" s="1"/>
  <c r="S32" s="1"/>
  <c r="O28"/>
  <c r="P28" s="1"/>
  <c r="R28" s="1"/>
  <c r="S28" s="1"/>
  <c r="O24"/>
  <c r="P24" s="1"/>
  <c r="R24" s="1"/>
  <c r="S24" s="1"/>
  <c r="O105"/>
  <c r="P105" s="1"/>
  <c r="R105" s="1"/>
  <c r="S105" s="1"/>
  <c r="O101"/>
  <c r="P101" s="1"/>
  <c r="R101" s="1"/>
  <c r="S101" s="1"/>
  <c r="O97"/>
  <c r="P97" s="1"/>
  <c r="R97" s="1"/>
  <c r="S97" s="1"/>
  <c r="O93"/>
  <c r="P93" s="1"/>
  <c r="R93" s="1"/>
  <c r="S93" s="1"/>
  <c r="O89"/>
  <c r="P89" s="1"/>
  <c r="R89" s="1"/>
  <c r="S89" s="1"/>
  <c r="O85"/>
  <c r="P85" s="1"/>
  <c r="R85" s="1"/>
  <c r="S85" s="1"/>
  <c r="O81"/>
  <c r="P81" s="1"/>
  <c r="R81" s="1"/>
  <c r="S81" s="1"/>
  <c r="O77"/>
  <c r="P77" s="1"/>
  <c r="R77" s="1"/>
  <c r="S77" s="1"/>
  <c r="O73"/>
  <c r="P73" s="1"/>
  <c r="R73" s="1"/>
  <c r="S73" s="1"/>
  <c r="O69"/>
  <c r="P69" s="1"/>
  <c r="R69" s="1"/>
  <c r="S69" s="1"/>
  <c r="O65"/>
  <c r="P65" s="1"/>
  <c r="R65" s="1"/>
  <c r="S65" s="1"/>
  <c r="O61"/>
  <c r="P61" s="1"/>
  <c r="R61" s="1"/>
  <c r="S61" s="1"/>
  <c r="O57"/>
  <c r="P57" s="1"/>
  <c r="R57" s="1"/>
  <c r="S57" s="1"/>
  <c r="O53"/>
  <c r="P53" s="1"/>
  <c r="R53" s="1"/>
  <c r="S53" s="1"/>
  <c r="O49"/>
  <c r="P49" s="1"/>
  <c r="R49" s="1"/>
  <c r="S49" s="1"/>
  <c r="O45"/>
  <c r="P45" s="1"/>
  <c r="R45" s="1"/>
  <c r="S45" s="1"/>
  <c r="O41"/>
  <c r="P41" s="1"/>
  <c r="R41" s="1"/>
  <c r="S41" s="1"/>
  <c r="O37"/>
  <c r="P37" s="1"/>
  <c r="R37" s="1"/>
  <c r="S37" s="1"/>
  <c r="O33"/>
  <c r="P33" s="1"/>
  <c r="R33" s="1"/>
  <c r="S33" s="1"/>
  <c r="O29"/>
  <c r="P29" s="1"/>
  <c r="R29" s="1"/>
  <c r="S29" s="1"/>
  <c r="O25"/>
  <c r="P25" s="1"/>
  <c r="R25" s="1"/>
  <c r="S25" s="1"/>
  <c r="O21"/>
  <c r="P21" s="1"/>
  <c r="R21" s="1"/>
  <c r="S21" s="1"/>
  <c r="O100"/>
  <c r="P100" s="1"/>
  <c r="R100" s="1"/>
  <c r="S100" s="1"/>
  <c r="O92"/>
  <c r="P92" s="1"/>
  <c r="R92" s="1"/>
  <c r="S92" s="1"/>
  <c r="O84"/>
  <c r="P84" s="1"/>
  <c r="R84" s="1"/>
  <c r="S84" s="1"/>
  <c r="O76"/>
  <c r="P76" s="1"/>
  <c r="R76" s="1"/>
  <c r="S76" s="1"/>
  <c r="O68"/>
  <c r="P68" s="1"/>
  <c r="R68" s="1"/>
  <c r="S68" s="1"/>
  <c r="O60"/>
  <c r="P60" s="1"/>
  <c r="R60" s="1"/>
  <c r="S60" s="1"/>
  <c r="O52"/>
  <c r="P52" s="1"/>
  <c r="R52" s="1"/>
  <c r="S52" s="1"/>
  <c r="O44"/>
  <c r="P44" s="1"/>
  <c r="R44" s="1"/>
  <c r="S44" s="1"/>
  <c r="O36"/>
  <c r="P36" s="1"/>
  <c r="R36" s="1"/>
  <c r="S36" s="1"/>
  <c r="G80"/>
  <c r="G84"/>
  <c r="G88"/>
  <c r="G92"/>
  <c r="G96"/>
  <c r="G100"/>
  <c r="G104"/>
  <c r="G22"/>
  <c r="G26"/>
  <c r="G30"/>
  <c r="G34"/>
  <c r="G38"/>
  <c r="G42"/>
  <c r="G46"/>
  <c r="G50"/>
  <c r="G54"/>
  <c r="G58"/>
  <c r="G62"/>
  <c r="G66"/>
  <c r="G70"/>
  <c r="G74"/>
  <c r="G78"/>
  <c r="G82"/>
  <c r="G86"/>
  <c r="G90"/>
  <c r="G94"/>
  <c r="G98"/>
  <c r="G102"/>
  <c r="O7"/>
  <c r="P7" s="1"/>
  <c r="O20"/>
  <c r="P20" s="1"/>
  <c r="G20"/>
  <c r="G23"/>
  <c r="G27"/>
  <c r="G31"/>
  <c r="G35"/>
  <c r="G39"/>
  <c r="G43"/>
  <c r="G47"/>
  <c r="G51"/>
  <c r="G55"/>
  <c r="G59"/>
  <c r="G63"/>
  <c r="G67"/>
  <c r="G71"/>
  <c r="G75"/>
  <c r="G79"/>
  <c r="G83"/>
  <c r="G87"/>
  <c r="G91"/>
  <c r="G95"/>
  <c r="G99"/>
  <c r="G103"/>
  <c r="G21"/>
  <c r="G25"/>
  <c r="G29"/>
  <c r="G33"/>
  <c r="G37"/>
  <c r="G41"/>
  <c r="G45"/>
  <c r="G49"/>
  <c r="G53"/>
  <c r="G57"/>
  <c r="G61"/>
  <c r="G65"/>
  <c r="G69"/>
  <c r="G73"/>
  <c r="G77"/>
  <c r="G81"/>
  <c r="G85"/>
  <c r="G89"/>
  <c r="G93"/>
  <c r="G97"/>
  <c r="G101"/>
  <c r="G105"/>
  <c r="G24"/>
  <c r="G28"/>
  <c r="G32"/>
  <c r="G36"/>
  <c r="G40"/>
  <c r="G44"/>
  <c r="G48"/>
  <c r="G52"/>
  <c r="G56"/>
  <c r="G60"/>
  <c r="G64"/>
  <c r="G68"/>
  <c r="G72"/>
  <c r="G76"/>
  <c r="H18"/>
  <c r="G18" s="1"/>
  <c r="H17"/>
  <c r="G17" s="1"/>
  <c r="H16"/>
  <c r="G16" s="1"/>
  <c r="H14"/>
  <c r="G14" s="1"/>
  <c r="H13"/>
  <c r="G13" s="1"/>
  <c r="H11"/>
  <c r="G11" s="1"/>
  <c r="H10"/>
  <c r="G10" s="1"/>
  <c r="H8"/>
  <c r="G8" s="1"/>
  <c r="H7"/>
  <c r="G7" s="1"/>
  <c r="H6"/>
  <c r="G6" s="1"/>
  <c r="R20" l="1"/>
  <c r="S20" s="1"/>
  <c r="R18"/>
  <c r="S18" s="1"/>
  <c r="R7"/>
  <c r="S7" s="1"/>
  <c r="R13"/>
  <c r="S13" s="1"/>
  <c r="R8"/>
  <c r="S8" s="1"/>
  <c r="R10"/>
  <c r="S10" s="1"/>
  <c r="R17"/>
  <c r="S17" s="1"/>
  <c r="R14"/>
  <c r="S14" s="1"/>
  <c r="R16"/>
  <c r="S16" s="1"/>
  <c r="R11"/>
  <c r="S11" s="1"/>
  <c r="R6"/>
  <c r="S6" s="1"/>
  <c r="H19"/>
  <c r="G19" s="1"/>
  <c r="H9"/>
  <c r="G9" s="1"/>
  <c r="H12"/>
  <c r="G12" s="1"/>
  <c r="H15"/>
  <c r="G15" s="1"/>
  <c r="R19" l="1"/>
  <c r="S19" s="1"/>
  <c r="R9"/>
  <c r="S9" s="1"/>
  <c r="R15"/>
  <c r="S15" s="1"/>
  <c r="R12"/>
  <c r="S12" s="1"/>
</calcChain>
</file>

<file path=xl/connections.xml><?xml version="1.0" encoding="utf-8"?>
<connections xmlns="http://schemas.openxmlformats.org/spreadsheetml/2006/main">
  <connection id="1" interval="30" name="bse-gainers" type="4" refreshedVersion="3" background="1" refreshOnLoad="1" saveData="1">
    <webPr sourceData="1" parsePre="1" consecutive="1" xl2000="1" url="http://money.rediff.com/gainers/bse" htmlTables="1">
      <tables count="1">
        <x v="1"/>
      </tables>
    </webPr>
  </connection>
  <connection id="2" interval="60" name="bse-losers" type="4" refreshedVersion="3" background="1" refreshOnLoad="1" saveData="1">
    <webPr sourceData="1" parsePre="1" consecutive="1" xl2000="1" url="http://money.rediff.com/losers/bse/daily" htmlTables="1">
      <tables count="1">
        <x v="1"/>
      </tables>
    </webPr>
  </connection>
  <connection id="3" name="Connection" type="4" refreshedVersion="3" background="1" saveData="1">
    <webPr sourceData="1" parsePre="1" consecutive="1" xl2000="1" url="http://money.rediff.com/gainers"/>
  </connection>
  <connection id="4" name="nse-gainers" type="4" refreshedVersion="3" background="1" refreshOnLoad="1" saveData="1">
    <webPr sourceData="1" parsePre="1" consecutive="1" xl2000="1" url="http://money.rediff.com/gainers/nse" htmlTables="1">
      <tables count="1">
        <x v="1"/>
      </tables>
    </webPr>
  </connection>
  <connection id="5" interval="30" name="nse-losers" type="4" refreshedVersion="3" background="1" refreshOnLoad="1" saveData="1">
    <webPr sourceData="1" parsePre="1" consecutive="1" xl2000="1" url="http://money.rediff.com/losers/nse/daily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<sst xmlns="http://schemas.openxmlformats.org/spreadsheetml/2006/main" count="10932" uniqueCount="3058">
  <si>
    <t>Company</t>
  </si>
  <si>
    <t>Prev Close (Rs)</t>
  </si>
  <si>
    <t>Current Price (Rs)</t>
  </si>
  <si>
    <t>% Change</t>
  </si>
  <si>
    <t xml:space="preserve">Kamdhenu Ispat </t>
  </si>
  <si>
    <t>Group</t>
  </si>
  <si>
    <t>B</t>
  </si>
  <si>
    <t>T</t>
  </si>
  <si>
    <t>A</t>
  </si>
  <si>
    <t>Z</t>
  </si>
  <si>
    <t>MT</t>
  </si>
  <si>
    <t>M</t>
  </si>
  <si>
    <t>S.No</t>
  </si>
  <si>
    <t>Scrip Name</t>
  </si>
  <si>
    <t>Sector</t>
  </si>
  <si>
    <t>PURCHASE</t>
  </si>
  <si>
    <t>CURRENT</t>
  </si>
  <si>
    <t>Abslt Rtrns</t>
  </si>
  <si>
    <t>DATE</t>
  </si>
  <si>
    <t>QTY</t>
  </si>
  <si>
    <t>RATE</t>
  </si>
  <si>
    <t>AMOUNT</t>
  </si>
  <si>
    <t>GN</t>
  </si>
  <si>
    <t>LN</t>
  </si>
  <si>
    <t>GB</t>
  </si>
  <si>
    <t>LB</t>
  </si>
  <si>
    <t>Profit/Loss</t>
  </si>
  <si>
    <t>CALCULATION</t>
  </si>
  <si>
    <t>Qty</t>
  </si>
  <si>
    <t>Amount</t>
  </si>
  <si>
    <t>Avg Rate</t>
  </si>
  <si>
    <t>Index</t>
  </si>
  <si>
    <t>NSE</t>
  </si>
  <si>
    <t>Remarks ( If Any )</t>
  </si>
  <si>
    <t>RETURN's</t>
  </si>
  <si>
    <t xml:space="preserve">LCC Infotech Ltd </t>
  </si>
  <si>
    <t xml:space="preserve">Birla Power Solution </t>
  </si>
  <si>
    <t xml:space="preserve">Marg Ltd. </t>
  </si>
  <si>
    <t xml:space="preserve">IOL Netcom Ltd. </t>
  </si>
  <si>
    <t xml:space="preserve">Exide Inds. </t>
  </si>
  <si>
    <t xml:space="preserve">Glory Polyfilms Ltd. </t>
  </si>
  <si>
    <t xml:space="preserve">Atul Ltd. </t>
  </si>
  <si>
    <t xml:space="preserve">SundaramBrakeLining </t>
  </si>
  <si>
    <t xml:space="preserve">NIIT Ltd. </t>
  </si>
  <si>
    <t xml:space="preserve">Sakuma Exports </t>
  </si>
  <si>
    <t xml:space="preserve">Wipro Ltd </t>
  </si>
  <si>
    <t xml:space="preserve">Neha Internation </t>
  </si>
  <si>
    <t xml:space="preserve">Cubex Tubings Lt </t>
  </si>
  <si>
    <t xml:space="preserve">Oriental Trimex </t>
  </si>
  <si>
    <t xml:space="preserve">JCT Electronic </t>
  </si>
  <si>
    <t xml:space="preserve">Servalakshmi Paper L </t>
  </si>
  <si>
    <t xml:space="preserve">Take Solutions Ltd. </t>
  </si>
  <si>
    <t xml:space="preserve">Jaihind Projects </t>
  </si>
  <si>
    <t xml:space="preserve">United Breweries Ltd </t>
  </si>
  <si>
    <t xml:space="preserve">SKM Egg Produc </t>
  </si>
  <si>
    <t xml:space="preserve">Karma Energy </t>
  </si>
  <si>
    <t xml:space="preserve">Everonn Education </t>
  </si>
  <si>
    <t xml:space="preserve">Unichem Labs </t>
  </si>
  <si>
    <t xml:space="preserve">ADF Foods Ltd. </t>
  </si>
  <si>
    <t xml:space="preserve">GTL Infrastructure </t>
  </si>
  <si>
    <t xml:space="preserve">Goenka Diamond &amp; Jew </t>
  </si>
  <si>
    <t xml:space="preserve">Dishman Pharmaceutic </t>
  </si>
  <si>
    <t xml:space="preserve">PVR Ltd. </t>
  </si>
  <si>
    <t xml:space="preserve">Malu Paper Mills </t>
  </si>
  <si>
    <t xml:space="preserve">Aurionpro Solutions </t>
  </si>
  <si>
    <t xml:space="preserve">GSL Nova Petrochemic </t>
  </si>
  <si>
    <t xml:space="preserve">Career Point </t>
  </si>
  <si>
    <t xml:space="preserve">Soma Textiles </t>
  </si>
  <si>
    <t xml:space="preserve">Malwa Cotton Spg </t>
  </si>
  <si>
    <t xml:space="preserve">Arshiya Internationa </t>
  </si>
  <si>
    <t xml:space="preserve">Shri Nataraj Cer </t>
  </si>
  <si>
    <t xml:space="preserve">Parekh Aluminex </t>
  </si>
  <si>
    <t xml:space="preserve">Hotel Rugby Limi </t>
  </si>
  <si>
    <t xml:space="preserve">Tulip Telecom Ltd. </t>
  </si>
  <si>
    <t xml:space="preserve">Cyber Media (India) </t>
  </si>
  <si>
    <t xml:space="preserve">Parrys Sugar Ind </t>
  </si>
  <si>
    <t xml:space="preserve">Mukand Engineers </t>
  </si>
  <si>
    <t xml:space="preserve">Tokyo Plast Inte </t>
  </si>
  <si>
    <t xml:space="preserve">Cinevista L </t>
  </si>
  <si>
    <t xml:space="preserve">Trigyn Technolog </t>
  </si>
  <si>
    <t xml:space="preserve">Astec Lifesciences L </t>
  </si>
  <si>
    <t xml:space="preserve">Weizmann Forex </t>
  </si>
  <si>
    <t xml:space="preserve">Nagreeka Exports </t>
  </si>
  <si>
    <t xml:space="preserve">Cambridge Technology </t>
  </si>
  <si>
    <t xml:space="preserve">Shah Alloys </t>
  </si>
  <si>
    <t xml:space="preserve">DCM Ltd. </t>
  </si>
  <si>
    <t xml:space="preserve">La Opala RG Ltd. </t>
  </si>
  <si>
    <t xml:space="preserve">GRUH Finance Li </t>
  </si>
  <si>
    <t xml:space="preserve">Rajvir Industries Lt </t>
  </si>
  <si>
    <t xml:space="preserve">Agro Dutch Industrie </t>
  </si>
  <si>
    <t xml:space="preserve">Mahindra Forgings Lt </t>
  </si>
  <si>
    <t xml:space="preserve">A2Z Maintenance &amp; En </t>
  </si>
  <si>
    <t xml:space="preserve">Adhunik Metaliks </t>
  </si>
  <si>
    <t xml:space="preserve">Aditya Birla Chemica </t>
  </si>
  <si>
    <t xml:space="preserve">Gallantt Ispat Ltd. </t>
  </si>
  <si>
    <t xml:space="preserve">M And B Switchgears </t>
  </si>
  <si>
    <t xml:space="preserve">SEL Manufacturing Co </t>
  </si>
  <si>
    <t xml:space="preserve">Chemfab Alkalis </t>
  </si>
  <si>
    <t xml:space="preserve">SREI Infrastructure </t>
  </si>
  <si>
    <t xml:space="preserve">Murli Industries Lt </t>
  </si>
  <si>
    <t xml:space="preserve">Rain Commodities </t>
  </si>
  <si>
    <t xml:space="preserve">Shalimar Paints </t>
  </si>
  <si>
    <t xml:space="preserve">Kesar Terminals &amp; In </t>
  </si>
  <si>
    <t xml:space="preserve">JIK Industries </t>
  </si>
  <si>
    <t xml:space="preserve">Micro Techno </t>
  </si>
  <si>
    <t xml:space="preserve">Inox Leisure </t>
  </si>
  <si>
    <t xml:space="preserve">Logix Microsys </t>
  </si>
  <si>
    <t xml:space="preserve">Ramky Infrastructure </t>
  </si>
  <si>
    <t xml:space="preserve">Electrosteel Steels </t>
  </si>
  <si>
    <t xml:space="preserve">Mirc Electronics </t>
  </si>
  <si>
    <t xml:space="preserve">Timbor Home Ltd. </t>
  </si>
  <si>
    <t xml:space="preserve">Mangalam Timber </t>
  </si>
  <si>
    <t xml:space="preserve">Prozone Capital Shop </t>
  </si>
  <si>
    <t xml:space="preserve">Compuage Infocom Ltd </t>
  </si>
  <si>
    <t xml:space="preserve">EIH Associated </t>
  </si>
  <si>
    <t xml:space="preserve">Kavveri Telecom Prod </t>
  </si>
  <si>
    <t xml:space="preserve">Brandhouse Retails L </t>
  </si>
  <si>
    <t xml:space="preserve">R Systems Internat. </t>
  </si>
  <si>
    <t xml:space="preserve">Pochiraju Industries </t>
  </si>
  <si>
    <t xml:space="preserve">Vindhya Telelink </t>
  </si>
  <si>
    <t xml:space="preserve">GVK Power &amp; Infrastr </t>
  </si>
  <si>
    <t xml:space="preserve">Krishna Eng. </t>
  </si>
  <si>
    <t xml:space="preserve">Cummins India Lt </t>
  </si>
  <si>
    <t xml:space="preserve">Oil Country Tub. </t>
  </si>
  <si>
    <t xml:space="preserve">Rushil Decor Ltd. </t>
  </si>
  <si>
    <t xml:space="preserve">Bharatiya Global Inf </t>
  </si>
  <si>
    <t xml:space="preserve">Texmaco Rail &amp; Engin </t>
  </si>
  <si>
    <t xml:space="preserve">GKW L </t>
  </si>
  <si>
    <t xml:space="preserve">Guj. Sidhee Ceme </t>
  </si>
  <si>
    <t xml:space="preserve">KM Sugar Mills </t>
  </si>
  <si>
    <t xml:space="preserve">Vijay Shanthi Bu </t>
  </si>
  <si>
    <t xml:space="preserve">VLS Finance L </t>
  </si>
  <si>
    <t xml:space="preserve">Nahar Poly Films Ltd </t>
  </si>
  <si>
    <t xml:space="preserve">Kriti Industries </t>
  </si>
  <si>
    <t xml:space="preserve">Sirpur Paper </t>
  </si>
  <si>
    <t xml:space="preserve">VTX Industries </t>
  </si>
  <si>
    <t xml:space="preserve">Polar Industries </t>
  </si>
  <si>
    <t xml:space="preserve">TCI Ltd. </t>
  </si>
  <si>
    <t xml:space="preserve">Thiru Arooran </t>
  </si>
  <si>
    <t xml:space="preserve">Orbit Corporation </t>
  </si>
  <si>
    <t xml:space="preserve">Tanfac Inds. </t>
  </si>
  <si>
    <t xml:space="preserve">Universal Cables </t>
  </si>
  <si>
    <t xml:space="preserve">Hilton Metal Forging </t>
  </si>
  <si>
    <t xml:space="preserve">Panasonic Appliances </t>
  </si>
  <si>
    <t xml:space="preserve">TVS Electronics </t>
  </si>
  <si>
    <t xml:space="preserve">Pitti Lamination </t>
  </si>
  <si>
    <t xml:space="preserve">Intrasoft Technologi </t>
  </si>
  <si>
    <t xml:space="preserve">Hero MotoCorp </t>
  </si>
  <si>
    <t xml:space="preserve">Vimta Labs Ltd. </t>
  </si>
  <si>
    <t xml:space="preserve">Assam Company </t>
  </si>
  <si>
    <t xml:space="preserve">Tribhovandas Bhimji </t>
  </si>
  <si>
    <t xml:space="preserve">Zylog Systems </t>
  </si>
  <si>
    <t xml:space="preserve">Seshasayee Paper </t>
  </si>
  <si>
    <t xml:space="preserve">Bajaj Electrical </t>
  </si>
  <si>
    <t xml:space="preserve">GTN Industries </t>
  </si>
  <si>
    <t xml:space="preserve">Rane Engine Valve Lt </t>
  </si>
  <si>
    <t xml:space="preserve">Rossell India </t>
  </si>
  <si>
    <t xml:space="preserve">Crompton Greaves </t>
  </si>
  <si>
    <t xml:space="preserve">Patspin India </t>
  </si>
  <si>
    <t xml:space="preserve">JHS Svendgaard Labor </t>
  </si>
  <si>
    <t xml:space="preserve">Syncom Healthcare Lt </t>
  </si>
  <si>
    <t xml:space="preserve">Bombay Burmah </t>
  </si>
  <si>
    <t xml:space="preserve">Tricom India Ltd. </t>
  </si>
  <si>
    <t xml:space="preserve">TCI Finance </t>
  </si>
  <si>
    <t xml:space="preserve">Zodiac JRD MKJ L </t>
  </si>
  <si>
    <t xml:space="preserve">Ankur Drugs &amp; Ph </t>
  </si>
  <si>
    <t xml:space="preserve">Indo Rama Synth. </t>
  </si>
  <si>
    <t xml:space="preserve">Microsec Financial S </t>
  </si>
  <si>
    <t xml:space="preserve">Meghmani Organics Lt </t>
  </si>
  <si>
    <t xml:space="preserve">Steel Authority </t>
  </si>
  <si>
    <t xml:space="preserve">Oudh Sugar Mills </t>
  </si>
  <si>
    <t xml:space="preserve">Filatex India </t>
  </si>
  <si>
    <t xml:space="preserve">Kalindee Rail Ni </t>
  </si>
  <si>
    <t xml:space="preserve">Eon Electric </t>
  </si>
  <si>
    <t xml:space="preserve">Alps Industries </t>
  </si>
  <si>
    <t xml:space="preserve">SPL Industries L </t>
  </si>
  <si>
    <t xml:space="preserve">Hexaware Technologie </t>
  </si>
  <si>
    <t xml:space="preserve">Sezal Glass </t>
  </si>
  <si>
    <t xml:space="preserve">REI Six Ten Retail L </t>
  </si>
  <si>
    <t xml:space="preserve">SAL Steel </t>
  </si>
  <si>
    <t xml:space="preserve">Zicom Electronic </t>
  </si>
  <si>
    <t xml:space="preserve">Century Extru. </t>
  </si>
  <si>
    <t xml:space="preserve">MUSCO Ltd </t>
  </si>
  <si>
    <t xml:space="preserve">Edserv Softsystems L </t>
  </si>
  <si>
    <t xml:space="preserve">Twilight Litaka Phar </t>
  </si>
  <si>
    <t xml:space="preserve">Automotive Stampings </t>
  </si>
  <si>
    <t xml:space="preserve">KSK Energy Ventures </t>
  </si>
  <si>
    <t xml:space="preserve">Savera Industries </t>
  </si>
  <si>
    <t xml:space="preserve">RS Software (India) </t>
  </si>
  <si>
    <t xml:space="preserve">Plastiblends Ind </t>
  </si>
  <si>
    <t xml:space="preserve">Vipul Ltd. </t>
  </si>
  <si>
    <t xml:space="preserve">TTK Healthcare Ltd. </t>
  </si>
  <si>
    <t xml:space="preserve">Firstsource Solution </t>
  </si>
  <si>
    <t xml:space="preserve">Indosolar Ltd. </t>
  </si>
  <si>
    <t xml:space="preserve">Minda Industries </t>
  </si>
  <si>
    <t xml:space="preserve">Halonix Ltd. </t>
  </si>
  <si>
    <t xml:space="preserve">Kokuyo Camlin </t>
  </si>
  <si>
    <t xml:space="preserve">Lloyd Electric a </t>
  </si>
  <si>
    <t xml:space="preserve">Sujana Universal Ind </t>
  </si>
  <si>
    <t xml:space="preserve">Zenith Computers </t>
  </si>
  <si>
    <t xml:space="preserve">Jyothy Laboratories </t>
  </si>
  <si>
    <t xml:space="preserve">Rolta India </t>
  </si>
  <si>
    <t xml:space="preserve">Satyam Computer </t>
  </si>
  <si>
    <t xml:space="preserve">Dr. Reddy's Labs </t>
  </si>
  <si>
    <t xml:space="preserve">Technofab Engineerin </t>
  </si>
  <si>
    <t xml:space="preserve">Kernex Microsystems </t>
  </si>
  <si>
    <t xml:space="preserve">Mahindra Holidays </t>
  </si>
  <si>
    <t xml:space="preserve">Bajaj Corp Ltd. </t>
  </si>
  <si>
    <t xml:space="preserve">Windsor Machines </t>
  </si>
  <si>
    <t xml:space="preserve">Jagran Prakashan </t>
  </si>
  <si>
    <t xml:space="preserve">PG Electroplast Ltd. </t>
  </si>
  <si>
    <t xml:space="preserve">Suven Life Sciences </t>
  </si>
  <si>
    <t xml:space="preserve">Sakthi Sugars </t>
  </si>
  <si>
    <t xml:space="preserve">Tantia Constructions </t>
  </si>
  <si>
    <t xml:space="preserve">Celebrity Fashions L </t>
  </si>
  <si>
    <t xml:space="preserve">Glodyne Technoserve </t>
  </si>
  <si>
    <t xml:space="preserve">Nahar Capital &amp; Fina </t>
  </si>
  <si>
    <t xml:space="preserve">Jindal Cotex Ltd. </t>
  </si>
  <si>
    <t xml:space="preserve">Supreme Infrastructu </t>
  </si>
  <si>
    <t xml:space="preserve">Kansai Nerolac Paint </t>
  </si>
  <si>
    <t xml:space="preserve">Sudarshan Chem. </t>
  </si>
  <si>
    <t xml:space="preserve">Jubilant Life Scienc </t>
  </si>
  <si>
    <t xml:space="preserve">LGB Forge Ltd. </t>
  </si>
  <si>
    <t xml:space="preserve">RSWM Ltd. </t>
  </si>
  <si>
    <t xml:space="preserve">Easun Reyrolle L </t>
  </si>
  <si>
    <t xml:space="preserve">Jay Bharat Marut </t>
  </si>
  <si>
    <t xml:space="preserve">Vinati Organics </t>
  </si>
  <si>
    <t xml:space="preserve">Allied Digital Servi </t>
  </si>
  <si>
    <t xml:space="preserve">Bal Pharma Limit </t>
  </si>
  <si>
    <t xml:space="preserve">Jaiprakash Power Ven </t>
  </si>
  <si>
    <t xml:space="preserve">Gujarat Pipavav Port </t>
  </si>
  <si>
    <t xml:space="preserve">Ind Swift Ltd </t>
  </si>
  <si>
    <t xml:space="preserve">Cimmco </t>
  </si>
  <si>
    <t xml:space="preserve">S Kumars Nationwide </t>
  </si>
  <si>
    <t xml:space="preserve">Jindal Poly Films </t>
  </si>
  <si>
    <t xml:space="preserve">Paper Products </t>
  </si>
  <si>
    <t xml:space="preserve">Oriental Hotels </t>
  </si>
  <si>
    <t xml:space="preserve">Radico Khaitan Ltd. </t>
  </si>
  <si>
    <t xml:space="preserve">Shriram EPC Ltd. </t>
  </si>
  <si>
    <t xml:space="preserve">Shakti Pumps (In </t>
  </si>
  <si>
    <t xml:space="preserve">NCL Industries </t>
  </si>
  <si>
    <t xml:space="preserve">Thermax Limited </t>
  </si>
  <si>
    <t xml:space="preserve">Advance Metering Tec </t>
  </si>
  <si>
    <t xml:space="preserve">Lakshmi Precn.Sc </t>
  </si>
  <si>
    <t xml:space="preserve">Oswal Minerals </t>
  </si>
  <si>
    <t xml:space="preserve">Precision Wires </t>
  </si>
  <si>
    <t xml:space="preserve">Suzlon Energy Ltd. </t>
  </si>
  <si>
    <t xml:space="preserve">Ansal Housing </t>
  </si>
  <si>
    <t xml:space="preserve">Indian Terrain Fashi </t>
  </si>
  <si>
    <t xml:space="preserve">Orient Bell </t>
  </si>
  <si>
    <t xml:space="preserve">Dolphin Offshore Ent </t>
  </si>
  <si>
    <t xml:space="preserve">Jindal St &amp; Pwr </t>
  </si>
  <si>
    <t xml:space="preserve">Phoenix Mills </t>
  </si>
  <si>
    <t xml:space="preserve">Arvind Ltd. </t>
  </si>
  <si>
    <t xml:space="preserve">Brigade Enterprises </t>
  </si>
  <si>
    <t xml:space="preserve">Hindustan Unilever L </t>
  </si>
  <si>
    <t xml:space="preserve">Sterlite Indus. </t>
  </si>
  <si>
    <t xml:space="preserve">TRF Ltd </t>
  </si>
  <si>
    <t xml:space="preserve">Aftek Ltd. </t>
  </si>
  <si>
    <t xml:space="preserve">Lumax Auto Technolog </t>
  </si>
  <si>
    <t xml:space="preserve">Igarashi Motors Indi </t>
  </si>
  <si>
    <t xml:space="preserve">Kesar Enterprise </t>
  </si>
  <si>
    <t xml:space="preserve">Manappuram Finance </t>
  </si>
  <si>
    <t xml:space="preserve">GIC Housing Fi </t>
  </si>
  <si>
    <t xml:space="preserve">NOCIL Ltd. </t>
  </si>
  <si>
    <t xml:space="preserve">Crest Animation Stud </t>
  </si>
  <si>
    <t xml:space="preserve">C &amp; C Constructions </t>
  </si>
  <si>
    <t xml:space="preserve">Astra Microwave </t>
  </si>
  <si>
    <t xml:space="preserve">Thinksoft Global Ser </t>
  </si>
  <si>
    <t xml:space="preserve">Royal Orchid Hotels </t>
  </si>
  <si>
    <t xml:space="preserve">Supreme Petroche </t>
  </si>
  <si>
    <t xml:space="preserve">Creative Eye </t>
  </si>
  <si>
    <t xml:space="preserve">Essar Shipping </t>
  </si>
  <si>
    <t xml:space="preserve">Gravita India Ltd. </t>
  </si>
  <si>
    <t xml:space="preserve">Great Eastern </t>
  </si>
  <si>
    <t xml:space="preserve">AVT Natural Prod </t>
  </si>
  <si>
    <t xml:space="preserve">eClerx Services </t>
  </si>
  <si>
    <t xml:space="preserve">Rallis India </t>
  </si>
  <si>
    <t xml:space="preserve">Spectacle Infotek Lt </t>
  </si>
  <si>
    <t xml:space="preserve">Tech Mahindra Ltd. </t>
  </si>
  <si>
    <t xml:space="preserve">First Leasing </t>
  </si>
  <si>
    <t xml:space="preserve">Action Construction </t>
  </si>
  <si>
    <t xml:space="preserve">Vardhman Special St </t>
  </si>
  <si>
    <t xml:space="preserve">Sanghvi Forging &amp; En </t>
  </si>
  <si>
    <t xml:space="preserve">Zee Entertainment En </t>
  </si>
  <si>
    <t xml:space="preserve">Abbott India Ltd. </t>
  </si>
  <si>
    <t xml:space="preserve">Bharat Gears </t>
  </si>
  <si>
    <t xml:space="preserve">Kanani Industries Lt </t>
  </si>
  <si>
    <t xml:space="preserve">NEPC India Lt </t>
  </si>
  <si>
    <t xml:space="preserve">Winsome Yarns </t>
  </si>
  <si>
    <t xml:space="preserve">Ahluwalia Contra </t>
  </si>
  <si>
    <t xml:space="preserve">ING Vysya Bank </t>
  </si>
  <si>
    <t xml:space="preserve">Puravankara Projects </t>
  </si>
  <si>
    <t xml:space="preserve">RPP Infra Projects L </t>
  </si>
  <si>
    <t xml:space="preserve">SITI Cable Network L </t>
  </si>
  <si>
    <t xml:space="preserve">JaiprakashAssociates </t>
  </si>
  <si>
    <t xml:space="preserve">Vascon Engineers Ltd </t>
  </si>
  <si>
    <t xml:space="preserve">HT Media </t>
  </si>
  <si>
    <t xml:space="preserve">ICSA-India Ltd. </t>
  </si>
  <si>
    <t xml:space="preserve">PC Jeweller Ltd. </t>
  </si>
  <si>
    <t xml:space="preserve">Super Spinning </t>
  </si>
  <si>
    <t xml:space="preserve">Sudar Industries </t>
  </si>
  <si>
    <t xml:space="preserve">Hind. Motor </t>
  </si>
  <si>
    <t xml:space="preserve">Shasun Pharma </t>
  </si>
  <si>
    <t xml:space="preserve">Aarti Ind. Ltd </t>
  </si>
  <si>
    <t xml:space="preserve">Adani Ports &amp; Speci </t>
  </si>
  <si>
    <t xml:space="preserve">Tata Communications </t>
  </si>
  <si>
    <t xml:space="preserve">Federal Bank </t>
  </si>
  <si>
    <t xml:space="preserve">Asian Hotels (North) </t>
  </si>
  <si>
    <t xml:space="preserve">Compucom Softwr </t>
  </si>
  <si>
    <t xml:space="preserve">Godrej Properties Lt </t>
  </si>
  <si>
    <t xml:space="preserve">Jayant Agro Org </t>
  </si>
  <si>
    <t xml:space="preserve">Goa Carbons </t>
  </si>
  <si>
    <t xml:space="preserve">Uniply Industries </t>
  </si>
  <si>
    <t xml:space="preserve">Petron Engineeri </t>
  </si>
  <si>
    <t xml:space="preserve">Mahi. &amp; Mahi </t>
  </si>
  <si>
    <t xml:space="preserve">Time Technoplast Ltd </t>
  </si>
  <si>
    <t xml:space="preserve">Munjal Showa Ltd </t>
  </si>
  <si>
    <t xml:space="preserve">Shoppers Stop </t>
  </si>
  <si>
    <t xml:space="preserve">Swan Energy Ltd. </t>
  </si>
  <si>
    <t xml:space="preserve">EID Parry </t>
  </si>
  <si>
    <t xml:space="preserve">Globus Spirits Ltd. </t>
  </si>
  <si>
    <t xml:space="preserve">Karuturi Global Ltd. </t>
  </si>
  <si>
    <t xml:space="preserve">Raj Rayon Industries </t>
  </si>
  <si>
    <t xml:space="preserve">Sanghi Industrie </t>
  </si>
  <si>
    <t xml:space="preserve">Sun TV Network Ltd. </t>
  </si>
  <si>
    <t xml:space="preserve">Texmo Pipes &amp; Produc </t>
  </si>
  <si>
    <t xml:space="preserve">Cera Sanitaryware Lt </t>
  </si>
  <si>
    <t xml:space="preserve">IOL Chemicals and Ph </t>
  </si>
  <si>
    <t xml:space="preserve">Ramco Systems Lt </t>
  </si>
  <si>
    <t xml:space="preserve">Aro Granite Indu </t>
  </si>
  <si>
    <t xml:space="preserve">Jai Corp Ltd. </t>
  </si>
  <si>
    <t xml:space="preserve">Kajaria Ceramics </t>
  </si>
  <si>
    <t xml:space="preserve">Coromandel Internati </t>
  </si>
  <si>
    <t xml:space="preserve">AXIS-IT&amp;T </t>
  </si>
  <si>
    <t xml:space="preserve">Glenmark Pharma </t>
  </si>
  <si>
    <t xml:space="preserve">HB Stockholding </t>
  </si>
  <si>
    <t xml:space="preserve">Muthoot Finance </t>
  </si>
  <si>
    <t xml:space="preserve">Onelife Capital Adv </t>
  </si>
  <si>
    <t xml:space="preserve">Opto Circuits India </t>
  </si>
  <si>
    <t xml:space="preserve">Hinduja Ventures </t>
  </si>
  <si>
    <t xml:space="preserve">IndusInd Bank </t>
  </si>
  <si>
    <t xml:space="preserve">Prestige Estates Pro </t>
  </si>
  <si>
    <t xml:space="preserve">Videocon Industries </t>
  </si>
  <si>
    <t xml:space="preserve">Dhanlaxmi Bank </t>
  </si>
  <si>
    <t xml:space="preserve">IFB Industries </t>
  </si>
  <si>
    <t xml:space="preserve">Madhucon Project </t>
  </si>
  <si>
    <t xml:space="preserve">Mangalam Cement </t>
  </si>
  <si>
    <t xml:space="preserve">RPG Life Sciences </t>
  </si>
  <si>
    <t xml:space="preserve">Hind. Zinc </t>
  </si>
  <si>
    <t xml:space="preserve">M&amp;M Fin.Services </t>
  </si>
  <si>
    <t xml:space="preserve">West Coast Paper </t>
  </si>
  <si>
    <t xml:space="preserve">Shyam Telecom </t>
  </si>
  <si>
    <t xml:space="preserve">Essel Propack Ltd. </t>
  </si>
  <si>
    <t xml:space="preserve">Mandhana Industries </t>
  </si>
  <si>
    <t xml:space="preserve">TCI Developers Ltd. </t>
  </si>
  <si>
    <t xml:space="preserve">HBL Power Systems Lt </t>
  </si>
  <si>
    <t xml:space="preserve">Karur Vysya Bank </t>
  </si>
  <si>
    <t xml:space="preserve">Nectar Lifesciences </t>
  </si>
  <si>
    <t xml:space="preserve">Shilpa Medicare L </t>
  </si>
  <si>
    <t xml:space="preserve">Shree Rama Multi </t>
  </si>
  <si>
    <t xml:space="preserve">Aarvee Denims an </t>
  </si>
  <si>
    <t xml:space="preserve">GTL Ltd. </t>
  </si>
  <si>
    <t xml:space="preserve">AtlasCycles(Haryana) </t>
  </si>
  <si>
    <t xml:space="preserve">DCW Ltd. </t>
  </si>
  <si>
    <t xml:space="preserve">KEC International Lt </t>
  </si>
  <si>
    <t xml:space="preserve">Alembic Ltd. </t>
  </si>
  <si>
    <t xml:space="preserve">Blue Dart Expres </t>
  </si>
  <si>
    <t xml:space="preserve">Crisil </t>
  </si>
  <si>
    <t xml:space="preserve">ARSS Infrastructure </t>
  </si>
  <si>
    <t xml:space="preserve">Atlanta Ltd. </t>
  </si>
  <si>
    <t xml:space="preserve">Dish TV India Ltd. </t>
  </si>
  <si>
    <t xml:space="preserve">Gokul Refoils &amp; Solv </t>
  </si>
  <si>
    <t xml:space="preserve">Khandwala Securi </t>
  </si>
  <si>
    <t xml:space="preserve">MRO - TEK Ltd. </t>
  </si>
  <si>
    <t xml:space="preserve">Peria Karamalai </t>
  </si>
  <si>
    <t xml:space="preserve">Titagarh Wagons Ltd. </t>
  </si>
  <si>
    <t xml:space="preserve">Goldstone Tech </t>
  </si>
  <si>
    <t xml:space="preserve">Polyplex Corpn. </t>
  </si>
  <si>
    <t xml:space="preserve">Crew B.O.S Products </t>
  </si>
  <si>
    <t xml:space="preserve">Tata Metaliks </t>
  </si>
  <si>
    <t xml:space="preserve">AGC Networks </t>
  </si>
  <si>
    <t xml:space="preserve">BF Utilities Ltd. </t>
  </si>
  <si>
    <t xml:space="preserve">Bartronics India Ltd </t>
  </si>
  <si>
    <t xml:space="preserve">Finolex Cables </t>
  </si>
  <si>
    <t xml:space="preserve">Morepen Labs.Lt </t>
  </si>
  <si>
    <t xml:space="preserve">Summit Securities </t>
  </si>
  <si>
    <t xml:space="preserve">Techno Electric &amp; En </t>
  </si>
  <si>
    <t xml:space="preserve">Bajaj Holdings &amp; Inv </t>
  </si>
  <si>
    <t xml:space="preserve">Dalmia Bharat </t>
  </si>
  <si>
    <t xml:space="preserve">Edelweiss Fin. Ser </t>
  </si>
  <si>
    <t xml:space="preserve">Jain Irrigation </t>
  </si>
  <si>
    <t xml:space="preserve">Prakash Indus. </t>
  </si>
  <si>
    <t xml:space="preserve">Visaka Indus. </t>
  </si>
  <si>
    <t xml:space="preserve">Mahindra Lifespace D </t>
  </si>
  <si>
    <t xml:space="preserve">SRS Ltd. </t>
  </si>
  <si>
    <t xml:space="preserve">Geojit BNP Paribas </t>
  </si>
  <si>
    <t xml:space="preserve">Megasoft Ltd. </t>
  </si>
  <si>
    <t xml:space="preserve">Sunil Hitech Enginee </t>
  </si>
  <si>
    <t xml:space="preserve">Aditya Birla Nuvo </t>
  </si>
  <si>
    <t xml:space="preserve">Emco Ltd. </t>
  </si>
  <si>
    <t xml:space="preserve">Guj. NRE Coke </t>
  </si>
  <si>
    <t xml:space="preserve">Omaxe Ltd. </t>
  </si>
  <si>
    <t xml:space="preserve">Zee Learn Ltd. </t>
  </si>
  <si>
    <t xml:space="preserve">Jenson &amp; Nich. </t>
  </si>
  <si>
    <t xml:space="preserve">Electrosteel Cas </t>
  </si>
  <si>
    <t xml:space="preserve">Jindal Stainless </t>
  </si>
  <si>
    <t xml:space="preserve">Nitin Fire Protectio </t>
  </si>
  <si>
    <t xml:space="preserve">DQ Entertainment (In </t>
  </si>
  <si>
    <t xml:space="preserve">Dharani Sugars </t>
  </si>
  <si>
    <t xml:space="preserve">Jet Airways </t>
  </si>
  <si>
    <t xml:space="preserve">Bharti Airtel </t>
  </si>
  <si>
    <t xml:space="preserve">Development Cred </t>
  </si>
  <si>
    <t xml:space="preserve">Sesa Goa </t>
  </si>
  <si>
    <t xml:space="preserve">YES Bank Ltd. </t>
  </si>
  <si>
    <t xml:space="preserve">Ashok Leyland </t>
  </si>
  <si>
    <t xml:space="preserve">Orchid Chem &amp; Ph </t>
  </si>
  <si>
    <t xml:space="preserve">Sasken Comm.Tech. </t>
  </si>
  <si>
    <t xml:space="preserve">Acropetal Technologi </t>
  </si>
  <si>
    <t xml:space="preserve">Adani Power Ltd. </t>
  </si>
  <si>
    <t xml:space="preserve">Ashoka Buildcon Ltd. </t>
  </si>
  <si>
    <t xml:space="preserve">Axis Bank Ltd. </t>
  </si>
  <si>
    <t xml:space="preserve">Clariant Chemicals ( </t>
  </si>
  <si>
    <t xml:space="preserve">Eveready Industr </t>
  </si>
  <si>
    <t xml:space="preserve">Raj Oil Mills Ltd. </t>
  </si>
  <si>
    <t xml:space="preserve">Bafna Pharmaceutical </t>
  </si>
  <si>
    <t xml:space="preserve">Bharati Shipyard </t>
  </si>
  <si>
    <t xml:space="preserve">Gillette India Ltd. </t>
  </si>
  <si>
    <t xml:space="preserve">ITI </t>
  </si>
  <si>
    <t xml:space="preserve">Koutons Retail India </t>
  </si>
  <si>
    <t xml:space="preserve">McNally Bharat E </t>
  </si>
  <si>
    <t xml:space="preserve">Ranbaxy Labs. </t>
  </si>
  <si>
    <t xml:space="preserve">Alchemist </t>
  </si>
  <si>
    <t xml:space="preserve">S Mobility </t>
  </si>
  <si>
    <t xml:space="preserve">Schneider Electric </t>
  </si>
  <si>
    <t xml:space="preserve">Thomas Cook (I) </t>
  </si>
  <si>
    <t xml:space="preserve">Nahar Spg Mills </t>
  </si>
  <si>
    <t xml:space="preserve">Steel Strips Wheels </t>
  </si>
  <si>
    <t xml:space="preserve">Jyoti Structures </t>
  </si>
  <si>
    <t xml:space="preserve">Tata Global Beverage </t>
  </si>
  <si>
    <t xml:space="preserve">United Bank of I </t>
  </si>
  <si>
    <t xml:space="preserve">Bank of Maharash </t>
  </si>
  <si>
    <t xml:space="preserve">PBA Infrastructure L </t>
  </si>
  <si>
    <t xml:space="preserve">Prakash Steelage Ltd </t>
  </si>
  <si>
    <t xml:space="preserve">Renaissance Jeweller </t>
  </si>
  <si>
    <t xml:space="preserve">Patel Integrated Log </t>
  </si>
  <si>
    <t xml:space="preserve">Pradip Overseas Ltd. </t>
  </si>
  <si>
    <t xml:space="preserve">Pioneer Emb. </t>
  </si>
  <si>
    <t xml:space="preserve">K S Oils L </t>
  </si>
  <si>
    <t xml:space="preserve">OCL India Limi </t>
  </si>
  <si>
    <t xml:space="preserve">Tainwala Chem. </t>
  </si>
  <si>
    <t xml:space="preserve">Corporation Bank </t>
  </si>
  <si>
    <t xml:space="preserve">Federal-Mogul Goetze </t>
  </si>
  <si>
    <t xml:space="preserve">Suryajyoti Spg. </t>
  </si>
  <si>
    <t xml:space="preserve">Torrent Pharmac </t>
  </si>
  <si>
    <t xml:space="preserve">Dhunseri Petrochem </t>
  </si>
  <si>
    <t xml:space="preserve">Indoco Remedies </t>
  </si>
  <si>
    <t xml:space="preserve">Jubilant Industries </t>
  </si>
  <si>
    <t xml:space="preserve">KCP Ltd. </t>
  </si>
  <si>
    <t xml:space="preserve">National Oxygen </t>
  </si>
  <si>
    <t xml:space="preserve">Vardhman Textiles Lt </t>
  </si>
  <si>
    <t xml:space="preserve">Dwarikesh Sugar </t>
  </si>
  <si>
    <t xml:space="preserve">Godrej Consumer Prod </t>
  </si>
  <si>
    <t xml:space="preserve">Indowind Energy Ltd. </t>
  </si>
  <si>
    <t xml:space="preserve">Jayaswal Neco Indust </t>
  </si>
  <si>
    <t xml:space="preserve">Shilpi Cable Technol </t>
  </si>
  <si>
    <t xml:space="preserve">Godawari Power &amp; Isp </t>
  </si>
  <si>
    <t xml:space="preserve">Nahar Indust.Ent </t>
  </si>
  <si>
    <t xml:space="preserve">Navin Fluorine Inter </t>
  </si>
  <si>
    <t xml:space="preserve">DCM Shriram Co </t>
  </si>
  <si>
    <t xml:space="preserve">India Motor Part </t>
  </si>
  <si>
    <t xml:space="preserve">Liberty Shoes Li </t>
  </si>
  <si>
    <t xml:space="preserve">OnMobile Global Ltd. </t>
  </si>
  <si>
    <t xml:space="preserve">Weizmann </t>
  </si>
  <si>
    <t xml:space="preserve">AstraZeneca Pharma I </t>
  </si>
  <si>
    <t xml:space="preserve">Tata Chemicals </t>
  </si>
  <si>
    <t xml:space="preserve">Fedders Lloyd Co </t>
  </si>
  <si>
    <t xml:space="preserve">LG Balakrishnan&amp;Bros </t>
  </si>
  <si>
    <t xml:space="preserve">Monsanto India </t>
  </si>
  <si>
    <t xml:space="preserve">Archidply Industries </t>
  </si>
  <si>
    <t xml:space="preserve">Empee Sugars </t>
  </si>
  <si>
    <t xml:space="preserve">Guj. Amb.Exports </t>
  </si>
  <si>
    <t xml:space="preserve">Shriram Trans.Fi </t>
  </si>
  <si>
    <t xml:space="preserve">Ahmednagar Forgi </t>
  </si>
  <si>
    <t xml:space="preserve">BOC India Limi </t>
  </si>
  <si>
    <t xml:space="preserve">Everest Industries L </t>
  </si>
  <si>
    <t xml:space="preserve">IDBI Bank Ltd. </t>
  </si>
  <si>
    <t xml:space="preserve">Simplex Infrastructu </t>
  </si>
  <si>
    <t xml:space="preserve">Xpro India Ltd. </t>
  </si>
  <si>
    <t xml:space="preserve">NoidaTollBridge </t>
  </si>
  <si>
    <t xml:space="preserve">Bedmutha Industries </t>
  </si>
  <si>
    <t xml:space="preserve">Castrol India </t>
  </si>
  <si>
    <t xml:space="preserve">Consolidated Finvest </t>
  </si>
  <si>
    <t xml:space="preserve">Hind. Organi </t>
  </si>
  <si>
    <t xml:space="preserve">MMTC Ltd. </t>
  </si>
  <si>
    <t xml:space="preserve">SMS Pharmaceuticals </t>
  </si>
  <si>
    <t xml:space="preserve">Allcargo Logistics </t>
  </si>
  <si>
    <t xml:space="preserve">Pudumjee Pulp </t>
  </si>
  <si>
    <t xml:space="preserve">Rico Auto Inds. </t>
  </si>
  <si>
    <t xml:space="preserve">Sathavahana Ispa </t>
  </si>
  <si>
    <t xml:space="preserve">Transwarranty Financ </t>
  </si>
  <si>
    <t xml:space="preserve">CIL Nova Petrochemic </t>
  </si>
  <si>
    <t xml:space="preserve">Global Offshore Ser </t>
  </si>
  <si>
    <t xml:space="preserve">Simplex Projects </t>
  </si>
  <si>
    <t xml:space="preserve">Automotive Axles </t>
  </si>
  <si>
    <t xml:space="preserve">Esab India </t>
  </si>
  <si>
    <t xml:space="preserve">Hotel Leela Ven. </t>
  </si>
  <si>
    <t xml:space="preserve">Pratibha Industries </t>
  </si>
  <si>
    <t xml:space="preserve">Indian Bank </t>
  </si>
  <si>
    <t xml:space="preserve">Mukta Arts Ltd. </t>
  </si>
  <si>
    <t xml:space="preserve">Tips Industries </t>
  </si>
  <si>
    <t xml:space="preserve">Zuari Global </t>
  </si>
  <si>
    <t xml:space="preserve">Alstom T&amp;D India </t>
  </si>
  <si>
    <t xml:space="preserve">Andhra Sugars Lt </t>
  </si>
  <si>
    <t xml:space="preserve">NIIT Technologies </t>
  </si>
  <si>
    <t xml:space="preserve">Ramsarup Industries </t>
  </si>
  <si>
    <t xml:space="preserve">ACC Ltd. </t>
  </si>
  <si>
    <t xml:space="preserve">Amara Raja Batt. </t>
  </si>
  <si>
    <t xml:space="preserve">C Mahendra Exports </t>
  </si>
  <si>
    <t xml:space="preserve">Vinyl Chemicals </t>
  </si>
  <si>
    <t xml:space="preserve">GMR Infrastructure L </t>
  </si>
  <si>
    <t xml:space="preserve">Aditya Birla Money L </t>
  </si>
  <si>
    <t xml:space="preserve">Future Ventures Indi </t>
  </si>
  <si>
    <t xml:space="preserve">Kilitch Drugs(I) </t>
  </si>
  <si>
    <t xml:space="preserve">Reliance Ind.Inf </t>
  </si>
  <si>
    <t xml:space="preserve">Havells India </t>
  </si>
  <si>
    <t xml:space="preserve">Tata Elxsi Ltd. </t>
  </si>
  <si>
    <t xml:space="preserve">Banco Products </t>
  </si>
  <si>
    <t xml:space="preserve">Dynamatic Techno </t>
  </si>
  <si>
    <t xml:space="preserve">Maha. Seamless </t>
  </si>
  <si>
    <t xml:space="preserve">Uflex Ltd. </t>
  </si>
  <si>
    <t xml:space="preserve">Hind Rectifiers </t>
  </si>
  <si>
    <t xml:space="preserve">Kirloskar Bros. Inv </t>
  </si>
  <si>
    <t xml:space="preserve">PI Industries </t>
  </si>
  <si>
    <t xml:space="preserve">Amrutanjan Health Ca </t>
  </si>
  <si>
    <t xml:space="preserve">HSIL Ltd. </t>
  </si>
  <si>
    <t xml:space="preserve">Ruchi Soya Inds. </t>
  </si>
  <si>
    <t xml:space="preserve">Simplex Castings </t>
  </si>
  <si>
    <t xml:space="preserve">DS Kulkarni Develope </t>
  </si>
  <si>
    <t xml:space="preserve">Kitex Garments </t>
  </si>
  <si>
    <t xml:space="preserve">Central Bank </t>
  </si>
  <si>
    <t xml:space="preserve">Gokaldas Exports </t>
  </si>
  <si>
    <t xml:space="preserve">Responsive Industrie </t>
  </si>
  <si>
    <t xml:space="preserve">Info Edge (India) </t>
  </si>
  <si>
    <t xml:space="preserve">JBM Auto </t>
  </si>
  <si>
    <t xml:space="preserve">Titan Ind Ltd. </t>
  </si>
  <si>
    <t xml:space="preserve">Deepak Nitrite </t>
  </si>
  <si>
    <t xml:space="preserve">Grasim Inds. </t>
  </si>
  <si>
    <t xml:space="preserve">Tanla Solutions </t>
  </si>
  <si>
    <t xml:space="preserve">Tata Steel </t>
  </si>
  <si>
    <t xml:space="preserve">Alok Industries Ltd. </t>
  </si>
  <si>
    <t xml:space="preserve">Asahi India Glass </t>
  </si>
  <si>
    <t xml:space="preserve">Elgi Rubber Co. </t>
  </si>
  <si>
    <t xml:space="preserve">Repro India Ltd. </t>
  </si>
  <si>
    <t xml:space="preserve">Triveni Eng.&amp;Ind.Ltd </t>
  </si>
  <si>
    <t xml:space="preserve">Motor &amp; General </t>
  </si>
  <si>
    <t xml:space="preserve">Omkar Speciality Che </t>
  </si>
  <si>
    <t xml:space="preserve">Rajapalayam Mill </t>
  </si>
  <si>
    <t xml:space="preserve">Carborundum Uni. </t>
  </si>
  <si>
    <t xml:space="preserve">Cox &amp; Kings L </t>
  </si>
  <si>
    <t xml:space="preserve">Indian Hume Pipe </t>
  </si>
  <si>
    <t xml:space="preserve">Rane Holdings Ltd. </t>
  </si>
  <si>
    <t xml:space="preserve">STEL Holdings </t>
  </si>
  <si>
    <t xml:space="preserve">Shree Renuka Sugars </t>
  </si>
  <si>
    <t xml:space="preserve">Tata Coffee Ltd. </t>
  </si>
  <si>
    <t xml:space="preserve">Tata Consultancy </t>
  </si>
  <si>
    <t xml:space="preserve">G M Breweries Ltd. </t>
  </si>
  <si>
    <t xml:space="preserve">Apollo Tyres </t>
  </si>
  <si>
    <t xml:space="preserve">BF Investment Ltd. </t>
  </si>
  <si>
    <t xml:space="preserve">Bajaj Finance L </t>
  </si>
  <si>
    <t xml:space="preserve">Golden Tobacco Ltd. </t>
  </si>
  <si>
    <t xml:space="preserve">Jindal Saw </t>
  </si>
  <si>
    <t xml:space="preserve">KRBL Ltd. </t>
  </si>
  <si>
    <t xml:space="preserve">Horizon Infrastructu </t>
  </si>
  <si>
    <t xml:space="preserve">Infotech Enterpr </t>
  </si>
  <si>
    <t xml:space="preserve">MT Educare Ltd. </t>
  </si>
  <si>
    <t xml:space="preserve">Sona Koyo Steer. </t>
  </si>
  <si>
    <t xml:space="preserve">Abhishek Corporation </t>
  </si>
  <si>
    <t xml:space="preserve">Britannia Ind. </t>
  </si>
  <si>
    <t xml:space="preserve">Jagsonpal Pharma </t>
  </si>
  <si>
    <t xml:space="preserve">Ravi Kumar Distiller </t>
  </si>
  <si>
    <t xml:space="preserve">Balaji Amines Li </t>
  </si>
  <si>
    <t xml:space="preserve">Bliss GVS Pharma </t>
  </si>
  <si>
    <t xml:space="preserve">Chromatic India </t>
  </si>
  <si>
    <t xml:space="preserve">EIH Ltd. </t>
  </si>
  <si>
    <t xml:space="preserve">Lloyds Steel </t>
  </si>
  <si>
    <t xml:space="preserve">Madhav Marbles &amp; Gra </t>
  </si>
  <si>
    <t xml:space="preserve">Hanung Toys &amp; Textil </t>
  </si>
  <si>
    <t xml:space="preserve">Jindal Drilling </t>
  </si>
  <si>
    <t xml:space="preserve">Kopran Ltd </t>
  </si>
  <si>
    <t xml:space="preserve">Kwality Dairy (I </t>
  </si>
  <si>
    <t xml:space="preserve">Alpha Geo (India </t>
  </si>
  <si>
    <t xml:space="preserve">Pearl Global Industr </t>
  </si>
  <si>
    <t xml:space="preserve">Punj. &amp; Sind Ban </t>
  </si>
  <si>
    <t xml:space="preserve">Whirlpool of Ind </t>
  </si>
  <si>
    <t xml:space="preserve">Bharat Forge Ltd </t>
  </si>
  <si>
    <t xml:space="preserve">Murudeshwar Cer. </t>
  </si>
  <si>
    <t xml:space="preserve">Styrolution ABS (Ind </t>
  </si>
  <si>
    <t xml:space="preserve">Swaraj Engines </t>
  </si>
  <si>
    <t xml:space="preserve">Aqua Logistics Ltd. </t>
  </si>
  <si>
    <t xml:space="preserve">Asian Hotels (West) </t>
  </si>
  <si>
    <t xml:space="preserve">Gemini Communica </t>
  </si>
  <si>
    <t xml:space="preserve">IL&amp;FS Engineering </t>
  </si>
  <si>
    <t xml:space="preserve">Escorts Ltd. </t>
  </si>
  <si>
    <t xml:space="preserve">GlaxoSmithKline Phar </t>
  </si>
  <si>
    <t xml:space="preserve">Tulsi Extrusions Ltd </t>
  </si>
  <si>
    <t xml:space="preserve">Bhushan Steel Ltd. </t>
  </si>
  <si>
    <t xml:space="preserve">Lovable Lingerie Ltd </t>
  </si>
  <si>
    <t xml:space="preserve">NDTV </t>
  </si>
  <si>
    <t xml:space="preserve">Saregama India Ltd. </t>
  </si>
  <si>
    <t xml:space="preserve">Sun Pharma. </t>
  </si>
  <si>
    <t xml:space="preserve">Sundaram Finance </t>
  </si>
  <si>
    <t xml:space="preserve">Jindal Photo </t>
  </si>
  <si>
    <t xml:space="preserve">Subros Ltd. </t>
  </si>
  <si>
    <t xml:space="preserve">Eicher Motors </t>
  </si>
  <si>
    <t xml:space="preserve">Kamat Hotels (In </t>
  </si>
  <si>
    <t xml:space="preserve">Lokesh Machines </t>
  </si>
  <si>
    <t xml:space="preserve">P&amp;G Hygiene&amp;Health </t>
  </si>
  <si>
    <t xml:space="preserve">Provogue (India) </t>
  </si>
  <si>
    <t xml:space="preserve">AML Steel </t>
  </si>
  <si>
    <t xml:space="preserve">BGR Energy Systems </t>
  </si>
  <si>
    <t xml:space="preserve">ISMT Ltd. </t>
  </si>
  <si>
    <t xml:space="preserve">Nelcast Ltd. </t>
  </si>
  <si>
    <t xml:space="preserve">Sandesh </t>
  </si>
  <si>
    <t xml:space="preserve">Sicagen India </t>
  </si>
  <si>
    <t xml:space="preserve">Accel Frontline </t>
  </si>
  <si>
    <t xml:space="preserve">Ajmera Realty &amp; Infr </t>
  </si>
  <si>
    <t xml:space="preserve">Ballarpur Ind. </t>
  </si>
  <si>
    <t xml:space="preserve">Ganesh Housing </t>
  </si>
  <si>
    <t xml:space="preserve">Elecon Engg. </t>
  </si>
  <si>
    <t xml:space="preserve">Gammon India </t>
  </si>
  <si>
    <t xml:space="preserve">Guj. Fluorochemi </t>
  </si>
  <si>
    <t xml:space="preserve">Honeywell Automation </t>
  </si>
  <si>
    <t xml:space="preserve">TTK Prestige L </t>
  </si>
  <si>
    <t xml:space="preserve">Ambuja Cements Ltd. </t>
  </si>
  <si>
    <t xml:space="preserve">Dhanuka Agritech Ltd </t>
  </si>
  <si>
    <t xml:space="preserve">Shri Lakshmi Cotsyn </t>
  </si>
  <si>
    <t xml:space="preserve">Vijaya Bank </t>
  </si>
  <si>
    <t xml:space="preserve">HMT Ltd. </t>
  </si>
  <si>
    <t xml:space="preserve">Himatsingka Seid </t>
  </si>
  <si>
    <t xml:space="preserve">Ingersoll Rand </t>
  </si>
  <si>
    <t xml:space="preserve">Lakshmi Machines </t>
  </si>
  <si>
    <t xml:space="preserve">Greaves Cotton </t>
  </si>
  <si>
    <t xml:space="preserve">M M Forgings Ltd. </t>
  </si>
  <si>
    <t xml:space="preserve">Welspun Corp </t>
  </si>
  <si>
    <t xml:space="preserve">Aptech Ltd. </t>
  </si>
  <si>
    <t xml:space="preserve">Dhampur Sugar </t>
  </si>
  <si>
    <t xml:space="preserve">HDFC Bank </t>
  </si>
  <si>
    <t xml:space="preserve">Trent Ltd. </t>
  </si>
  <si>
    <t xml:space="preserve">Clutch Auto </t>
  </si>
  <si>
    <t xml:space="preserve">Hind. Copper </t>
  </si>
  <si>
    <t xml:space="preserve">Apollo Hospitals </t>
  </si>
  <si>
    <t xml:space="preserve">Entertainment Networ </t>
  </si>
  <si>
    <t xml:space="preserve">India Nippon Ele </t>
  </si>
  <si>
    <t xml:space="preserve">Ruchira Papers Ltd. </t>
  </si>
  <si>
    <t xml:space="preserve">SRF Ltd. </t>
  </si>
  <si>
    <t xml:space="preserve">Century Textiles </t>
  </si>
  <si>
    <t xml:space="preserve">Hubtown </t>
  </si>
  <si>
    <t xml:space="preserve">TV Today Network Ltd </t>
  </si>
  <si>
    <t xml:space="preserve">Educomp Solutions </t>
  </si>
  <si>
    <t xml:space="preserve">Kalyani Investment C </t>
  </si>
  <si>
    <t xml:space="preserve">Rane Brake Lining Lt </t>
  </si>
  <si>
    <t xml:space="preserve">Trident Ltd. </t>
  </si>
  <si>
    <t xml:space="preserve">Voltas Ltd. </t>
  </si>
  <si>
    <t xml:space="preserve">Asian Hotels (East) </t>
  </si>
  <si>
    <t xml:space="preserve">Deccan Cements </t>
  </si>
  <si>
    <t xml:space="preserve">Dredging Corpora </t>
  </si>
  <si>
    <t xml:space="preserve">Hercules Hoists </t>
  </si>
  <si>
    <t xml:space="preserve">Orient Abrasives </t>
  </si>
  <si>
    <t xml:space="preserve">REI Agro Ltd. </t>
  </si>
  <si>
    <t xml:space="preserve">Siyaram Silk </t>
  </si>
  <si>
    <t xml:space="preserve">Asian Paints Ltd. </t>
  </si>
  <si>
    <t xml:space="preserve">FIEM Industries </t>
  </si>
  <si>
    <t xml:space="preserve">IFGL Refracto </t>
  </si>
  <si>
    <t xml:space="preserve">Man Infraconstructio </t>
  </si>
  <si>
    <t xml:space="preserve">Seamec Ltd. </t>
  </si>
  <si>
    <t xml:space="preserve">Shreyas Shipping &amp; L </t>
  </si>
  <si>
    <t xml:space="preserve">Surana Ind.Ltd </t>
  </si>
  <si>
    <t xml:space="preserve">Fame India Ltd. </t>
  </si>
  <si>
    <t xml:space="preserve">Himachal F. Comm </t>
  </si>
  <si>
    <t xml:space="preserve">IndiabullsFinService </t>
  </si>
  <si>
    <t xml:space="preserve">Kothari Sugar </t>
  </si>
  <si>
    <t xml:space="preserve">Mangalore Chem. </t>
  </si>
  <si>
    <t xml:space="preserve">Zandu Realty </t>
  </si>
  <si>
    <t xml:space="preserve">Akzo Nobel India Ltd </t>
  </si>
  <si>
    <t xml:space="preserve">Arvind Remedies </t>
  </si>
  <si>
    <t xml:space="preserve">Hinduja Global Solut </t>
  </si>
  <si>
    <t xml:space="preserve">Mercator Ltd. </t>
  </si>
  <si>
    <t xml:space="preserve">Capital First </t>
  </si>
  <si>
    <t xml:space="preserve">StateBnkOfTravan </t>
  </si>
  <si>
    <t xml:space="preserve">Datamatics Global Se </t>
  </si>
  <si>
    <t xml:space="preserve">Greenply Industr </t>
  </si>
  <si>
    <t xml:space="preserve">Shreyans Inds. </t>
  </si>
  <si>
    <t xml:space="preserve">J B Chemicals &amp; Phar </t>
  </si>
  <si>
    <t xml:space="preserve">Lumax Inds. </t>
  </si>
  <si>
    <t xml:space="preserve">Mastek Limited </t>
  </si>
  <si>
    <t xml:space="preserve">Supreme Inds. </t>
  </si>
  <si>
    <t xml:space="preserve">GlaxoSmithKlineConsu </t>
  </si>
  <si>
    <t xml:space="preserve">KNR Constructions </t>
  </si>
  <si>
    <t xml:space="preserve">Punj Lloyd </t>
  </si>
  <si>
    <t xml:space="preserve">Surya Roshni Ltd </t>
  </si>
  <si>
    <t xml:space="preserve">Goldstone Infratech </t>
  </si>
  <si>
    <t xml:space="preserve">Kalyani Steel </t>
  </si>
  <si>
    <t xml:space="preserve">Kirloskar Industries </t>
  </si>
  <si>
    <t xml:space="preserve">Lyka Labs </t>
  </si>
  <si>
    <t xml:space="preserve">Pidilite Inds. </t>
  </si>
  <si>
    <t xml:space="preserve">United Nilgiri Tea </t>
  </si>
  <si>
    <t xml:space="preserve">I G Petrochemicals L </t>
  </si>
  <si>
    <t xml:space="preserve">Marico Ltd. </t>
  </si>
  <si>
    <t xml:space="preserve">McLeod Russel </t>
  </si>
  <si>
    <t xml:space="preserve">Praj Industries </t>
  </si>
  <si>
    <t xml:space="preserve">Vardhman Acrylics Lt </t>
  </si>
  <si>
    <t xml:space="preserve">Aries Agro Ltd. </t>
  </si>
  <si>
    <t xml:space="preserve">Fortis Healthcare </t>
  </si>
  <si>
    <t xml:space="preserve">Sanwaria Agro Oi </t>
  </si>
  <si>
    <t xml:space="preserve">Triveni Turbine </t>
  </si>
  <si>
    <t xml:space="preserve">Voltamp Transformers </t>
  </si>
  <si>
    <t xml:space="preserve">Advanta India Ltd. </t>
  </si>
  <si>
    <t xml:space="preserve">Apar Industries </t>
  </si>
  <si>
    <t xml:space="preserve">Apcotex Industries L </t>
  </si>
  <si>
    <t xml:space="preserve">Wyeth Ltd. </t>
  </si>
  <si>
    <t xml:space="preserve">Cholamandalam Invest </t>
  </si>
  <si>
    <t xml:space="preserve">Vesuvius India </t>
  </si>
  <si>
    <t xml:space="preserve">Gabriel India </t>
  </si>
  <si>
    <t xml:space="preserve">Helios and Matheson </t>
  </si>
  <si>
    <t xml:space="preserve">Subex Ltd. </t>
  </si>
  <si>
    <t xml:space="preserve">Tree House Education </t>
  </si>
  <si>
    <t xml:space="preserve">Astral Poly Technik </t>
  </si>
  <si>
    <t xml:space="preserve">Bharat Bijlee </t>
  </si>
  <si>
    <t xml:space="preserve">Bosch Ltd. </t>
  </si>
  <si>
    <t xml:space="preserve">Kakatiya Cement Suga </t>
  </si>
  <si>
    <t xml:space="preserve">Timken India Ltd </t>
  </si>
  <si>
    <t xml:space="preserve">Ceat Ltd. </t>
  </si>
  <si>
    <t xml:space="preserve">Infosys </t>
  </si>
  <si>
    <t xml:space="preserve">Kingfisher Airlines </t>
  </si>
  <si>
    <t xml:space="preserve">3M India Ltd. </t>
  </si>
  <si>
    <t xml:space="preserve">Ashiana Housing Ltd. </t>
  </si>
  <si>
    <t xml:space="preserve">Maral Overseas </t>
  </si>
  <si>
    <t xml:space="preserve">McDowell Holdings Lt </t>
  </si>
  <si>
    <t xml:space="preserve">Valecha Engineer </t>
  </si>
  <si>
    <t xml:space="preserve">Advani Hotels </t>
  </si>
  <si>
    <t xml:space="preserve">Alstom India </t>
  </si>
  <si>
    <t xml:space="preserve">JVL Agro Industries </t>
  </si>
  <si>
    <t xml:space="preserve">MphasiS Ltd. </t>
  </si>
  <si>
    <t xml:space="preserve">Sri Adhikari Bro </t>
  </si>
  <si>
    <t xml:space="preserve">AMD Industries Ltd. </t>
  </si>
  <si>
    <t xml:space="preserve">Orient Paper </t>
  </si>
  <si>
    <t xml:space="preserve">Poly Medicure Lt </t>
  </si>
  <si>
    <t xml:space="preserve">Divi's Lab </t>
  </si>
  <si>
    <t xml:space="preserve">Sanghvi Movers L </t>
  </si>
  <si>
    <t xml:space="preserve">Speciality Restauran </t>
  </si>
  <si>
    <t xml:space="preserve">Engineers India </t>
  </si>
  <si>
    <t xml:space="preserve">Fag Bearings Ind </t>
  </si>
  <si>
    <t xml:space="preserve">UCO Bank </t>
  </si>
  <si>
    <t xml:space="preserve">Texmaco Infrastructu </t>
  </si>
  <si>
    <t xml:space="preserve">Oracle Financial Ser </t>
  </si>
  <si>
    <t xml:space="preserve">Ajanta Pharma Lt </t>
  </si>
  <si>
    <t xml:space="preserve">Cantabil Retail Indi </t>
  </si>
  <si>
    <t xml:space="preserve">Phillips Carbon </t>
  </si>
  <si>
    <t xml:space="preserve">W S Industries </t>
  </si>
  <si>
    <t xml:space="preserve">CORE Education &amp; Tec </t>
  </si>
  <si>
    <t xml:space="preserve">Den Networks Ltd. </t>
  </si>
  <si>
    <t xml:space="preserve">IFCI Ltd. </t>
  </si>
  <si>
    <t xml:space="preserve">Religare Enterprises </t>
  </si>
  <si>
    <t xml:space="preserve">Savita Oil Tech </t>
  </si>
  <si>
    <t xml:space="preserve">KPR Mill Ltd. </t>
  </si>
  <si>
    <t xml:space="preserve">Va Tech Wabag Ltd. </t>
  </si>
  <si>
    <t xml:space="preserve">Denso India Ltd. </t>
  </si>
  <si>
    <t xml:space="preserve">JK Tyre &amp; Industries </t>
  </si>
  <si>
    <t xml:space="preserve">Raymond Ltd </t>
  </si>
  <si>
    <t xml:space="preserve">Welspun Projects </t>
  </si>
  <si>
    <t xml:space="preserve">Binani Industrie </t>
  </si>
  <si>
    <t xml:space="preserve">Indian Overseas </t>
  </si>
  <si>
    <t xml:space="preserve">Maha. Scooters </t>
  </si>
  <si>
    <t xml:space="preserve">Pondy Oxides &amp; C </t>
  </si>
  <si>
    <t xml:space="preserve">Sabero Organics </t>
  </si>
  <si>
    <t xml:space="preserve">Asian Granito India </t>
  </si>
  <si>
    <t xml:space="preserve">Cairn India Ltd. </t>
  </si>
  <si>
    <t xml:space="preserve">Himadri Chem.&amp;In </t>
  </si>
  <si>
    <t xml:space="preserve">Maithan Alloys Ltd. </t>
  </si>
  <si>
    <t xml:space="preserve">Vivimed Labs </t>
  </si>
  <si>
    <t xml:space="preserve">Bata India </t>
  </si>
  <si>
    <t xml:space="preserve">Guj. Alkalie &amp; C </t>
  </si>
  <si>
    <t xml:space="preserve">Visa Steel </t>
  </si>
  <si>
    <t xml:space="preserve">WelspunInvestments </t>
  </si>
  <si>
    <t xml:space="preserve">Future Market Net </t>
  </si>
  <si>
    <t xml:space="preserve">Viceroy Hotels L </t>
  </si>
  <si>
    <t xml:space="preserve">Cords Cable Industri </t>
  </si>
  <si>
    <t xml:space="preserve">Goldiam Internat </t>
  </si>
  <si>
    <t xml:space="preserve">Williamson Magor </t>
  </si>
  <si>
    <t xml:space="preserve">Empee Distilleries L </t>
  </si>
  <si>
    <t xml:space="preserve">JK Cement </t>
  </si>
  <si>
    <t xml:space="preserve">Nandan Exim </t>
  </si>
  <si>
    <t xml:space="preserve">Rupa &amp; Company L </t>
  </si>
  <si>
    <t xml:space="preserve">DIC India </t>
  </si>
  <si>
    <t xml:space="preserve">Eros International M </t>
  </si>
  <si>
    <t xml:space="preserve">Pipavav Defence &amp; Of </t>
  </si>
  <si>
    <t xml:space="preserve">D-Link (India) </t>
  </si>
  <si>
    <t xml:space="preserve">Shivam Autotech Ltd. </t>
  </si>
  <si>
    <t xml:space="preserve">Dabur India </t>
  </si>
  <si>
    <t xml:space="preserve">Birla Corporation Lt </t>
  </si>
  <si>
    <t xml:space="preserve">Dewan Housing </t>
  </si>
  <si>
    <t xml:space="preserve">Gati Ltd. </t>
  </si>
  <si>
    <t xml:space="preserve">Kaveri Seed Company </t>
  </si>
  <si>
    <t xml:space="preserve">Panacea Biotec L </t>
  </si>
  <si>
    <t xml:space="preserve">Suprajit Enginee </t>
  </si>
  <si>
    <t xml:space="preserve">Unitech Ltd. </t>
  </si>
  <si>
    <t xml:space="preserve">Excel Industries </t>
  </si>
  <si>
    <t xml:space="preserve">JBF Industries </t>
  </si>
  <si>
    <t xml:space="preserve">Talbros Auto. </t>
  </si>
  <si>
    <t xml:space="preserve">Tata Motors Ltd. </t>
  </si>
  <si>
    <t xml:space="preserve">Anant Raj Ltd. </t>
  </si>
  <si>
    <t xml:space="preserve">Kalpataru Power </t>
  </si>
  <si>
    <t xml:space="preserve">Credit Analysis &amp; Re </t>
  </si>
  <si>
    <t xml:space="preserve">KPIT Cummins Infosys </t>
  </si>
  <si>
    <t xml:space="preserve">Navneet Publicat </t>
  </si>
  <si>
    <t xml:space="preserve">Orissa Minerals Deve </t>
  </si>
  <si>
    <t xml:space="preserve">Plethico Pharmaceuti </t>
  </si>
  <si>
    <t xml:space="preserve">Alicon Castalloy </t>
  </si>
  <si>
    <t xml:space="preserve">Persistent Systems </t>
  </si>
  <si>
    <t xml:space="preserve">Vakrangee Soft </t>
  </si>
  <si>
    <t xml:space="preserve">Welspun India </t>
  </si>
  <si>
    <t xml:space="preserve">Cosmo Films </t>
  </si>
  <si>
    <t xml:space="preserve">India Glycols </t>
  </si>
  <si>
    <t xml:space="preserve">National buildin </t>
  </si>
  <si>
    <t xml:space="preserve">Neyveli Lignite </t>
  </si>
  <si>
    <t xml:space="preserve">PetronetLNG </t>
  </si>
  <si>
    <t xml:space="preserve">Walchandnagar </t>
  </si>
  <si>
    <t xml:space="preserve">Manjushree Techno </t>
  </si>
  <si>
    <t xml:space="preserve">UltraTech Cement </t>
  </si>
  <si>
    <t xml:space="preserve">Nilkamal Ltd. </t>
  </si>
  <si>
    <t xml:space="preserve">Polaris Financial </t>
  </si>
  <si>
    <t xml:space="preserve">Transformers &amp; Recti </t>
  </si>
  <si>
    <t xml:space="preserve">Agro Tech Foods Ltd. </t>
  </si>
  <si>
    <t xml:space="preserve">Jammu &amp; Kashmir Bank </t>
  </si>
  <si>
    <t xml:space="preserve">Tata Investment </t>
  </si>
  <si>
    <t xml:space="preserve">JSW Holdings Ltd. </t>
  </si>
  <si>
    <t xml:space="preserve">Nestle India </t>
  </si>
  <si>
    <t xml:space="preserve">TPL Plastech Ltd. </t>
  </si>
  <si>
    <t xml:space="preserve">Ranklin Solutions L </t>
  </si>
  <si>
    <t xml:space="preserve">Hazoor Multi Project </t>
  </si>
  <si>
    <t xml:space="preserve">Bisil Plast </t>
  </si>
  <si>
    <t xml:space="preserve">Ram Kaashyap Invest </t>
  </si>
  <si>
    <t xml:space="preserve">Sanraa Media Ltd. </t>
  </si>
  <si>
    <t xml:space="preserve">Syschem (India) </t>
  </si>
  <si>
    <t xml:space="preserve">Vikas GlobalOne Ltd. </t>
  </si>
  <si>
    <t xml:space="preserve">Indian Oil Corp </t>
  </si>
  <si>
    <t xml:space="preserve">Sunrise Asian </t>
  </si>
  <si>
    <t xml:space="preserve">E-Wha Foam India </t>
  </si>
  <si>
    <t xml:space="preserve">Shree Mfg. Co </t>
  </si>
  <si>
    <t xml:space="preserve">Global Infratech &amp; F </t>
  </si>
  <si>
    <t xml:space="preserve">KMG Milk Food </t>
  </si>
  <si>
    <t xml:space="preserve">Vikalp Securitie </t>
  </si>
  <si>
    <t xml:space="preserve">R M Mohite Industrie </t>
  </si>
  <si>
    <t xml:space="preserve">Noble Explochem </t>
  </si>
  <si>
    <t xml:space="preserve">CJ Gelatine </t>
  </si>
  <si>
    <t xml:space="preserve">Dolphin Medical </t>
  </si>
  <si>
    <t xml:space="preserve">Hathway Bhawani Cabl </t>
  </si>
  <si>
    <t xml:space="preserve">Cerebra Integrat </t>
  </si>
  <si>
    <t xml:space="preserve">Bharat Petroleum </t>
  </si>
  <si>
    <t xml:space="preserve">National Plastic Tec </t>
  </si>
  <si>
    <t xml:space="preserve">Samtel Color </t>
  </si>
  <si>
    <t xml:space="preserve">Golden Carpets L </t>
  </si>
  <si>
    <t xml:space="preserve">Cenntral ProvRai </t>
  </si>
  <si>
    <t xml:space="preserve">Oil India Ltd. </t>
  </si>
  <si>
    <t xml:space="preserve">Black Rose Industrie </t>
  </si>
  <si>
    <t xml:space="preserve">Mediaone Global Ente </t>
  </si>
  <si>
    <t xml:space="preserve">Confidence Petroleum </t>
  </si>
  <si>
    <t xml:space="preserve">Aravali Securiti </t>
  </si>
  <si>
    <t xml:space="preserve">Decolight Ceramics L </t>
  </si>
  <si>
    <t xml:space="preserve">Bhagwati Banquets &amp; </t>
  </si>
  <si>
    <t xml:space="preserve">Globus Corporation </t>
  </si>
  <si>
    <t xml:space="preserve">Minaxi Textiles </t>
  </si>
  <si>
    <t xml:space="preserve">Baba Arts </t>
  </si>
  <si>
    <t xml:space="preserve">Usher Agro Ltd. </t>
  </si>
  <si>
    <t xml:space="preserve">ONGC </t>
  </si>
  <si>
    <t xml:space="preserve">Dollex Industrie </t>
  </si>
  <si>
    <t xml:space="preserve">Orient Green Power C </t>
  </si>
  <si>
    <t xml:space="preserve">CDI International </t>
  </si>
  <si>
    <t xml:space="preserve">APL Apollo Tubes </t>
  </si>
  <si>
    <t xml:space="preserve">Bhilwara Technical </t>
  </si>
  <si>
    <t xml:space="preserve">RFL International L </t>
  </si>
  <si>
    <t xml:space="preserve">Fertilisers &amp; Ch </t>
  </si>
  <si>
    <t xml:space="preserve">Sayaji Hotels Lt </t>
  </si>
  <si>
    <t xml:space="preserve">Veejay Lakshmi E </t>
  </si>
  <si>
    <t xml:space="preserve">Cals Refineries Ltd. </t>
  </si>
  <si>
    <t xml:space="preserve">KBS India L </t>
  </si>
  <si>
    <t xml:space="preserve">KEW Industries </t>
  </si>
  <si>
    <t xml:space="preserve">Adinath Bio-Labs Ltd </t>
  </si>
  <si>
    <t xml:space="preserve">S. E. Power L </t>
  </si>
  <si>
    <t xml:space="preserve">Amar Remedies Ltd. </t>
  </si>
  <si>
    <t xml:space="preserve">Vardhman Polytex </t>
  </si>
  <si>
    <t xml:space="preserve">GKB Ophthalmic </t>
  </si>
  <si>
    <t xml:space="preserve">Super Tannery </t>
  </si>
  <si>
    <t xml:space="preserve">Alpha Graphic In </t>
  </si>
  <si>
    <t xml:space="preserve">Rama Paper Mills </t>
  </si>
  <si>
    <t xml:space="preserve">Blue Chip India </t>
  </si>
  <si>
    <t xml:space="preserve">Ess Dee Aluminium Lt </t>
  </si>
  <si>
    <t xml:space="preserve">Kothari Products </t>
  </si>
  <si>
    <t xml:space="preserve">Platinum Corporation </t>
  </si>
  <si>
    <t xml:space="preserve">Tarmat L </t>
  </si>
  <si>
    <t xml:space="preserve">V B Desai Finan. </t>
  </si>
  <si>
    <t xml:space="preserve">Hester Biosciences L </t>
  </si>
  <si>
    <t xml:space="preserve">Lykis L </t>
  </si>
  <si>
    <t xml:space="preserve">Noida Medicare </t>
  </si>
  <si>
    <t xml:space="preserve">Advent Computer </t>
  </si>
  <si>
    <t xml:space="preserve">Indraprastha Gas Ltd </t>
  </si>
  <si>
    <t xml:space="preserve">Jayshree Chem. </t>
  </si>
  <si>
    <t xml:space="preserve">FGP Ltd. </t>
  </si>
  <si>
    <t xml:space="preserve">Peninsula Land L </t>
  </si>
  <si>
    <t xml:space="preserve">Manjeera Constru </t>
  </si>
  <si>
    <t xml:space="preserve">Aroma Enterprises </t>
  </si>
  <si>
    <t xml:space="preserve">Precision Pipes &amp; Pr </t>
  </si>
  <si>
    <t xml:space="preserve">Lotus Chocolate </t>
  </si>
  <si>
    <t xml:space="preserve">Tera Software </t>
  </si>
  <si>
    <t xml:space="preserve">Teledata Technology </t>
  </si>
  <si>
    <t xml:space="preserve">Jaihind Synthetics </t>
  </si>
  <si>
    <t xml:space="preserve">Vybra Automet </t>
  </si>
  <si>
    <t xml:space="preserve">PAE </t>
  </si>
  <si>
    <t xml:space="preserve">N G Industries Ltd. </t>
  </si>
  <si>
    <t xml:space="preserve">Maharashtra Corp </t>
  </si>
  <si>
    <t xml:space="preserve">Chennai Meenakshi Mu </t>
  </si>
  <si>
    <t xml:space="preserve">DFL Infra. Finance </t>
  </si>
  <si>
    <t xml:space="preserve">Farmax India L </t>
  </si>
  <si>
    <t xml:space="preserve">Jindal Capital L </t>
  </si>
  <si>
    <t xml:space="preserve">Axtel Industries </t>
  </si>
  <si>
    <t xml:space="preserve">Superior Industrial </t>
  </si>
  <si>
    <t xml:space="preserve">Narbada Gems &amp; Jewel </t>
  </si>
  <si>
    <t xml:space="preserve">Raja Bahadur Interna </t>
  </si>
  <si>
    <t xml:space="preserve">Bombay Cycle </t>
  </si>
  <si>
    <t xml:space="preserve">Trilogic Digital M </t>
  </si>
  <si>
    <t xml:space="preserve">Foundry Fuel Pro </t>
  </si>
  <si>
    <t xml:space="preserve">Hanjer Fibres </t>
  </si>
  <si>
    <t xml:space="preserve">Acclaim Industries </t>
  </si>
  <si>
    <t xml:space="preserve">Vardhman Industr </t>
  </si>
  <si>
    <t xml:space="preserve">Bhagwati Auto. </t>
  </si>
  <si>
    <t xml:space="preserve">Grandma Trading </t>
  </si>
  <si>
    <t xml:space="preserve">Kailash Auto Fin </t>
  </si>
  <si>
    <t xml:space="preserve">Fourth Gen.Inf.Sys. </t>
  </si>
  <si>
    <t xml:space="preserve">Sagar Productions </t>
  </si>
  <si>
    <t xml:space="preserve">Guj. Leasing Fin </t>
  </si>
  <si>
    <t xml:space="preserve">Apollo Finvest </t>
  </si>
  <si>
    <t xml:space="preserve">Hind. Petrol </t>
  </si>
  <si>
    <t xml:space="preserve">Dhanlaxmi Fabric </t>
  </si>
  <si>
    <t xml:space="preserve">Lifeline Drugs &amp; Pha </t>
  </si>
  <si>
    <t xml:space="preserve">Vintage Cards </t>
  </si>
  <si>
    <t xml:space="preserve">Gagan Gases Limi </t>
  </si>
  <si>
    <t xml:space="preserve">Galaxy Agrico Ex </t>
  </si>
  <si>
    <t xml:space="preserve">Synthiko Foils </t>
  </si>
  <si>
    <t xml:space="preserve">Risa International L </t>
  </si>
  <si>
    <t xml:space="preserve">Cindrella Hotels </t>
  </si>
  <si>
    <t xml:space="preserve">Banaras Beads Li </t>
  </si>
  <si>
    <t xml:space="preserve">Lime Chemicals </t>
  </si>
  <si>
    <t xml:space="preserve">Navkar Builders </t>
  </si>
  <si>
    <t xml:space="preserve">Vandana Knitwear </t>
  </si>
  <si>
    <t xml:space="preserve">Sunday Exports L </t>
  </si>
  <si>
    <t xml:space="preserve">Kuwer Industries </t>
  </si>
  <si>
    <t xml:space="preserve">Radix Industries </t>
  </si>
  <si>
    <t xml:space="preserve">Samyak International </t>
  </si>
  <si>
    <t xml:space="preserve">IykotHitechToolroom </t>
  </si>
  <si>
    <t xml:space="preserve">Patidar Buildcon </t>
  </si>
  <si>
    <t xml:space="preserve">VKS Projects Ltd. </t>
  </si>
  <si>
    <t xml:space="preserve">Suraj Products Ltd. </t>
  </si>
  <si>
    <t xml:space="preserve">HB Leasing </t>
  </si>
  <si>
    <t xml:space="preserve">Duncans Industri </t>
  </si>
  <si>
    <t xml:space="preserve">Omega Ag Seeds </t>
  </si>
  <si>
    <t xml:space="preserve">Ramsons Projects </t>
  </si>
  <si>
    <t xml:space="preserve">Fiberweb (India) </t>
  </si>
  <si>
    <t xml:space="preserve">Jhaveri Credits </t>
  </si>
  <si>
    <t xml:space="preserve">Dharnidhar Global </t>
  </si>
  <si>
    <t xml:space="preserve">Bambino Agro Ind </t>
  </si>
  <si>
    <t xml:space="preserve">Dhoot Industrial </t>
  </si>
  <si>
    <t xml:space="preserve">Span Diagnostics </t>
  </si>
  <si>
    <t xml:space="preserve">Prajay Engineers </t>
  </si>
  <si>
    <t xml:space="preserve">Thana Electric </t>
  </si>
  <si>
    <t xml:space="preserve">Vishal Malleable </t>
  </si>
  <si>
    <t xml:space="preserve">Step Two Corpora </t>
  </si>
  <si>
    <t xml:space="preserve">Kemp &amp; Company </t>
  </si>
  <si>
    <t xml:space="preserve">Thakker's Develo </t>
  </si>
  <si>
    <t xml:space="preserve">Karma Industries </t>
  </si>
  <si>
    <t xml:space="preserve">Sungold Capital </t>
  </si>
  <si>
    <t xml:space="preserve">Sovereign Diamon </t>
  </si>
  <si>
    <t xml:space="preserve">Guj. Craft Indus </t>
  </si>
  <si>
    <t xml:space="preserve">Galada Power &amp; T </t>
  </si>
  <si>
    <t xml:space="preserve">CHD Developers Ltd. </t>
  </si>
  <si>
    <t xml:space="preserve">Swadeshi Industr </t>
  </si>
  <si>
    <t xml:space="preserve">Addi Industries </t>
  </si>
  <si>
    <t xml:space="preserve">Blue Blends (I) </t>
  </si>
  <si>
    <t xml:space="preserve">Cindrella Financ </t>
  </si>
  <si>
    <t xml:space="preserve">Continental Cont </t>
  </si>
  <si>
    <t xml:space="preserve">Ausom Enterprise </t>
  </si>
  <si>
    <t xml:space="preserve">Infronics Systems </t>
  </si>
  <si>
    <t xml:space="preserve">Ind Bank Housing </t>
  </si>
  <si>
    <t xml:space="preserve">Jagan Lamps </t>
  </si>
  <si>
    <t xml:space="preserve">Shilchar Technologie </t>
  </si>
  <si>
    <t xml:space="preserve">T Nadu Jaibharat </t>
  </si>
  <si>
    <t xml:space="preserve">Artefact Projects Lt </t>
  </si>
  <si>
    <t xml:space="preserve">Adinath Textile </t>
  </si>
  <si>
    <t xml:space="preserve">RSR Mohota Spg. </t>
  </si>
  <si>
    <t xml:space="preserve">Nucent Estates </t>
  </si>
  <si>
    <t xml:space="preserve">Indergiri Financ </t>
  </si>
  <si>
    <t xml:space="preserve">Daulat Securitie </t>
  </si>
  <si>
    <t xml:space="preserve">CAT Techn. Ltd </t>
  </si>
  <si>
    <t xml:space="preserve">Gothi Plascon </t>
  </si>
  <si>
    <t xml:space="preserve">Trinetra Cement </t>
  </si>
  <si>
    <t xml:space="preserve">Four Soft Ltd. </t>
  </si>
  <si>
    <t xml:space="preserve">Parichay Investments </t>
  </si>
  <si>
    <t xml:space="preserve">GSB Finance Lt </t>
  </si>
  <si>
    <t xml:space="preserve">Finaventure Capital </t>
  </si>
  <si>
    <t xml:space="preserve">Sri Rama. Mills (Coi </t>
  </si>
  <si>
    <t xml:space="preserve">GK Consultants </t>
  </si>
  <si>
    <t xml:space="preserve">Jolly Board </t>
  </si>
  <si>
    <t xml:space="preserve">Media Matrix Worldwi </t>
  </si>
  <si>
    <t xml:space="preserve">Ador Multiproduc </t>
  </si>
  <si>
    <t xml:space="preserve">Mukesh Strips </t>
  </si>
  <si>
    <t xml:space="preserve">Nimbus Industrie </t>
  </si>
  <si>
    <t xml:space="preserve">Munoth Financial </t>
  </si>
  <si>
    <t xml:space="preserve">Natura Hue Chem </t>
  </si>
  <si>
    <t xml:space="preserve">Bharat Bhushan Fin. </t>
  </si>
  <si>
    <t xml:space="preserve">Rajdarshan Indus </t>
  </si>
  <si>
    <t xml:space="preserve">CNI Research Ltd. </t>
  </si>
  <si>
    <t xml:space="preserve">Eastern Gases Li </t>
  </si>
  <si>
    <t xml:space="preserve">Scooters India </t>
  </si>
  <si>
    <t xml:space="preserve">Brakes Auto (I) </t>
  </si>
  <si>
    <t xml:space="preserve">Arrow Textiles Ltd. </t>
  </si>
  <si>
    <t xml:space="preserve">Coastal Roadways </t>
  </si>
  <si>
    <t xml:space="preserve">Turbotech Engineerin </t>
  </si>
  <si>
    <t xml:space="preserve">PFL Infotech Ltd. </t>
  </si>
  <si>
    <t xml:space="preserve">Gandhi Special </t>
  </si>
  <si>
    <t xml:space="preserve">Geefcee Finance </t>
  </si>
  <si>
    <t xml:space="preserve">BCC Fuba India </t>
  </si>
  <si>
    <t xml:space="preserve">Amtek India Ltd. </t>
  </si>
  <si>
    <t xml:space="preserve">Svam Software Li </t>
  </si>
  <si>
    <t xml:space="preserve">Duke Offshore Lt </t>
  </si>
  <si>
    <t xml:space="preserve">Saffron Industries L </t>
  </si>
  <si>
    <t xml:space="preserve">U T Ltd. </t>
  </si>
  <si>
    <t xml:space="preserve">Kadvani Securit </t>
  </si>
  <si>
    <t xml:space="preserve">TCI Industries L </t>
  </si>
  <si>
    <t xml:space="preserve">Volant Textile M </t>
  </si>
  <si>
    <t xml:space="preserve">Titan Biotech Ltd. </t>
  </si>
  <si>
    <t xml:space="preserve">Monnet Industrie </t>
  </si>
  <si>
    <t xml:space="preserve">Kaiser Press Ltd </t>
  </si>
  <si>
    <t xml:space="preserve">Vaghani Techno-Build </t>
  </si>
  <si>
    <t xml:space="preserve">Boston Bio Systems L </t>
  </si>
  <si>
    <t xml:space="preserve">Kakatiya Textile </t>
  </si>
  <si>
    <t xml:space="preserve">KJMC Corporate Advi </t>
  </si>
  <si>
    <t xml:space="preserve">Emami Infrastructure </t>
  </si>
  <si>
    <t xml:space="preserve">Photon Capital Advis </t>
  </si>
  <si>
    <t xml:space="preserve">E.com Infotech </t>
  </si>
  <si>
    <t xml:space="preserve">Tokyo Finance Li </t>
  </si>
  <si>
    <t xml:space="preserve">Medinova Dia.Ltd </t>
  </si>
  <si>
    <t xml:space="preserve">AksharChem (India) </t>
  </si>
  <si>
    <t xml:space="preserve">GFL Financials India </t>
  </si>
  <si>
    <t xml:space="preserve">3i Infotech </t>
  </si>
  <si>
    <t xml:space="preserve">Sri Lakshmi Sara </t>
  </si>
  <si>
    <t xml:space="preserve">Nagpur Power </t>
  </si>
  <si>
    <t xml:space="preserve">Vertex Securitie </t>
  </si>
  <si>
    <t xml:space="preserve">Wheels India Ltd. </t>
  </si>
  <si>
    <t xml:space="preserve">Popular Estate Manag </t>
  </si>
  <si>
    <t xml:space="preserve">Lesha Industries </t>
  </si>
  <si>
    <t xml:space="preserve">Almondz Capital &amp; Ma </t>
  </si>
  <si>
    <t xml:space="preserve">Procal Electroni </t>
  </si>
  <si>
    <t xml:space="preserve">NCC Finance Limi </t>
  </si>
  <si>
    <t xml:space="preserve">Indtradeco Ltd </t>
  </si>
  <si>
    <t xml:space="preserve">White Diamond In </t>
  </si>
  <si>
    <t xml:space="preserve">Dhruva Capital S </t>
  </si>
  <si>
    <t xml:space="preserve">Anar Industries </t>
  </si>
  <si>
    <t xml:space="preserve">Aimco Pesticides </t>
  </si>
  <si>
    <t xml:space="preserve">Kohinoor Techno Engi </t>
  </si>
  <si>
    <t xml:space="preserve">Fine Plast Poly </t>
  </si>
  <si>
    <t xml:space="preserve">Richirich Inventures </t>
  </si>
  <si>
    <t xml:space="preserve">Jayabharat Credi </t>
  </si>
  <si>
    <t xml:space="preserve">Autoline Industries </t>
  </si>
  <si>
    <t xml:space="preserve">Mindteck (India) </t>
  </si>
  <si>
    <t xml:space="preserve">Sunraj Diamonds </t>
  </si>
  <si>
    <t xml:space="preserve">Uniroyal Industries </t>
  </si>
  <si>
    <t xml:space="preserve">Chordia Food Product </t>
  </si>
  <si>
    <t xml:space="preserve">Cityman Ltd. </t>
  </si>
  <si>
    <t xml:space="preserve">CamsonBioTechnology </t>
  </si>
  <si>
    <t xml:space="preserve">Sheetal Diamonds </t>
  </si>
  <si>
    <t xml:space="preserve">Phaarmasia Ltd. </t>
  </si>
  <si>
    <t xml:space="preserve">Mardia Samyoung </t>
  </si>
  <si>
    <t xml:space="preserve">Network Ltd. </t>
  </si>
  <si>
    <t xml:space="preserve">Gyscoal Alloys Ltd. </t>
  </si>
  <si>
    <t xml:space="preserve">Religare Technologie </t>
  </si>
  <si>
    <t xml:space="preserve">Bhagyanagar India Lt </t>
  </si>
  <si>
    <t xml:space="preserve">Pasari Spinning </t>
  </si>
  <si>
    <t xml:space="preserve">Expo Gas Contain </t>
  </si>
  <si>
    <t xml:space="preserve">Alang Industrial </t>
  </si>
  <si>
    <t xml:space="preserve">Asso. Alcohols </t>
  </si>
  <si>
    <t xml:space="preserve">SKP Securities </t>
  </si>
  <si>
    <t xml:space="preserve">Balurghat Techno </t>
  </si>
  <si>
    <t xml:space="preserve">Universal Arts Ltd. </t>
  </si>
  <si>
    <t xml:space="preserve">Sikozy Realtors </t>
  </si>
  <si>
    <t xml:space="preserve">Charms Ind. Ltd </t>
  </si>
  <si>
    <t xml:space="preserve">Kemistar Corporation </t>
  </si>
  <si>
    <t xml:space="preserve">Wadala Commodities L </t>
  </si>
  <si>
    <t xml:space="preserve">Saamya Biotech (Indi </t>
  </si>
  <si>
    <t xml:space="preserve">Hariyana Ship-Br </t>
  </si>
  <si>
    <t xml:space="preserve">Natraj Proteins </t>
  </si>
  <si>
    <t xml:space="preserve">Ramkrishna Forgings </t>
  </si>
  <si>
    <t xml:space="preserve">Sujana Metal Product </t>
  </si>
  <si>
    <t xml:space="preserve">NTPC </t>
  </si>
  <si>
    <t xml:space="preserve">Shree Hari Chem. </t>
  </si>
  <si>
    <t xml:space="preserve">Global Securitie </t>
  </si>
  <si>
    <t xml:space="preserve">Ashish Polyplast </t>
  </si>
  <si>
    <t xml:space="preserve">Secun. Health </t>
  </si>
  <si>
    <t xml:space="preserve">Sandu Pharmaceut </t>
  </si>
  <si>
    <t xml:space="preserve">Shimoga Technologies </t>
  </si>
  <si>
    <t xml:space="preserve">Elpro Internl. </t>
  </si>
  <si>
    <t xml:space="preserve">Mukat Pipes </t>
  </si>
  <si>
    <t xml:space="preserve">Indiabulls Securitie </t>
  </si>
  <si>
    <t xml:space="preserve">Excel Infoways Ltd. </t>
  </si>
  <si>
    <t xml:space="preserve">Datasoft Applic. </t>
  </si>
  <si>
    <t xml:space="preserve">Brushman (India) </t>
  </si>
  <si>
    <t xml:space="preserve">Kamadgiri Fashion </t>
  </si>
  <si>
    <t xml:space="preserve">Moschip Semicond.Tec </t>
  </si>
  <si>
    <t xml:space="preserve">Lambodhara Texti </t>
  </si>
  <si>
    <t xml:space="preserve">Precision Containeur </t>
  </si>
  <si>
    <t xml:space="preserve">Amit Spinning </t>
  </si>
  <si>
    <t xml:space="preserve">Everlon Synthe. </t>
  </si>
  <si>
    <t xml:space="preserve">Tasty Bite </t>
  </si>
  <si>
    <t xml:space="preserve">JSW Energy Ltd. </t>
  </si>
  <si>
    <t xml:space="preserve">KDL Biotech Ltd. </t>
  </si>
  <si>
    <t xml:space="preserve">Rashel Agrotech </t>
  </si>
  <si>
    <t xml:space="preserve">Exelon Infrastructur </t>
  </si>
  <si>
    <t xml:space="preserve">Magnum Ltd. </t>
  </si>
  <si>
    <t xml:space="preserve">Bloom Industries </t>
  </si>
  <si>
    <t xml:space="preserve">Shriram A M C </t>
  </si>
  <si>
    <t xml:space="preserve">Infomedia Press </t>
  </si>
  <si>
    <t xml:space="preserve">AI Champdany Industr </t>
  </si>
  <si>
    <t xml:space="preserve">Choksi Lab. Ltd </t>
  </si>
  <si>
    <t xml:space="preserve">Almondz Global Secur </t>
  </si>
  <si>
    <t xml:space="preserve">Suryaamba Spinning M </t>
  </si>
  <si>
    <t xml:space="preserve">Baroda Extrusion </t>
  </si>
  <si>
    <t xml:space="preserve">Cupid Ltd. </t>
  </si>
  <si>
    <t xml:space="preserve">PVP Ventures Ltd. </t>
  </si>
  <si>
    <t xml:space="preserve">Howard Hotels Li </t>
  </si>
  <si>
    <t xml:space="preserve">Consolidated Constru </t>
  </si>
  <si>
    <t xml:space="preserve">Nihar Info Global Lt </t>
  </si>
  <si>
    <t xml:space="preserve">Siddha Ventures Ltd. </t>
  </si>
  <si>
    <t xml:space="preserve">Nath Seeds Ltd. </t>
  </si>
  <si>
    <t xml:space="preserve">Ind. Inv Trust </t>
  </si>
  <si>
    <t xml:space="preserve">Mangalam Ventures Lt </t>
  </si>
  <si>
    <t xml:space="preserve">Batliboi Ltd. </t>
  </si>
  <si>
    <t xml:space="preserve">Sat Industries Ltd. </t>
  </si>
  <si>
    <t xml:space="preserve">Alpha Hi-Tech Fu </t>
  </si>
  <si>
    <t xml:space="preserve">Blue Coast Hotels L </t>
  </si>
  <si>
    <t xml:space="preserve">STI India Limi </t>
  </si>
  <si>
    <t xml:space="preserve">Ellenbarrie Ind. Gas </t>
  </si>
  <si>
    <t xml:space="preserve">Kanel Industries </t>
  </si>
  <si>
    <t xml:space="preserve">Interface Financ </t>
  </si>
  <si>
    <t xml:space="preserve">Vaswani Industries L </t>
  </si>
  <si>
    <t xml:space="preserve">JRI Industries &amp; Inf </t>
  </si>
  <si>
    <t xml:space="preserve">Nikhil Adhesives </t>
  </si>
  <si>
    <t xml:space="preserve">Premco Global Li </t>
  </si>
  <si>
    <t xml:space="preserve">Samtex Fashions </t>
  </si>
  <si>
    <t xml:space="preserve">Saral Mining </t>
  </si>
  <si>
    <t xml:space="preserve">Onward Technolog </t>
  </si>
  <si>
    <t xml:space="preserve">RCL Foods Ltd. </t>
  </si>
  <si>
    <t xml:space="preserve">Unique Organics </t>
  </si>
  <si>
    <t xml:space="preserve">7Seas Entertainment </t>
  </si>
  <si>
    <t xml:space="preserve">Inani Marbles &amp; </t>
  </si>
  <si>
    <t xml:space="preserve">Upper Ganges Sug </t>
  </si>
  <si>
    <t xml:space="preserve">Omnitex Inds. </t>
  </si>
  <si>
    <t xml:space="preserve">Guj. Narmada Fly </t>
  </si>
  <si>
    <t xml:space="preserve">Guj. Themis Bios </t>
  </si>
  <si>
    <t xml:space="preserve">Kreon Financial Serv </t>
  </si>
  <si>
    <t xml:space="preserve">Triveni Glass L. </t>
  </si>
  <si>
    <t xml:space="preserve">Diamant Infrastructu </t>
  </si>
  <si>
    <t xml:space="preserve">Aurangabad Paper </t>
  </si>
  <si>
    <t xml:space="preserve">Sadbhav Engineering </t>
  </si>
  <si>
    <t xml:space="preserve">Centenial Surgic </t>
  </si>
  <si>
    <t xml:space="preserve">Coral Labs. </t>
  </si>
  <si>
    <t xml:space="preserve">Perfect-Octave Media </t>
  </si>
  <si>
    <t xml:space="preserve">GRM Overseas Lim </t>
  </si>
  <si>
    <t xml:space="preserve">Venmax Drugs &amp; Pharm </t>
  </si>
  <si>
    <t xml:space="preserve">Relish Pharma </t>
  </si>
  <si>
    <t xml:space="preserve">Novopan Industri </t>
  </si>
  <si>
    <t xml:space="preserve">ABC India Ltd. </t>
  </si>
  <si>
    <t xml:space="preserve">Competent Automo </t>
  </si>
  <si>
    <t xml:space="preserve">Gufic BioSciences Lt </t>
  </si>
  <si>
    <t xml:space="preserve">Usha Martin Educatio </t>
  </si>
  <si>
    <t xml:space="preserve">Upsurge Investme </t>
  </si>
  <si>
    <t xml:space="preserve">Jeypore Sugar Compan </t>
  </si>
  <si>
    <t xml:space="preserve">GSFC </t>
  </si>
  <si>
    <t xml:space="preserve">Vaishnavi Gold </t>
  </si>
  <si>
    <t xml:space="preserve">CHL Ltd. </t>
  </si>
  <si>
    <t xml:space="preserve">Western India Sh </t>
  </si>
  <si>
    <t xml:space="preserve">Omkar Overseas L </t>
  </si>
  <si>
    <t xml:space="preserve">Cybertech System </t>
  </si>
  <si>
    <t xml:space="preserve">Vertex Spinning </t>
  </si>
  <si>
    <t xml:space="preserve">Triton Corp Ltd. </t>
  </si>
  <si>
    <t xml:space="preserve">Sumedha Fiscal S </t>
  </si>
  <si>
    <t xml:space="preserve">SRK Industries </t>
  </si>
  <si>
    <t xml:space="preserve">Themis Medicare Ltd. </t>
  </si>
  <si>
    <t xml:space="preserve">Vision Cinemas L </t>
  </si>
  <si>
    <t xml:space="preserve">Mukunda Indl.Finance </t>
  </si>
  <si>
    <t xml:space="preserve">Wall Street Fina </t>
  </si>
  <si>
    <t xml:space="preserve">Vama Industries Ltd. </t>
  </si>
  <si>
    <t xml:space="preserve">Parabolic Drugs Ltd. </t>
  </si>
  <si>
    <t xml:space="preserve">Sadhana Nitro </t>
  </si>
  <si>
    <t xml:space="preserve">Dolat Investment </t>
  </si>
  <si>
    <t xml:space="preserve">Vaarad Ventures </t>
  </si>
  <si>
    <t xml:space="preserve">Panoramic Universal </t>
  </si>
  <si>
    <t xml:space="preserve">BS Ltd. </t>
  </si>
  <si>
    <t xml:space="preserve">Marsons Ltd. </t>
  </si>
  <si>
    <t xml:space="preserve">Shiv-Vani Oil &amp; Gas </t>
  </si>
  <si>
    <t xml:space="preserve">Fairdeal Filamen </t>
  </si>
  <si>
    <t xml:space="preserve">Bajaj Steel Ind. </t>
  </si>
  <si>
    <t xml:space="preserve">Eastern Silk Indust. </t>
  </si>
  <si>
    <t xml:space="preserve">Aditya Ispat </t>
  </si>
  <si>
    <t xml:space="preserve">Dharamsi Morar. </t>
  </si>
  <si>
    <t xml:space="preserve">Barak Valley Cements </t>
  </si>
  <si>
    <t xml:space="preserve">Lumax Automotive Sys </t>
  </si>
  <si>
    <t xml:space="preserve">Orissa Sponge Iron &amp; </t>
  </si>
  <si>
    <t xml:space="preserve">MPS Ltd. </t>
  </si>
  <si>
    <t xml:space="preserve">Pretto Leather I </t>
  </si>
  <si>
    <t xml:space="preserve">Lotus Eye Care Hospi </t>
  </si>
  <si>
    <t xml:space="preserve">Venkat Pharma Lt </t>
  </si>
  <si>
    <t xml:space="preserve">CCS Infotech Ltd. </t>
  </si>
  <si>
    <t xml:space="preserve">Pearl Polymers </t>
  </si>
  <si>
    <t xml:space="preserve">Sambandam Spinni </t>
  </si>
  <si>
    <t xml:space="preserve">D &amp; H India </t>
  </si>
  <si>
    <t xml:space="preserve">Skyline Millars Ltd. </t>
  </si>
  <si>
    <t xml:space="preserve">JMT Auto Ltd. </t>
  </si>
  <si>
    <t xml:space="preserve">Bharat Rasayan </t>
  </si>
  <si>
    <t xml:space="preserve">Makers Lab. </t>
  </si>
  <si>
    <t xml:space="preserve">Financial Technolog. </t>
  </si>
  <si>
    <t xml:space="preserve">Cura Technologies </t>
  </si>
  <si>
    <t xml:space="preserve">Chhattisgarh Ind.Ltd </t>
  </si>
  <si>
    <t xml:space="preserve">Beckons Industries L </t>
  </si>
  <si>
    <t xml:space="preserve">Chemcel Biotech Ltd. </t>
  </si>
  <si>
    <t xml:space="preserve">Tirupathi Indus </t>
  </si>
  <si>
    <t xml:space="preserve">T Nadu Telecom L </t>
  </si>
  <si>
    <t xml:space="preserve">Commercial Engineers </t>
  </si>
  <si>
    <t xml:space="preserve">Colgate Palm. </t>
  </si>
  <si>
    <t xml:space="preserve">Kanishk Steel In </t>
  </si>
  <si>
    <t xml:space="preserve">Magma Fincorp Ltd. </t>
  </si>
  <si>
    <t xml:space="preserve">Hasti Finance Li </t>
  </si>
  <si>
    <t xml:space="preserve">Simbhaoli Sugars </t>
  </si>
  <si>
    <t xml:space="preserve">Maruti Suzuki India </t>
  </si>
  <si>
    <t xml:space="preserve">Hexa Tradex Ltd. </t>
  </si>
  <si>
    <t xml:space="preserve">S S Forging &amp; Engine </t>
  </si>
  <si>
    <t xml:space="preserve">Mahavir Impex Lt </t>
  </si>
  <si>
    <t xml:space="preserve">GTN Textiles </t>
  </si>
  <si>
    <t xml:space="preserve">Padmalaya Tele </t>
  </si>
  <si>
    <t xml:space="preserve">Sahara Housingfina C </t>
  </si>
  <si>
    <t xml:space="preserve">Symphony </t>
  </si>
  <si>
    <t xml:space="preserve">SDFC Finance Lim </t>
  </si>
  <si>
    <t xml:space="preserve">S R Industries L </t>
  </si>
  <si>
    <t xml:space="preserve">Page Industries Ltd. </t>
  </si>
  <si>
    <t xml:space="preserve">Radaan Mediaworks(I) </t>
  </si>
  <si>
    <t xml:space="preserve">M K Exim (India) L </t>
  </si>
  <si>
    <t xml:space="preserve">Piccadily Sugar </t>
  </si>
  <si>
    <t xml:space="preserve">Cravatex </t>
  </si>
  <si>
    <t xml:space="preserve">GPT Infraprojects </t>
  </si>
  <si>
    <t xml:space="preserve">Farry Industries </t>
  </si>
  <si>
    <t xml:space="preserve">Anjani Finance Ltd. </t>
  </si>
  <si>
    <t xml:space="preserve">Indo-City Infotech L </t>
  </si>
  <si>
    <t xml:space="preserve">Vijay Textiles L </t>
  </si>
  <si>
    <t xml:space="preserve">DJS Stock &amp; Shar </t>
  </si>
  <si>
    <t xml:space="preserve">Hind. NationalGl </t>
  </si>
  <si>
    <t xml:space="preserve">ACE Edutrend </t>
  </si>
  <si>
    <t xml:space="preserve">Baron Info </t>
  </si>
  <si>
    <t xml:space="preserve">Gangotri Iron &amp; Stee </t>
  </si>
  <si>
    <t xml:space="preserve">Ashok Alco-Chem </t>
  </si>
  <si>
    <t xml:space="preserve">Dujodwala Produc </t>
  </si>
  <si>
    <t xml:space="preserve">Gujarat Metallic </t>
  </si>
  <si>
    <t xml:space="preserve">UV Boards Ltd. </t>
  </si>
  <si>
    <t xml:space="preserve">Donear Industrie </t>
  </si>
  <si>
    <t xml:space="preserve">Twentyfirst Cent </t>
  </si>
  <si>
    <t xml:space="preserve">Jaysynth Dystuff </t>
  </si>
  <si>
    <t xml:space="preserve">Lahoti Overseas </t>
  </si>
  <si>
    <t xml:space="preserve">Tatia Global Venntur </t>
  </si>
  <si>
    <t xml:space="preserve">Shree Cement </t>
  </si>
  <si>
    <t xml:space="preserve">Ledo Tea Company </t>
  </si>
  <si>
    <t xml:space="preserve">Celestial Biolabs Lt </t>
  </si>
  <si>
    <t xml:space="preserve">SKS Microfinance </t>
  </si>
  <si>
    <t xml:space="preserve">Shalibhadra Fin. </t>
  </si>
  <si>
    <t xml:space="preserve">Geometric Ltd. </t>
  </si>
  <si>
    <t xml:space="preserve">Esha Media Research </t>
  </si>
  <si>
    <t xml:space="preserve">Sigrun Holdings </t>
  </si>
  <si>
    <t xml:space="preserve">Suashish Diamond </t>
  </si>
  <si>
    <t xml:space="preserve">Asia HR Technologies </t>
  </si>
  <si>
    <t xml:space="preserve">Vintron Informat </t>
  </si>
  <si>
    <t xml:space="preserve">Mahaveer Infoway Ltd </t>
  </si>
  <si>
    <t xml:space="preserve">Indian Metal &amp; F </t>
  </si>
  <si>
    <t xml:space="preserve">Unitech Internationa </t>
  </si>
  <si>
    <t xml:space="preserve">Shrenuj &amp; Co </t>
  </si>
  <si>
    <t xml:space="preserve">Saboo Sodium Ch </t>
  </si>
  <si>
    <t xml:space="preserve">NCC </t>
  </si>
  <si>
    <t xml:space="preserve">Punjab Chemicals and </t>
  </si>
  <si>
    <t xml:space="preserve">PremierLtd. </t>
  </si>
  <si>
    <t xml:space="preserve">Pan India Corporatio </t>
  </si>
  <si>
    <t xml:space="preserve">Indo Borax </t>
  </si>
  <si>
    <t xml:space="preserve">Dhampure Specialty S </t>
  </si>
  <si>
    <t xml:space="preserve">Rane (Madras) </t>
  </si>
  <si>
    <t xml:space="preserve">Alchemist Realty </t>
  </si>
  <si>
    <t xml:space="preserve">Hitech Plast </t>
  </si>
  <si>
    <t xml:space="preserve">Sudal Industries </t>
  </si>
  <si>
    <t xml:space="preserve">Suryalata Spg. </t>
  </si>
  <si>
    <t xml:space="preserve">Synergy Cosmetics </t>
  </si>
  <si>
    <t xml:space="preserve">Shardul Securities L </t>
  </si>
  <si>
    <t xml:space="preserve">Gangotri Textile </t>
  </si>
  <si>
    <t xml:space="preserve">Gateway Distriparks </t>
  </si>
  <si>
    <t xml:space="preserve">LKP Finance Ltd. </t>
  </si>
  <si>
    <t xml:space="preserve">Eurotex Inds. </t>
  </si>
  <si>
    <t xml:space="preserve">Solid Stone Company </t>
  </si>
  <si>
    <t xml:space="preserve">Urja Global </t>
  </si>
  <si>
    <t xml:space="preserve">Chambal Fertilis </t>
  </si>
  <si>
    <t xml:space="preserve">Indo Amines Limi </t>
  </si>
  <si>
    <t xml:space="preserve">M B Parikh Finstocks </t>
  </si>
  <si>
    <t xml:space="preserve">Sonata Software </t>
  </si>
  <si>
    <t xml:space="preserve">Neuland Laborat </t>
  </si>
  <si>
    <t xml:space="preserve">K-Lifestyle &amp; Ind. </t>
  </si>
  <si>
    <t xml:space="preserve">Mysore Paper </t>
  </si>
  <si>
    <t xml:space="preserve">Dharti Proteins </t>
  </si>
  <si>
    <t xml:space="preserve">National Plastic </t>
  </si>
  <si>
    <t xml:space="preserve">Euro Leder Fash </t>
  </si>
  <si>
    <t xml:space="preserve">Allsec Technologies </t>
  </si>
  <si>
    <t xml:space="preserve">Mahalaxmi Rubtec </t>
  </si>
  <si>
    <t xml:space="preserve">Sun Techno Overseas </t>
  </si>
  <si>
    <t xml:space="preserve">Swelect Energy Syste </t>
  </si>
  <si>
    <t xml:space="preserve">USG Tech Solutions </t>
  </si>
  <si>
    <t xml:space="preserve">Mold-Tek Technologi. </t>
  </si>
  <si>
    <t xml:space="preserve">Sita Shree Food Prod </t>
  </si>
  <si>
    <t xml:space="preserve">United Spirits Ltd. </t>
  </si>
  <si>
    <t xml:space="preserve">Tricom Fruit Product </t>
  </si>
  <si>
    <t xml:space="preserve">Kunststoffe Inds </t>
  </si>
  <si>
    <t xml:space="preserve">CESC Ltd. </t>
  </si>
  <si>
    <t xml:space="preserve">Emmbi Polyarns Ltd. </t>
  </si>
  <si>
    <t xml:space="preserve">Madras Cement </t>
  </si>
  <si>
    <t xml:space="preserve">Chennai Petro. </t>
  </si>
  <si>
    <t xml:space="preserve">Ador Fontech Ltd </t>
  </si>
  <si>
    <t xml:space="preserve">Blue Star </t>
  </si>
  <si>
    <t xml:space="preserve">Premier Energy and I </t>
  </si>
  <si>
    <t xml:space="preserve">Libord Finance Ltd. </t>
  </si>
  <si>
    <t xml:space="preserve">Rasoi Ltd. </t>
  </si>
  <si>
    <t xml:space="preserve">Innoventive Industri </t>
  </si>
  <si>
    <t xml:space="preserve">Tecpro Systems Ltd. </t>
  </si>
  <si>
    <t xml:space="preserve">Filatex Fashions </t>
  </si>
  <si>
    <t xml:space="preserve">Allied Herbals </t>
  </si>
  <si>
    <t xml:space="preserve">BNR Udyog Ltd </t>
  </si>
  <si>
    <t xml:space="preserve">Nu Tek India Ltd. </t>
  </si>
  <si>
    <t xml:space="preserve">ABG Infralogistics </t>
  </si>
  <si>
    <t xml:space="preserve">Bacil Pharma </t>
  </si>
  <si>
    <t xml:space="preserve">Kilburn Engg. </t>
  </si>
  <si>
    <t xml:space="preserve">Aanjaneya Lifecare L </t>
  </si>
  <si>
    <t xml:space="preserve">IL&amp;FS Investment Man </t>
  </si>
  <si>
    <t xml:space="preserve">TVS Srichakra Lt </t>
  </si>
  <si>
    <t xml:space="preserve">Hinduja Foundries Lt </t>
  </si>
  <si>
    <t xml:space="preserve">Todays Writing Inst </t>
  </si>
  <si>
    <t xml:space="preserve">Sharp Industries </t>
  </si>
  <si>
    <t xml:space="preserve">Godfrey Philips </t>
  </si>
  <si>
    <t xml:space="preserve">Swarnasarita Gems </t>
  </si>
  <si>
    <t xml:space="preserve">Munjal Auto Industr. </t>
  </si>
  <si>
    <t xml:space="preserve">Aeonian Investme </t>
  </si>
  <si>
    <t xml:space="preserve">Jumbo Bags Limit </t>
  </si>
  <si>
    <t xml:space="preserve">Jaykay Enterprises L </t>
  </si>
  <si>
    <t xml:space="preserve">Indiabulls Real Esta </t>
  </si>
  <si>
    <t xml:space="preserve">Pritish Nandy Comm. </t>
  </si>
  <si>
    <t xml:space="preserve">Finalysis Credit </t>
  </si>
  <si>
    <t xml:space="preserve">MBL Infrastructures </t>
  </si>
  <si>
    <t xml:space="preserve">Heidelberg Cement In </t>
  </si>
  <si>
    <t xml:space="preserve">Amines &amp; Plast. </t>
  </si>
  <si>
    <t xml:space="preserve">Aarya Global Shares </t>
  </si>
  <si>
    <t xml:space="preserve">Hella India Lighting </t>
  </si>
  <si>
    <t xml:space="preserve">SIL Investments Ltd. </t>
  </si>
  <si>
    <t xml:space="preserve">EPSOM Properties Ltd </t>
  </si>
  <si>
    <t xml:space="preserve">Asahi Songwon Colors </t>
  </si>
  <si>
    <t xml:space="preserve">EPIC Energy Ltd. </t>
  </si>
  <si>
    <t xml:space="preserve">Saksoft Ltd. </t>
  </si>
  <si>
    <t xml:space="preserve">Revathi Equipment Lt </t>
  </si>
  <si>
    <t xml:space="preserve">Fluidomat </t>
  </si>
  <si>
    <t xml:space="preserve">Regency Trust Lt </t>
  </si>
  <si>
    <t xml:space="preserve">Melstar Inform. </t>
  </si>
  <si>
    <t xml:space="preserve">Kiri Industries </t>
  </si>
  <si>
    <t xml:space="preserve">Aurobindo Pharma </t>
  </si>
  <si>
    <t xml:space="preserve">NHPC </t>
  </si>
  <si>
    <t xml:space="preserve">Rashtriya Chemicals </t>
  </si>
  <si>
    <t xml:space="preserve">Rishabhdev Techn </t>
  </si>
  <si>
    <t xml:space="preserve">Maan Aluminium Ltd. </t>
  </si>
  <si>
    <t xml:space="preserve">Vishnu Chemicals </t>
  </si>
  <si>
    <t xml:space="preserve">Euro Multivision Ltd </t>
  </si>
  <si>
    <t xml:space="preserve">Modern Shares &amp; Stoc </t>
  </si>
  <si>
    <t xml:space="preserve">GAIL (India) Ltd. </t>
  </si>
  <si>
    <t xml:space="preserve">Ruchi Infrastructure </t>
  </si>
  <si>
    <t xml:space="preserve">Peacock Inds. </t>
  </si>
  <si>
    <t xml:space="preserve">Info-Drive Softw </t>
  </si>
  <si>
    <t xml:space="preserve">Mahaan Foods Lim </t>
  </si>
  <si>
    <t xml:space="preserve">Royal India Corp </t>
  </si>
  <si>
    <t xml:space="preserve">Bank of Baroda </t>
  </si>
  <si>
    <t xml:space="preserve">Intellvisions So </t>
  </si>
  <si>
    <t xml:space="preserve">Saven Technologies L </t>
  </si>
  <si>
    <t xml:space="preserve">Technocraft Industri </t>
  </si>
  <si>
    <t xml:space="preserve">Grindwell Norton </t>
  </si>
  <si>
    <t xml:space="preserve">Hisar Metal Indu </t>
  </si>
  <si>
    <t xml:space="preserve">Dazzel Confindiv </t>
  </si>
  <si>
    <t xml:space="preserve">NPR Finance Limi </t>
  </si>
  <si>
    <t xml:space="preserve">Le Waterina Resorts </t>
  </si>
  <si>
    <t xml:space="preserve">India Tourism De </t>
  </si>
  <si>
    <t xml:space="preserve">Suryanagri Finle </t>
  </si>
  <si>
    <t xml:space="preserve">Westlife Development </t>
  </si>
  <si>
    <t xml:space="preserve">Mavens Biotech Ltd. </t>
  </si>
  <si>
    <t xml:space="preserve">MarathonNextgenRea </t>
  </si>
  <si>
    <t xml:space="preserve">Radford Global </t>
  </si>
  <si>
    <t xml:space="preserve">Alliance Integrated </t>
  </si>
  <si>
    <t xml:space="preserve">Rutron Internati </t>
  </si>
  <si>
    <t xml:space="preserve">Midland Polymers </t>
  </si>
  <si>
    <t xml:space="preserve">Rajkamal Synth. </t>
  </si>
  <si>
    <t xml:space="preserve">Agarwal Industrial C </t>
  </si>
  <si>
    <t xml:space="preserve">Moryo Industries </t>
  </si>
  <si>
    <t xml:space="preserve">Dinesh Allorga </t>
  </si>
  <si>
    <t xml:space="preserve">Joonktollee Tea </t>
  </si>
  <si>
    <t xml:space="preserve">Vinyoflex Limite </t>
  </si>
  <si>
    <t xml:space="preserve">Kelvin Fincap L </t>
  </si>
  <si>
    <t xml:space="preserve">Yuken India </t>
  </si>
  <si>
    <t xml:space="preserve">Singer India </t>
  </si>
  <si>
    <t xml:space="preserve">Surabhi Chemical &amp; I </t>
  </si>
  <si>
    <t xml:space="preserve">Visisth Mercanti </t>
  </si>
  <si>
    <t xml:space="preserve">Ennore Coke </t>
  </si>
  <si>
    <t xml:space="preserve">Nikki Global Fin </t>
  </si>
  <si>
    <t xml:space="preserve">Southern Online Bio </t>
  </si>
  <si>
    <t xml:space="preserve">OK Play India Ltd. </t>
  </si>
  <si>
    <t xml:space="preserve">Odyssey Corporation </t>
  </si>
  <si>
    <t xml:space="preserve">Ashirwad Capital </t>
  </si>
  <si>
    <t xml:space="preserve">MSR India </t>
  </si>
  <si>
    <t xml:space="preserve">LS Industries Ltd. </t>
  </si>
  <si>
    <t xml:space="preserve">Anukaran Commercial </t>
  </si>
  <si>
    <t xml:space="preserve">Benzo Petro Inte </t>
  </si>
  <si>
    <t xml:space="preserve">Zodiac Ventures </t>
  </si>
  <si>
    <t xml:space="preserve">Jayshree Tea </t>
  </si>
  <si>
    <t xml:space="preserve">Pasupati Fincap </t>
  </si>
  <si>
    <t xml:space="preserve">Bhatia Industries &amp; </t>
  </si>
  <si>
    <t xml:space="preserve">Jagatjit Ind. </t>
  </si>
  <si>
    <t xml:space="preserve">Archies Ltd. </t>
  </si>
  <si>
    <t xml:space="preserve">MTNL </t>
  </si>
  <si>
    <t xml:space="preserve">Tilak Nagar Ind </t>
  </si>
  <si>
    <t xml:space="preserve">DLF Ltd. </t>
  </si>
  <si>
    <t xml:space="preserve">IL&amp;FS Transportation </t>
  </si>
  <si>
    <t xml:space="preserve">VTM Ltd. </t>
  </si>
  <si>
    <t xml:space="preserve">Rathi Graphic Te </t>
  </si>
  <si>
    <t xml:space="preserve">Consoli. Securit </t>
  </si>
  <si>
    <t xml:space="preserve">Times Guaranty </t>
  </si>
  <si>
    <t xml:space="preserve">Kay Power And Paper </t>
  </si>
  <si>
    <t xml:space="preserve">Switching Tech. </t>
  </si>
  <si>
    <t xml:space="preserve">Orient Beverages </t>
  </si>
  <si>
    <t xml:space="preserve">Emporis Projects </t>
  </si>
  <si>
    <t xml:space="preserve">Power Grid Corpo </t>
  </si>
  <si>
    <t xml:space="preserve">Amarjothi Spg.Mi </t>
  </si>
  <si>
    <t xml:space="preserve">Lakshmi Mill Co. </t>
  </si>
  <si>
    <t xml:space="preserve">Aksh Optifibre </t>
  </si>
  <si>
    <t xml:space="preserve">Delta Corp Ltd. </t>
  </si>
  <si>
    <t xml:space="preserve">Yogi Infra Projects </t>
  </si>
  <si>
    <t xml:space="preserve">Motilal Oswal Financ </t>
  </si>
  <si>
    <t xml:space="preserve">Balrampur Chini </t>
  </si>
  <si>
    <t xml:space="preserve">Solar Industries Ind </t>
  </si>
  <si>
    <t xml:space="preserve">Bhageria Dye-Che </t>
  </si>
  <si>
    <t xml:space="preserve">Greenearth Resource </t>
  </si>
  <si>
    <t xml:space="preserve">United Phosphorus </t>
  </si>
  <si>
    <t xml:space="preserve">DCM Shriram In </t>
  </si>
  <si>
    <t xml:space="preserve">Sreeleathers Ltd. </t>
  </si>
  <si>
    <t xml:space="preserve">Wintac Ltd. </t>
  </si>
  <si>
    <t xml:space="preserve">Nagarjuna Agrich </t>
  </si>
  <si>
    <t xml:space="preserve">Bala Techno Glob </t>
  </si>
  <si>
    <t xml:space="preserve">Best &amp; Crompton </t>
  </si>
  <si>
    <t xml:space="preserve">Standard Indust </t>
  </si>
  <si>
    <t xml:space="preserve">Damodar Threads </t>
  </si>
  <si>
    <t xml:space="preserve">Natco Pharma Lim </t>
  </si>
  <si>
    <t xml:space="preserve">Euro Ceramics Ltd. </t>
  </si>
  <si>
    <t xml:space="preserve">Alpa Laboratories Lt </t>
  </si>
  <si>
    <t xml:space="preserve">TIL Ltd. </t>
  </si>
  <si>
    <t xml:space="preserve">Berger Paints I </t>
  </si>
  <si>
    <t xml:space="preserve">Rajoo Engineers </t>
  </si>
  <si>
    <t xml:space="preserve">Lypsa Gems &amp; Jewell </t>
  </si>
  <si>
    <t xml:space="preserve">Birla Leasing &amp; Infr </t>
  </si>
  <si>
    <t xml:space="preserve">NTC Industries </t>
  </si>
  <si>
    <t xml:space="preserve">Ambica Agarbathi </t>
  </si>
  <si>
    <t xml:space="preserve">Zuari Agro Chemicals </t>
  </si>
  <si>
    <t xml:space="preserve">Marmagoa Steel </t>
  </si>
  <si>
    <t xml:space="preserve">Surana Telecom and P </t>
  </si>
  <si>
    <t xml:space="preserve">Khaitan Electric </t>
  </si>
  <si>
    <t xml:space="preserve">Kabra Extrusion </t>
  </si>
  <si>
    <t xml:space="preserve">Royale Manor Hot </t>
  </si>
  <si>
    <t xml:space="preserve">Kashyap Tele-Medicin </t>
  </si>
  <si>
    <t xml:space="preserve">Sah Petroleums Ltd. </t>
  </si>
  <si>
    <t xml:space="preserve">Power Finance Co </t>
  </si>
  <si>
    <t xml:space="preserve">Oberoi Realty Ltd. </t>
  </si>
  <si>
    <t xml:space="preserve">Triton Valves </t>
  </si>
  <si>
    <t xml:space="preserve">Kohinoor Foods Ltd. </t>
  </si>
  <si>
    <t xml:space="preserve">SPML Infra </t>
  </si>
  <si>
    <t xml:space="preserve">AutoCorpn of Goa </t>
  </si>
  <si>
    <t xml:space="preserve">Ganesha Ecosphere </t>
  </si>
  <si>
    <t xml:space="preserve">Sintex Industrie </t>
  </si>
  <si>
    <t xml:space="preserve">Ashutosh Paper M </t>
  </si>
  <si>
    <t xml:space="preserve">Intec Capital </t>
  </si>
  <si>
    <t xml:space="preserve">Zee News Ltd. </t>
  </si>
  <si>
    <t xml:space="preserve">India Infoline </t>
  </si>
  <si>
    <t xml:space="preserve">Sharyans Resourc </t>
  </si>
  <si>
    <t xml:space="preserve">VST Tillers Tr </t>
  </si>
  <si>
    <t xml:space="preserve">Zenith Healthcare </t>
  </si>
  <si>
    <t xml:space="preserve">Shiva Global Agro </t>
  </si>
  <si>
    <t xml:space="preserve">Pasupati Acrylon </t>
  </si>
  <si>
    <t xml:space="preserve">KDDL Ltd. </t>
  </si>
  <si>
    <t xml:space="preserve">Uniflex Cables </t>
  </si>
  <si>
    <t xml:space="preserve">Morarjee Textiles Li </t>
  </si>
  <si>
    <t xml:space="preserve">India Home Loan </t>
  </si>
  <si>
    <t xml:space="preserve">IFB Agro Indus </t>
  </si>
  <si>
    <t xml:space="preserve">Signet Industries </t>
  </si>
  <si>
    <t xml:space="preserve">HDFC </t>
  </si>
  <si>
    <t xml:space="preserve">Transpek Indus. </t>
  </si>
  <si>
    <t xml:space="preserve">Tata Power Co. </t>
  </si>
  <si>
    <t xml:space="preserve">Sarda Energy &amp; Miner </t>
  </si>
  <si>
    <t xml:space="preserve">Asian Electronic </t>
  </si>
  <si>
    <t xml:space="preserve">Resurgere Mines &amp; Mi </t>
  </si>
  <si>
    <t xml:space="preserve">Mindvision Capital L </t>
  </si>
  <si>
    <t xml:space="preserve">Zenith Infotech </t>
  </si>
  <si>
    <t xml:space="preserve">Gulshan Polyols Ltd. </t>
  </si>
  <si>
    <t xml:space="preserve">Kirloskar Bros. </t>
  </si>
  <si>
    <t xml:space="preserve">Andrew Yule &amp; Co </t>
  </si>
  <si>
    <t xml:space="preserve">Strides Arcolab </t>
  </si>
  <si>
    <t xml:space="preserve">Shree Global Tra </t>
  </si>
  <si>
    <t xml:space="preserve">High Energy Bat. </t>
  </si>
  <si>
    <t xml:space="preserve">RTS Power Corpor </t>
  </si>
  <si>
    <t xml:space="preserve">Kolte-Patil Develope </t>
  </si>
  <si>
    <t xml:space="preserve">Hipolin Ltd. </t>
  </si>
  <si>
    <t xml:space="preserve">Star Paper Mills </t>
  </si>
  <si>
    <t xml:space="preserve">Chambal Brewerie </t>
  </si>
  <si>
    <t xml:space="preserve">Man Industries I </t>
  </si>
  <si>
    <t xml:space="preserve">Anu's Laboratories L </t>
  </si>
  <si>
    <t xml:space="preserve">MindTree Ltd. </t>
  </si>
  <si>
    <t xml:space="preserve">State Bank Of Bi </t>
  </si>
  <si>
    <t xml:space="preserve">Rainbow Papers </t>
  </si>
  <si>
    <t xml:space="preserve">Sanofi India </t>
  </si>
  <si>
    <t xml:space="preserve">Sangam India Ltd </t>
  </si>
  <si>
    <t xml:space="preserve">Fulford (India) </t>
  </si>
  <si>
    <t xml:space="preserve">IRB Infrastructure D </t>
  </si>
  <si>
    <t xml:space="preserve">Multi Commodity Ex </t>
  </si>
  <si>
    <t xml:space="preserve">8K Miles Software </t>
  </si>
  <si>
    <t xml:space="preserve">Lanco Infratech Ltd. </t>
  </si>
  <si>
    <t xml:space="preserve">Uniphos Enterprises </t>
  </si>
  <si>
    <t xml:space="preserve">Poddar Developers Lt </t>
  </si>
  <si>
    <t xml:space="preserve">SVC Resources </t>
  </si>
  <si>
    <t xml:space="preserve">Indbank Merchant </t>
  </si>
  <si>
    <t xml:space="preserve">Mold-Tek Packaging </t>
  </si>
  <si>
    <t xml:space="preserve">SPEL Semiconduct </t>
  </si>
  <si>
    <t xml:space="preserve">Riba Textiles Li </t>
  </si>
  <si>
    <t xml:space="preserve">Sundaram Clayton </t>
  </si>
  <si>
    <t xml:space="preserve">BASF India Lt </t>
  </si>
  <si>
    <t xml:space="preserve">Modern India </t>
  </si>
  <si>
    <t xml:space="preserve">Shukra Jewellery </t>
  </si>
  <si>
    <t xml:space="preserve">EPC Industrie Ltd. </t>
  </si>
  <si>
    <t xml:space="preserve">Matra Realty Ltd. </t>
  </si>
  <si>
    <t xml:space="preserve">HDIL </t>
  </si>
  <si>
    <t xml:space="preserve">Nitta Gelatin India </t>
  </si>
  <si>
    <t xml:space="preserve">IVP </t>
  </si>
  <si>
    <t xml:space="preserve">Shriram City Uni </t>
  </si>
  <si>
    <t xml:space="preserve">Stone India </t>
  </si>
  <si>
    <t xml:space="preserve">Neo Corp Internation </t>
  </si>
  <si>
    <t xml:space="preserve">Ludlow Jute &amp; Specia </t>
  </si>
  <si>
    <t xml:space="preserve">ITL Industries </t>
  </si>
  <si>
    <t xml:space="preserve">LancorHoldings Ltd </t>
  </si>
  <si>
    <t xml:space="preserve">State Bank Of My </t>
  </si>
  <si>
    <t xml:space="preserve">Hindustan Media Vent </t>
  </si>
  <si>
    <t xml:space="preserve">IMP Powers </t>
  </si>
  <si>
    <t xml:space="preserve">Toyama Electric </t>
  </si>
  <si>
    <t xml:space="preserve">Welspun Syntex </t>
  </si>
  <si>
    <t xml:space="preserve">Dutron Polymers </t>
  </si>
  <si>
    <t xml:space="preserve">Insecticides (India) </t>
  </si>
  <si>
    <t xml:space="preserve">ADC India Communicat </t>
  </si>
  <si>
    <t xml:space="preserve">Hittco Tools Ltd. </t>
  </si>
  <si>
    <t xml:space="preserve">UnitedBreweries(Hol) </t>
  </si>
  <si>
    <t xml:space="preserve">Ramco Industries </t>
  </si>
  <si>
    <t xml:space="preserve">Lanco Industries </t>
  </si>
  <si>
    <t xml:space="preserve">Gallantt Metal </t>
  </si>
  <si>
    <t xml:space="preserve">Uttam Galva Steels </t>
  </si>
  <si>
    <t xml:space="preserve">IDFC L </t>
  </si>
  <si>
    <t xml:space="preserve">BCL Industries &amp; Inf </t>
  </si>
  <si>
    <t xml:space="preserve">Ritesh Properties &amp; </t>
  </si>
  <si>
    <t xml:space="preserve">Trimurthi Drugs &amp; Ph </t>
  </si>
  <si>
    <t xml:space="preserve">Bharat Agri Fert &amp; R </t>
  </si>
  <si>
    <t xml:space="preserve">Guj. Mineral Dev </t>
  </si>
  <si>
    <t xml:space="preserve">Jindal Hotels </t>
  </si>
  <si>
    <t xml:space="preserve">Pantaloon Retail </t>
  </si>
  <si>
    <t xml:space="preserve">Agnite Education </t>
  </si>
  <si>
    <t xml:space="preserve">Omax Auto </t>
  </si>
  <si>
    <t xml:space="preserve">Tulsyan NEC Ltd. </t>
  </si>
  <si>
    <t xml:space="preserve">Piramal Enterprises </t>
  </si>
  <si>
    <t xml:space="preserve">KSE Ltd </t>
  </si>
  <si>
    <t xml:space="preserve">Shree Ashtavinayak C </t>
  </si>
  <si>
    <t xml:space="preserve">Valuemart Retail </t>
  </si>
  <si>
    <t xml:space="preserve">Andhra Cement </t>
  </si>
  <si>
    <t xml:space="preserve">LIC Housing Fi </t>
  </si>
  <si>
    <t xml:space="preserve">LML Ltd. </t>
  </si>
  <si>
    <t xml:space="preserve">Sankhya Info </t>
  </si>
  <si>
    <t xml:space="preserve">Ajcon Global Service </t>
  </si>
  <si>
    <t xml:space="preserve">Essar Ports </t>
  </si>
  <si>
    <t xml:space="preserve">Venus Power Ventures </t>
  </si>
  <si>
    <t xml:space="preserve">Panasonic Carbon Ind </t>
  </si>
  <si>
    <t xml:space="preserve">Winsome Brewerie </t>
  </si>
  <si>
    <t xml:space="preserve">Canara Bank </t>
  </si>
  <si>
    <t xml:space="preserve">Honda Siel Power </t>
  </si>
  <si>
    <t xml:space="preserve">Bajaj Finserv Ltd. </t>
  </si>
  <si>
    <t xml:space="preserve">Maha. Polybutene </t>
  </si>
  <si>
    <t xml:space="preserve">JM Financial Ltd. </t>
  </si>
  <si>
    <t xml:space="preserve">Sun &amp; Shine Worldwid </t>
  </si>
  <si>
    <t xml:space="preserve">Max India Ltd. </t>
  </si>
  <si>
    <t xml:space="preserve">HOV Services Ltd. </t>
  </si>
  <si>
    <t xml:space="preserve">Pfizer Ltd. </t>
  </si>
  <si>
    <t xml:space="preserve">TV18 Broadcast </t>
  </si>
  <si>
    <t xml:space="preserve">Manaksia Ltd. </t>
  </si>
  <si>
    <t xml:space="preserve">G G Dandekar Machine </t>
  </si>
  <si>
    <t xml:space="preserve">Reliance Chemote </t>
  </si>
  <si>
    <t xml:space="preserve">Inventure Growth &amp; S </t>
  </si>
  <si>
    <t xml:space="preserve">Riddhi Siddhi Gluco </t>
  </si>
  <si>
    <t xml:space="preserve">Andhra Bank </t>
  </si>
  <si>
    <t xml:space="preserve">Kaira Can Co. </t>
  </si>
  <si>
    <t xml:space="preserve">IKF Finance Ltd. </t>
  </si>
  <si>
    <t xml:space="preserve">Emkay Global Financi </t>
  </si>
  <si>
    <t xml:space="preserve">Unno Industries </t>
  </si>
  <si>
    <t xml:space="preserve">Salora Intl. </t>
  </si>
  <si>
    <t xml:space="preserve">Surana Ventures Ltd. </t>
  </si>
  <si>
    <t xml:space="preserve">Vikas Granaries Ltd. </t>
  </si>
  <si>
    <t xml:space="preserve">Andhra Petro </t>
  </si>
  <si>
    <t xml:space="preserve">Nalwa Sons Investmen </t>
  </si>
  <si>
    <t xml:space="preserve">20 Microns Ltd. </t>
  </si>
  <si>
    <t xml:space="preserve">PNB Gilts Ltd. </t>
  </si>
  <si>
    <t xml:space="preserve">Cinemax Properties </t>
  </si>
  <si>
    <t xml:space="preserve">ICICI Bank </t>
  </si>
  <si>
    <t xml:space="preserve">Nicco Corporatio </t>
  </si>
  <si>
    <t xml:space="preserve">Thirumalai Chem. </t>
  </si>
  <si>
    <t xml:space="preserve">Eco Recycling </t>
  </si>
  <si>
    <t xml:space="preserve">JSW Ispat Steel </t>
  </si>
  <si>
    <t xml:space="preserve">NMDC Ltd. </t>
  </si>
  <si>
    <t xml:space="preserve">Organic Coatings </t>
  </si>
  <si>
    <t xml:space="preserve">Reliance Inds. </t>
  </si>
  <si>
    <t xml:space="preserve">Gammon Infrastructur </t>
  </si>
  <si>
    <t xml:space="preserve">Andhra P.Paper </t>
  </si>
  <si>
    <t xml:space="preserve">Genesys Int.Corp. </t>
  </si>
  <si>
    <t xml:space="preserve">Dhanus Technologies </t>
  </si>
  <si>
    <t xml:space="preserve">Softech Infinium Sol </t>
  </si>
  <si>
    <t xml:space="preserve">Ansal Buildwell </t>
  </si>
  <si>
    <t xml:space="preserve">Ratnamani Metals </t>
  </si>
  <si>
    <t xml:space="preserve">Xchanging Solutions </t>
  </si>
  <si>
    <t xml:space="preserve">Enkei Wheels (India) </t>
  </si>
  <si>
    <t xml:space="preserve">Valiant Communic </t>
  </si>
  <si>
    <t xml:space="preserve">Arihant Superstructu </t>
  </si>
  <si>
    <t xml:space="preserve">Bridge Securitie </t>
  </si>
  <si>
    <t xml:space="preserve">Syndicate Bank </t>
  </si>
  <si>
    <t xml:space="preserve">Readymade Steel Indi </t>
  </si>
  <si>
    <t xml:space="preserve">Shri Dinesh Mill </t>
  </si>
  <si>
    <t xml:space="preserve">Gagan Polycot In </t>
  </si>
  <si>
    <t xml:space="preserve">Nippo Batteries Comp </t>
  </si>
  <si>
    <t xml:space="preserve">Sawaca Business Mach </t>
  </si>
  <si>
    <t xml:space="preserve">Nagarjuna Oil Refine </t>
  </si>
  <si>
    <t xml:space="preserve">Bank of India </t>
  </si>
  <si>
    <t xml:space="preserve">Tata Sponge Iron </t>
  </si>
  <si>
    <t xml:space="preserve">Merck Ltd. </t>
  </si>
  <si>
    <t xml:space="preserve">Software Technology </t>
  </si>
  <si>
    <t xml:space="preserve">HEG Ltd. </t>
  </si>
  <si>
    <t xml:space="preserve">Union Bank of In </t>
  </si>
  <si>
    <t xml:space="preserve">ABG Shipyard </t>
  </si>
  <si>
    <t xml:space="preserve">Ipca Laboratorie </t>
  </si>
  <si>
    <t xml:space="preserve">Century Enka </t>
  </si>
  <si>
    <t xml:space="preserve">MOIL Ltd. </t>
  </si>
  <si>
    <t xml:space="preserve">Techno Forge Ltd </t>
  </si>
  <si>
    <t xml:space="preserve">Swiss Glascoat </t>
  </si>
  <si>
    <t xml:space="preserve">Nucleus Software </t>
  </si>
  <si>
    <t xml:space="preserve">Guj. State Finan </t>
  </si>
  <si>
    <t xml:space="preserve">HIL </t>
  </si>
  <si>
    <t xml:space="preserve">SBI </t>
  </si>
  <si>
    <t xml:space="preserve">Force Motors </t>
  </si>
  <si>
    <t xml:space="preserve">Vadilal Indus. </t>
  </si>
  <si>
    <t xml:space="preserve">JSW Steel </t>
  </si>
  <si>
    <t xml:space="preserve">Liberty Phosphat </t>
  </si>
  <si>
    <t xml:space="preserve">Harrisons Malaya </t>
  </si>
  <si>
    <t xml:space="preserve">Sterlite Technologie </t>
  </si>
  <si>
    <t xml:space="preserve">Visagar Financial </t>
  </si>
  <si>
    <t xml:space="preserve">Amtek Auto Ltd. </t>
  </si>
  <si>
    <t xml:space="preserve">Venus Remedies L </t>
  </si>
  <si>
    <t xml:space="preserve">Tara Jewels Ltd. </t>
  </si>
  <si>
    <t xml:space="preserve">Baid Leasing and </t>
  </si>
  <si>
    <t xml:space="preserve">ABC Bearings Ltd. </t>
  </si>
  <si>
    <t xml:space="preserve">GayatriSugars </t>
  </si>
  <si>
    <t xml:space="preserve">Ecoplast Limite </t>
  </si>
  <si>
    <t xml:space="preserve">Value Industries Ltd </t>
  </si>
  <si>
    <t xml:space="preserve">Mobile Telecommu </t>
  </si>
  <si>
    <t xml:space="preserve">South Indian Ban </t>
  </si>
  <si>
    <t xml:space="preserve">Prime Property Devel </t>
  </si>
  <si>
    <t xml:space="preserve">Balmer Lawrie &amp; </t>
  </si>
  <si>
    <t xml:space="preserve">Sutlej Textiles &amp; In </t>
  </si>
  <si>
    <t xml:space="preserve">Biopac India </t>
  </si>
  <si>
    <t xml:space="preserve">Vardhman Holdings </t>
  </si>
  <si>
    <t xml:space="preserve">Rohit Ferro-Tech </t>
  </si>
  <si>
    <t xml:space="preserve">Gujarat Narmada Vall </t>
  </si>
  <si>
    <t xml:space="preserve">Hind. Dorr Olive </t>
  </si>
  <si>
    <t xml:space="preserve">TVS Motor Co. Ltd. </t>
  </si>
  <si>
    <t xml:space="preserve">Graphite India Ltd. </t>
  </si>
  <si>
    <t xml:space="preserve">I P Rings Ltd. </t>
  </si>
  <si>
    <t xml:space="preserve">Arcadia Mercanti </t>
  </si>
  <si>
    <t xml:space="preserve">Intl. Travel Hou </t>
  </si>
  <si>
    <t xml:space="preserve">Hathway Cable &amp; Data </t>
  </si>
  <si>
    <t xml:space="preserve">Essar Oil Ltd. </t>
  </si>
  <si>
    <t xml:space="preserve">Safal Herbs L </t>
  </si>
  <si>
    <t xml:space="preserve">VMS Industries Ltd. </t>
  </si>
  <si>
    <t xml:space="preserve">Maxheights Infra </t>
  </si>
  <si>
    <t xml:space="preserve">Cranex Ltd </t>
  </si>
  <si>
    <t xml:space="preserve">Bhoruka Aluminiu </t>
  </si>
  <si>
    <t xml:space="preserve">JRG Securities Ltd. </t>
  </si>
  <si>
    <t xml:space="preserve">Rural Electrific </t>
  </si>
  <si>
    <t xml:space="preserve">Warren Tea </t>
  </si>
  <si>
    <t xml:space="preserve">EL Forge Ltd </t>
  </si>
  <si>
    <t xml:space="preserve">Jetking Infotrain Lt </t>
  </si>
  <si>
    <t xml:space="preserve">Siemens Ltd. </t>
  </si>
  <si>
    <t xml:space="preserve">GHCL </t>
  </si>
  <si>
    <t xml:space="preserve">Spice Islands Ap </t>
  </si>
  <si>
    <t xml:space="preserve">Sakthi Finance </t>
  </si>
  <si>
    <t xml:space="preserve">National Fertilizers </t>
  </si>
  <si>
    <t xml:space="preserve">Smartlink Network </t>
  </si>
  <si>
    <t xml:space="preserve">JK Lakshmi Cement L </t>
  </si>
  <si>
    <t xml:space="preserve">Emami Paper Mill </t>
  </si>
  <si>
    <t xml:space="preserve">Meuse Kara &amp; Sungrac </t>
  </si>
  <si>
    <t xml:space="preserve">PBM Polytex </t>
  </si>
  <si>
    <t xml:space="preserve">Autoriders Finan </t>
  </si>
  <si>
    <t xml:space="preserve">Ador Welding Ltd. </t>
  </si>
  <si>
    <t xml:space="preserve">Intense Technologies </t>
  </si>
  <si>
    <t xml:space="preserve">Panama Petrochem </t>
  </si>
  <si>
    <t xml:space="preserve">Alkyl Amines Che </t>
  </si>
  <si>
    <t xml:space="preserve">Sobha Developers Ltd </t>
  </si>
  <si>
    <t xml:space="preserve">Jagjanani Textiles L </t>
  </si>
  <si>
    <t xml:space="preserve">Indiabulls Power </t>
  </si>
  <si>
    <t xml:space="preserve">Vippy Spinpro </t>
  </si>
  <si>
    <t xml:space="preserve">Container Corpor </t>
  </si>
  <si>
    <t xml:space="preserve">Integra Engineering </t>
  </si>
  <si>
    <t xml:space="preserve">Shipping Corpn. </t>
  </si>
  <si>
    <t xml:space="preserve">Dynacons Systems </t>
  </si>
  <si>
    <t xml:space="preserve">Amrit Banaspati Comp </t>
  </si>
  <si>
    <t xml:space="preserve">Pacific Industri </t>
  </si>
  <si>
    <t xml:space="preserve">JCT Ltd. </t>
  </si>
  <si>
    <t xml:space="preserve">Excel Crop Care Ltd. </t>
  </si>
  <si>
    <t xml:space="preserve">Gulf Oil Corporation </t>
  </si>
  <si>
    <t xml:space="preserve">Avanti Feeds Lim </t>
  </si>
  <si>
    <t xml:space="preserve">Indiabulls Infra &amp; P </t>
  </si>
  <si>
    <t xml:space="preserve">Network 18 Media &amp; I </t>
  </si>
  <si>
    <t xml:space="preserve">SJVN Ltd. </t>
  </si>
  <si>
    <t xml:space="preserve">Waterbase Ltd. </t>
  </si>
  <si>
    <t xml:space="preserve">Century Plyboard </t>
  </si>
  <si>
    <t xml:space="preserve">Coal India Ltd. </t>
  </si>
  <si>
    <t xml:space="preserve">Safari Indus. </t>
  </si>
  <si>
    <t xml:space="preserve">Money Matters Financ </t>
  </si>
  <si>
    <t xml:space="preserve">ITC Ltd. </t>
  </si>
  <si>
    <t xml:space="preserve">Shiva Texyarn Ltd. </t>
  </si>
  <si>
    <t xml:space="preserve">Ansal Properties &amp; I </t>
  </si>
  <si>
    <t xml:space="preserve">Multibase India Ltd. </t>
  </si>
  <si>
    <t xml:space="preserve">Setco Automotive </t>
  </si>
  <si>
    <t xml:space="preserve">Cranes Software Int. </t>
  </si>
  <si>
    <t xml:space="preserve">FDC Ltd. </t>
  </si>
  <si>
    <t xml:space="preserve">Sunteck Realty Ltd. </t>
  </si>
  <si>
    <t xml:space="preserve">KG Petrochem Ltd. </t>
  </si>
  <si>
    <t xml:space="preserve">Selan Exploratio </t>
  </si>
  <si>
    <t xml:space="preserve">Kemrock Indus. </t>
  </si>
  <si>
    <t xml:space="preserve">Jaybharat Textiles </t>
  </si>
  <si>
    <t xml:space="preserve">State Trading </t>
  </si>
  <si>
    <t xml:space="preserve">Metroglobal </t>
  </si>
  <si>
    <t xml:space="preserve">Sharp India </t>
  </si>
  <si>
    <t xml:space="preserve">Nicco Parks &amp; Re </t>
  </si>
  <si>
    <t xml:space="preserve">Oriental Carbon </t>
  </si>
  <si>
    <t xml:space="preserve">Prism Cement Lim </t>
  </si>
  <si>
    <t xml:space="preserve">Jamna Auto Inds. </t>
  </si>
  <si>
    <t xml:space="preserve">Panasonic Energy Ind </t>
  </si>
  <si>
    <t xml:space="preserve">Dharani Finance </t>
  </si>
  <si>
    <t xml:space="preserve">Jay Ushin Ltd. </t>
  </si>
  <si>
    <t xml:space="preserve">Gujarat Apollo Indus </t>
  </si>
  <si>
    <t xml:space="preserve">Sarla Performance Fi </t>
  </si>
  <si>
    <t xml:space="preserve">Websol Energy System </t>
  </si>
  <si>
    <t xml:space="preserve">Real Strips </t>
  </si>
  <si>
    <t xml:space="preserve">Granules India L </t>
  </si>
  <si>
    <t xml:space="preserve">Tube Investments </t>
  </si>
  <si>
    <t xml:space="preserve">GMM Pfaudler Ltd </t>
  </si>
  <si>
    <t xml:space="preserve">Tirupati Sarjan </t>
  </si>
  <si>
    <t xml:space="preserve">Cipla </t>
  </si>
  <si>
    <t xml:space="preserve">Lakshmi Vilas Ba </t>
  </si>
  <si>
    <t xml:space="preserve">Dai Ichi Karkari </t>
  </si>
  <si>
    <t xml:space="preserve">Shree Ganesh Jew (I) </t>
  </si>
  <si>
    <t xml:space="preserve">Hind. Oil Explor </t>
  </si>
  <si>
    <t xml:space="preserve">Super Crop Safe </t>
  </si>
  <si>
    <t xml:space="preserve">Essar Securities </t>
  </si>
  <si>
    <t xml:space="preserve">National Steel and A </t>
  </si>
  <si>
    <t xml:space="preserve">Ruchi Strips </t>
  </si>
  <si>
    <t xml:space="preserve">PTC India Financial </t>
  </si>
  <si>
    <t xml:space="preserve">Prime Focus </t>
  </si>
  <si>
    <t xml:space="preserve">VCK Capital Ma </t>
  </si>
  <si>
    <t xml:space="preserve">Foseco India Lim </t>
  </si>
  <si>
    <t xml:space="preserve">Manugraph India Ltd. </t>
  </si>
  <si>
    <t xml:space="preserve">Kanco Tea &amp; Industri </t>
  </si>
  <si>
    <t xml:space="preserve">Jenburkt Pharmac </t>
  </si>
  <si>
    <t xml:space="preserve">Bharat Electroni </t>
  </si>
  <si>
    <t xml:space="preserve">Veljan Denison </t>
  </si>
  <si>
    <t xml:space="preserve">Rana Sugars </t>
  </si>
  <si>
    <t xml:space="preserve">L &amp; T </t>
  </si>
  <si>
    <t xml:space="preserve">MothersonSumiSystems </t>
  </si>
  <si>
    <t xml:space="preserve">Tijaria Polypipes Lt </t>
  </si>
  <si>
    <t xml:space="preserve">Sun Source (Indi </t>
  </si>
  <si>
    <t xml:space="preserve">Parsvnath Developers </t>
  </si>
  <si>
    <t xml:space="preserve">Deep Industries </t>
  </si>
  <si>
    <t xml:space="preserve">Nitin Spinners </t>
  </si>
  <si>
    <t xml:space="preserve">Raj Television Netwo </t>
  </si>
  <si>
    <t xml:space="preserve">Networth Stock B </t>
  </si>
  <si>
    <t xml:space="preserve">Shiva Cement Ltd </t>
  </si>
  <si>
    <t xml:space="preserve">Amulya Leasing &amp; </t>
  </si>
  <si>
    <t xml:space="preserve">Reliance Broadcast </t>
  </si>
  <si>
    <t xml:space="preserve">Monnet Ispat &amp; Energ </t>
  </si>
  <si>
    <t xml:space="preserve">Reliance Power L </t>
  </si>
  <si>
    <t xml:space="preserve">Samkrg Pistons &amp; Rin </t>
  </si>
  <si>
    <t xml:space="preserve">India Gelatine &amp; </t>
  </si>
  <si>
    <t xml:space="preserve">BPL Ltd. </t>
  </si>
  <si>
    <t xml:space="preserve">Integrated Tech </t>
  </si>
  <si>
    <t xml:space="preserve">Dunlop India </t>
  </si>
  <si>
    <t xml:space="preserve">Hindalco Indus. </t>
  </si>
  <si>
    <t xml:space="preserve">Himalya Internat </t>
  </si>
  <si>
    <t xml:space="preserve">Kirloskar Oil Engine </t>
  </si>
  <si>
    <t xml:space="preserve">LT Foods Ltd. </t>
  </si>
  <si>
    <t xml:space="preserve">Sun Pharma Advanced </t>
  </si>
  <si>
    <t xml:space="preserve">Surana Corporation L </t>
  </si>
  <si>
    <t xml:space="preserve">Adi Finechem </t>
  </si>
  <si>
    <t xml:space="preserve">Winsome Diamonds </t>
  </si>
  <si>
    <t xml:space="preserve">Dena Bank </t>
  </si>
  <si>
    <t xml:space="preserve">Alembic Pharmaceutic </t>
  </si>
  <si>
    <t xml:space="preserve">Hikal Ltd. </t>
  </si>
  <si>
    <t xml:space="preserve">City Union Bank </t>
  </si>
  <si>
    <t xml:space="preserve">Elantas Beck India L </t>
  </si>
  <si>
    <t xml:space="preserve">Indag Rubber </t>
  </si>
  <si>
    <t xml:space="preserve">Tourism Finance </t>
  </si>
  <si>
    <t xml:space="preserve">SKF India </t>
  </si>
  <si>
    <t xml:space="preserve">Nouveau Global Vent. </t>
  </si>
  <si>
    <t xml:space="preserve">Piramal Glass Ltd. </t>
  </si>
  <si>
    <t xml:space="preserve">MVL Ltd. </t>
  </si>
  <si>
    <t xml:space="preserve">Garware-Wall Rop </t>
  </si>
  <si>
    <t xml:space="preserve">Roto Pumps Ltd </t>
  </si>
  <si>
    <t xml:space="preserve">IST Ltd. </t>
  </si>
  <si>
    <t xml:space="preserve">Voith Paper Fabrics </t>
  </si>
  <si>
    <t xml:space="preserve">Shanthi Gears </t>
  </si>
  <si>
    <t xml:space="preserve">GujaratStatePetronet </t>
  </si>
  <si>
    <t xml:space="preserve">Mawana Sugars Ltd. </t>
  </si>
  <si>
    <t xml:space="preserve">Gamma Infoway Exalt </t>
  </si>
  <si>
    <t xml:space="preserve">Lupin Ltd. </t>
  </si>
  <si>
    <t xml:space="preserve">Claris Lifesciences </t>
  </si>
  <si>
    <t xml:space="preserve">Suave Hotels Ltd. </t>
  </si>
  <si>
    <t xml:space="preserve">EICL L </t>
  </si>
  <si>
    <t xml:space="preserve">Reliance Capital </t>
  </si>
  <si>
    <t xml:space="preserve">Manali Petrochem </t>
  </si>
  <si>
    <t xml:space="preserve">RelianceCommu.Ltd </t>
  </si>
  <si>
    <t xml:space="preserve">Aashee Infotech Ltd. </t>
  </si>
  <si>
    <t xml:space="preserve">Bharat Heavy Ele </t>
  </si>
  <si>
    <t xml:space="preserve">Hitachi Home &amp; Life </t>
  </si>
  <si>
    <t xml:space="preserve">Indo Count Inds. </t>
  </si>
  <si>
    <t xml:space="preserve">Unity Infraprojects </t>
  </si>
  <si>
    <t xml:space="preserve">Eastcoast Steel Ltd. </t>
  </si>
  <si>
    <t xml:space="preserve">Innovative Tech </t>
  </si>
  <si>
    <t xml:space="preserve">Bengal Tea &amp; Fab </t>
  </si>
  <si>
    <t xml:space="preserve">Oriental Bank of </t>
  </si>
  <si>
    <t xml:space="preserve">Jubilant Foodworks L </t>
  </si>
  <si>
    <t xml:space="preserve">B N Rathi Securities </t>
  </si>
  <si>
    <t xml:space="preserve">Mukand Ltd. </t>
  </si>
  <si>
    <t xml:space="preserve">BEML Ltd. </t>
  </si>
  <si>
    <t xml:space="preserve">Envair Electrodyne </t>
  </si>
  <si>
    <t xml:space="preserve">Punj. NationlBak </t>
  </si>
  <si>
    <t xml:space="preserve">Garden Silk Mill </t>
  </si>
  <si>
    <t xml:space="preserve">Zensar Technologies </t>
  </si>
  <si>
    <t xml:space="preserve">T Nadu Newsprint </t>
  </si>
  <si>
    <t xml:space="preserve">Varun Shipping </t>
  </si>
  <si>
    <t xml:space="preserve">Gillanders Arbut </t>
  </si>
  <si>
    <t xml:space="preserve">Infinite Computer So </t>
  </si>
  <si>
    <t xml:space="preserve">KEI Industries </t>
  </si>
  <si>
    <t xml:space="preserve">Indian Hotels Co </t>
  </si>
  <si>
    <t xml:space="preserve">Genus Power Infrastr </t>
  </si>
  <si>
    <t xml:space="preserve">UB Engineering Ltd. </t>
  </si>
  <si>
    <t xml:space="preserve">Diana Tea Compan </t>
  </si>
  <si>
    <t xml:space="preserve">Cenlub Industrie </t>
  </si>
  <si>
    <t xml:space="preserve">Nelco Ltd </t>
  </si>
  <si>
    <t xml:space="preserve">Flexituff Internatio </t>
  </si>
  <si>
    <t xml:space="preserve">KMC Speciality Hospi </t>
  </si>
  <si>
    <t xml:space="preserve">Tin Plate Co. </t>
  </si>
  <si>
    <t xml:space="preserve">Indl.&amp;Prud.Invst </t>
  </si>
  <si>
    <t xml:space="preserve">Aroni Commercials Lt </t>
  </si>
  <si>
    <t xml:space="preserve">Net 4 India </t>
  </si>
  <si>
    <t xml:space="preserve">Jain Studios Ltd </t>
  </si>
  <si>
    <t xml:space="preserve">D B Realty Ltd. </t>
  </si>
  <si>
    <t xml:space="preserve">Omnitech InfoSolutio </t>
  </si>
  <si>
    <t xml:space="preserve">Orbit Exports Li </t>
  </si>
  <si>
    <t xml:space="preserve">Guj. Industries </t>
  </si>
  <si>
    <t xml:space="preserve">Allahabad Bank </t>
  </si>
  <si>
    <t xml:space="preserve">Anik Industries </t>
  </si>
  <si>
    <t xml:space="preserve">Guj. Gas Co. Ltd </t>
  </si>
  <si>
    <t xml:space="preserve">Shalimar Wires Ind. </t>
  </si>
  <si>
    <t xml:space="preserve">Hawkins Cookers </t>
  </si>
  <si>
    <t xml:space="preserve">Kewal Kiran Clothing </t>
  </si>
  <si>
    <t xml:space="preserve">WABCO India </t>
  </si>
  <si>
    <t xml:space="preserve">Karnataka Bank </t>
  </si>
  <si>
    <t xml:space="preserve">Orient Refractories </t>
  </si>
  <si>
    <t xml:space="preserve">Bombay Rayon Fashion </t>
  </si>
  <si>
    <t xml:space="preserve">Ambika Cotton Mi </t>
  </si>
  <si>
    <t xml:space="preserve">Finolex Industri </t>
  </si>
  <si>
    <t xml:space="preserve">Smilax Industries </t>
  </si>
  <si>
    <t xml:space="preserve">M P Polypropylene Lt </t>
  </si>
  <si>
    <t xml:space="preserve">Uttam Sugar Mills </t>
  </si>
  <si>
    <t xml:space="preserve">Talwalkars Better Va </t>
  </si>
  <si>
    <t xml:space="preserve">Redington (India) Lt </t>
  </si>
  <si>
    <t xml:space="preserve">Good Luck Steel </t>
  </si>
  <si>
    <t xml:space="preserve">Blue Star Infotech </t>
  </si>
  <si>
    <t xml:space="preserve">Wagend Infra Venture </t>
  </si>
  <si>
    <t xml:space="preserve">Country Club (In </t>
  </si>
  <si>
    <t xml:space="preserve">IVRCL </t>
  </si>
  <si>
    <t xml:space="preserve">Cinemax India </t>
  </si>
  <si>
    <t xml:space="preserve">Rubfila Internationa </t>
  </si>
  <si>
    <t xml:space="preserve">Geodesic Ltd </t>
  </si>
  <si>
    <t xml:space="preserve">Cable Corpn. </t>
  </si>
  <si>
    <t xml:space="preserve">Elgi Equipments </t>
  </si>
  <si>
    <t xml:space="preserve">National Alumini </t>
  </si>
  <si>
    <t xml:space="preserve">Cadila Healthcar </t>
  </si>
  <si>
    <t xml:space="preserve">Nissan Copper Ltd. </t>
  </si>
  <si>
    <t xml:space="preserve">Aricent Infra </t>
  </si>
  <si>
    <t xml:space="preserve">Graviss Hospitality </t>
  </si>
  <si>
    <t xml:space="preserve">Bajaj Auto Ltd. </t>
  </si>
  <si>
    <t xml:space="preserve">Aegis Logistics Ltd. </t>
  </si>
  <si>
    <t xml:space="preserve">Sree Rayalaseema Hi- </t>
  </si>
  <si>
    <t xml:space="preserve">Choice Internati </t>
  </si>
  <si>
    <t xml:space="preserve">Keltech Energies </t>
  </si>
  <si>
    <t xml:space="preserve">Era Infra Engineerin </t>
  </si>
  <si>
    <t xml:space="preserve">Salzer Electr. </t>
  </si>
  <si>
    <t xml:space="preserve">Bharti Infratel Ltd. </t>
  </si>
  <si>
    <t xml:space="preserve">Idea Cellular Ltd. </t>
  </si>
  <si>
    <t xml:space="preserve">GOL Offshore Ltd. </t>
  </si>
  <si>
    <t xml:space="preserve">Mount Shivalik I </t>
  </si>
  <si>
    <t xml:space="preserve">CCL Products India </t>
  </si>
  <si>
    <t xml:space="preserve">HCL Technologies </t>
  </si>
  <si>
    <t xml:space="preserve">Biocon </t>
  </si>
  <si>
    <t xml:space="preserve">Bilcare Ltd. </t>
  </si>
  <si>
    <t xml:space="preserve">Ginni Filaments </t>
  </si>
  <si>
    <t xml:space="preserve">Sterling Tools L </t>
  </si>
  <si>
    <t xml:space="preserve">Aarti Drugs Ltd </t>
  </si>
  <si>
    <t xml:space="preserve">S. E. Investments L </t>
  </si>
  <si>
    <t xml:space="preserve">Chaman Lal Setia </t>
  </si>
  <si>
    <t xml:space="preserve">Nile </t>
  </si>
  <si>
    <t xml:space="preserve">Indo Tech Transforme </t>
  </si>
  <si>
    <t xml:space="preserve">TCPL Packaging Ltd. </t>
  </si>
  <si>
    <t xml:space="preserve">Godrej Industries Lt </t>
  </si>
  <si>
    <t xml:space="preserve">Bombay Dyeing </t>
  </si>
  <si>
    <t xml:space="preserve">MRF Ltd </t>
  </si>
  <si>
    <t xml:space="preserve">VST Industries </t>
  </si>
  <si>
    <t xml:space="preserve">Adani Enterprises Lt </t>
  </si>
  <si>
    <t xml:space="preserve">Kar Mobiles </t>
  </si>
  <si>
    <t xml:space="preserve">Sundaram Fasten. </t>
  </si>
  <si>
    <t xml:space="preserve">Medi Caps </t>
  </si>
  <si>
    <t xml:space="preserve">Jaypee Infratech Ltd </t>
  </si>
  <si>
    <t xml:space="preserve">Emami Ltd. </t>
  </si>
  <si>
    <t xml:space="preserve">V-Guard Ind.Ltd. </t>
  </si>
  <si>
    <t xml:space="preserve">Sical Logistics </t>
  </si>
  <si>
    <t xml:space="preserve">Banswara Syntex </t>
  </si>
  <si>
    <t xml:space="preserve">Deepak Fert. </t>
  </si>
  <si>
    <t xml:space="preserve">Nava Bharat Ventures </t>
  </si>
  <si>
    <t xml:space="preserve">Ugar Sugar Works </t>
  </si>
  <si>
    <t xml:space="preserve">Golden Goenka Fin </t>
  </si>
  <si>
    <t xml:space="preserve">Frontline Business S </t>
  </si>
  <si>
    <t xml:space="preserve">Prima Plastics L </t>
  </si>
  <si>
    <t xml:space="preserve">SML Isuzu Ltd. </t>
  </si>
  <si>
    <t xml:space="preserve">Splash Media &amp; Infra </t>
  </si>
  <si>
    <t xml:space="preserve">Patel Engg. Ltd. </t>
  </si>
  <si>
    <t xml:space="preserve">Balasore Alloys </t>
  </si>
  <si>
    <t xml:space="preserve">India Cements Lt </t>
  </si>
  <si>
    <t xml:space="preserve">Camphor &amp; Allied </t>
  </si>
  <si>
    <t xml:space="preserve">BayerCropscience </t>
  </si>
  <si>
    <t xml:space="preserve">Fresenius Kabi Oncol </t>
  </si>
  <si>
    <t xml:space="preserve">D B (International) </t>
  </si>
  <si>
    <t xml:space="preserve">Priti Mercantile Co </t>
  </si>
  <si>
    <t xml:space="preserve">ABB Ltd </t>
  </si>
  <si>
    <t xml:space="preserve">TD Power Systems Ltd </t>
  </si>
  <si>
    <t xml:space="preserve">Unisys Software </t>
  </si>
  <si>
    <t xml:space="preserve">ITD Cementation Indi </t>
  </si>
  <si>
    <t xml:space="preserve">Tide Water Oil </t>
  </si>
  <si>
    <t xml:space="preserve">Sharon Bio-Medicine </t>
  </si>
  <si>
    <t xml:space="preserve">Ahlcon Parenter. </t>
  </si>
  <si>
    <t xml:space="preserve">Sanmitra Commercial </t>
  </si>
  <si>
    <t xml:space="preserve">Hind. Food </t>
  </si>
  <si>
    <t xml:space="preserve">High Ground Enterpri </t>
  </si>
  <si>
    <t xml:space="preserve">Shree Rani Sati </t>
  </si>
  <si>
    <t xml:space="preserve">Leena Consultancy Lt </t>
  </si>
  <si>
    <t xml:space="preserve">Ocean Agro (Indi </t>
  </si>
  <si>
    <t xml:space="preserve">Evinix Industries </t>
  </si>
  <si>
    <t xml:space="preserve">Sancia Global Infra </t>
  </si>
  <si>
    <t xml:space="preserve">Gennex Laboratories </t>
  </si>
  <si>
    <t xml:space="preserve">Picturehouse Media </t>
  </si>
  <si>
    <t xml:space="preserve">Brahmaputra Infrapro </t>
  </si>
  <si>
    <t xml:space="preserve">Divine Multimedia </t>
  </si>
  <si>
    <t xml:space="preserve">Nutraplus Produc </t>
  </si>
  <si>
    <t xml:space="preserve">Kanchan Internat </t>
  </si>
  <si>
    <t xml:space="preserve">Paragon Finance </t>
  </si>
  <si>
    <t xml:space="preserve">JPT Securities </t>
  </si>
  <si>
    <t xml:space="preserve">CLIO Infotech </t>
  </si>
  <si>
    <t xml:space="preserve">Samrat Pharma </t>
  </si>
  <si>
    <t xml:space="preserve">Birla Shloka Edutech </t>
  </si>
  <si>
    <t xml:space="preserve">Ajanta Soya Ltd. </t>
  </si>
  <si>
    <t xml:space="preserve">Avon Corporation Ltd </t>
  </si>
  <si>
    <t xml:space="preserve">Saarc Net Ltd. </t>
  </si>
  <si>
    <t xml:space="preserve">Nath Pulp </t>
  </si>
  <si>
    <t xml:space="preserve">Kothari Ferment. </t>
  </si>
  <si>
    <t xml:space="preserve">Kanpur Plasti. </t>
  </si>
  <si>
    <t xml:space="preserve">Steelco Gujarat </t>
  </si>
  <si>
    <t xml:space="preserve">Bhagawati Gas Ltd. </t>
  </si>
  <si>
    <t xml:space="preserve">Acrysil Ltd. </t>
  </si>
  <si>
    <t xml:space="preserve">Vidhi Dyestuffs </t>
  </si>
  <si>
    <t xml:space="preserve">Shree Ajit Pulp </t>
  </si>
  <si>
    <t xml:space="preserve">Star Delta Trans </t>
  </si>
  <si>
    <t xml:space="preserve">Birla Cotsyn (India) </t>
  </si>
  <si>
    <t xml:space="preserve">Alka India Ltd. </t>
  </si>
  <si>
    <t xml:space="preserve">VJIL Consulting </t>
  </si>
  <si>
    <t xml:space="preserve">SAAG RR Infra </t>
  </si>
  <si>
    <t xml:space="preserve">First Winner Industr </t>
  </si>
  <si>
    <t xml:space="preserve">Coral India Fina </t>
  </si>
  <si>
    <t xml:space="preserve">Suryavanshi Spg </t>
  </si>
  <si>
    <t xml:space="preserve">Jaipan Industrie </t>
  </si>
  <si>
    <t xml:space="preserve">Arihant Capital </t>
  </si>
  <si>
    <t xml:space="preserve">Indian Acrylics </t>
  </si>
  <si>
    <t xml:space="preserve">Electrotherm (In </t>
  </si>
  <si>
    <t xml:space="preserve">Laffans Petro. </t>
  </si>
  <si>
    <t xml:space="preserve">CSS Technergy Ltd. </t>
  </si>
  <si>
    <t xml:space="preserve">Austin Engg. Co. </t>
  </si>
  <si>
    <t xml:space="preserve">SGN Telecoms Ltd. </t>
  </si>
  <si>
    <t xml:space="preserve">Tamboli Capital </t>
  </si>
  <si>
    <t xml:space="preserve">B&amp;A Ltd. </t>
  </si>
  <si>
    <t xml:space="preserve">Filmcity Media L </t>
  </si>
  <si>
    <t xml:space="preserve">Jagsons Airlines </t>
  </si>
  <si>
    <t xml:space="preserve">Eco Friendly Food Pr </t>
  </si>
  <si>
    <t xml:space="preserve">Shriniwas Power &amp; In </t>
  </si>
  <si>
    <t xml:space="preserve">Jasch Industries </t>
  </si>
  <si>
    <t xml:space="preserve">Premier Polyfilm </t>
  </si>
  <si>
    <t xml:space="preserve">Shetron Ltd </t>
  </si>
  <si>
    <t xml:space="preserve">N R Agarwal Indu </t>
  </si>
  <si>
    <t xml:space="preserve">Sunitee Chemical </t>
  </si>
  <si>
    <t xml:space="preserve">Lee Nee Software </t>
  </si>
  <si>
    <t xml:space="preserve">Asian Tea Export </t>
  </si>
  <si>
    <t xml:space="preserve">Kama Holdings Ltd. </t>
  </si>
  <si>
    <t xml:space="preserve">Sri Arumuga Enterpri </t>
  </si>
  <si>
    <t xml:space="preserve">Binayak Tex Processo </t>
  </si>
  <si>
    <t xml:space="preserve">CFSL L </t>
  </si>
  <si>
    <t xml:space="preserve">Kisan Mouldings </t>
  </si>
  <si>
    <t xml:space="preserve">Nardhana Infra. </t>
  </si>
  <si>
    <t xml:space="preserve">MFL India </t>
  </si>
  <si>
    <t xml:space="preserve">Minolta Finance </t>
  </si>
  <si>
    <t xml:space="preserve">Godavari Drugs </t>
  </si>
  <si>
    <t xml:space="preserve">Exotic Coal L </t>
  </si>
  <si>
    <t xml:space="preserve">Nidhi Granites L </t>
  </si>
  <si>
    <t xml:space="preserve">Raymed Labs Limi </t>
  </si>
  <si>
    <t xml:space="preserve">Centron Indl. Al </t>
  </si>
  <si>
    <t xml:space="preserve">Ken Financial Se </t>
  </si>
  <si>
    <t xml:space="preserve">Arex Industries Ltd. </t>
  </si>
  <si>
    <t xml:space="preserve">Sonal Adhesives </t>
  </si>
  <si>
    <t xml:space="preserve">Venlon Enterprises </t>
  </si>
  <si>
    <t xml:space="preserve">South Asian Ente </t>
  </si>
  <si>
    <t xml:space="preserve">B2B Soft.Tech.Ltd. </t>
  </si>
  <si>
    <t xml:space="preserve">Zodiac Clothing </t>
  </si>
  <si>
    <t xml:space="preserve">Indo Thai Securities </t>
  </si>
  <si>
    <t xml:space="preserve">JJ Exporters Ltd. </t>
  </si>
  <si>
    <t xml:space="preserve">Jolly Plastics </t>
  </si>
  <si>
    <t xml:space="preserve">ShreeTulsiOnline.com </t>
  </si>
  <si>
    <t xml:space="preserve">Vipul Dye-Chem L </t>
  </si>
  <si>
    <t xml:space="preserve">Ranjeev Alloys L </t>
  </si>
  <si>
    <t xml:space="preserve">Diligent Industries </t>
  </si>
  <si>
    <t xml:space="preserve">Eduexel Infotainment </t>
  </si>
  <si>
    <t xml:space="preserve">Saianand Commercial </t>
  </si>
  <si>
    <t xml:space="preserve">Monotype India </t>
  </si>
  <si>
    <t xml:space="preserve">Ashiana Ispat </t>
  </si>
  <si>
    <t xml:space="preserve">BGIL Films &amp; Technol </t>
  </si>
  <si>
    <t xml:space="preserve">S P Capital Financin </t>
  </si>
  <si>
    <t xml:space="preserve">VXL Instrument </t>
  </si>
  <si>
    <t xml:space="preserve">Phyto Chem (Indi </t>
  </si>
  <si>
    <t xml:space="preserve">Pharmaids Pharma </t>
  </si>
  <si>
    <t xml:space="preserve">Secure Earth Tech </t>
  </si>
  <si>
    <t xml:space="preserve">Lincoln Pharmace </t>
  </si>
  <si>
    <t xml:space="preserve">RR Financial Consult </t>
  </si>
  <si>
    <t xml:space="preserve">XL Energy Ltd. </t>
  </si>
  <si>
    <t xml:space="preserve">Bil Energy Systems L </t>
  </si>
  <si>
    <t xml:space="preserve">Mangalam Drugs </t>
  </si>
  <si>
    <t xml:space="preserve">Sainik Finance &amp; Ind </t>
  </si>
  <si>
    <t xml:space="preserve">Refnol Resins &amp; </t>
  </si>
  <si>
    <t xml:space="preserve">Sterling Greenwoods </t>
  </si>
  <si>
    <t xml:space="preserve">Pentokey Organy </t>
  </si>
  <si>
    <t xml:space="preserve">Fortune Financia </t>
  </si>
  <si>
    <t xml:space="preserve">Moongipa Capital </t>
  </si>
  <si>
    <t xml:space="preserve">Iris Mediaworks </t>
  </si>
  <si>
    <t xml:space="preserve">Milton Plastics </t>
  </si>
  <si>
    <t xml:space="preserve">Deccan Chronicle Hol </t>
  </si>
  <si>
    <t xml:space="preserve">Phoenix Intl. </t>
  </si>
  <si>
    <t xml:space="preserve">Suditi Hosiery </t>
  </si>
  <si>
    <t xml:space="preserve">Sampre Nutrition </t>
  </si>
  <si>
    <t xml:space="preserve">Carnation Indust </t>
  </si>
  <si>
    <t xml:space="preserve">Ajel Ltd. </t>
  </si>
  <si>
    <t xml:space="preserve">Polo Hotels Limi </t>
  </si>
  <si>
    <t xml:space="preserve">United Interactive L </t>
  </si>
  <si>
    <t xml:space="preserve">Tuni Textile Mil </t>
  </si>
  <si>
    <t xml:space="preserve">Teesta Agro Indu </t>
  </si>
  <si>
    <t xml:space="preserve">Narendra Propert </t>
  </si>
  <si>
    <t xml:space="preserve">IFL Promoters Ltd. </t>
  </si>
  <si>
    <t xml:space="preserve">Mahan Industries </t>
  </si>
  <si>
    <t xml:space="preserve">Mefcom Capital M </t>
  </si>
  <si>
    <t xml:space="preserve">Advance Lifestyles </t>
  </si>
  <si>
    <t xml:space="preserve">Milk Food </t>
  </si>
  <si>
    <t xml:space="preserve">Stewarts &amp; Lloy. </t>
  </si>
  <si>
    <t xml:space="preserve">Harmony Capital </t>
  </si>
  <si>
    <t xml:space="preserve">Uniroyal Marine </t>
  </si>
  <si>
    <t xml:space="preserve">Virat Crane Indu </t>
  </si>
  <si>
    <t xml:space="preserve">InterStateOilCar </t>
  </si>
  <si>
    <t xml:space="preserve">Katare Spg. Mill </t>
  </si>
  <si>
    <t xml:space="preserve">Link Pharma Chem </t>
  </si>
  <si>
    <t xml:space="preserve">Wanbury </t>
  </si>
  <si>
    <t xml:space="preserve">Ponni Sugars (Erode) </t>
  </si>
  <si>
    <t xml:space="preserve">Anand Credit Lim </t>
  </si>
  <si>
    <t xml:space="preserve">SRM Energy Ltd. </t>
  </si>
  <si>
    <t xml:space="preserve">Dynamic Industri </t>
  </si>
  <si>
    <t xml:space="preserve">Mid East Portfol </t>
  </si>
  <si>
    <t xml:space="preserve">Unimers India Ltd. </t>
  </si>
  <si>
    <t xml:space="preserve">Terai Tea Compan </t>
  </si>
  <si>
    <t xml:space="preserve">Fact Enterprise </t>
  </si>
  <si>
    <t xml:space="preserve">Neelkanth Technologi </t>
  </si>
  <si>
    <t xml:space="preserve">Mukesh Babu Fina </t>
  </si>
  <si>
    <t xml:space="preserve">P M Telelinks Ltd. </t>
  </si>
  <si>
    <t xml:space="preserve">Transgene Biotek </t>
  </si>
  <si>
    <t xml:space="preserve">Pagaria Energy </t>
  </si>
  <si>
    <t xml:space="preserve">Indiaco Ventures Ltd </t>
  </si>
  <si>
    <t xml:space="preserve">Nilchem Industri </t>
  </si>
  <si>
    <t xml:space="preserve">Aishwarya Telecom Lt </t>
  </si>
  <si>
    <t xml:space="preserve">Prime Urban Dev. </t>
  </si>
  <si>
    <t xml:space="preserve">Roselabs Finance </t>
  </si>
  <si>
    <t xml:space="preserve">Kanco Enterprise </t>
  </si>
  <si>
    <t xml:space="preserve">Capman Financial </t>
  </si>
  <si>
    <t xml:space="preserve">Santaram Spinner </t>
  </si>
  <si>
    <t xml:space="preserve">Birla Pacific Medspa </t>
  </si>
  <si>
    <t xml:space="preserve">Genus Prime Infra Lt </t>
  </si>
  <si>
    <t xml:space="preserve">Nettlinx Ltd. </t>
  </si>
  <si>
    <t xml:space="preserve">Vapi Paper Mills </t>
  </si>
  <si>
    <t xml:space="preserve">Focus Industrial Res </t>
  </si>
  <si>
    <t xml:space="preserve">Rishab Financial Ser </t>
  </si>
  <si>
    <t xml:space="preserve">Prabhav Industries L </t>
  </si>
  <si>
    <t xml:space="preserve">Oripro Ltd. </t>
  </si>
  <si>
    <t xml:space="preserve">Scope Industries </t>
  </si>
  <si>
    <t xml:space="preserve">Classic Diamonds </t>
  </si>
  <si>
    <t xml:space="preserve">Simplex Papers Ltd. </t>
  </si>
  <si>
    <t xml:space="preserve">Rama Pulp &amp; Pap. </t>
  </si>
  <si>
    <t xml:space="preserve">Twinstar Industries </t>
  </si>
  <si>
    <t xml:space="preserve">Raunaq Auto. </t>
  </si>
  <si>
    <t xml:space="preserve">Asahi Infrastructure </t>
  </si>
  <si>
    <t xml:space="preserve">Ladderup Finance </t>
  </si>
  <si>
    <t xml:space="preserve">Ahm. Steelcraft </t>
  </si>
  <si>
    <t xml:space="preserve">Rajasthan Tube </t>
  </si>
  <si>
    <t xml:space="preserve">Fenoplast LImite </t>
  </si>
  <si>
    <t xml:space="preserve">Cosco (India) </t>
  </si>
  <si>
    <t xml:space="preserve">Thomas Scott (India) </t>
  </si>
  <si>
    <t xml:space="preserve">Octant Industries </t>
  </si>
  <si>
    <t xml:space="preserve">Golkunda Diamond </t>
  </si>
  <si>
    <t xml:space="preserve">Proto Developers &amp; T </t>
  </si>
  <si>
    <t xml:space="preserve">Genus Commu-Trade Lt </t>
  </si>
  <si>
    <t xml:space="preserve">BLB Ltd. </t>
  </si>
  <si>
    <t xml:space="preserve">Santowin Corporation </t>
  </si>
  <si>
    <t xml:space="preserve">India Steel Works Lt </t>
  </si>
  <si>
    <t xml:space="preserve">Polymechplast Ma </t>
  </si>
  <si>
    <t xml:space="preserve">Ind-Agiv Commerce </t>
  </si>
  <si>
    <t xml:space="preserve">Devine Impex Ltd. </t>
  </si>
  <si>
    <t xml:space="preserve">Sheel Internatio </t>
  </si>
  <si>
    <t xml:space="preserve">ABL Bio-Techno </t>
  </si>
  <si>
    <t xml:space="preserve">Asso. Finlease </t>
  </si>
  <si>
    <t xml:space="preserve">Indian Sucrose L </t>
  </si>
  <si>
    <t xml:space="preserve">Vikash Metal &amp; Power </t>
  </si>
  <si>
    <t xml:space="preserve">SBEC Sugar Lt </t>
  </si>
  <si>
    <t xml:space="preserve">KCL Infra Projects </t>
  </si>
  <si>
    <t xml:space="preserve">Polylink Polymer </t>
  </si>
  <si>
    <t xml:space="preserve">Bio Whitegold Indust </t>
  </si>
  <si>
    <t xml:space="preserve">Source Natural Foods </t>
  </si>
  <si>
    <t xml:space="preserve">Principal Pharma </t>
  </si>
  <si>
    <t xml:space="preserve">Kashipur Sugar Mills </t>
  </si>
  <si>
    <t xml:space="preserve">Virinchi Technologie </t>
  </si>
  <si>
    <t xml:space="preserve">Prakash Woollen </t>
  </si>
  <si>
    <t xml:space="preserve">Brijlaxmi Leasin </t>
  </si>
  <si>
    <t xml:space="preserve">Rockon Fintech Ltd. </t>
  </si>
  <si>
    <t xml:space="preserve">Rajeswari Infrastruc </t>
  </si>
  <si>
    <t xml:space="preserve">Yantra Natural Res. </t>
  </si>
  <si>
    <t xml:space="preserve">Ashiana Agro Ind </t>
  </si>
  <si>
    <t xml:space="preserve">Safal Securities </t>
  </si>
  <si>
    <t xml:space="preserve">Shilp Gravures L </t>
  </si>
  <si>
    <t xml:space="preserve">Elegant Floricul </t>
  </si>
  <si>
    <t xml:space="preserve">Moving Picture Co.In </t>
  </si>
  <si>
    <t xml:space="preserve">Biofil Chemicals </t>
  </si>
  <si>
    <t xml:space="preserve">Omega Inter.Tech </t>
  </si>
  <si>
    <t xml:space="preserve">DCM Financial </t>
  </si>
  <si>
    <t xml:space="preserve">Jyothi Infraventures </t>
  </si>
  <si>
    <t xml:space="preserve">Gini Silk Mills </t>
  </si>
  <si>
    <t xml:space="preserve">Invicta Meditek Ltd. </t>
  </si>
  <si>
    <t xml:space="preserve">Centerac Technologie </t>
  </si>
  <si>
    <t xml:space="preserve">Green Fire Agri Com </t>
  </si>
  <si>
    <t xml:space="preserve">Pioneer Agro Ext </t>
  </si>
  <si>
    <t xml:space="preserve">Sanguine Media </t>
  </si>
  <si>
    <t xml:space="preserve">Prag Bosimi Syn. </t>
  </si>
  <si>
    <t xml:space="preserve">Swastika Investmart </t>
  </si>
  <si>
    <t xml:space="preserve">Universal Office Aut </t>
  </si>
  <si>
    <t xml:space="preserve">Haryana Capfin Ltd. </t>
  </si>
  <si>
    <t xml:space="preserve">Konark Synthetic </t>
  </si>
  <si>
    <t xml:space="preserve">S Kumars Online Ltd. </t>
  </si>
  <si>
    <t xml:space="preserve">Vision Corporation </t>
  </si>
  <si>
    <t xml:space="preserve">Blue Circle Serv </t>
  </si>
  <si>
    <t xml:space="preserve">Raghunath Intern </t>
  </si>
  <si>
    <t xml:space="preserve">Pal Credit &amp; Cap </t>
  </si>
  <si>
    <t xml:space="preserve">STL Global Ltd. </t>
  </si>
  <si>
    <t xml:space="preserve">Nagreeka Capital &amp; I </t>
  </si>
  <si>
    <t xml:space="preserve">Fine Line Circu. </t>
  </si>
  <si>
    <t xml:space="preserve">Lloyds Finance </t>
  </si>
  <si>
    <t xml:space="preserve">Landmark Property De </t>
  </si>
  <si>
    <t xml:space="preserve">Muthoot Capital </t>
  </si>
  <si>
    <t xml:space="preserve">Yash Man.&amp;Satlt. </t>
  </si>
  <si>
    <t xml:space="preserve">Gee el Woollens </t>
  </si>
  <si>
    <t xml:space="preserve">EMA India Ltd. </t>
  </si>
  <si>
    <t xml:space="preserve">Master Trust Ltd. </t>
  </si>
  <si>
    <t xml:space="preserve">Hind. Hardy Spic </t>
  </si>
  <si>
    <t xml:space="preserve">Nivyah Infrastructur </t>
  </si>
  <si>
    <t xml:space="preserve">Eastern Treads L </t>
  </si>
  <si>
    <t xml:space="preserve">Asia Pack Limite </t>
  </si>
  <si>
    <t xml:space="preserve">B&amp;B Realty Ltd. </t>
  </si>
  <si>
    <t xml:space="preserve">Avon Organics Li </t>
  </si>
  <si>
    <t xml:space="preserve">Netvista Infor. </t>
  </si>
  <si>
    <t xml:space="preserve">Polychem </t>
  </si>
  <si>
    <t xml:space="preserve">Seasons Furnishi </t>
  </si>
  <si>
    <t xml:space="preserve">H S India L </t>
  </si>
  <si>
    <t xml:space="preserve">Bloom Dekor Ltd. </t>
  </si>
  <si>
    <t xml:space="preserve">Dynacons Technologie </t>
  </si>
  <si>
    <t xml:space="preserve">Surya Industrial </t>
  </si>
  <si>
    <t xml:space="preserve">Bhuwalka Steel </t>
  </si>
  <si>
    <t xml:space="preserve">Maestros Mediline Sy </t>
  </si>
  <si>
    <t xml:space="preserve">Sunshield Chemic </t>
  </si>
  <si>
    <t xml:space="preserve">Haria Exports Li </t>
  </si>
  <si>
    <t xml:space="preserve">Drillco Metal </t>
  </si>
  <si>
    <t xml:space="preserve">Gayatri BioOrganics </t>
  </si>
  <si>
    <t xml:space="preserve">Adarsh Plant Pro </t>
  </si>
  <si>
    <t xml:space="preserve">Kalyani Forge </t>
  </si>
  <si>
    <t xml:space="preserve">Roopa Industries </t>
  </si>
  <si>
    <t xml:space="preserve">G S Auto Interna </t>
  </si>
  <si>
    <t xml:space="preserve">Timex Group India </t>
  </si>
  <si>
    <t xml:space="preserve">Shreenath Commer </t>
  </si>
  <si>
    <t xml:space="preserve">Commex Technology </t>
  </si>
  <si>
    <t xml:space="preserve">Soma Papers </t>
  </si>
  <si>
    <t xml:space="preserve">Priyadarsini L </t>
  </si>
  <si>
    <t xml:space="preserve">Mysore Petro.Che </t>
  </si>
  <si>
    <t xml:space="preserve">Encore Software </t>
  </si>
  <si>
    <t xml:space="preserve">Neelkanth Rockmi </t>
  </si>
  <si>
    <t xml:space="preserve">Hind Aluminium Indus </t>
  </si>
  <si>
    <t xml:space="preserve">Rishi Laser Ltd. </t>
  </si>
  <si>
    <t xml:space="preserve">Tirupati Inks </t>
  </si>
  <si>
    <t xml:space="preserve">Next Mediaworks </t>
  </si>
  <si>
    <t xml:space="preserve">Ashnoor Textile </t>
  </si>
  <si>
    <t xml:space="preserve">Gravity (India) </t>
  </si>
  <si>
    <t xml:space="preserve">Prism Medico and Pha </t>
  </si>
  <si>
    <t xml:space="preserve">Vyapar Industries </t>
  </si>
  <si>
    <t xml:space="preserve">G-Tech Info-Training </t>
  </si>
  <si>
    <t xml:space="preserve">ISF Ltd. </t>
  </si>
  <si>
    <t xml:space="preserve">Rich Universe Net </t>
  </si>
  <si>
    <t xml:space="preserve">Choksi Imaging </t>
  </si>
  <si>
    <t xml:space="preserve">Somany Ceramics Ltd. </t>
  </si>
  <si>
    <t xml:space="preserve">Asya Infrastructure </t>
  </si>
  <si>
    <t xml:space="preserve">Hind. Tin Works </t>
  </si>
  <si>
    <t xml:space="preserve">Vulcan Enginers </t>
  </si>
  <si>
    <t xml:space="preserve">Shri Keshav Cements </t>
  </si>
  <si>
    <t xml:space="preserve">Parenteral Drugs </t>
  </si>
  <si>
    <t xml:space="preserve">Emmsons Internat </t>
  </si>
  <si>
    <t xml:space="preserve">Paramount Printpacka </t>
  </si>
  <si>
    <t xml:space="preserve">Control Print Ltd. </t>
  </si>
  <si>
    <t xml:space="preserve">Empower India </t>
  </si>
  <si>
    <t xml:space="preserve">Presha Metallurgical </t>
  </si>
  <si>
    <t xml:space="preserve">Kerala Ayurveda Ltd. </t>
  </si>
  <si>
    <t xml:space="preserve">Raj Packaging In </t>
  </si>
  <si>
    <t xml:space="preserve">Eastern Sugar &amp; </t>
  </si>
  <si>
    <t xml:space="preserve">Guj. Automo Gear </t>
  </si>
  <si>
    <t xml:space="preserve">Indian Toners </t>
  </si>
  <si>
    <t xml:space="preserve">Vallabh Steel Lt </t>
  </si>
  <si>
    <t xml:space="preserve">Netlink Solutions (I </t>
  </si>
  <si>
    <t xml:space="preserve">Polar Pharma India </t>
  </si>
  <si>
    <t xml:space="preserve">Sangam Advisors Ltd. </t>
  </si>
  <si>
    <t xml:space="preserve">Sil.Val.Info. </t>
  </si>
  <si>
    <t xml:space="preserve">Fervent Synergies L </t>
  </si>
  <si>
    <t xml:space="preserve">MCS Ltd. </t>
  </si>
  <si>
    <t xml:space="preserve">Sagar Cements </t>
  </si>
  <si>
    <t xml:space="preserve">Gajra Bevel Gear </t>
  </si>
  <si>
    <t xml:space="preserve">Computer Point </t>
  </si>
  <si>
    <t xml:space="preserve">Brawn Biotech </t>
  </si>
  <si>
    <t xml:space="preserve">Nirlon </t>
  </si>
  <si>
    <t xml:space="preserve">Rap Media </t>
  </si>
  <si>
    <t xml:space="preserve">Hind Industries </t>
  </si>
  <si>
    <t xml:space="preserve">Accurate Transfo </t>
  </si>
  <si>
    <t xml:space="preserve">H P Cotton Textiles </t>
  </si>
  <si>
    <t xml:space="preserve">Panchmahal Steel </t>
  </si>
  <si>
    <t xml:space="preserve">Machino Plastics </t>
  </si>
  <si>
    <t xml:space="preserve">Gandhinagar Hote </t>
  </si>
  <si>
    <t xml:space="preserve">Guj. Intrux </t>
  </si>
  <si>
    <t xml:space="preserve">Rama Petrochem </t>
  </si>
  <si>
    <t xml:space="preserve">Steel Cast </t>
  </si>
  <si>
    <t xml:space="preserve">Advik Laboratori </t>
  </si>
  <si>
    <t xml:space="preserve">Kachchh Minerals Ltd </t>
  </si>
  <si>
    <t xml:space="preserve">Pratiksha Chemic </t>
  </si>
  <si>
    <t xml:space="preserve">Paushak Ltd. </t>
  </si>
  <si>
    <t xml:space="preserve">Visesh Infotecnics L </t>
  </si>
  <si>
    <t xml:space="preserve">Vax Housing Fin. </t>
  </si>
  <si>
    <t xml:space="preserve">CTIL </t>
  </si>
  <si>
    <t xml:space="preserve">ABM Knowledgeware </t>
  </si>
  <si>
    <t xml:space="preserve">RTCL Ltd. </t>
  </si>
  <si>
    <t xml:space="preserve">Axel Polymers Li </t>
  </si>
  <si>
    <t xml:space="preserve">Sterling Biotech Ltd </t>
  </si>
  <si>
    <t xml:space="preserve">Clarus Infrastructur </t>
  </si>
  <si>
    <t xml:space="preserve">Shalimar Productions </t>
  </si>
  <si>
    <t xml:space="preserve">Asian Star Compa </t>
  </si>
  <si>
    <t xml:space="preserve">Wires and Fabriks (S </t>
  </si>
  <si>
    <t xml:space="preserve">Mahindra Composites </t>
  </si>
  <si>
    <t xml:space="preserve">Panyam Cement </t>
  </si>
  <si>
    <t xml:space="preserve">Stanrose Mafatla </t>
  </si>
  <si>
    <t xml:space="preserve">Venus Universal Ltd. </t>
  </si>
  <si>
    <t xml:space="preserve">Comfort Intech </t>
  </si>
  <si>
    <t xml:space="preserve">Modern Steels </t>
  </si>
  <si>
    <t xml:space="preserve">Sybly Industries Ltd </t>
  </si>
  <si>
    <t xml:space="preserve">Hind Syntex </t>
  </si>
  <si>
    <t xml:space="preserve">G R Cables L </t>
  </si>
  <si>
    <t xml:space="preserve">Mathew Easow Res </t>
  </si>
  <si>
    <t xml:space="preserve">Auro Labs </t>
  </si>
  <si>
    <t xml:space="preserve">Raasi Enterprises Lt </t>
  </si>
  <si>
    <t xml:space="preserve">Best Eastern Hot </t>
  </si>
  <si>
    <t xml:space="preserve">Shree Ram Urban Infr </t>
  </si>
  <si>
    <t xml:space="preserve">Centum Electronics L </t>
  </si>
  <si>
    <t xml:space="preserve">Modipon </t>
  </si>
  <si>
    <t xml:space="preserve">Guj. Hotels Ltd. </t>
  </si>
  <si>
    <t xml:space="preserve">Kilpest India Lt </t>
  </si>
  <si>
    <t xml:space="preserve">Basant Agro Tech </t>
  </si>
  <si>
    <t xml:space="preserve">Ambitious Plasto </t>
  </si>
  <si>
    <t xml:space="preserve">Koa Tools India </t>
  </si>
  <si>
    <t xml:space="preserve">Jyoti Limited </t>
  </si>
  <si>
    <t xml:space="preserve">Circuit Systems (Ind </t>
  </si>
  <si>
    <t xml:space="preserve">Keerthi Industries L </t>
  </si>
  <si>
    <t xml:space="preserve">Oswal Spg &amp; Wvg. </t>
  </si>
  <si>
    <t xml:space="preserve">Kwality Credit &amp; </t>
  </si>
  <si>
    <t xml:space="preserve">Gujarat Natural Res </t>
  </si>
  <si>
    <t xml:space="preserve">Mather&amp;Platt FireSys </t>
  </si>
  <si>
    <t xml:space="preserve">Bodal Chemicals </t>
  </si>
  <si>
    <t xml:space="preserve">Lords Chloro Alkali </t>
  </si>
  <si>
    <t xml:space="preserve">Goldcrest Finance </t>
  </si>
  <si>
    <t xml:space="preserve">Madhusudan Indus </t>
  </si>
  <si>
    <t xml:space="preserve">Ravinay Trading </t>
  </si>
  <si>
    <t xml:space="preserve">Kandagiri Spinni </t>
  </si>
  <si>
    <t xml:space="preserve">Aseem Global L </t>
  </si>
  <si>
    <t xml:space="preserve">Suryachakra Power Co </t>
  </si>
  <si>
    <t xml:space="preserve">SMS Techsoft (India) </t>
  </si>
  <si>
    <t xml:space="preserve">Delton Cables </t>
  </si>
  <si>
    <t xml:space="preserve">Simmonds Marshal </t>
  </si>
  <si>
    <t xml:space="preserve">TCFC Finance Ltd </t>
  </si>
  <si>
    <t xml:space="preserve">Ashco Niulab Industr </t>
  </si>
  <si>
    <t xml:space="preserve">Jay Energy and S </t>
  </si>
  <si>
    <t xml:space="preserve">Zenith Capitals </t>
  </si>
  <si>
    <t xml:space="preserve">Vedant Hotels L </t>
  </si>
  <si>
    <t xml:space="preserve">Store One Retail Ind </t>
  </si>
  <si>
    <t xml:space="preserve">Pudumjee Industries </t>
  </si>
  <si>
    <t xml:space="preserve">Govind Rubber </t>
  </si>
  <si>
    <t xml:space="preserve">Hit Kit Global Solut </t>
  </si>
  <si>
    <t xml:space="preserve">DHP India Ltd. </t>
  </si>
  <si>
    <t xml:space="preserve">Futura Polyesters </t>
  </si>
  <si>
    <t xml:space="preserve">T T Ltd. </t>
  </si>
  <si>
    <t xml:space="preserve">Jyoti Overseas </t>
  </si>
  <si>
    <t xml:space="preserve">Hiran Orgochem </t>
  </si>
  <si>
    <t xml:space="preserve">Syncom Formul. </t>
  </si>
  <si>
    <t xml:space="preserve">Vas Infrastructure L </t>
  </si>
  <si>
    <t xml:space="preserve">Dujodwala Paper </t>
  </si>
  <si>
    <t xml:space="preserve">Systematix Corpo </t>
  </si>
  <si>
    <t xml:space="preserve">Pix Transmission </t>
  </si>
  <si>
    <t xml:space="preserve">SNL Bearings Ltd. </t>
  </si>
  <si>
    <t xml:space="preserve">Shree Pacetronix </t>
  </si>
  <si>
    <t xml:space="preserve">Allied Computers Int </t>
  </si>
  <si>
    <t xml:space="preserve">AK Capital Services </t>
  </si>
  <si>
    <t xml:space="preserve">PCS Technology </t>
  </si>
  <si>
    <t xml:space="preserve">Sterl.Holi.Reso </t>
  </si>
  <si>
    <t xml:space="preserve">GEI Industrial Syste </t>
  </si>
  <si>
    <t xml:space="preserve">Sibar Auto Parts </t>
  </si>
  <si>
    <t xml:space="preserve">Uniworth Ltd. </t>
  </si>
  <si>
    <t xml:space="preserve">Yashraj Containeurs </t>
  </si>
  <si>
    <t xml:space="preserve">Jai Mata Glass L </t>
  </si>
  <si>
    <t xml:space="preserve">Bengal &amp; Assam Compa </t>
  </si>
  <si>
    <t xml:space="preserve">APW President System </t>
  </si>
  <si>
    <t xml:space="preserve">V2 Retail </t>
  </si>
  <si>
    <t xml:space="preserve">ACE Software E </t>
  </si>
  <si>
    <t xml:space="preserve">Sika Interplant </t>
  </si>
  <si>
    <t xml:space="preserve">Conart Engineers </t>
  </si>
  <si>
    <t xml:space="preserve">Avantel Ltd. </t>
  </si>
  <si>
    <t xml:space="preserve">Sahyadri Industries </t>
  </si>
  <si>
    <t xml:space="preserve">Shree Digvijay </t>
  </si>
  <si>
    <t xml:space="preserve">Rungta Irrigatio </t>
  </si>
  <si>
    <t xml:space="preserve">Tyroon Tea Compa </t>
  </si>
  <si>
    <t xml:space="preserve">Brescon Advisors &amp; H </t>
  </si>
  <si>
    <t xml:space="preserve">Supreme Tex Mart L </t>
  </si>
  <si>
    <t xml:space="preserve">Elegant Marbles </t>
  </si>
  <si>
    <t xml:space="preserve">Ventura Textiles </t>
  </si>
  <si>
    <t xml:space="preserve">Dynemic Products </t>
  </si>
  <si>
    <t xml:space="preserve">Panchsheel Organ </t>
  </si>
  <si>
    <t xml:space="preserve">Steel Strips Infrast </t>
  </si>
  <si>
    <t xml:space="preserve">Chitradurga Spin </t>
  </si>
  <si>
    <t xml:space="preserve">Jyoti Resins &amp; A </t>
  </si>
  <si>
    <t xml:space="preserve">Futuristic Solutions </t>
  </si>
  <si>
    <t xml:space="preserve">Som Datt Finance </t>
  </si>
  <si>
    <t xml:space="preserve">SSPDL Ltd. </t>
  </si>
  <si>
    <t xml:space="preserve">T &amp; I Global Lim </t>
  </si>
  <si>
    <t xml:space="preserve">Kriti Nutrients </t>
  </si>
  <si>
    <t xml:space="preserve">Bharat Immunolog </t>
  </si>
  <si>
    <t xml:space="preserve">Magna Electrocas </t>
  </si>
  <si>
    <t xml:space="preserve">Kinetic Engg. </t>
  </si>
  <si>
    <t xml:space="preserve">Global Vectra Helico </t>
  </si>
  <si>
    <t xml:space="preserve">Anjani Dham Ind. </t>
  </si>
  <si>
    <t xml:space="preserve">Modern Dairies </t>
  </si>
  <si>
    <t xml:space="preserve">GEE Ltd. </t>
  </si>
  <si>
    <t xml:space="preserve">Bio Green Papers </t>
  </si>
  <si>
    <t xml:space="preserve">Mohit Industries </t>
  </si>
  <si>
    <t xml:space="preserve">BITS Ltd. </t>
  </si>
  <si>
    <t xml:space="preserve">Guj. Foils </t>
  </si>
  <si>
    <t xml:space="preserve">Bharat Seats </t>
  </si>
  <si>
    <t xml:space="preserve">NCL Research </t>
  </si>
  <si>
    <t xml:space="preserve">Gloster L </t>
  </si>
  <si>
    <t xml:space="preserve">BSL Ltd </t>
  </si>
  <si>
    <t xml:space="preserve">Karur KCP Packkaging </t>
  </si>
  <si>
    <t xml:space="preserve">Euro Finmart </t>
  </si>
  <si>
    <t xml:space="preserve">Guj. Poly-AVX El </t>
  </si>
  <si>
    <t xml:space="preserve">Axon Infotech Ltd. </t>
  </si>
  <si>
    <t xml:space="preserve">Rollatainers Ltd </t>
  </si>
  <si>
    <t xml:space="preserve">Rishabh Digha St </t>
  </si>
  <si>
    <t xml:space="preserve">Kilburn Office Auto. </t>
  </si>
  <si>
    <t xml:space="preserve">Provestment Services </t>
  </si>
  <si>
    <t xml:space="preserve">Tuticorin Alk. </t>
  </si>
  <si>
    <t xml:space="preserve">Faze Three Ltd. </t>
  </si>
  <si>
    <t xml:space="preserve">Stylam Industries </t>
  </si>
  <si>
    <t xml:space="preserve">Southern Ispat &amp; Ene </t>
  </si>
  <si>
    <t xml:space="preserve">Regency Ceramics </t>
  </si>
  <si>
    <t xml:space="preserve">Transchem Limite </t>
  </si>
  <si>
    <t xml:space="preserve">Diamines &amp; Chem. </t>
  </si>
  <si>
    <t xml:space="preserve">Ferro Alloys </t>
  </si>
  <si>
    <t xml:space="preserve">Rodium Realty L </t>
  </si>
  <si>
    <t xml:space="preserve">FCS Software Sol.Ltd </t>
  </si>
  <si>
    <t xml:space="preserve">K Sera Sera </t>
  </si>
  <si>
    <t xml:space="preserve">W H Brady &amp; Co. </t>
  </si>
  <si>
    <t xml:space="preserve">Vista Pharmaceut </t>
  </si>
  <si>
    <t xml:space="preserve">Anil Special Steel I </t>
  </si>
  <si>
    <t xml:space="preserve">Bimetal Bear. </t>
  </si>
  <si>
    <t xml:space="preserve">Wendt India </t>
  </si>
  <si>
    <t xml:space="preserve">Pokarna Ltd. </t>
  </si>
  <si>
    <t xml:space="preserve">Sea TV Network Ltd. </t>
  </si>
  <si>
    <t xml:space="preserve">Kallam Spinning </t>
  </si>
  <si>
    <t xml:space="preserve">Arora Fibres Ltd </t>
  </si>
  <si>
    <t xml:space="preserve">JK Sugar </t>
  </si>
  <si>
    <t xml:space="preserve">Frontier Informatics </t>
  </si>
  <si>
    <t xml:space="preserve">Khoday India </t>
  </si>
  <si>
    <t xml:space="preserve">WEP Solutions </t>
  </si>
  <si>
    <t xml:space="preserve">Shree Precoated Stee </t>
  </si>
  <si>
    <t xml:space="preserve">Guj. Carbon &amp; In </t>
  </si>
  <si>
    <t xml:space="preserve">Visu International </t>
  </si>
  <si>
    <t xml:space="preserve">Rathi Bars Ltd. </t>
  </si>
  <si>
    <t xml:space="preserve">RDB Rasayans Ltd. </t>
  </si>
  <si>
    <t xml:space="preserve">Bheema Cements Ltd. </t>
  </si>
  <si>
    <t xml:space="preserve">Indiabulls Wholesale </t>
  </si>
  <si>
    <t xml:space="preserve">Koffee Break Picture </t>
  </si>
  <si>
    <t xml:space="preserve">Landmarc Leisure </t>
  </si>
  <si>
    <t xml:space="preserve">Techtran Poly </t>
  </si>
  <si>
    <t xml:space="preserve">Sturdy Industries </t>
  </si>
  <si>
    <t xml:space="preserve">Chowgule Steam. </t>
  </si>
  <si>
    <t xml:space="preserve">Kulkarni Power T </t>
  </si>
  <si>
    <t xml:space="preserve">Caprihans India </t>
  </si>
  <si>
    <t xml:space="preserve">ISGEC Heavy Eng </t>
  </si>
  <si>
    <t xml:space="preserve">Virat Industries </t>
  </si>
  <si>
    <t xml:space="preserve">Remi Metals Guj. </t>
  </si>
  <si>
    <t xml:space="preserve">Sandur M &amp; I Ore </t>
  </si>
  <si>
    <t xml:space="preserve">DFM Foods Limi </t>
  </si>
  <si>
    <t xml:space="preserve">ZF Steering Gear </t>
  </si>
  <si>
    <t xml:space="preserve">Zenith Fibres </t>
  </si>
  <si>
    <t xml:space="preserve">Kirloskar Pneumatic </t>
  </si>
  <si>
    <t xml:space="preserve">Srinivasa Hatche </t>
  </si>
  <si>
    <t xml:space="preserve">Inter Globe Fin. </t>
  </si>
  <si>
    <t xml:space="preserve">Bang Overseas Ltd. </t>
  </si>
  <si>
    <t xml:space="preserve">Porwal Auto Comp </t>
  </si>
  <si>
    <t xml:space="preserve">KGN Industries Ltd. </t>
  </si>
  <si>
    <t xml:space="preserve">Refex Refrigerants L </t>
  </si>
  <si>
    <t xml:space="preserve">Gradiente Infotainme </t>
  </si>
  <si>
    <t xml:space="preserve">Kamanwala Housing Co </t>
  </si>
  <si>
    <t xml:space="preserve">Borax Morarji </t>
  </si>
  <si>
    <t xml:space="preserve">Mid India Indust </t>
  </si>
  <si>
    <t xml:space="preserve">Kohinoor Broadcastin </t>
  </si>
  <si>
    <t xml:space="preserve">Kalptaru Papers </t>
  </si>
  <si>
    <t xml:space="preserve">NGL Fine-Chem Li </t>
  </si>
  <si>
    <t xml:space="preserve">Modi Rubber </t>
  </si>
  <si>
    <t xml:space="preserve">Flex Foods </t>
  </si>
  <si>
    <t xml:space="preserve">Kaushalya Infrastruc </t>
  </si>
  <si>
    <t xml:space="preserve">Uni Abex Alloys </t>
  </si>
  <si>
    <t xml:space="preserve">Solitaire Machin </t>
  </si>
  <si>
    <t xml:space="preserve">Profin Capital Servi </t>
  </si>
  <si>
    <t xml:space="preserve">Pradeep Metals </t>
  </si>
  <si>
    <t xml:space="preserve">Maximaa Systems </t>
  </si>
  <si>
    <t xml:space="preserve">CG-VAK Software </t>
  </si>
  <si>
    <t xml:space="preserve">Rasandik Engg. </t>
  </si>
  <si>
    <t xml:space="preserve">Amrapali Inds. </t>
  </si>
  <si>
    <t xml:space="preserve">Disa India Ltd. </t>
  </si>
  <si>
    <t xml:space="preserve">Ruttonsha Intl. </t>
  </si>
  <si>
    <t xml:space="preserve">Supreme Hold. &amp; Hosp </t>
  </si>
  <si>
    <t xml:space="preserve">Piramal Life Science </t>
  </si>
  <si>
    <t xml:space="preserve">Unjha Formulatio </t>
  </si>
  <si>
    <t xml:space="preserve">Mahamaya Steel Indus </t>
  </si>
  <si>
    <t xml:space="preserve">Quintegra Solutions </t>
  </si>
  <si>
    <t xml:space="preserve">Mudra Lifestyle Ltd. </t>
  </si>
  <si>
    <t xml:space="preserve">Rishiroop Rubber </t>
  </si>
  <si>
    <t xml:space="preserve">Natural Capsules </t>
  </si>
  <si>
    <t xml:space="preserve">Vikas WSP </t>
  </si>
  <si>
    <t xml:space="preserve">Yuvraaj Hygiene Prod </t>
  </si>
  <si>
    <t xml:space="preserve">Piccadily Agro I </t>
  </si>
  <si>
    <t xml:space="preserve">GRP L </t>
  </si>
  <si>
    <t xml:space="preserve">Chandra Prabhu I </t>
  </si>
  <si>
    <t xml:space="preserve">Accel Transmatic </t>
  </si>
  <si>
    <t xml:space="preserve">Out of City Travel </t>
  </si>
  <si>
    <t xml:space="preserve">Eskay Kn'IT </t>
  </si>
  <si>
    <t xml:space="preserve">Ravalgaon Sugar </t>
  </si>
  <si>
    <t xml:space="preserve">Vaibhav Global Ltd. </t>
  </si>
  <si>
    <t xml:space="preserve">Rajath Finance Ltd. </t>
  </si>
  <si>
    <t xml:space="preserve">Coral Hub </t>
  </si>
  <si>
    <t xml:space="preserve">Lactose (India) </t>
  </si>
  <si>
    <t xml:space="preserve">Birla Precision Tech </t>
  </si>
  <si>
    <t xml:space="preserve">KIC Metaliks </t>
  </si>
  <si>
    <t xml:space="preserve">Vora Constructio </t>
  </si>
  <si>
    <t xml:space="preserve">G V Films </t>
  </si>
  <si>
    <t xml:space="preserve">Visagar Polytex Ltd. </t>
  </si>
  <si>
    <t xml:space="preserve">Prima Agro Ltd. </t>
  </si>
  <si>
    <t xml:space="preserve">Relic Technologi </t>
  </si>
  <si>
    <t xml:space="preserve">Asit C Mehta Financi </t>
  </si>
  <si>
    <t xml:space="preserve">Poddar Pigments </t>
  </si>
  <si>
    <t xml:space="preserve">Croitre Industries </t>
  </si>
  <si>
    <t xml:space="preserve">Flawless Diamond </t>
  </si>
  <si>
    <t xml:space="preserve">Radhe Developers </t>
  </si>
  <si>
    <t xml:space="preserve">Banas Finance Lt </t>
  </si>
  <si>
    <t xml:space="preserve">ATV Projects </t>
  </si>
  <si>
    <t xml:space="preserve">Axis Capital Mar </t>
  </si>
  <si>
    <t xml:space="preserve">CFL Capital Fin Ser. </t>
  </si>
  <si>
    <t xml:space="preserve">Rajshree Sugars </t>
  </si>
  <si>
    <t xml:space="preserve">Lords Chemicals </t>
  </si>
  <si>
    <t xml:space="preserve">Garnet International </t>
  </si>
  <si>
    <t xml:space="preserve">Magna Colors </t>
  </si>
  <si>
    <t xml:space="preserve">Sanjivani parant </t>
  </si>
  <si>
    <t xml:space="preserve">Lok Housing </t>
  </si>
  <si>
    <t xml:space="preserve">Catvision Ltd. </t>
  </si>
  <si>
    <t xml:space="preserve">Wockhardt Ltd. </t>
  </si>
  <si>
    <t xml:space="preserve">Escorts Finance </t>
  </si>
  <si>
    <t xml:space="preserve">Richa Industries Ltd </t>
  </si>
  <si>
    <t xml:space="preserve">Sanco Trans </t>
  </si>
  <si>
    <t xml:space="preserve">Blazon Marbles </t>
  </si>
  <si>
    <t xml:space="preserve">Hira ferro alloy </t>
  </si>
  <si>
    <t xml:space="preserve">Kaycee Inds. </t>
  </si>
  <si>
    <t xml:space="preserve">JMG Corporation Ltd. </t>
  </si>
  <si>
    <t xml:space="preserve">Facor Steels </t>
  </si>
  <si>
    <t xml:space="preserve">Sujana Towers Ltd. </t>
  </si>
  <si>
    <t xml:space="preserve">Tulip Star Hotels Lt </t>
  </si>
  <si>
    <t xml:space="preserve">Roselabs Industries </t>
  </si>
  <si>
    <t xml:space="preserve">Mount Everest Mi </t>
  </si>
  <si>
    <t xml:space="preserve">Beryl Drugs Ltd. </t>
  </si>
  <si>
    <t xml:space="preserve">Precision Elect. </t>
  </si>
  <si>
    <t xml:space="preserve">Indus Finance Corpor </t>
  </si>
  <si>
    <t xml:space="preserve">Gujarat Cotex Ltd. </t>
  </si>
  <si>
    <t xml:space="preserve">Veritas (India) Ltd. </t>
  </si>
  <si>
    <t xml:space="preserve">Stovec Indus. </t>
  </si>
  <si>
    <t xml:space="preserve">Shreeyash Industries </t>
  </si>
  <si>
    <t xml:space="preserve">Bihar Sponge </t>
  </si>
  <si>
    <t xml:space="preserve">Ashapura Min. Lt </t>
  </si>
  <si>
    <t xml:space="preserve">Swas.Vinay.Synt </t>
  </si>
  <si>
    <t xml:space="preserve">Sterling Internation </t>
  </si>
  <si>
    <t xml:space="preserve">Parnax Lab L </t>
  </si>
  <si>
    <t xml:space="preserve">Garware Poly. </t>
  </si>
  <si>
    <t xml:space="preserve">Maruti Infrastru </t>
  </si>
  <si>
    <t xml:space="preserve">Caplin Point Lab </t>
  </si>
  <si>
    <t xml:space="preserve">Shree Ganesh Forging </t>
  </si>
  <si>
    <t xml:space="preserve">Entegra Ltd. </t>
  </si>
  <si>
    <t xml:space="preserve">Incap Ltd. </t>
  </si>
  <si>
    <t xml:space="preserve">Bala Techno Industri </t>
  </si>
  <si>
    <t xml:space="preserve">Spentex Indust. </t>
  </si>
  <si>
    <t xml:space="preserve">Punj. Alkalie </t>
  </si>
  <si>
    <t xml:space="preserve">Garnet Construct </t>
  </si>
  <si>
    <t xml:space="preserve">Valuemart Info Techn </t>
  </si>
  <si>
    <t xml:space="preserve">Facor Alloys Ltd. </t>
  </si>
  <si>
    <t xml:space="preserve">Ram Ratna Wires </t>
  </si>
  <si>
    <t xml:space="preserve">Falcon Tyres Ltd </t>
  </si>
  <si>
    <t xml:space="preserve">Gemstone Invest </t>
  </si>
  <si>
    <t xml:space="preserve">Vedavaag Systems </t>
  </si>
  <si>
    <t xml:space="preserve">Arunjyoti Enterprise </t>
  </si>
  <si>
    <t xml:space="preserve">Monnet Project Devel </t>
  </si>
  <si>
    <t xml:space="preserve">Asso. Stone Indu </t>
  </si>
  <si>
    <t xml:space="preserve">Hind. Everest </t>
  </si>
  <si>
    <t xml:space="preserve">Can Fin Homes </t>
  </si>
  <si>
    <t xml:space="preserve">Wallfort Financi </t>
  </si>
  <si>
    <t xml:space="preserve">Joindre Capital </t>
  </si>
  <si>
    <t xml:space="preserve">Advanced Microni </t>
  </si>
  <si>
    <t xml:space="preserve">Danlaw Techno. </t>
  </si>
  <si>
    <t xml:space="preserve">Simran Farms Lim </t>
  </si>
  <si>
    <t xml:space="preserve">HCL Infosystem </t>
  </si>
  <si>
    <t xml:space="preserve">Interworld Digital L </t>
  </si>
  <si>
    <t xml:space="preserve">Ankush Finstock </t>
  </si>
  <si>
    <t xml:space="preserve">Dr. Agarwal's Ey </t>
  </si>
  <si>
    <t xml:space="preserve">Krypton Ind. </t>
  </si>
  <si>
    <t xml:space="preserve">Somi Conveyor Beltin </t>
  </si>
  <si>
    <t xml:space="preserve">Schrader Duncan </t>
  </si>
  <si>
    <t xml:space="preserve">APM Industries </t>
  </si>
  <si>
    <t xml:space="preserve">Spicejet Ltd. </t>
  </si>
  <si>
    <t xml:space="preserve">Aurum Soft Systems L </t>
  </si>
  <si>
    <t xml:space="preserve">Santosh Fine - F </t>
  </si>
  <si>
    <t xml:space="preserve">Rasi Electrodes </t>
  </si>
  <si>
    <t xml:space="preserve">Zenotech Laboratorie </t>
  </si>
  <si>
    <t xml:space="preserve">Ecoboard Ind. </t>
  </si>
  <si>
    <t xml:space="preserve">Amrit Corp. Ltd. </t>
  </si>
  <si>
    <t xml:space="preserve">Quadrant Televenture </t>
  </si>
  <si>
    <t xml:space="preserve">Pacific Cotspin </t>
  </si>
  <si>
    <t xml:space="preserve">Kuantam Papers </t>
  </si>
  <si>
    <t xml:space="preserve">Cybermt Infotek </t>
  </si>
  <si>
    <t xml:space="preserve">Som Distilleries </t>
  </si>
  <si>
    <t xml:space="preserve">Intl. Coveyors </t>
  </si>
  <si>
    <t xml:space="preserve">Priya Ltd. </t>
  </si>
  <si>
    <t xml:space="preserve">Heritage Foods ( </t>
  </si>
  <si>
    <t xml:space="preserve">Bhandari Hosiery </t>
  </si>
  <si>
    <t xml:space="preserve">Asian Films Producti </t>
  </si>
  <si>
    <t xml:space="preserve">Steel ExchangeIndia </t>
  </si>
  <si>
    <t xml:space="preserve">Kirloskar Ferrou </t>
  </si>
  <si>
    <t xml:space="preserve">Sumeet Industrie </t>
  </si>
  <si>
    <t xml:space="preserve">Citadel Realty &amp; Dev </t>
  </si>
  <si>
    <t xml:space="preserve">Shirpur Gold Refine. </t>
  </si>
  <si>
    <t xml:space="preserve">Scanpoint Geomatics </t>
  </si>
  <si>
    <t xml:space="preserve">S M Energy Teknik </t>
  </si>
  <si>
    <t xml:space="preserve">Birla Ericsson </t>
  </si>
  <si>
    <t xml:space="preserve">Tayo Rolls Ltd </t>
  </si>
  <si>
    <t xml:space="preserve">Alkali Metals Ltd. </t>
  </si>
  <si>
    <t xml:space="preserve">Grauer &amp; Weil </t>
  </si>
  <si>
    <t xml:space="preserve">Guj. Raffia Indu </t>
  </si>
  <si>
    <t xml:space="preserve">Lawreshwar Polymers </t>
  </si>
  <si>
    <t xml:space="preserve">Chartered Logistics </t>
  </si>
  <si>
    <t xml:space="preserve">Niyati Industrie </t>
  </si>
  <si>
    <t xml:space="preserve">Speciality Paper </t>
  </si>
  <si>
    <t xml:space="preserve">CMI FPE Ltd. </t>
  </si>
  <si>
    <t xml:space="preserve">Saurashtra Cemen </t>
  </si>
  <si>
    <t xml:space="preserve">Vimal Oil &amp; Food </t>
  </si>
  <si>
    <t xml:space="preserve">Astro Bio Systems </t>
  </si>
  <si>
    <t xml:space="preserve">Jamshri Ranjits </t>
  </si>
  <si>
    <t xml:space="preserve">Broadcast Initiative </t>
  </si>
  <si>
    <t xml:space="preserve">Maharaja Shree U </t>
  </si>
  <si>
    <t xml:space="preserve">Nu-Tech Corporate Se </t>
  </si>
  <si>
    <t xml:space="preserve">Hind. Composites </t>
  </si>
  <si>
    <t xml:space="preserve">Orient Press Ltd </t>
  </si>
  <si>
    <t xml:space="preserve">Reliance MediaWorks </t>
  </si>
  <si>
    <t xml:space="preserve">Sky Industries </t>
  </si>
  <si>
    <t xml:space="preserve">Excel Glasses </t>
  </si>
  <si>
    <t xml:space="preserve">Niraj Cement Structu </t>
  </si>
  <si>
    <t xml:space="preserve">Tutis Technologies L </t>
  </si>
  <si>
    <t xml:space="preserve">Innovassynth Investm </t>
  </si>
  <si>
    <t xml:space="preserve">Prime Securities </t>
  </si>
  <si>
    <t xml:space="preserve">Pentamedia Graph </t>
  </si>
  <si>
    <t xml:space="preserve">Cupid Trades&amp;Fin </t>
  </si>
  <si>
    <t xml:space="preserve">Wim Plast Limite </t>
  </si>
  <si>
    <t xml:space="preserve">Sukhjit Starch &amp; </t>
  </si>
  <si>
    <t xml:space="preserve">Shristi Infrastructu </t>
  </si>
  <si>
    <t xml:space="preserve">Ashima Ltd. </t>
  </si>
  <si>
    <t xml:space="preserve">Haldyn Glass </t>
  </si>
  <si>
    <t xml:space="preserve">Galaxy Entertainment </t>
  </si>
  <si>
    <t xml:space="preserve">Sundaram Multi P </t>
  </si>
  <si>
    <t xml:space="preserve">Givo Ltd. </t>
  </si>
  <si>
    <t xml:space="preserve">Nitesh Estates Ltd. </t>
  </si>
  <si>
    <t xml:space="preserve">Brooks Laboratories </t>
  </si>
  <si>
    <t xml:space="preserve">Satra Properties ( I </t>
  </si>
  <si>
    <t xml:space="preserve">Vippy Industries </t>
  </si>
  <si>
    <t xml:space="preserve">Borosil Glass </t>
  </si>
  <si>
    <t xml:space="preserve">Balaji Telefilms Ltd </t>
  </si>
  <si>
    <t xml:space="preserve">BSEL Infra. Realty </t>
  </si>
  <si>
    <t xml:space="preserve">Arman Financial Serv </t>
  </si>
  <si>
    <t xml:space="preserve">Arms Papers </t>
  </si>
  <si>
    <t xml:space="preserve">Loyal Textiles M </t>
  </si>
  <si>
    <t xml:space="preserve">CCL International Lt </t>
  </si>
  <si>
    <t xml:space="preserve">Olympic Cards Ltd. </t>
  </si>
  <si>
    <t xml:space="preserve">Sacheta Metals L </t>
  </si>
  <si>
    <t xml:space="preserve">Empire Inds. </t>
  </si>
  <si>
    <t xml:space="preserve">Paramount Commun </t>
  </si>
  <si>
    <t xml:space="preserve">Goodyear India </t>
  </si>
  <si>
    <t xml:space="preserve">Nakoda </t>
  </si>
  <si>
    <t xml:space="preserve">Atul Auto Ltd </t>
  </si>
  <si>
    <t xml:space="preserve">Deepak Spinners </t>
  </si>
  <si>
    <t xml:space="preserve">SRS Real Infrastruct </t>
  </si>
  <si>
    <t xml:space="preserve">Trans Freight Co </t>
  </si>
  <si>
    <t xml:space="preserve">Kennametal India </t>
  </si>
  <si>
    <t xml:space="preserve">HB Portfolio Ltd </t>
  </si>
  <si>
    <t xml:space="preserve">Ion Exchange (India) </t>
  </si>
  <si>
    <t xml:space="preserve">Velan Hotels Lim </t>
  </si>
  <si>
    <t xml:space="preserve">Sir Shadilal Ent </t>
  </si>
  <si>
    <t xml:space="preserve">Forbes &amp; Company Ltd </t>
  </si>
  <si>
    <t xml:space="preserve">Linc Pen &amp; Plast </t>
  </si>
  <si>
    <t xml:space="preserve">B L Kashyap &amp; Sons </t>
  </si>
  <si>
    <t xml:space="preserve">MIC Electronics Ltd. </t>
  </si>
  <si>
    <t xml:space="preserve">Chandni Textiles Eng </t>
  </si>
  <si>
    <t xml:space="preserve">Blue Bird (India) Lt </t>
  </si>
  <si>
    <t xml:space="preserve">Ishita Drugs &amp; I </t>
  </si>
  <si>
    <t xml:space="preserve">Bilpower Ltd. </t>
  </si>
  <si>
    <t xml:space="preserve">Superhouse Ltd. </t>
  </si>
  <si>
    <t xml:space="preserve">GeeCee Ventures </t>
  </si>
  <si>
    <t xml:space="preserve">Promact Plastics </t>
  </si>
  <si>
    <t xml:space="preserve">Walchand Peoplefirst </t>
  </si>
  <si>
    <t xml:space="preserve">VBC Ferro Allo </t>
  </si>
  <si>
    <t xml:space="preserve">Mafatlal Ind </t>
  </si>
  <si>
    <t xml:space="preserve">DMC Education L </t>
  </si>
  <si>
    <t xml:space="preserve">Marksans Pharma </t>
  </si>
  <si>
    <t xml:space="preserve">Eimco Elecon Ind </t>
  </si>
  <si>
    <t xml:space="preserve">Camlin Fine Sciences </t>
  </si>
  <si>
    <t xml:space="preserve">Taneja Aerospace </t>
  </si>
  <si>
    <t xml:space="preserve">Puneet Resins </t>
  </si>
  <si>
    <t xml:space="preserve">Pioneer Investco </t>
  </si>
  <si>
    <t xml:space="preserve">Ortin Laborator. </t>
  </si>
  <si>
    <t xml:space="preserve">Valson Ind. Ltd. </t>
  </si>
  <si>
    <t xml:space="preserve">Yash Papers </t>
  </si>
  <si>
    <t xml:space="preserve">Lakshmi Elect. </t>
  </si>
  <si>
    <t xml:space="preserve">Novartis </t>
  </si>
  <si>
    <t xml:space="preserve">Autolite (I) </t>
  </si>
  <si>
    <t xml:space="preserve">Freshtrop Fruits </t>
  </si>
  <si>
    <t xml:space="preserve">Varun Industries </t>
  </si>
  <si>
    <t xml:space="preserve">RDB Realty &amp; Infrast </t>
  </si>
  <si>
    <t xml:space="preserve">K G Denim Ltd. </t>
  </si>
  <si>
    <t xml:space="preserve">SPIC </t>
  </si>
  <si>
    <t xml:space="preserve">Riga Sugar Co.lt </t>
  </si>
  <si>
    <t xml:space="preserve">Patels Airtemp </t>
  </si>
  <si>
    <t xml:space="preserve">Victoria Mills </t>
  </si>
  <si>
    <t xml:space="preserve">Insilco Ltd. </t>
  </si>
  <si>
    <t xml:space="preserve">Rhodia Specialty Ch </t>
  </si>
  <si>
    <t xml:space="preserve">L&amp;T Finance Holdings </t>
  </si>
  <si>
    <t xml:space="preserve">Shekhawati Poly Yarn </t>
  </si>
  <si>
    <t xml:space="preserve">National Peroxid </t>
  </si>
  <si>
    <t xml:space="preserve">Poona Dal &amp; Oil </t>
  </si>
  <si>
    <t xml:space="preserve">Simplex Realty </t>
  </si>
  <si>
    <t xml:space="preserve">Rama Phosphates </t>
  </si>
  <si>
    <t xml:space="preserve">Zenith Birla (India) </t>
  </si>
  <si>
    <t xml:space="preserve">Fairfield Atlas </t>
  </si>
  <si>
    <t xml:space="preserve">Moser Baer India </t>
  </si>
  <si>
    <t xml:space="preserve">Jainco Projects </t>
  </si>
  <si>
    <t xml:space="preserve">Hatsun Agro Prod </t>
  </si>
  <si>
    <t xml:space="preserve">Mac Charles </t>
  </si>
  <si>
    <t xml:space="preserve">Hardcastle &amp; Waud </t>
  </si>
  <si>
    <t xml:space="preserve">SB&amp;T International </t>
  </si>
  <si>
    <t xml:space="preserve">Arnav Corporation </t>
  </si>
  <si>
    <t xml:space="preserve">Mahanivesh (Ind) </t>
  </si>
  <si>
    <t xml:space="preserve">Prakash Constrowell </t>
  </si>
  <si>
    <t xml:space="preserve">Elder Health Car </t>
  </si>
  <si>
    <t xml:space="preserve">Jai Balaji Industrie </t>
  </si>
  <si>
    <t xml:space="preserve">Medicamen Biotec </t>
  </si>
  <si>
    <t xml:space="preserve">NRB Bearings Lim </t>
  </si>
  <si>
    <t xml:space="preserve">Daikaffil Chemic </t>
  </si>
  <si>
    <t xml:space="preserve">Ensa Steel Ind. </t>
  </si>
  <si>
    <t xml:space="preserve">Burnpur Cement Ltd. </t>
  </si>
  <si>
    <t xml:space="preserve">Majestic Auto </t>
  </si>
  <si>
    <t xml:space="preserve">Veer Energy &amp; Infras </t>
  </si>
  <si>
    <t xml:space="preserve">Bhansali Engg.Po </t>
  </si>
  <si>
    <t xml:space="preserve">AIA Engineering </t>
  </si>
  <si>
    <t xml:space="preserve">Nitco Ltd. </t>
  </si>
  <si>
    <t xml:space="preserve">Swasti Vinayaka Art </t>
  </si>
  <si>
    <t xml:space="preserve">Relaxo Footwears </t>
  </si>
  <si>
    <t xml:space="preserve">SKS Logistics Ltd. </t>
  </si>
  <si>
    <t xml:space="preserve">Menon Pistons Li </t>
  </si>
  <si>
    <t xml:space="preserve">Narmada Gelatines Lt </t>
  </si>
  <si>
    <t xml:space="preserve">Hindustan Bio Scienc </t>
  </si>
  <si>
    <t xml:space="preserve">Morganite Crucible ( </t>
  </si>
  <si>
    <t xml:space="preserve">Divya Jyothi Ind </t>
  </si>
  <si>
    <t xml:space="preserve">Energy Developme </t>
  </si>
  <si>
    <t xml:space="preserve">Taksheel Solutions L </t>
  </si>
  <si>
    <t xml:space="preserve">Hydro S&amp;S Indus. </t>
  </si>
  <si>
    <t xml:space="preserve">Rasoya Proteins </t>
  </si>
  <si>
    <t xml:space="preserve">Rander Corporati </t>
  </si>
  <si>
    <t xml:space="preserve">Elder Pharma </t>
  </si>
  <si>
    <t xml:space="preserve">Kalpena Industries L </t>
  </si>
  <si>
    <t xml:space="preserve">ASM Technologies Ltd </t>
  </si>
  <si>
    <t xml:space="preserve">Mirza International </t>
  </si>
  <si>
    <t xml:space="preserve">KSB Pumps Ltd. </t>
  </si>
  <si>
    <t xml:space="preserve">Polyspin Exports </t>
  </si>
  <si>
    <t xml:space="preserve">Interlink Petro </t>
  </si>
  <si>
    <t xml:space="preserve">Bannari Amman Su </t>
  </si>
  <si>
    <t xml:space="preserve">Suryalakshmi Cot </t>
  </si>
  <si>
    <t xml:space="preserve">Vikram Thermo (I </t>
  </si>
  <si>
    <t xml:space="preserve">Umang Dairies Ltd. </t>
  </si>
  <si>
    <t xml:space="preserve">SQL Star Inter </t>
  </si>
  <si>
    <t xml:space="preserve">VSF Projects Ltd. </t>
  </si>
  <si>
    <t xml:space="preserve">Ram Informatics </t>
  </si>
  <si>
    <t xml:space="preserve">Suraj </t>
  </si>
  <si>
    <t xml:space="preserve">Zen Technologies Ltd </t>
  </si>
  <si>
    <t xml:space="preserve">Ybrant Digital </t>
  </si>
  <si>
    <t xml:space="preserve">Cochin Minerals </t>
  </si>
  <si>
    <t xml:space="preserve">Nila Infrastructures </t>
  </si>
  <si>
    <t xml:space="preserve">JMD Telefilms Indust </t>
  </si>
  <si>
    <t xml:space="preserve">Surya Pharmaceutical </t>
  </si>
  <si>
    <t xml:space="preserve">MSP Steel &amp; Power Lt </t>
  </si>
  <si>
    <t xml:space="preserve">Rexnord Electron </t>
  </si>
  <si>
    <t xml:space="preserve">Goodricke Group </t>
  </si>
  <si>
    <t xml:space="preserve">Aadi Industries Ltd. </t>
  </si>
  <si>
    <t xml:space="preserve">AUNDE India </t>
  </si>
  <si>
    <t xml:space="preserve">Modison Metals L </t>
  </si>
  <si>
    <t xml:space="preserve">NHC Foods </t>
  </si>
  <si>
    <t xml:space="preserve">Ambalal Sarabhai </t>
  </si>
  <si>
    <t xml:space="preserve">South India Pape </t>
  </si>
  <si>
    <t xml:space="preserve">Pilani Investmen </t>
  </si>
  <si>
    <t xml:space="preserve">Butterfly Gandhima </t>
  </si>
  <si>
    <t xml:space="preserve">SinclairsHotels </t>
  </si>
  <si>
    <t xml:space="preserve">Lakshmi Energy &amp; Foo </t>
  </si>
  <si>
    <t xml:space="preserve">Elnet Technologi </t>
  </si>
  <si>
    <t xml:space="preserve">Kinetic Motor Co </t>
  </si>
  <si>
    <t xml:space="preserve">Albert David Ltd </t>
  </si>
  <si>
    <t xml:space="preserve">Investment &amp; Pre </t>
  </si>
  <si>
    <t xml:space="preserve">Anil Ltd. </t>
  </si>
  <si>
    <t xml:space="preserve">Mayur Leather Pr </t>
  </si>
  <si>
    <t xml:space="preserve">Menon Bearings L </t>
  </si>
  <si>
    <t xml:space="preserve">Subhkam Capital </t>
  </si>
  <si>
    <t xml:space="preserve">Sahara One Media &amp; E </t>
  </si>
  <si>
    <t xml:space="preserve">OCL Iron &amp; Steel </t>
  </si>
  <si>
    <t xml:space="preserve">Ruby Mills </t>
  </si>
  <si>
    <t xml:space="preserve">Kilburn Chemical </t>
  </si>
  <si>
    <t xml:space="preserve">Shivalik Bimetal </t>
  </si>
  <si>
    <t xml:space="preserve">BAG Films &amp; Media </t>
  </si>
  <si>
    <t xml:space="preserve">Cinerad Communi </t>
  </si>
  <si>
    <t xml:space="preserve">Punj. Communica </t>
  </si>
  <si>
    <t xml:space="preserve">DB Corp Ltd. </t>
  </si>
  <si>
    <t xml:space="preserve">JK Paper Ltd. </t>
  </si>
  <si>
    <t xml:space="preserve">Mazda Ltd. </t>
  </si>
  <si>
    <t xml:space="preserve">Accelya Kale Solut </t>
  </si>
  <si>
    <t xml:space="preserve">MVL Industries Ltd. </t>
  </si>
  <si>
    <t xml:space="preserve">Shreyas Intermed </t>
  </si>
  <si>
    <t xml:space="preserve">Bright Brothers </t>
  </si>
  <si>
    <t xml:space="preserve">Kanoria Chemical </t>
  </si>
  <si>
    <t xml:space="preserve">Arvind Internati </t>
  </si>
  <si>
    <t xml:space="preserve">Gopala Polyplast </t>
  </si>
  <si>
    <t xml:space="preserve">Arrow Coated Pro </t>
  </si>
  <si>
    <t xml:space="preserve">Indsil Hydro Power a </t>
  </si>
  <si>
    <t xml:space="preserve">Dhenu Buildcon Infra </t>
  </si>
  <si>
    <t xml:space="preserve">Tarapur Transformers </t>
  </si>
  <si>
    <t xml:space="preserve">PTL Enterprises </t>
  </si>
  <si>
    <t xml:space="preserve">KSL and Industries L </t>
  </si>
  <si>
    <t xml:space="preserve">Everest Kanto Cylind </t>
  </si>
  <si>
    <t xml:space="preserve">Prithvi Infor. Solu. </t>
  </si>
  <si>
    <t xml:space="preserve">DIL </t>
  </si>
  <si>
    <t xml:space="preserve">Shelter Infra </t>
  </si>
  <si>
    <t xml:space="preserve">Tavernier Resources </t>
  </si>
  <si>
    <t xml:space="preserve">Anjani Portland </t>
  </si>
  <si>
    <t xml:space="preserve">Fineotex Chemical Lt </t>
  </si>
  <si>
    <t xml:space="preserve">Ikab Securities </t>
  </si>
  <si>
    <t xml:space="preserve">Accentia Technologie </t>
  </si>
  <si>
    <t xml:space="preserve">Zyden Gentec </t>
  </si>
  <si>
    <t xml:space="preserve">Regency Hospital </t>
  </si>
  <si>
    <t xml:space="preserve">Premier Explos. </t>
  </si>
  <si>
    <t xml:space="preserve">Gowra Leasing &amp; </t>
  </si>
  <si>
    <t xml:space="preserve">De Nora India Ltd. </t>
  </si>
  <si>
    <t xml:space="preserve">ACI Infocom Ltd. </t>
  </si>
  <si>
    <t xml:space="preserve">Ester India </t>
  </si>
  <si>
    <t xml:space="preserve">Rajesh Exports L </t>
  </si>
  <si>
    <t xml:space="preserve">Bhartiya Interna </t>
  </si>
  <si>
    <t xml:space="preserve">Khaitan Chemical </t>
  </si>
  <si>
    <t xml:space="preserve">Luminaire Tech. </t>
  </si>
  <si>
    <t xml:space="preserve">Fortis Malar Hospita </t>
  </si>
  <si>
    <t xml:space="preserve">Pricol Ltd. </t>
  </si>
  <si>
    <t xml:space="preserve">Ricoh India Ltd. </t>
  </si>
  <si>
    <t xml:space="preserve">Hind.ConstructionCo. </t>
  </si>
  <si>
    <t xml:space="preserve">CMC Ltd. </t>
  </si>
  <si>
    <t xml:space="preserve">KLG Systel Limit </t>
  </si>
  <si>
    <t xml:space="preserve">Intl. Combustion </t>
  </si>
  <si>
    <t xml:space="preserve">Indraprastha Med </t>
  </si>
  <si>
    <t xml:space="preserve">Sree Rayalaseema Alk </t>
  </si>
  <si>
    <t xml:space="preserve">Deccan Gold Mines </t>
  </si>
  <si>
    <t xml:space="preserve">PTC India </t>
  </si>
  <si>
    <t xml:space="preserve">Bannari Amman Spinni </t>
  </si>
  <si>
    <t xml:space="preserve">Aarey Drugs &amp; Ph </t>
  </si>
  <si>
    <t xml:space="preserve">Cheviot Co Ltd </t>
  </si>
  <si>
    <t xml:space="preserve">Rama Newsprint </t>
  </si>
  <si>
    <t xml:space="preserve">Garware Marine </t>
  </si>
  <si>
    <t xml:space="preserve">Oricon Enterprises L </t>
  </si>
  <si>
    <t xml:space="preserve">KGN Enterprises </t>
  </si>
  <si>
    <t xml:space="preserve">Sequent Scientific </t>
  </si>
  <si>
    <t xml:space="preserve">Tamilnadu Petroprod </t>
  </si>
  <si>
    <t xml:space="preserve">Balmer Lawrie Invest </t>
  </si>
  <si>
    <t xml:space="preserve">Vadilal Enterprises </t>
  </si>
  <si>
    <t xml:space="preserve">Maxwell Industries L </t>
  </si>
  <si>
    <t xml:space="preserve">Ganesh Benzoplas </t>
  </si>
  <si>
    <t xml:space="preserve">Sunflag Iron </t>
  </si>
  <si>
    <t xml:space="preserve">Zydus Wellness Ltd. </t>
  </si>
  <si>
    <t xml:space="preserve">Salona Cotspin L </t>
  </si>
  <si>
    <t xml:space="preserve">Nesco Ltd. </t>
  </si>
  <si>
    <t xml:space="preserve">KCCL Plastic </t>
  </si>
  <si>
    <t xml:space="preserve">Torrent Cables Ltd. </t>
  </si>
  <si>
    <t xml:space="preserve">Aplab Limited </t>
  </si>
  <si>
    <t xml:space="preserve">Taj GVK Hotels &amp; Res </t>
  </si>
  <si>
    <t xml:space="preserve">Amal Ltd. </t>
  </si>
  <si>
    <t xml:space="preserve">Anuh Pharma Ltd </t>
  </si>
  <si>
    <t xml:space="preserve">Divya Shakthi Gr </t>
  </si>
  <si>
    <t xml:space="preserve">Guj. Borosil Ltd </t>
  </si>
  <si>
    <t xml:space="preserve">Kovai Medical </t>
  </si>
  <si>
    <t xml:space="preserve">Kirloskar Elect </t>
  </si>
  <si>
    <t xml:space="preserve">Williamson Finan </t>
  </si>
  <si>
    <t xml:space="preserve">Sree Sakthi Paper Mi </t>
  </si>
  <si>
    <t xml:space="preserve">KLRF Ltd. </t>
  </si>
  <si>
    <t xml:space="preserve">Pennar Industrie </t>
  </si>
  <si>
    <t xml:space="preserve">ANG Industries </t>
  </si>
  <si>
    <t xml:space="preserve">Kotak Mahindra Bank </t>
  </si>
  <si>
    <t xml:space="preserve">Confidence Trad. </t>
  </si>
  <si>
    <t xml:space="preserve">Tata Teleservices (M </t>
  </si>
  <si>
    <t xml:space="preserve">Gratex Industrie </t>
  </si>
  <si>
    <t xml:space="preserve">Stampede Capital </t>
  </si>
  <si>
    <t xml:space="preserve">Alufluoride Ltd. </t>
  </si>
  <si>
    <t xml:space="preserve">Cheslind Textile </t>
  </si>
  <si>
    <t xml:space="preserve">J Kumar Infraproject </t>
  </si>
  <si>
    <t xml:space="preserve">JMC Projects </t>
  </si>
  <si>
    <t xml:space="preserve">Rammaica (India) </t>
  </si>
  <si>
    <t xml:space="preserve">Photoquip (India </t>
  </si>
  <si>
    <t xml:space="preserve">IndiaNivesh </t>
  </si>
  <si>
    <t xml:space="preserve">Ushdev Internati </t>
  </si>
  <si>
    <t xml:space="preserve">P G Foils Limite </t>
  </si>
  <si>
    <t xml:space="preserve">Venky's (India) Ltd. </t>
  </si>
  <si>
    <t xml:space="preserve">Aban Offshore Ltd. </t>
  </si>
  <si>
    <t xml:space="preserve">Reliance Infrastruct </t>
  </si>
  <si>
    <t xml:space="preserve">PSL Ltd. </t>
  </si>
  <si>
    <t xml:space="preserve">Chettinad Cement </t>
  </si>
  <si>
    <t xml:space="preserve">Ultramarine Pig. </t>
  </si>
  <si>
    <t xml:space="preserve">Gitanjali Gems </t>
  </si>
  <si>
    <t xml:space="preserve">Rapicut Carbides </t>
  </si>
  <si>
    <t xml:space="preserve">Kesoram Industri </t>
  </si>
  <si>
    <t xml:space="preserve">Indian Card Clot </t>
  </si>
  <si>
    <t xml:space="preserve">Shrey Chemicals </t>
  </si>
  <si>
    <t xml:space="preserve">Mangalore Refine </t>
  </si>
  <si>
    <t xml:space="preserve">Choice Infra Venture </t>
  </si>
  <si>
    <t xml:space="preserve">Ucal Fuel System </t>
  </si>
  <si>
    <t xml:space="preserve">Polytex India Lt </t>
  </si>
  <si>
    <t xml:space="preserve">Torrent Power Ltd. </t>
  </si>
  <si>
    <t xml:space="preserve">WPIL Ltd. </t>
  </si>
  <si>
    <t xml:space="preserve">Balkrishna Ind. </t>
  </si>
  <si>
    <t xml:space="preserve">JK Agri Genetics </t>
  </si>
  <si>
    <t xml:space="preserve">Super Sales India </t>
  </si>
  <si>
    <t xml:space="preserve">Welcast Steels </t>
  </si>
  <si>
    <t xml:space="preserve">ICRA Ltd. </t>
  </si>
  <si>
    <t xml:space="preserve">DPSC Ltd. </t>
  </si>
  <si>
    <t xml:space="preserve">California Softw </t>
  </si>
  <si>
    <t xml:space="preserve">Zenith Exports L </t>
  </si>
  <si>
    <t xml:space="preserve">Kothari Petroche </t>
  </si>
  <si>
    <t xml:space="preserve">Oswal Green Tech </t>
  </si>
  <si>
    <t xml:space="preserve">Precot Meridian Ltd. </t>
  </si>
  <si>
    <t xml:space="preserve">GI Engineering Solut </t>
  </si>
  <si>
    <t xml:space="preserve">NRC Limited </t>
  </si>
  <si>
    <t xml:space="preserve">ECE Industries </t>
  </si>
  <si>
    <t xml:space="preserve">Kitply Indus. </t>
  </si>
  <si>
    <t xml:space="preserve">Madras Fertilize </t>
  </si>
  <si>
    <t xml:space="preserve">Norben Tea &amp; Exp </t>
  </si>
  <si>
    <t xml:space="preserve">Jocil Ltd. </t>
  </si>
  <si>
    <t xml:space="preserve">OM Metals Infraproje </t>
  </si>
  <si>
    <t xml:space="preserve">Indus Fila Ltd. </t>
  </si>
  <si>
    <t xml:space="preserve">Gayatri Projects </t>
  </si>
  <si>
    <t xml:space="preserve">GSS Infotech </t>
  </si>
  <si>
    <t xml:space="preserve">KCP Sugar &amp; In </t>
  </si>
  <si>
    <t xml:space="preserve">Diamond Power Infras </t>
  </si>
  <si>
    <t xml:space="preserve">VIP Indus. </t>
  </si>
  <si>
    <t xml:space="preserve">Usha Martin Ltd. </t>
  </si>
  <si>
    <t xml:space="preserve">Hi Tech Gears </t>
  </si>
  <si>
    <t xml:space="preserve">Arihant Foundat </t>
  </si>
  <si>
    <t xml:space="preserve">Dhunseri Investments </t>
  </si>
  <si>
    <t xml:space="preserve">Mayur Uniquoters </t>
  </si>
  <si>
    <t>rediff.com</t>
  </si>
  <si>
    <t>Rediff Moneywiz</t>
  </si>
  <si>
    <t>Home</t>
  </si>
  <si>
    <t>My Portfolio</t>
  </si>
  <si>
    <t>My Watchlist</t>
  </si>
  <si>
    <t>Global Trends</t>
  </si>
  <si>
    <t>Stock Calls</t>
  </si>
  <si>
    <t>More ▼</t>
  </si>
  <si>
    <t>Hi Guest</t>
  </si>
  <si>
    <t>Feedback</t>
  </si>
  <si>
    <t xml:space="preserve">X   </t>
  </si>
  <si>
    <t>Investment Tool</t>
  </si>
  <si>
    <t>Forex</t>
  </si>
  <si>
    <t>Indices</t>
  </si>
  <si>
    <t>Sectors</t>
  </si>
  <si>
    <t>Mutual Funds</t>
  </si>
  <si>
    <t>Gainers / Losers</t>
  </si>
  <si>
    <t>All Pages</t>
  </si>
  <si>
    <t xml:space="preserve">REAL-TIME QUOTE </t>
  </si>
  <si>
    <t>Enter Company or MF</t>
  </si>
  <si>
    <t>e.g. Tata motors, Reliance MF, 500570</t>
  </si>
  <si>
    <t>Top Gainers</t>
  </si>
  <si>
    <t>BSE   |   NSE</t>
  </si>
  <si>
    <t>Last updated: 18 Jan, 16:00</t>
  </si>
  <si>
    <t>Gainers</t>
  </si>
  <si>
    <t>Daily</t>
  </si>
  <si>
    <t>Weekly</t>
  </si>
  <si>
    <t>Monthly</t>
  </si>
  <si>
    <t>Losers</t>
  </si>
  <si>
    <t>All   |   Group A   |   Group B   |   Group M   |   Group T   |   Group MT   |   Group Z</t>
  </si>
  <si>
    <t>Mutual Fund Selector</t>
  </si>
  <si>
    <t xml:space="preserve">Find the fund that is right for you </t>
  </si>
  <si>
    <t>ALL MONEYWIZ PAGES</t>
  </si>
  <si>
    <t>Stocks</t>
  </si>
  <si>
    <t>Investment tracking</t>
  </si>
  <si>
    <t>A-Z</t>
  </si>
  <si>
    <t>Stock Tips</t>
  </si>
  <si>
    <t>Gainers - Daily | Weekly | Monthly</t>
  </si>
  <si>
    <t>Losers - Daily | Weekly | Monthly</t>
  </si>
  <si>
    <t>Group-wise listing</t>
  </si>
  <si>
    <t>IPO | Top IPOs</t>
  </si>
  <si>
    <t>Recent IPOs | IPO News</t>
  </si>
  <si>
    <t>Similar Price band</t>
  </si>
  <si>
    <t>Most traded - By volumes</t>
  </si>
  <si>
    <t>Top 100 - By market capitalisation</t>
  </si>
  <si>
    <t>Latest Company Results</t>
  </si>
  <si>
    <t>Management Speaks</t>
  </si>
  <si>
    <t>Top 25 schemes</t>
  </si>
  <si>
    <t>High-risk, High-returns</t>
  </si>
  <si>
    <t>Medium-risk, Medium-returns</t>
  </si>
  <si>
    <t>Low-risk, Low-returns</t>
  </si>
  <si>
    <t>Gilt Funds</t>
  </si>
  <si>
    <t>Funds of Funds</t>
  </si>
  <si>
    <t>Special Funds</t>
  </si>
  <si>
    <t>Liquid Funds</t>
  </si>
  <si>
    <t>Dynamic Asset Allocation</t>
  </si>
  <si>
    <t>NFOs</t>
  </si>
  <si>
    <t>MF Selector</t>
  </si>
  <si>
    <t>Equity - ELSS</t>
  </si>
  <si>
    <t>Equity - Index Funds</t>
  </si>
  <si>
    <t>Equity - Sector Funds</t>
  </si>
  <si>
    <t>Equity - Balance Fund</t>
  </si>
  <si>
    <t>Equity - Diversified Fund</t>
  </si>
  <si>
    <t>MF News</t>
  </si>
  <si>
    <t>My Watch List</t>
  </si>
  <si>
    <t>If You Had Invested...</t>
  </si>
  <si>
    <t>Global Indicators</t>
  </si>
  <si>
    <t>Forex Converter</t>
  </si>
  <si>
    <t>Market Indices</t>
  </si>
  <si>
    <t>Sectoral Indices</t>
  </si>
  <si>
    <t>World Indices</t>
  </si>
  <si>
    <t>Chart - Sensex | Nifty</t>
  </si>
  <si>
    <t>Market Astrology</t>
  </si>
  <si>
    <t>rediff on the net© 2013 Rediff.com India Limited. All rights reserved. Disclaimer - Terms of Service - Privacy Policy - Feedback</t>
  </si>
  <si>
    <t>Portfolio Tracker</t>
  </si>
  <si>
    <t>SCRIPS NAME</t>
  </si>
  <si>
    <t>P o r t f o l i o   T r a c k e r</t>
  </si>
  <si>
    <t>::::: C O N S O L I D A T E D   S U M M A R Y   :::::</t>
  </si>
  <si>
    <t>For Any Suggestions Pls Mail me   ::   vjgoel@gmail.com</t>
  </si>
  <si>
    <t>::::: E N T E R   Y O U R   P U R C H A S E   T R A N S A C T I O N S   :::::</t>
  </si>
  <si>
    <t>Vs 1.1</t>
  </si>
  <si>
    <t>:::::  H E L P  :::::</t>
  </si>
  <si>
    <t>Step 1</t>
  </si>
  <si>
    <t>Step 2</t>
  </si>
  <si>
    <t>Step 3</t>
  </si>
  <si>
    <t>Step 4</t>
  </si>
  <si>
    <t>Thanks &amp; Enjoy..</t>
  </si>
  <si>
    <t>This is the Stock Portfolio Tracker in Excel where you can easily maintain records of all your stocks purchases with latest quotes</t>
  </si>
  <si>
    <t>Enter Your Purchase Transaction into the Portfolio Entry Sheet</t>
  </si>
  <si>
    <t>Select the Script Code from the Drop Down List or Can copy it from the Code Sheet</t>
  </si>
  <si>
    <t>After Entering all the Details in Portfolio Entry Go to Summary Sheet</t>
  </si>
  <si>
    <t>In Summary Sheet Just Enter Script Code Purchased only Once ( Can also Copy it From Code Sheet)</t>
  </si>
  <si>
    <t>For Any Suggestions ::  vjgoel@gmail.com</t>
  </si>
  <si>
    <t xml:space="preserve">                                                                                                                                                                       For Any Suggestions Pls Mail me   ::   vjgoel@gmail.com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</si>
</sst>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[$-409]d\-mmm\-yy;@"/>
  </numFmts>
  <fonts count="2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theme="6" tint="-0.499984740745262"/>
      <name val="Maiandra GD"/>
      <family val="2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0" tint="-4.9989318521683403E-2"/>
      <name val="Calibri"/>
      <family val="2"/>
      <scheme val="minor"/>
    </font>
    <font>
      <b/>
      <sz val="24"/>
      <color theme="0" tint="-4.9989318521683403E-2"/>
      <name val="Maiandra GD"/>
      <family val="2"/>
    </font>
    <font>
      <b/>
      <sz val="11"/>
      <color theme="0" tint="-4.9989318521683403E-2"/>
      <name val="Calibri"/>
      <family val="2"/>
      <scheme val="minor"/>
    </font>
    <font>
      <b/>
      <sz val="20"/>
      <color theme="0" tint="-4.9989318521683403E-2"/>
      <name val="Maiandra GD"/>
      <family val="2"/>
    </font>
    <font>
      <b/>
      <sz val="10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Fill="1"/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9" fillId="5" borderId="0" xfId="0" applyFont="1" applyFill="1"/>
    <xf numFmtId="0" fontId="0" fillId="7" borderId="0" xfId="0" applyFill="1"/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8" fillId="7" borderId="6" xfId="0" applyFont="1" applyFill="1" applyBorder="1" applyAlignment="1"/>
    <xf numFmtId="0" fontId="8" fillId="7" borderId="0" xfId="0" applyFont="1" applyFill="1" applyBorder="1" applyAlignment="1"/>
    <xf numFmtId="0" fontId="8" fillId="7" borderId="7" xfId="0" applyFont="1" applyFill="1" applyBorder="1" applyAlignment="1"/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16" fillId="7" borderId="0" xfId="0" applyFont="1" applyFill="1" applyBorder="1"/>
    <xf numFmtId="0" fontId="18" fillId="7" borderId="0" xfId="0" applyFont="1" applyFill="1" applyBorder="1"/>
    <xf numFmtId="0" fontId="18" fillId="7" borderId="0" xfId="0" applyFont="1" applyFill="1" applyBorder="1" applyAlignment="1">
      <alignment horizontal="center" vertical="center"/>
    </xf>
    <xf numFmtId="0" fontId="10" fillId="7" borderId="9" xfId="0" applyFont="1" applyFill="1" applyBorder="1"/>
    <xf numFmtId="0" fontId="18" fillId="7" borderId="9" xfId="0" applyFont="1" applyFill="1" applyBorder="1"/>
    <xf numFmtId="41" fontId="0" fillId="0" borderId="0" xfId="0" applyNumberFormat="1" applyFont="1" applyAlignment="1" applyProtection="1">
      <alignment horizontal="center" vertical="center"/>
      <protection hidden="1"/>
    </xf>
    <xf numFmtId="43" fontId="0" fillId="0" borderId="0" xfId="0" applyNumberFormat="1" applyFont="1" applyAlignment="1" applyProtection="1">
      <alignment horizontal="center" vertical="center"/>
      <protection hidden="1"/>
    </xf>
    <xf numFmtId="43" fontId="0" fillId="0" borderId="0" xfId="0" applyNumberFormat="1" applyFont="1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0" fillId="0" borderId="0" xfId="0" applyFont="1" applyAlignment="1" applyProtection="1">
      <alignment vertical="center"/>
      <protection hidden="1"/>
    </xf>
    <xf numFmtId="41" fontId="0" fillId="0" borderId="0" xfId="0" applyNumberFormat="1" applyFont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10" fontId="6" fillId="2" borderId="0" xfId="2" applyNumberFormat="1" applyFont="1" applyFill="1" applyBorder="1" applyAlignment="1" applyProtection="1">
      <alignment vertical="center" wrapText="1"/>
      <protection hidden="1"/>
    </xf>
    <xf numFmtId="43" fontId="0" fillId="0" borderId="0" xfId="0" applyNumberFormat="1" applyBorder="1" applyProtection="1">
      <protection hidden="1"/>
    </xf>
    <xf numFmtId="0" fontId="18" fillId="7" borderId="0" xfId="0" applyFont="1" applyFill="1" applyBorder="1" applyAlignment="1">
      <alignment horizontal="left" vertical="top" wrapText="1"/>
    </xf>
    <xf numFmtId="0" fontId="18" fillId="7" borderId="7" xfId="0" applyFont="1" applyFill="1" applyBorder="1" applyAlignment="1">
      <alignment horizontal="left" vertical="top" wrapText="1"/>
    </xf>
    <xf numFmtId="0" fontId="19" fillId="7" borderId="0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top"/>
    </xf>
    <xf numFmtId="0" fontId="14" fillId="6" borderId="4" xfId="0" applyFont="1" applyFill="1" applyBorder="1" applyAlignment="1">
      <alignment horizontal="center" vertical="top"/>
    </xf>
    <xf numFmtId="0" fontId="14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6" borderId="0" xfId="0" applyFont="1" applyFill="1" applyBorder="1" applyAlignment="1" applyProtection="1">
      <alignment horizontal="center" vertical="top"/>
      <protection hidden="1"/>
    </xf>
    <xf numFmtId="0" fontId="12" fillId="0" borderId="0" xfId="0" applyFont="1" applyFill="1" applyBorder="1" applyAlignment="1" applyProtection="1">
      <alignment vertical="top"/>
      <protection hidden="1"/>
    </xf>
    <xf numFmtId="0" fontId="0" fillId="0" borderId="0" xfId="0" applyProtection="1">
      <protection hidden="1"/>
    </xf>
    <xf numFmtId="0" fontId="15" fillId="6" borderId="0" xfId="0" applyFont="1" applyFill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1" fillId="0" borderId="0" xfId="0" applyFont="1" applyFill="1" applyAlignment="1" applyProtection="1">
      <alignment horizontal="right" vertical="center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12" fillId="6" borderId="0" xfId="0" applyFont="1" applyFill="1" applyBorder="1" applyAlignment="1" applyProtection="1">
      <alignment horizontal="center" vertical="top"/>
      <protection hidden="1"/>
    </xf>
    <xf numFmtId="0" fontId="13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vertical="center"/>
      <protection hidden="1"/>
    </xf>
    <xf numFmtId="0" fontId="11" fillId="6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0" fillId="0" borderId="0" xfId="0" applyFont="1" applyFill="1" applyBorder="1" applyAlignment="1" applyProtection="1">
      <alignment vertical="center"/>
      <protection hidden="1"/>
    </xf>
    <xf numFmtId="43" fontId="6" fillId="2" borderId="0" xfId="1" applyFont="1" applyFill="1" applyBorder="1" applyAlignment="1" applyProtection="1">
      <alignment vertical="center" wrapText="1"/>
      <protection hidden="1"/>
    </xf>
    <xf numFmtId="0" fontId="6" fillId="2" borderId="0" xfId="0" applyFont="1" applyFill="1" applyBorder="1" applyAlignment="1" applyProtection="1">
      <alignment vertical="center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43" fontId="6" fillId="0" borderId="0" xfId="1" applyNumberFormat="1" applyFont="1" applyFill="1" applyBorder="1" applyAlignment="1" applyProtection="1">
      <alignment vertical="center" wrapText="1"/>
      <protection hidden="1"/>
    </xf>
    <xf numFmtId="0" fontId="0" fillId="3" borderId="1" xfId="0" applyFont="1" applyFill="1" applyBorder="1" applyProtection="1">
      <protection locked="0"/>
    </xf>
    <xf numFmtId="0" fontId="0" fillId="4" borderId="2" xfId="0" applyFont="1" applyFill="1" applyBorder="1" applyProtection="1">
      <protection locked="0"/>
    </xf>
    <xf numFmtId="0" fontId="0" fillId="3" borderId="2" xfId="0" applyFont="1" applyFill="1" applyBorder="1" applyProtection="1">
      <protection locked="0"/>
    </xf>
    <xf numFmtId="0" fontId="0" fillId="0" borderId="0" xfId="0" applyFont="1" applyProtection="1">
      <protection locked="0"/>
    </xf>
    <xf numFmtId="0" fontId="5" fillId="0" borderId="2" xfId="0" applyFont="1" applyFill="1" applyBorder="1" applyAlignment="1" applyProtection="1">
      <alignment vertic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mergeCell="0" readingOrder="0"/>
      <border diagonalUp="0" diagonalDown="0">
        <left style="thin">
          <color theme="0"/>
        </left>
        <right/>
        <top/>
        <bottom style="thin">
          <color theme="0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center" textRotation="0" indent="0" relativeIndent="255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horizontal="center" vertical="center" textRotation="0" wrapText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5" formatCode="_(* #,##0.00_);_(* \(#,##0.00\);_(* &quot;-&quot;??_);_(@_)"/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5" formatCode="_(* #,##0.00_);_(* \(#,##0.00\);_(* &quot;-&quot;??_);_(@_)"/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5" formatCode="_(* #,##0.00_);_(* \(#,##0.00\);_(* &quot;-&quot;??_);_(@_)"/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5" formatCode="_(* #,##0.00_);_(* \(#,##0.00\);_(* &quot;-&quot;??_);_(@_)"/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3" formatCode="_(* #,##0_);_(* \(#,##0\);_(* &quot;-&quot;_);_(@_)"/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alignment horizontal="center" vertical="center" textRotation="0" wrapText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5" formatCode="_(* #,##0.00_);_(* \(#,##0.00\);_(* &quot;-&quot;??_);_(@_)"/>
      <alignment vertical="center" textRotation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5" formatCode="_(* #,##0.00_);_(* \(#,##0.00\);_(* &quot;-&quot;??_);_(@_)"/>
      <alignment horizontal="center" vertical="center" textRotation="0" wrapText="0" indent="0" relativeIndent="255" justifyLastLine="0" shrinkToFit="0" mergeCell="0" readingOrder="0"/>
      <protection locked="1" hidden="1"/>
    </dxf>
    <dxf>
      <font>
        <strike val="0"/>
        <outline val="0"/>
        <shadow val="0"/>
        <u val="none"/>
        <vertAlign val="baseline"/>
        <sz val="11"/>
        <name val="Calibri"/>
      </font>
      <numFmt numFmtId="33" formatCode="_(* #,##0_);_(* \(#,##0\);_(* &quot;-&quot;_);_(@_)"/>
      <alignment horizontal="center" vertical="center" textRotation="0" wrapText="0" indent="0" relativeIndent="255" justifyLastLine="0" shrinkToFit="0" mergeCell="0" readingOrder="0"/>
      <protection locked="1" hidden="1"/>
    </dxf>
    <dxf>
      <alignment horizontal="center" vertical="center" textRotation="0" wrapText="0" indent="0" relativeIndent="255" justifyLastLine="0" shrinkToFit="0" mergeCell="0" readingOrder="0"/>
      <protection locked="0" hidden="0"/>
    </dxf>
    <dxf>
      <alignment horizontal="center" vertical="center" textRotation="0" wrapText="0" indent="0" relativeIndent="255" justifyLastLine="0" shrinkToFit="0" mergeCell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  <protection locked="1" hidden="1"/>
    </dxf>
    <dxf>
      <protection locked="1" hidden="1"/>
    </dxf>
    <dxf>
      <alignment horizontal="center" vertical="bottom" textRotation="0" wrapText="0" indent="0" relativeIndent="0" justifyLastLine="0" shrinkToFit="0" mergeCell="0" readingOrder="0"/>
      <protection locked="1" hidden="1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UMMARY!A1"/><Relationship Id="rId2" Type="http://schemas.openxmlformats.org/officeDocument/2006/relationships/hyperlink" Target="#Code!A1"/><Relationship Id="rId1" Type="http://schemas.openxmlformats.org/officeDocument/2006/relationships/hyperlink" Target="#'Portfolio Entry'!A1"/><Relationship Id="rId5" Type="http://schemas.openxmlformats.org/officeDocument/2006/relationships/hyperlink" Target="#Help!A1"/><Relationship Id="rId4" Type="http://schemas.openxmlformats.org/officeDocument/2006/relationships/hyperlink" Target="#Chart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4</xdr:row>
      <xdr:rowOff>38100</xdr:rowOff>
    </xdr:from>
    <xdr:to>
      <xdr:col>4</xdr:col>
      <xdr:colOff>561975</xdr:colOff>
      <xdr:row>6</xdr:row>
      <xdr:rowOff>57150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628650" y="609600"/>
          <a:ext cx="1762125" cy="4000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500" b="1"/>
            <a:t>Portfolio Entry</a:t>
          </a:r>
        </a:p>
      </xdr:txBody>
    </xdr:sp>
    <xdr:clientData/>
  </xdr:twoCellAnchor>
  <xdr:twoCellAnchor>
    <xdr:from>
      <xdr:col>2</xdr:col>
      <xdr:colOff>9525</xdr:colOff>
      <xdr:row>8</xdr:row>
      <xdr:rowOff>0</xdr:rowOff>
    </xdr:from>
    <xdr:to>
      <xdr:col>4</xdr:col>
      <xdr:colOff>552450</xdr:colOff>
      <xdr:row>10</xdr:row>
      <xdr:rowOff>19050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742950" y="1438275"/>
          <a:ext cx="1762125" cy="4000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500" b="1"/>
            <a:t>Code</a:t>
          </a:r>
        </a:p>
      </xdr:txBody>
    </xdr:sp>
    <xdr:clientData/>
  </xdr:twoCellAnchor>
  <xdr:twoCellAnchor>
    <xdr:from>
      <xdr:col>2</xdr:col>
      <xdr:colOff>28575</xdr:colOff>
      <xdr:row>11</xdr:row>
      <xdr:rowOff>161925</xdr:rowOff>
    </xdr:from>
    <xdr:to>
      <xdr:col>4</xdr:col>
      <xdr:colOff>571500</xdr:colOff>
      <xdr:row>13</xdr:row>
      <xdr:rowOff>180975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762000" y="2171700"/>
          <a:ext cx="1762125" cy="4000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500" b="1"/>
            <a:t>Summary</a:t>
          </a:r>
        </a:p>
      </xdr:txBody>
    </xdr:sp>
    <xdr:clientData/>
  </xdr:twoCellAnchor>
  <xdr:twoCellAnchor>
    <xdr:from>
      <xdr:col>2</xdr:col>
      <xdr:colOff>28575</xdr:colOff>
      <xdr:row>15</xdr:row>
      <xdr:rowOff>104775</xdr:rowOff>
    </xdr:from>
    <xdr:to>
      <xdr:col>4</xdr:col>
      <xdr:colOff>571500</xdr:colOff>
      <xdr:row>17</xdr:row>
      <xdr:rowOff>123825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638175" y="2771775"/>
          <a:ext cx="1762125" cy="4000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500" b="1"/>
            <a:t>Charts</a:t>
          </a:r>
        </a:p>
      </xdr:txBody>
    </xdr:sp>
    <xdr:clientData/>
  </xdr:twoCellAnchor>
  <xdr:twoCellAnchor>
    <xdr:from>
      <xdr:col>2</xdr:col>
      <xdr:colOff>9525</xdr:colOff>
      <xdr:row>18</xdr:row>
      <xdr:rowOff>180975</xdr:rowOff>
    </xdr:from>
    <xdr:to>
      <xdr:col>4</xdr:col>
      <xdr:colOff>552450</xdr:colOff>
      <xdr:row>21</xdr:row>
      <xdr:rowOff>9525</xdr:rowOff>
    </xdr:to>
    <xdr:sp macro="" textlink="">
      <xdr:nvSpPr>
        <xdr:cNvPr id="6" name="Rounded Rectangle 5">
          <a:hlinkClick xmlns:r="http://schemas.openxmlformats.org/officeDocument/2006/relationships" r:id="rId5"/>
        </xdr:cNvPr>
        <xdr:cNvSpPr/>
      </xdr:nvSpPr>
      <xdr:spPr>
        <a:xfrm>
          <a:off x="742950" y="3524250"/>
          <a:ext cx="1762125" cy="4000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500" b="1"/>
            <a:t>Help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nse_1" refreshOnLoad="1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ily" refreshOnLoad="1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se_1" refreshOnLoad="1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daily" refreshOnLoad="1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ainers" connectionId="3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id="1" name="Table1" displayName="Table1" ref="A4:H304" totalsRowShown="0" headerRowDxfId="29" dataDxfId="28">
  <autoFilter ref="A4:H304">
    <filterColumn colId="2"/>
  </autoFilter>
  <tableColumns count="8">
    <tableColumn id="1" name="S.No" dataDxfId="31"/>
    <tableColumn id="2" name="Scrip Name" dataDxfId="27"/>
    <tableColumn id="9" name="Index" dataDxfId="26"/>
    <tableColumn id="4" name="Sector" dataDxfId="25"/>
    <tableColumn id="5" name="DATE" dataDxfId="24"/>
    <tableColumn id="6" name="QTY" dataDxfId="23"/>
    <tableColumn id="7" name="RATE" dataDxfId="22"/>
    <tableColumn id="8" name="AMOUNT" dataDxfId="3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F5:H105" totalsRowShown="0" headerRowDxfId="18" dataDxfId="17">
  <autoFilter ref="F5:H105"/>
  <tableColumns count="3">
    <tableColumn id="1" name="Qty" dataDxfId="21">
      <calculatedColumnFormula>IFERROR(SUMIF(Table1[Scrip Name],C6,Table1[QTY]),"")</calculatedColumnFormula>
    </tableColumn>
    <tableColumn id="2" name="Avg Rate" dataDxfId="20">
      <calculatedColumnFormula>IFERROR(H6/F6,"-")</calculatedColumnFormula>
    </tableColumn>
    <tableColumn id="3" name="Amount" dataDxfId="19">
      <calculatedColumnFormula>IFERROR(SUMIF(Table1[Scrip Name],C6,Table1[AMOUNT]),"")</calculatedColumnFormula>
    </tableColumn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N5:P105" totalsRowShown="0" headerRowDxfId="13" dataDxfId="12">
  <autoFilter ref="N5:P105"/>
  <tableColumns count="3">
    <tableColumn id="1" name="QTY" dataDxfId="16">
      <calculatedColumnFormula>IFERROR(F6,"")</calculatedColumnFormula>
    </tableColumn>
    <tableColumn id="2" name="RATE" dataDxfId="15">
      <calculatedColumnFormula>IFERROR(IF(J6&gt;0,J6,K6),"")</calculatedColumnFormula>
    </tableColumn>
    <tableColumn id="3" name="AMOUNT" dataDxfId="14">
      <calculatedColumnFormula>IFERROR(N6*O6,)</calculatedColumnFormula>
    </tableColumn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R5:S105" totalsRowShown="0" headerRowDxfId="9" dataDxfId="8">
  <autoFilter ref="R5:S105"/>
  <tableColumns count="2">
    <tableColumn id="1" name="Profit/Loss" dataDxfId="11">
      <calculatedColumnFormula>IFERROR(P6-H6,)</calculatedColumnFormula>
    </tableColumn>
    <tableColumn id="2" name="Abslt Rtrns" dataDxfId="10">
      <calculatedColumnFormula>IFERROR((R6/H6)*100,)</calculatedColumnFormula>
    </tableColumn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U5:U105" totalsRowShown="0" headerRowDxfId="6" dataDxfId="5">
  <autoFilter ref="U5:U105"/>
  <tableColumns count="1">
    <tableColumn id="1" name="Remarks ( If Any )" dataDxfId="7"/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B5:D105" totalsRowShown="0" headerRowDxfId="2" dataDxfId="1">
  <autoFilter ref="B5:D105"/>
  <tableColumns count="3">
    <tableColumn id="1" name="S.No" dataDxfId="4"/>
    <tableColumn id="2" name="Scrip Name" dataDxfId="0"/>
    <tableColumn id="3" name="Index" dataDxfId="3">
      <calculatedColumnFormula>IFERROR(VLOOKUP(C6,Table1[[Scrip Name]:[Index]],2,FALSE),"-")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507"/>
  <sheetViews>
    <sheetView topLeftCell="A484" workbookViewId="0">
      <selection activeCell="A2" sqref="A2:A507"/>
    </sheetView>
  </sheetViews>
  <sheetFormatPr defaultRowHeight="15"/>
  <cols>
    <col min="1" max="1" width="23.28515625" bestFit="1" customWidth="1"/>
    <col min="2" max="2" width="14.28515625" bestFit="1" customWidth="1"/>
    <col min="3" max="3" width="16.5703125" bestFit="1" customWidth="1"/>
    <col min="4" max="4" width="9.5703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839</v>
      </c>
      <c r="B2">
        <v>7.1</v>
      </c>
      <c r="C2">
        <v>8.5</v>
      </c>
      <c r="D2">
        <v>19.72</v>
      </c>
    </row>
    <row r="3" spans="1:4">
      <c r="A3" t="s">
        <v>1294</v>
      </c>
      <c r="B3">
        <v>0.35</v>
      </c>
      <c r="C3">
        <v>0.4</v>
      </c>
      <c r="D3">
        <v>14.29</v>
      </c>
    </row>
    <row r="4" spans="1:4">
      <c r="A4" t="s">
        <v>2939</v>
      </c>
      <c r="B4">
        <v>24.95</v>
      </c>
      <c r="C4">
        <v>28.45</v>
      </c>
      <c r="D4">
        <v>14.03</v>
      </c>
    </row>
    <row r="5" spans="1:4">
      <c r="A5" t="s">
        <v>845</v>
      </c>
      <c r="B5">
        <v>208.15</v>
      </c>
      <c r="C5">
        <v>230.7</v>
      </c>
      <c r="D5">
        <v>10.83</v>
      </c>
    </row>
    <row r="6" spans="1:4">
      <c r="A6" t="s">
        <v>846</v>
      </c>
      <c r="B6">
        <v>315.89999999999998</v>
      </c>
      <c r="C6">
        <v>349.3</v>
      </c>
      <c r="D6">
        <v>10.57</v>
      </c>
    </row>
    <row r="7" spans="1:4">
      <c r="A7" t="s">
        <v>859</v>
      </c>
      <c r="B7">
        <v>396.15</v>
      </c>
      <c r="C7">
        <v>434.95</v>
      </c>
      <c r="D7">
        <v>9.7899999999999991</v>
      </c>
    </row>
    <row r="8" spans="1:4">
      <c r="A8" t="s">
        <v>861</v>
      </c>
      <c r="B8">
        <v>2.7</v>
      </c>
      <c r="C8">
        <v>2.95</v>
      </c>
      <c r="D8">
        <v>9.26</v>
      </c>
    </row>
    <row r="9" spans="1:4">
      <c r="A9" t="s">
        <v>1123</v>
      </c>
      <c r="B9">
        <v>3.25</v>
      </c>
      <c r="C9">
        <v>3.55</v>
      </c>
      <c r="D9">
        <v>9.23</v>
      </c>
    </row>
    <row r="10" spans="1:4">
      <c r="A10" t="s">
        <v>864</v>
      </c>
      <c r="B10">
        <v>515.1</v>
      </c>
      <c r="C10">
        <v>559.9</v>
      </c>
      <c r="D10">
        <v>8.6999999999999993</v>
      </c>
    </row>
    <row r="11" spans="1:4">
      <c r="A11" t="s">
        <v>923</v>
      </c>
      <c r="B11">
        <v>0.6</v>
      </c>
      <c r="C11">
        <v>0.65</v>
      </c>
      <c r="D11">
        <v>8.33</v>
      </c>
    </row>
    <row r="12" spans="1:4">
      <c r="A12" t="s">
        <v>870</v>
      </c>
      <c r="B12">
        <v>88.35</v>
      </c>
      <c r="C12">
        <v>95.65</v>
      </c>
      <c r="D12">
        <v>8.26</v>
      </c>
    </row>
    <row r="13" spans="1:4">
      <c r="A13" t="s">
        <v>874</v>
      </c>
      <c r="B13">
        <v>57.85</v>
      </c>
      <c r="C13">
        <v>62.6</v>
      </c>
      <c r="D13">
        <v>8.2100000000000009</v>
      </c>
    </row>
    <row r="14" spans="1:4">
      <c r="A14" t="s">
        <v>869</v>
      </c>
      <c r="B14">
        <v>12.25</v>
      </c>
      <c r="C14">
        <v>13.2</v>
      </c>
      <c r="D14">
        <v>7.76</v>
      </c>
    </row>
    <row r="15" spans="1:4">
      <c r="A15" t="s">
        <v>877</v>
      </c>
      <c r="B15">
        <v>10.95</v>
      </c>
      <c r="C15">
        <v>11.8</v>
      </c>
      <c r="D15">
        <v>7.76</v>
      </c>
    </row>
    <row r="16" spans="1:4">
      <c r="A16" t="s">
        <v>875</v>
      </c>
      <c r="B16">
        <v>314.45</v>
      </c>
      <c r="C16">
        <v>337.7</v>
      </c>
      <c r="D16">
        <v>7.39</v>
      </c>
    </row>
    <row r="17" spans="1:4">
      <c r="A17" t="s">
        <v>879</v>
      </c>
      <c r="B17">
        <v>173.95</v>
      </c>
      <c r="C17">
        <v>186.25</v>
      </c>
      <c r="D17">
        <v>7.07</v>
      </c>
    </row>
    <row r="18" spans="1:4">
      <c r="A18" t="s">
        <v>891</v>
      </c>
      <c r="B18">
        <v>74.599999999999994</v>
      </c>
      <c r="C18">
        <v>79.75</v>
      </c>
      <c r="D18">
        <v>6.9</v>
      </c>
    </row>
    <row r="19" spans="1:4">
      <c r="A19" t="s">
        <v>2828</v>
      </c>
      <c r="B19">
        <v>5.0999999999999996</v>
      </c>
      <c r="C19">
        <v>5.45</v>
      </c>
      <c r="D19">
        <v>6.86</v>
      </c>
    </row>
    <row r="20" spans="1:4">
      <c r="A20" t="s">
        <v>882</v>
      </c>
      <c r="B20">
        <v>29.05</v>
      </c>
      <c r="C20">
        <v>31</v>
      </c>
      <c r="D20">
        <v>6.71</v>
      </c>
    </row>
    <row r="21" spans="1:4">
      <c r="A21" t="s">
        <v>1659</v>
      </c>
      <c r="B21">
        <v>3.05</v>
      </c>
      <c r="C21">
        <v>3.25</v>
      </c>
      <c r="D21">
        <v>6.56</v>
      </c>
    </row>
    <row r="22" spans="1:4">
      <c r="A22" t="s">
        <v>897</v>
      </c>
      <c r="B22">
        <v>342.4</v>
      </c>
      <c r="C22">
        <v>364.6</v>
      </c>
      <c r="D22">
        <v>6.48</v>
      </c>
    </row>
    <row r="23" spans="1:4">
      <c r="A23" t="s">
        <v>1376</v>
      </c>
      <c r="B23">
        <v>4.6500000000000004</v>
      </c>
      <c r="C23">
        <v>4.95</v>
      </c>
      <c r="D23">
        <v>6.45</v>
      </c>
    </row>
    <row r="24" spans="1:4">
      <c r="A24" t="s">
        <v>890</v>
      </c>
      <c r="B24">
        <v>40.35</v>
      </c>
      <c r="C24">
        <v>42.9</v>
      </c>
      <c r="D24">
        <v>6.32</v>
      </c>
    </row>
    <row r="25" spans="1:4">
      <c r="A25" t="s">
        <v>1344</v>
      </c>
      <c r="B25">
        <v>0.8</v>
      </c>
      <c r="C25">
        <v>0.85</v>
      </c>
      <c r="D25">
        <v>6.25</v>
      </c>
    </row>
    <row r="26" spans="1:4">
      <c r="A26" t="s">
        <v>1132</v>
      </c>
      <c r="B26">
        <v>8.1999999999999993</v>
      </c>
      <c r="C26">
        <v>8.6999999999999993</v>
      </c>
      <c r="D26">
        <v>6.1</v>
      </c>
    </row>
    <row r="27" spans="1:4">
      <c r="A27" t="s">
        <v>2900</v>
      </c>
      <c r="B27">
        <v>26.15</v>
      </c>
      <c r="C27">
        <v>27.7</v>
      </c>
      <c r="D27">
        <v>5.93</v>
      </c>
    </row>
    <row r="28" spans="1:4">
      <c r="A28" t="s">
        <v>898</v>
      </c>
      <c r="B28">
        <v>390.55</v>
      </c>
      <c r="C28">
        <v>413.6</v>
      </c>
      <c r="D28">
        <v>5.9</v>
      </c>
    </row>
    <row r="29" spans="1:4">
      <c r="A29" t="s">
        <v>906</v>
      </c>
      <c r="B29">
        <v>259.95</v>
      </c>
      <c r="C29">
        <v>274.45</v>
      </c>
      <c r="D29">
        <v>5.58</v>
      </c>
    </row>
    <row r="30" spans="1:4">
      <c r="A30" t="s">
        <v>940</v>
      </c>
      <c r="B30">
        <v>2.75</v>
      </c>
      <c r="C30">
        <v>2.9</v>
      </c>
      <c r="D30">
        <v>5.45</v>
      </c>
    </row>
    <row r="31" spans="1:4">
      <c r="A31" t="s">
        <v>1031</v>
      </c>
      <c r="B31">
        <v>98.5</v>
      </c>
      <c r="C31">
        <v>103.85</v>
      </c>
      <c r="D31">
        <v>5.43</v>
      </c>
    </row>
    <row r="32" spans="1:4">
      <c r="A32" t="s">
        <v>942</v>
      </c>
      <c r="B32">
        <v>343.9</v>
      </c>
      <c r="C32">
        <v>362.4</v>
      </c>
      <c r="D32">
        <v>5.38</v>
      </c>
    </row>
    <row r="33" spans="1:4">
      <c r="A33" t="s">
        <v>1141</v>
      </c>
      <c r="B33">
        <v>6.5</v>
      </c>
      <c r="C33">
        <v>6.85</v>
      </c>
      <c r="D33">
        <v>5.38</v>
      </c>
    </row>
    <row r="34" spans="1:4">
      <c r="A34" t="s">
        <v>912</v>
      </c>
      <c r="B34">
        <v>46.05</v>
      </c>
      <c r="C34">
        <v>48.5</v>
      </c>
      <c r="D34">
        <v>5.32</v>
      </c>
    </row>
    <row r="35" spans="1:4">
      <c r="A35" t="s">
        <v>889</v>
      </c>
      <c r="B35">
        <v>17</v>
      </c>
      <c r="C35">
        <v>17.899999999999999</v>
      </c>
      <c r="D35">
        <v>5.29</v>
      </c>
    </row>
    <row r="36" spans="1:4">
      <c r="A36" t="s">
        <v>1640</v>
      </c>
      <c r="B36">
        <v>0.95</v>
      </c>
      <c r="C36">
        <v>1</v>
      </c>
      <c r="D36">
        <v>5.26</v>
      </c>
    </row>
    <row r="37" spans="1:4">
      <c r="A37" t="s">
        <v>1252</v>
      </c>
      <c r="B37">
        <v>1.9</v>
      </c>
      <c r="C37">
        <v>2</v>
      </c>
      <c r="D37">
        <v>5.26</v>
      </c>
    </row>
    <row r="38" spans="1:4">
      <c r="A38" t="s">
        <v>909</v>
      </c>
      <c r="B38">
        <v>72.55</v>
      </c>
      <c r="C38">
        <v>76.349999999999994</v>
      </c>
      <c r="D38">
        <v>5.24</v>
      </c>
    </row>
    <row r="39" spans="1:4">
      <c r="A39" t="s">
        <v>1358</v>
      </c>
      <c r="B39">
        <v>8.65</v>
      </c>
      <c r="C39">
        <v>9.1</v>
      </c>
      <c r="D39">
        <v>5.2</v>
      </c>
    </row>
    <row r="40" spans="1:4">
      <c r="A40" t="s">
        <v>1112</v>
      </c>
      <c r="B40">
        <v>28.55</v>
      </c>
      <c r="C40">
        <v>30</v>
      </c>
      <c r="D40">
        <v>5.08</v>
      </c>
    </row>
    <row r="41" spans="1:4">
      <c r="A41" t="s">
        <v>1205</v>
      </c>
      <c r="B41">
        <v>206.15</v>
      </c>
      <c r="C41">
        <v>216.45</v>
      </c>
      <c r="D41">
        <v>5</v>
      </c>
    </row>
    <row r="42" spans="1:4">
      <c r="A42" t="s">
        <v>1142</v>
      </c>
      <c r="B42">
        <v>131</v>
      </c>
      <c r="C42">
        <v>137.55000000000001</v>
      </c>
      <c r="D42">
        <v>5</v>
      </c>
    </row>
    <row r="43" spans="1:4">
      <c r="A43" t="s">
        <v>1129</v>
      </c>
      <c r="B43">
        <v>7</v>
      </c>
      <c r="C43">
        <v>7.35</v>
      </c>
      <c r="D43">
        <v>5</v>
      </c>
    </row>
    <row r="44" spans="1:4">
      <c r="A44" t="s">
        <v>2940</v>
      </c>
      <c r="B44">
        <v>12.05</v>
      </c>
      <c r="C44">
        <v>12.65</v>
      </c>
      <c r="D44">
        <v>4.9800000000000004</v>
      </c>
    </row>
    <row r="45" spans="1:4">
      <c r="A45" t="s">
        <v>1005</v>
      </c>
      <c r="B45">
        <v>20.3</v>
      </c>
      <c r="C45">
        <v>21.3</v>
      </c>
      <c r="D45">
        <v>4.93</v>
      </c>
    </row>
    <row r="46" spans="1:4">
      <c r="A46" t="s">
        <v>2941</v>
      </c>
      <c r="B46">
        <v>36.5</v>
      </c>
      <c r="C46">
        <v>38.299999999999997</v>
      </c>
      <c r="D46">
        <v>4.93</v>
      </c>
    </row>
    <row r="47" spans="1:4">
      <c r="A47" t="s">
        <v>1213</v>
      </c>
      <c r="B47">
        <v>9.15</v>
      </c>
      <c r="C47">
        <v>9.6</v>
      </c>
      <c r="D47">
        <v>4.92</v>
      </c>
    </row>
    <row r="48" spans="1:4">
      <c r="A48" t="s">
        <v>1190</v>
      </c>
      <c r="B48">
        <v>13.2</v>
      </c>
      <c r="C48">
        <v>13.85</v>
      </c>
      <c r="D48">
        <v>4.92</v>
      </c>
    </row>
    <row r="49" spans="1:4">
      <c r="A49" t="s">
        <v>1102</v>
      </c>
      <c r="B49">
        <v>157.1</v>
      </c>
      <c r="C49">
        <v>164.5</v>
      </c>
      <c r="D49">
        <v>4.71</v>
      </c>
    </row>
    <row r="50" spans="1:4">
      <c r="A50" t="s">
        <v>1122</v>
      </c>
      <c r="B50">
        <v>66.400000000000006</v>
      </c>
      <c r="C50">
        <v>69.45</v>
      </c>
      <c r="D50">
        <v>4.59</v>
      </c>
    </row>
    <row r="51" spans="1:4">
      <c r="A51" t="s">
        <v>1326</v>
      </c>
      <c r="B51">
        <v>6.6</v>
      </c>
      <c r="C51">
        <v>6.9</v>
      </c>
      <c r="D51">
        <v>4.55</v>
      </c>
    </row>
    <row r="52" spans="1:4">
      <c r="A52" t="s">
        <v>1057</v>
      </c>
      <c r="B52">
        <v>741.75</v>
      </c>
      <c r="C52">
        <v>775.1</v>
      </c>
      <c r="D52">
        <v>4.5</v>
      </c>
    </row>
    <row r="53" spans="1:4">
      <c r="A53" t="s">
        <v>1072</v>
      </c>
      <c r="B53">
        <v>131</v>
      </c>
      <c r="C53">
        <v>136.80000000000001</v>
      </c>
      <c r="D53">
        <v>4.43</v>
      </c>
    </row>
    <row r="54" spans="1:4">
      <c r="A54" t="s">
        <v>1111</v>
      </c>
      <c r="B54">
        <v>11.5</v>
      </c>
      <c r="C54">
        <v>12</v>
      </c>
      <c r="D54">
        <v>4.3499999999999996</v>
      </c>
    </row>
    <row r="55" spans="1:4">
      <c r="A55" t="s">
        <v>1222</v>
      </c>
      <c r="B55">
        <v>85.75</v>
      </c>
      <c r="C55">
        <v>89.45</v>
      </c>
      <c r="D55">
        <v>4.3099999999999996</v>
      </c>
    </row>
    <row r="56" spans="1:4">
      <c r="A56" t="s">
        <v>1235</v>
      </c>
      <c r="B56">
        <v>85.5</v>
      </c>
      <c r="C56">
        <v>89.1</v>
      </c>
      <c r="D56">
        <v>4.21</v>
      </c>
    </row>
    <row r="57" spans="1:4">
      <c r="A57" t="s">
        <v>1775</v>
      </c>
      <c r="B57">
        <v>9.5500000000000007</v>
      </c>
      <c r="C57">
        <v>9.9499999999999993</v>
      </c>
      <c r="D57">
        <v>4.1900000000000004</v>
      </c>
    </row>
    <row r="58" spans="1:4">
      <c r="A58" t="s">
        <v>1163</v>
      </c>
      <c r="B58">
        <v>45.9</v>
      </c>
      <c r="C58">
        <v>47.8</v>
      </c>
      <c r="D58">
        <v>4.1399999999999997</v>
      </c>
    </row>
    <row r="59" spans="1:4">
      <c r="A59" t="s">
        <v>2942</v>
      </c>
      <c r="B59">
        <v>7.85</v>
      </c>
      <c r="C59">
        <v>8.15</v>
      </c>
      <c r="D59">
        <v>3.82</v>
      </c>
    </row>
    <row r="60" spans="1:4">
      <c r="A60" t="s">
        <v>1331</v>
      </c>
      <c r="B60">
        <v>12.35</v>
      </c>
      <c r="C60">
        <v>12.8</v>
      </c>
      <c r="D60">
        <v>3.64</v>
      </c>
    </row>
    <row r="61" spans="1:4">
      <c r="A61" t="s">
        <v>1387</v>
      </c>
      <c r="B61">
        <v>23.75</v>
      </c>
      <c r="C61">
        <v>24.6</v>
      </c>
      <c r="D61">
        <v>3.58</v>
      </c>
    </row>
    <row r="62" spans="1:4">
      <c r="A62" t="s">
        <v>1241</v>
      </c>
      <c r="B62">
        <v>1494.1</v>
      </c>
      <c r="C62" s="1">
        <v>1547.45</v>
      </c>
      <c r="D62">
        <v>3.57</v>
      </c>
    </row>
    <row r="63" spans="1:4">
      <c r="A63" t="s">
        <v>1287</v>
      </c>
      <c r="B63">
        <v>283.7</v>
      </c>
      <c r="C63">
        <v>293.8</v>
      </c>
      <c r="D63">
        <v>3.56</v>
      </c>
    </row>
    <row r="64" spans="1:4">
      <c r="A64" t="s">
        <v>1541</v>
      </c>
      <c r="B64">
        <v>24.1</v>
      </c>
      <c r="C64">
        <v>24.95</v>
      </c>
      <c r="D64">
        <v>3.53</v>
      </c>
    </row>
    <row r="65" spans="1:4">
      <c r="A65" t="s">
        <v>1207</v>
      </c>
      <c r="B65">
        <v>96.75</v>
      </c>
      <c r="C65">
        <v>100.15</v>
      </c>
      <c r="D65">
        <v>3.51</v>
      </c>
    </row>
    <row r="66" spans="1:4">
      <c r="A66" t="s">
        <v>1085</v>
      </c>
      <c r="B66">
        <v>14.3</v>
      </c>
      <c r="C66">
        <v>14.8</v>
      </c>
      <c r="D66">
        <v>3.5</v>
      </c>
    </row>
    <row r="67" spans="1:4">
      <c r="A67" t="s">
        <v>1441</v>
      </c>
      <c r="B67">
        <v>15.7</v>
      </c>
      <c r="C67">
        <v>16.25</v>
      </c>
      <c r="D67">
        <v>3.5</v>
      </c>
    </row>
    <row r="68" spans="1:4">
      <c r="A68" t="s">
        <v>1712</v>
      </c>
      <c r="B68">
        <v>7.25</v>
      </c>
      <c r="C68">
        <v>7.5</v>
      </c>
      <c r="D68">
        <v>3.45</v>
      </c>
    </row>
    <row r="69" spans="1:4">
      <c r="A69" t="s">
        <v>1305</v>
      </c>
      <c r="B69">
        <v>133.55000000000001</v>
      </c>
      <c r="C69">
        <v>138.15</v>
      </c>
      <c r="D69">
        <v>3.44</v>
      </c>
    </row>
    <row r="70" spans="1:4">
      <c r="A70" t="s">
        <v>2771</v>
      </c>
      <c r="B70">
        <v>16</v>
      </c>
      <c r="C70">
        <v>16.55</v>
      </c>
      <c r="D70">
        <v>3.44</v>
      </c>
    </row>
    <row r="71" spans="1:4">
      <c r="A71" t="s">
        <v>1238</v>
      </c>
      <c r="B71">
        <v>95.85</v>
      </c>
      <c r="C71">
        <v>99.15</v>
      </c>
      <c r="D71">
        <v>3.44</v>
      </c>
    </row>
    <row r="72" spans="1:4">
      <c r="A72" t="s">
        <v>1769</v>
      </c>
      <c r="B72">
        <v>94.5</v>
      </c>
      <c r="C72">
        <v>97.7</v>
      </c>
      <c r="D72">
        <v>3.39</v>
      </c>
    </row>
    <row r="73" spans="1:4">
      <c r="A73" t="s">
        <v>1236</v>
      </c>
      <c r="B73">
        <v>1445.3</v>
      </c>
      <c r="C73" s="1">
        <v>1493.4</v>
      </c>
      <c r="D73">
        <v>3.33</v>
      </c>
    </row>
    <row r="74" spans="1:4">
      <c r="A74" t="s">
        <v>1372</v>
      </c>
      <c r="B74">
        <v>42.4</v>
      </c>
      <c r="C74">
        <v>43.8</v>
      </c>
      <c r="D74">
        <v>3.3</v>
      </c>
    </row>
    <row r="75" spans="1:4">
      <c r="A75" t="s">
        <v>1228</v>
      </c>
      <c r="B75">
        <v>1145.5999999999999</v>
      </c>
      <c r="C75" s="1">
        <v>1182.9000000000001</v>
      </c>
      <c r="D75">
        <v>3.26</v>
      </c>
    </row>
    <row r="76" spans="1:4">
      <c r="A76" t="s">
        <v>1483</v>
      </c>
      <c r="B76">
        <v>32.25</v>
      </c>
      <c r="C76">
        <v>33.299999999999997</v>
      </c>
      <c r="D76">
        <v>3.26</v>
      </c>
    </row>
    <row r="77" spans="1:4">
      <c r="A77" t="s">
        <v>1280</v>
      </c>
      <c r="B77">
        <v>112.5</v>
      </c>
      <c r="C77">
        <v>116.15</v>
      </c>
      <c r="D77">
        <v>3.24</v>
      </c>
    </row>
    <row r="78" spans="1:4">
      <c r="A78" t="s">
        <v>1185</v>
      </c>
      <c r="B78">
        <v>66.7</v>
      </c>
      <c r="C78">
        <v>68.849999999999994</v>
      </c>
      <c r="D78">
        <v>3.22</v>
      </c>
    </row>
    <row r="79" spans="1:4">
      <c r="A79" t="s">
        <v>892</v>
      </c>
      <c r="B79">
        <v>29.55</v>
      </c>
      <c r="C79">
        <v>30.5</v>
      </c>
      <c r="D79">
        <v>3.21</v>
      </c>
    </row>
    <row r="80" spans="1:4">
      <c r="A80" t="s">
        <v>1251</v>
      </c>
      <c r="B80">
        <v>3402.45</v>
      </c>
      <c r="C80" s="1">
        <v>3511.6</v>
      </c>
      <c r="D80">
        <v>3.21</v>
      </c>
    </row>
    <row r="81" spans="1:4">
      <c r="A81" t="s">
        <v>1195</v>
      </c>
      <c r="B81">
        <v>84</v>
      </c>
      <c r="C81">
        <v>86.7</v>
      </c>
      <c r="D81">
        <v>3.21</v>
      </c>
    </row>
    <row r="82" spans="1:4">
      <c r="A82" t="s">
        <v>1824</v>
      </c>
      <c r="B82">
        <v>67.599999999999994</v>
      </c>
      <c r="C82">
        <v>69.75</v>
      </c>
      <c r="D82">
        <v>3.18</v>
      </c>
    </row>
    <row r="83" spans="1:4">
      <c r="A83" t="s">
        <v>1621</v>
      </c>
      <c r="B83">
        <v>17.75</v>
      </c>
      <c r="C83">
        <v>18.3</v>
      </c>
      <c r="D83">
        <v>3.1</v>
      </c>
    </row>
    <row r="84" spans="1:4">
      <c r="A84" t="s">
        <v>1275</v>
      </c>
      <c r="B84">
        <v>4401.8999999999996</v>
      </c>
      <c r="C84" s="1">
        <v>4537.3</v>
      </c>
      <c r="D84">
        <v>3.08</v>
      </c>
    </row>
    <row r="85" spans="1:4">
      <c r="A85" t="s">
        <v>1699</v>
      </c>
      <c r="B85">
        <v>45.7</v>
      </c>
      <c r="C85">
        <v>47.1</v>
      </c>
      <c r="D85">
        <v>3.06</v>
      </c>
    </row>
    <row r="86" spans="1:4">
      <c r="A86" t="s">
        <v>2943</v>
      </c>
      <c r="B86">
        <v>29.65</v>
      </c>
      <c r="C86">
        <v>30.55</v>
      </c>
      <c r="D86">
        <v>3.04</v>
      </c>
    </row>
    <row r="87" spans="1:4">
      <c r="A87" t="s">
        <v>1278</v>
      </c>
      <c r="B87">
        <v>168.4</v>
      </c>
      <c r="C87">
        <v>173.5</v>
      </c>
      <c r="D87">
        <v>3.03</v>
      </c>
    </row>
    <row r="88" spans="1:4">
      <c r="A88" t="s">
        <v>1299</v>
      </c>
      <c r="B88">
        <v>56.8</v>
      </c>
      <c r="C88">
        <v>58.5</v>
      </c>
      <c r="D88">
        <v>2.99</v>
      </c>
    </row>
    <row r="89" spans="1:4">
      <c r="A89" t="s">
        <v>1363</v>
      </c>
      <c r="B89">
        <v>183.7</v>
      </c>
      <c r="C89">
        <v>189.15</v>
      </c>
      <c r="D89">
        <v>2.97</v>
      </c>
    </row>
    <row r="90" spans="1:4">
      <c r="A90" t="s">
        <v>1310</v>
      </c>
      <c r="B90">
        <v>67.650000000000006</v>
      </c>
      <c r="C90">
        <v>69.650000000000006</v>
      </c>
      <c r="D90">
        <v>2.96</v>
      </c>
    </row>
    <row r="91" spans="1:4">
      <c r="A91" t="s">
        <v>1364</v>
      </c>
      <c r="B91">
        <v>52.4</v>
      </c>
      <c r="C91">
        <v>53.95</v>
      </c>
      <c r="D91">
        <v>2.96</v>
      </c>
    </row>
    <row r="92" spans="1:4">
      <c r="A92" t="s">
        <v>1742</v>
      </c>
      <c r="B92">
        <v>152.4</v>
      </c>
      <c r="C92">
        <v>156.9</v>
      </c>
      <c r="D92">
        <v>2.95</v>
      </c>
    </row>
    <row r="93" spans="1:4">
      <c r="A93" t="s">
        <v>2944</v>
      </c>
      <c r="B93">
        <v>102</v>
      </c>
      <c r="C93">
        <v>105</v>
      </c>
      <c r="D93">
        <v>2.94</v>
      </c>
    </row>
    <row r="94" spans="1:4">
      <c r="A94" t="s">
        <v>1332</v>
      </c>
      <c r="B94">
        <v>229.1</v>
      </c>
      <c r="C94">
        <v>235.6</v>
      </c>
      <c r="D94">
        <v>2.84</v>
      </c>
    </row>
    <row r="95" spans="1:4">
      <c r="A95" t="s">
        <v>1330</v>
      </c>
      <c r="B95">
        <v>315.95</v>
      </c>
      <c r="C95">
        <v>324.89999999999998</v>
      </c>
      <c r="D95">
        <v>2.83</v>
      </c>
    </row>
    <row r="96" spans="1:4">
      <c r="A96" t="s">
        <v>1289</v>
      </c>
      <c r="B96">
        <v>61.95</v>
      </c>
      <c r="C96">
        <v>63.7</v>
      </c>
      <c r="D96">
        <v>2.82</v>
      </c>
    </row>
    <row r="97" spans="1:4">
      <c r="A97" t="s">
        <v>1028</v>
      </c>
      <c r="B97">
        <v>161.75</v>
      </c>
      <c r="C97">
        <v>166.3</v>
      </c>
      <c r="D97">
        <v>2.81</v>
      </c>
    </row>
    <row r="98" spans="1:4">
      <c r="A98" t="s">
        <v>2794</v>
      </c>
      <c r="B98">
        <v>1.8</v>
      </c>
      <c r="C98">
        <v>1.85</v>
      </c>
      <c r="D98">
        <v>2.78</v>
      </c>
    </row>
    <row r="99" spans="1:4">
      <c r="A99" t="s">
        <v>1472</v>
      </c>
      <c r="B99">
        <v>206.4</v>
      </c>
      <c r="C99">
        <v>212.05</v>
      </c>
      <c r="D99">
        <v>2.74</v>
      </c>
    </row>
    <row r="100" spans="1:4">
      <c r="A100" t="s">
        <v>1248</v>
      </c>
      <c r="B100">
        <v>352.9</v>
      </c>
      <c r="C100">
        <v>362.55</v>
      </c>
      <c r="D100">
        <v>2.73</v>
      </c>
    </row>
    <row r="101" spans="1:4">
      <c r="A101" t="s">
        <v>1291</v>
      </c>
      <c r="B101">
        <v>55.25</v>
      </c>
      <c r="C101">
        <v>56.75</v>
      </c>
      <c r="D101">
        <v>2.71</v>
      </c>
    </row>
    <row r="102" spans="1:4">
      <c r="A102" t="s">
        <v>2510</v>
      </c>
      <c r="B102">
        <v>1.85</v>
      </c>
      <c r="C102">
        <v>1.9</v>
      </c>
      <c r="D102">
        <v>2.7</v>
      </c>
    </row>
    <row r="103" spans="1:4">
      <c r="A103" t="s">
        <v>2945</v>
      </c>
      <c r="B103">
        <v>5.6</v>
      </c>
      <c r="C103">
        <v>5.75</v>
      </c>
      <c r="D103">
        <v>2.68</v>
      </c>
    </row>
    <row r="104" spans="1:4">
      <c r="A104" t="s">
        <v>1333</v>
      </c>
      <c r="B104">
        <v>151.6</v>
      </c>
      <c r="C104">
        <v>155.65</v>
      </c>
      <c r="D104">
        <v>2.67</v>
      </c>
    </row>
    <row r="105" spans="1:4">
      <c r="A105" t="s">
        <v>1384</v>
      </c>
      <c r="B105">
        <v>3.75</v>
      </c>
      <c r="C105">
        <v>3.85</v>
      </c>
      <c r="D105">
        <v>2.67</v>
      </c>
    </row>
    <row r="106" spans="1:4">
      <c r="A106" t="s">
        <v>1844</v>
      </c>
      <c r="B106">
        <v>13.4</v>
      </c>
      <c r="C106">
        <v>13.75</v>
      </c>
      <c r="D106">
        <v>2.61</v>
      </c>
    </row>
    <row r="107" spans="1:4">
      <c r="A107" t="s">
        <v>1277</v>
      </c>
      <c r="B107">
        <v>15.4</v>
      </c>
      <c r="C107">
        <v>15.8</v>
      </c>
      <c r="D107">
        <v>2.6</v>
      </c>
    </row>
    <row r="108" spans="1:4">
      <c r="A108" t="s">
        <v>2946</v>
      </c>
      <c r="B108">
        <v>3.9</v>
      </c>
      <c r="C108">
        <v>4</v>
      </c>
      <c r="D108">
        <v>2.56</v>
      </c>
    </row>
    <row r="109" spans="1:4">
      <c r="A109" t="s">
        <v>1380</v>
      </c>
      <c r="B109">
        <v>53.85</v>
      </c>
      <c r="C109">
        <v>55.2</v>
      </c>
      <c r="D109">
        <v>2.5099999999999998</v>
      </c>
    </row>
    <row r="110" spans="1:4">
      <c r="A110" t="s">
        <v>1339</v>
      </c>
      <c r="B110">
        <v>135.85</v>
      </c>
      <c r="C110">
        <v>139.15</v>
      </c>
      <c r="D110">
        <v>2.4300000000000002</v>
      </c>
    </row>
    <row r="111" spans="1:4">
      <c r="A111" t="s">
        <v>1452</v>
      </c>
      <c r="B111">
        <v>16.55</v>
      </c>
      <c r="C111">
        <v>16.95</v>
      </c>
      <c r="D111">
        <v>2.42</v>
      </c>
    </row>
    <row r="112" spans="1:4">
      <c r="A112" t="s">
        <v>1327</v>
      </c>
      <c r="B112">
        <v>1759.1</v>
      </c>
      <c r="C112" s="1">
        <v>1801.55</v>
      </c>
      <c r="D112">
        <v>2.41</v>
      </c>
    </row>
    <row r="113" spans="1:4">
      <c r="A113" t="s">
        <v>1323</v>
      </c>
      <c r="B113">
        <v>147.94999999999999</v>
      </c>
      <c r="C113">
        <v>151.5</v>
      </c>
      <c r="D113">
        <v>2.4</v>
      </c>
    </row>
    <row r="114" spans="1:4">
      <c r="A114" t="s">
        <v>1736</v>
      </c>
      <c r="B114">
        <v>4.2</v>
      </c>
      <c r="C114">
        <v>4.3</v>
      </c>
      <c r="D114">
        <v>2.38</v>
      </c>
    </row>
    <row r="115" spans="1:4">
      <c r="A115" t="s">
        <v>1466</v>
      </c>
      <c r="B115">
        <v>6.35</v>
      </c>
      <c r="C115">
        <v>6.5</v>
      </c>
      <c r="D115">
        <v>2.36</v>
      </c>
    </row>
    <row r="116" spans="1:4">
      <c r="A116" t="s">
        <v>1436</v>
      </c>
      <c r="B116">
        <v>23.65</v>
      </c>
      <c r="C116">
        <v>24.2</v>
      </c>
      <c r="D116">
        <v>2.33</v>
      </c>
    </row>
    <row r="117" spans="1:4">
      <c r="A117" t="s">
        <v>1335</v>
      </c>
      <c r="B117">
        <v>174.4</v>
      </c>
      <c r="C117">
        <v>178.45</v>
      </c>
      <c r="D117">
        <v>2.3199999999999998</v>
      </c>
    </row>
    <row r="118" spans="1:4">
      <c r="A118" t="s">
        <v>1360</v>
      </c>
      <c r="B118">
        <v>78.349999999999994</v>
      </c>
      <c r="C118">
        <v>80.150000000000006</v>
      </c>
      <c r="D118">
        <v>2.2999999999999998</v>
      </c>
    </row>
    <row r="119" spans="1:4">
      <c r="A119" t="s">
        <v>1599</v>
      </c>
      <c r="B119">
        <v>171.5</v>
      </c>
      <c r="C119">
        <v>175.4</v>
      </c>
      <c r="D119">
        <v>2.27</v>
      </c>
    </row>
    <row r="120" spans="1:4">
      <c r="A120" t="s">
        <v>1348</v>
      </c>
      <c r="B120">
        <v>828.6</v>
      </c>
      <c r="C120">
        <v>847.25</v>
      </c>
      <c r="D120">
        <v>2.25</v>
      </c>
    </row>
    <row r="121" spans="1:4">
      <c r="A121" t="s">
        <v>1728</v>
      </c>
      <c r="B121">
        <v>184.7</v>
      </c>
      <c r="C121">
        <v>188.85</v>
      </c>
      <c r="D121">
        <v>2.25</v>
      </c>
    </row>
    <row r="122" spans="1:4">
      <c r="A122" t="s">
        <v>1313</v>
      </c>
      <c r="B122">
        <v>24.55</v>
      </c>
      <c r="C122">
        <v>25.1</v>
      </c>
      <c r="D122">
        <v>2.2400000000000002</v>
      </c>
    </row>
    <row r="123" spans="1:4">
      <c r="A123" t="s">
        <v>1354</v>
      </c>
      <c r="B123">
        <v>3325.15</v>
      </c>
      <c r="C123" s="1">
        <v>3398.9</v>
      </c>
      <c r="D123">
        <v>2.2200000000000002</v>
      </c>
    </row>
    <row r="124" spans="1:4">
      <c r="A124" t="s">
        <v>1340</v>
      </c>
      <c r="B124">
        <v>146.05000000000001</v>
      </c>
      <c r="C124">
        <v>149.25</v>
      </c>
      <c r="D124">
        <v>2.19</v>
      </c>
    </row>
    <row r="125" spans="1:4">
      <c r="A125" t="s">
        <v>2947</v>
      </c>
      <c r="B125">
        <v>112.8</v>
      </c>
      <c r="C125">
        <v>115.25</v>
      </c>
      <c r="D125">
        <v>2.17</v>
      </c>
    </row>
    <row r="126" spans="1:4">
      <c r="A126" t="s">
        <v>883</v>
      </c>
      <c r="B126">
        <v>122.1</v>
      </c>
      <c r="C126">
        <v>124.75</v>
      </c>
      <c r="D126">
        <v>2.17</v>
      </c>
    </row>
    <row r="127" spans="1:4">
      <c r="A127" t="s">
        <v>910</v>
      </c>
      <c r="B127">
        <v>90.9</v>
      </c>
      <c r="C127">
        <v>92.85</v>
      </c>
      <c r="D127">
        <v>2.15</v>
      </c>
    </row>
    <row r="128" spans="1:4">
      <c r="A128" t="s">
        <v>1557</v>
      </c>
      <c r="B128">
        <v>1076.8</v>
      </c>
      <c r="C128" s="1">
        <v>1100</v>
      </c>
      <c r="D128">
        <v>2.15</v>
      </c>
    </row>
    <row r="129" spans="1:4">
      <c r="A129" t="s">
        <v>1297</v>
      </c>
      <c r="B129">
        <v>145.69999999999999</v>
      </c>
      <c r="C129">
        <v>148.80000000000001</v>
      </c>
      <c r="D129">
        <v>2.13</v>
      </c>
    </row>
    <row r="130" spans="1:4">
      <c r="A130" t="s">
        <v>1548</v>
      </c>
      <c r="B130">
        <v>391.15</v>
      </c>
      <c r="C130">
        <v>399.45</v>
      </c>
      <c r="D130">
        <v>2.12</v>
      </c>
    </row>
    <row r="131" spans="1:4">
      <c r="A131" t="s">
        <v>1378</v>
      </c>
      <c r="B131">
        <v>188.65</v>
      </c>
      <c r="C131">
        <v>192.55</v>
      </c>
      <c r="D131">
        <v>2.0699999999999998</v>
      </c>
    </row>
    <row r="132" spans="1:4">
      <c r="A132" t="s">
        <v>1392</v>
      </c>
      <c r="B132">
        <v>867</v>
      </c>
      <c r="C132">
        <v>884.65</v>
      </c>
      <c r="D132">
        <v>2.04</v>
      </c>
    </row>
    <row r="133" spans="1:4">
      <c r="A133" t="s">
        <v>1262</v>
      </c>
      <c r="B133">
        <v>193.9</v>
      </c>
      <c r="C133">
        <v>197.85</v>
      </c>
      <c r="D133">
        <v>2.04</v>
      </c>
    </row>
    <row r="134" spans="1:4">
      <c r="A134" t="s">
        <v>1449</v>
      </c>
      <c r="B134">
        <v>112.65</v>
      </c>
      <c r="C134">
        <v>114.95</v>
      </c>
      <c r="D134">
        <v>2.04</v>
      </c>
    </row>
    <row r="135" spans="1:4">
      <c r="A135" t="s">
        <v>1395</v>
      </c>
      <c r="B135">
        <v>71.5</v>
      </c>
      <c r="C135">
        <v>72.95</v>
      </c>
      <c r="D135">
        <v>2.0299999999999998</v>
      </c>
    </row>
    <row r="136" spans="1:4">
      <c r="A136" t="s">
        <v>1439</v>
      </c>
      <c r="B136">
        <v>257.5</v>
      </c>
      <c r="C136">
        <v>262.7</v>
      </c>
      <c r="D136">
        <v>2.02</v>
      </c>
    </row>
    <row r="137" spans="1:4">
      <c r="A137" t="s">
        <v>1438</v>
      </c>
      <c r="B137">
        <v>80.45</v>
      </c>
      <c r="C137">
        <v>82.05</v>
      </c>
      <c r="D137">
        <v>1.99</v>
      </c>
    </row>
    <row r="138" spans="1:4">
      <c r="A138" t="s">
        <v>1589</v>
      </c>
      <c r="B138">
        <v>212</v>
      </c>
      <c r="C138">
        <v>216.15</v>
      </c>
      <c r="D138">
        <v>1.96</v>
      </c>
    </row>
    <row r="139" spans="1:4">
      <c r="A139" t="s">
        <v>1379</v>
      </c>
      <c r="B139">
        <v>25.55</v>
      </c>
      <c r="C139">
        <v>26.05</v>
      </c>
      <c r="D139">
        <v>1.96</v>
      </c>
    </row>
    <row r="140" spans="1:4">
      <c r="A140" t="s">
        <v>2543</v>
      </c>
      <c r="B140">
        <v>48.55</v>
      </c>
      <c r="C140">
        <v>49.5</v>
      </c>
      <c r="D140">
        <v>1.96</v>
      </c>
    </row>
    <row r="141" spans="1:4">
      <c r="A141" t="s">
        <v>918</v>
      </c>
      <c r="B141">
        <v>12.8</v>
      </c>
      <c r="C141">
        <v>13.05</v>
      </c>
      <c r="D141">
        <v>1.95</v>
      </c>
    </row>
    <row r="142" spans="1:4">
      <c r="A142" t="s">
        <v>1727</v>
      </c>
      <c r="B142">
        <v>130.44999999999999</v>
      </c>
      <c r="C142">
        <v>133</v>
      </c>
      <c r="D142">
        <v>1.95</v>
      </c>
    </row>
    <row r="143" spans="1:4">
      <c r="A143" t="s">
        <v>2769</v>
      </c>
      <c r="B143">
        <v>23.25</v>
      </c>
      <c r="C143">
        <v>23.7</v>
      </c>
      <c r="D143">
        <v>1.94</v>
      </c>
    </row>
    <row r="144" spans="1:4">
      <c r="A144" t="s">
        <v>1508</v>
      </c>
      <c r="B144">
        <v>203.9</v>
      </c>
      <c r="C144">
        <v>207.85</v>
      </c>
      <c r="D144">
        <v>1.94</v>
      </c>
    </row>
    <row r="145" spans="1:4">
      <c r="A145" t="s">
        <v>1386</v>
      </c>
      <c r="B145">
        <v>376.4</v>
      </c>
      <c r="C145">
        <v>383.65</v>
      </c>
      <c r="D145">
        <v>1.93</v>
      </c>
    </row>
    <row r="146" spans="1:4">
      <c r="A146" t="s">
        <v>1906</v>
      </c>
      <c r="B146">
        <v>20.7</v>
      </c>
      <c r="C146">
        <v>21.1</v>
      </c>
      <c r="D146">
        <v>1.93</v>
      </c>
    </row>
    <row r="147" spans="1:4">
      <c r="A147" t="s">
        <v>2948</v>
      </c>
      <c r="B147">
        <v>2.6</v>
      </c>
      <c r="C147">
        <v>2.65</v>
      </c>
      <c r="D147">
        <v>1.92</v>
      </c>
    </row>
    <row r="148" spans="1:4">
      <c r="A148" t="s">
        <v>2738</v>
      </c>
      <c r="B148">
        <v>2.6</v>
      </c>
      <c r="C148">
        <v>2.65</v>
      </c>
      <c r="D148">
        <v>1.92</v>
      </c>
    </row>
    <row r="149" spans="1:4">
      <c r="A149" t="s">
        <v>1473</v>
      </c>
      <c r="B149">
        <v>158</v>
      </c>
      <c r="C149">
        <v>161</v>
      </c>
      <c r="D149">
        <v>1.9</v>
      </c>
    </row>
    <row r="150" spans="1:4">
      <c r="A150" t="s">
        <v>1498</v>
      </c>
      <c r="B150">
        <v>84.1</v>
      </c>
      <c r="C150">
        <v>85.7</v>
      </c>
      <c r="D150">
        <v>1.9</v>
      </c>
    </row>
    <row r="151" spans="1:4">
      <c r="A151" t="s">
        <v>1240</v>
      </c>
      <c r="B151">
        <v>26.35</v>
      </c>
      <c r="C151">
        <v>26.85</v>
      </c>
      <c r="D151">
        <v>1.9</v>
      </c>
    </row>
    <row r="152" spans="1:4">
      <c r="A152" t="s">
        <v>1350</v>
      </c>
      <c r="B152">
        <v>260.05</v>
      </c>
      <c r="C152">
        <v>265</v>
      </c>
      <c r="D152">
        <v>1.9</v>
      </c>
    </row>
    <row r="153" spans="1:4">
      <c r="A153" t="s">
        <v>1229</v>
      </c>
      <c r="B153">
        <v>26.5</v>
      </c>
      <c r="C153">
        <v>27</v>
      </c>
      <c r="D153">
        <v>1.89</v>
      </c>
    </row>
    <row r="154" spans="1:4">
      <c r="A154" t="s">
        <v>1437</v>
      </c>
      <c r="B154">
        <v>26.4</v>
      </c>
      <c r="C154">
        <v>26.9</v>
      </c>
      <c r="D154">
        <v>1.89</v>
      </c>
    </row>
    <row r="155" spans="1:4">
      <c r="A155" t="s">
        <v>1488</v>
      </c>
      <c r="B155">
        <v>310.8</v>
      </c>
      <c r="C155">
        <v>316.64999999999998</v>
      </c>
      <c r="D155">
        <v>1.88</v>
      </c>
    </row>
    <row r="156" spans="1:4">
      <c r="A156" t="s">
        <v>1510</v>
      </c>
      <c r="B156">
        <v>807.6</v>
      </c>
      <c r="C156">
        <v>822.7</v>
      </c>
      <c r="D156">
        <v>1.87</v>
      </c>
    </row>
    <row r="157" spans="1:4">
      <c r="A157" t="s">
        <v>1453</v>
      </c>
      <c r="B157">
        <v>75.400000000000006</v>
      </c>
      <c r="C157">
        <v>76.8</v>
      </c>
      <c r="D157">
        <v>1.86</v>
      </c>
    </row>
    <row r="158" spans="1:4">
      <c r="A158" t="s">
        <v>1486</v>
      </c>
      <c r="B158">
        <v>26.85</v>
      </c>
      <c r="C158">
        <v>27.35</v>
      </c>
      <c r="D158">
        <v>1.86</v>
      </c>
    </row>
    <row r="159" spans="1:4">
      <c r="A159" t="s">
        <v>1292</v>
      </c>
      <c r="B159">
        <v>54</v>
      </c>
      <c r="C159">
        <v>55</v>
      </c>
      <c r="D159">
        <v>1.85</v>
      </c>
    </row>
    <row r="160" spans="1:4">
      <c r="A160" t="s">
        <v>1440</v>
      </c>
      <c r="B160">
        <v>210.2</v>
      </c>
      <c r="C160">
        <v>214.05</v>
      </c>
      <c r="D160">
        <v>1.83</v>
      </c>
    </row>
    <row r="161" spans="1:4">
      <c r="A161" t="s">
        <v>1490</v>
      </c>
      <c r="B161">
        <v>30.25</v>
      </c>
      <c r="C161">
        <v>30.8</v>
      </c>
      <c r="D161">
        <v>1.82</v>
      </c>
    </row>
    <row r="162" spans="1:4">
      <c r="A162" t="s">
        <v>1460</v>
      </c>
      <c r="B162">
        <v>138.6</v>
      </c>
      <c r="C162">
        <v>141.1</v>
      </c>
      <c r="D162">
        <v>1.8</v>
      </c>
    </row>
    <row r="163" spans="1:4">
      <c r="A163" t="s">
        <v>1456</v>
      </c>
      <c r="B163">
        <v>42.15</v>
      </c>
      <c r="C163">
        <v>42.9</v>
      </c>
      <c r="D163">
        <v>1.78</v>
      </c>
    </row>
    <row r="164" spans="1:4">
      <c r="A164" t="s">
        <v>2838</v>
      </c>
      <c r="B164">
        <v>28.1</v>
      </c>
      <c r="C164">
        <v>28.6</v>
      </c>
      <c r="D164">
        <v>1.78</v>
      </c>
    </row>
    <row r="165" spans="1:4">
      <c r="A165" t="s">
        <v>1494</v>
      </c>
      <c r="B165">
        <v>70.45</v>
      </c>
      <c r="C165">
        <v>71.7</v>
      </c>
      <c r="D165">
        <v>1.77</v>
      </c>
    </row>
    <row r="166" spans="1:4">
      <c r="A166" t="s">
        <v>1377</v>
      </c>
      <c r="B166">
        <v>11.6</v>
      </c>
      <c r="C166">
        <v>11.8</v>
      </c>
      <c r="D166">
        <v>1.72</v>
      </c>
    </row>
    <row r="167" spans="1:4">
      <c r="A167" t="s">
        <v>1314</v>
      </c>
      <c r="B167">
        <v>120.05</v>
      </c>
      <c r="C167">
        <v>122.1</v>
      </c>
      <c r="D167">
        <v>1.71</v>
      </c>
    </row>
    <row r="168" spans="1:4">
      <c r="A168" t="s">
        <v>900</v>
      </c>
      <c r="B168">
        <v>17.55</v>
      </c>
      <c r="C168">
        <v>17.850000000000001</v>
      </c>
      <c r="D168">
        <v>1.71</v>
      </c>
    </row>
    <row r="169" spans="1:4">
      <c r="A169" t="s">
        <v>1469</v>
      </c>
      <c r="B169">
        <v>453.2</v>
      </c>
      <c r="C169">
        <v>460.85</v>
      </c>
      <c r="D169">
        <v>1.69</v>
      </c>
    </row>
    <row r="170" spans="1:4">
      <c r="A170" t="s">
        <v>1563</v>
      </c>
      <c r="B170">
        <v>676.85</v>
      </c>
      <c r="C170">
        <v>688.2</v>
      </c>
      <c r="D170">
        <v>1.68</v>
      </c>
    </row>
    <row r="171" spans="1:4">
      <c r="A171" t="s">
        <v>1531</v>
      </c>
      <c r="B171">
        <v>744.75</v>
      </c>
      <c r="C171">
        <v>757.15</v>
      </c>
      <c r="D171">
        <v>1.66</v>
      </c>
    </row>
    <row r="172" spans="1:4">
      <c r="A172" t="s">
        <v>1491</v>
      </c>
      <c r="B172">
        <v>63.15</v>
      </c>
      <c r="C172">
        <v>64.2</v>
      </c>
      <c r="D172">
        <v>1.66</v>
      </c>
    </row>
    <row r="173" spans="1:4">
      <c r="A173" t="s">
        <v>1525</v>
      </c>
      <c r="B173">
        <v>124.2</v>
      </c>
      <c r="C173">
        <v>126.25</v>
      </c>
      <c r="D173">
        <v>1.65</v>
      </c>
    </row>
    <row r="174" spans="1:4">
      <c r="A174" t="s">
        <v>1603</v>
      </c>
      <c r="B174">
        <v>829</v>
      </c>
      <c r="C174">
        <v>842.6</v>
      </c>
      <c r="D174">
        <v>1.64</v>
      </c>
    </row>
    <row r="175" spans="1:4">
      <c r="A175" t="s">
        <v>1747</v>
      </c>
      <c r="B175">
        <v>58.6</v>
      </c>
      <c r="C175">
        <v>59.55</v>
      </c>
      <c r="D175">
        <v>1.62</v>
      </c>
    </row>
    <row r="176" spans="1:4">
      <c r="A176" t="s">
        <v>1293</v>
      </c>
      <c r="B176">
        <v>112.85</v>
      </c>
      <c r="C176">
        <v>114.65</v>
      </c>
      <c r="D176">
        <v>1.6</v>
      </c>
    </row>
    <row r="177" spans="1:4">
      <c r="A177" t="s">
        <v>1538</v>
      </c>
      <c r="B177">
        <v>1380.8</v>
      </c>
      <c r="C177" s="1">
        <v>1402.7</v>
      </c>
      <c r="D177">
        <v>1.59</v>
      </c>
    </row>
    <row r="178" spans="1:4">
      <c r="A178" t="s">
        <v>1537</v>
      </c>
      <c r="B178">
        <v>126.5</v>
      </c>
      <c r="C178">
        <v>128.5</v>
      </c>
      <c r="D178">
        <v>1.58</v>
      </c>
    </row>
    <row r="179" spans="1:4">
      <c r="A179" t="s">
        <v>1729</v>
      </c>
      <c r="B179">
        <v>411.65</v>
      </c>
      <c r="C179">
        <v>418.15</v>
      </c>
      <c r="D179">
        <v>1.58</v>
      </c>
    </row>
    <row r="180" spans="1:4">
      <c r="A180" t="s">
        <v>1577</v>
      </c>
      <c r="B180">
        <v>173.35</v>
      </c>
      <c r="C180">
        <v>176.05</v>
      </c>
      <c r="D180">
        <v>1.56</v>
      </c>
    </row>
    <row r="181" spans="1:4">
      <c r="A181" t="s">
        <v>1226</v>
      </c>
      <c r="B181">
        <v>157.94999999999999</v>
      </c>
      <c r="C181">
        <v>160.4</v>
      </c>
      <c r="D181">
        <v>1.55</v>
      </c>
    </row>
    <row r="182" spans="1:4">
      <c r="A182" t="s">
        <v>2949</v>
      </c>
      <c r="B182">
        <v>16.100000000000001</v>
      </c>
      <c r="C182">
        <v>16.350000000000001</v>
      </c>
      <c r="D182">
        <v>1.55</v>
      </c>
    </row>
    <row r="183" spans="1:4">
      <c r="A183" t="s">
        <v>1158</v>
      </c>
      <c r="B183">
        <v>42</v>
      </c>
      <c r="C183">
        <v>42.65</v>
      </c>
      <c r="D183">
        <v>1.55</v>
      </c>
    </row>
    <row r="184" spans="1:4">
      <c r="A184" t="s">
        <v>1533</v>
      </c>
      <c r="B184">
        <v>82</v>
      </c>
      <c r="C184">
        <v>83.25</v>
      </c>
      <c r="D184">
        <v>1.52</v>
      </c>
    </row>
    <row r="185" spans="1:4">
      <c r="A185" t="s">
        <v>1517</v>
      </c>
      <c r="B185">
        <v>19.75</v>
      </c>
      <c r="C185">
        <v>20.05</v>
      </c>
      <c r="D185">
        <v>1.52</v>
      </c>
    </row>
    <row r="186" spans="1:4">
      <c r="A186" t="s">
        <v>1512</v>
      </c>
      <c r="B186">
        <v>106.55</v>
      </c>
      <c r="C186">
        <v>108.15</v>
      </c>
      <c r="D186">
        <v>1.5</v>
      </c>
    </row>
    <row r="187" spans="1:4">
      <c r="A187" t="s">
        <v>1534</v>
      </c>
      <c r="B187">
        <v>2311.6</v>
      </c>
      <c r="C187" s="1">
        <v>2346</v>
      </c>
      <c r="D187">
        <v>1.49</v>
      </c>
    </row>
    <row r="188" spans="1:4">
      <c r="A188" t="s">
        <v>1657</v>
      </c>
      <c r="B188">
        <v>307.10000000000002</v>
      </c>
      <c r="C188">
        <v>311.60000000000002</v>
      </c>
      <c r="D188">
        <v>1.47</v>
      </c>
    </row>
    <row r="189" spans="1:4">
      <c r="A189" t="s">
        <v>1573</v>
      </c>
      <c r="B189">
        <v>66</v>
      </c>
      <c r="C189">
        <v>66.95</v>
      </c>
      <c r="D189">
        <v>1.44</v>
      </c>
    </row>
    <row r="190" spans="1:4">
      <c r="A190" t="s">
        <v>1544</v>
      </c>
      <c r="B190">
        <v>7</v>
      </c>
      <c r="C190">
        <v>7.1</v>
      </c>
      <c r="D190">
        <v>1.43</v>
      </c>
    </row>
    <row r="191" spans="1:4">
      <c r="A191" t="s">
        <v>1554</v>
      </c>
      <c r="B191">
        <v>119.65</v>
      </c>
      <c r="C191">
        <v>121.35</v>
      </c>
      <c r="D191">
        <v>1.42</v>
      </c>
    </row>
    <row r="192" spans="1:4">
      <c r="A192" t="s">
        <v>1509</v>
      </c>
      <c r="B192">
        <v>221.65</v>
      </c>
      <c r="C192">
        <v>224.8</v>
      </c>
      <c r="D192">
        <v>1.42</v>
      </c>
    </row>
    <row r="193" spans="1:4">
      <c r="A193" t="s">
        <v>1370</v>
      </c>
      <c r="B193">
        <v>74.5</v>
      </c>
      <c r="C193">
        <v>75.55</v>
      </c>
      <c r="D193">
        <v>1.41</v>
      </c>
    </row>
    <row r="194" spans="1:4">
      <c r="A194" t="s">
        <v>1609</v>
      </c>
      <c r="B194">
        <v>1161.5</v>
      </c>
      <c r="C194" s="1">
        <v>1177.8499999999999</v>
      </c>
      <c r="D194">
        <v>1.41</v>
      </c>
    </row>
    <row r="195" spans="1:4">
      <c r="A195" t="s">
        <v>1644</v>
      </c>
      <c r="B195">
        <v>14.15</v>
      </c>
      <c r="C195">
        <v>14.35</v>
      </c>
      <c r="D195">
        <v>1.41</v>
      </c>
    </row>
    <row r="196" spans="1:4">
      <c r="A196" t="s">
        <v>2658</v>
      </c>
      <c r="B196">
        <v>10.75</v>
      </c>
      <c r="C196">
        <v>10.9</v>
      </c>
      <c r="D196">
        <v>1.4</v>
      </c>
    </row>
    <row r="197" spans="1:4">
      <c r="A197" t="s">
        <v>1532</v>
      </c>
      <c r="B197">
        <v>456.2</v>
      </c>
      <c r="C197">
        <v>462.6</v>
      </c>
      <c r="D197">
        <v>1.4</v>
      </c>
    </row>
    <row r="198" spans="1:4">
      <c r="A198" t="s">
        <v>1521</v>
      </c>
      <c r="B198">
        <v>1093.8499999999999</v>
      </c>
      <c r="C198" s="1">
        <v>1109.05</v>
      </c>
      <c r="D198">
        <v>1.39</v>
      </c>
    </row>
    <row r="199" spans="1:4">
      <c r="A199" t="s">
        <v>1481</v>
      </c>
      <c r="B199">
        <v>18</v>
      </c>
      <c r="C199">
        <v>18.25</v>
      </c>
      <c r="D199">
        <v>1.39</v>
      </c>
    </row>
    <row r="200" spans="1:4">
      <c r="A200" t="s">
        <v>1605</v>
      </c>
      <c r="B200">
        <v>21.75</v>
      </c>
      <c r="C200">
        <v>22.05</v>
      </c>
      <c r="D200">
        <v>1.38</v>
      </c>
    </row>
    <row r="201" spans="1:4">
      <c r="A201" t="s">
        <v>1519</v>
      </c>
      <c r="B201">
        <v>167.7</v>
      </c>
      <c r="C201">
        <v>170</v>
      </c>
      <c r="D201">
        <v>1.37</v>
      </c>
    </row>
    <row r="202" spans="1:4">
      <c r="A202" t="s">
        <v>1799</v>
      </c>
      <c r="B202">
        <v>3.65</v>
      </c>
      <c r="C202">
        <v>3.7</v>
      </c>
      <c r="D202">
        <v>1.37</v>
      </c>
    </row>
    <row r="203" spans="1:4">
      <c r="A203" t="s">
        <v>1576</v>
      </c>
      <c r="B203">
        <v>69.8</v>
      </c>
      <c r="C203">
        <v>70.75</v>
      </c>
      <c r="D203">
        <v>1.36</v>
      </c>
    </row>
    <row r="204" spans="1:4">
      <c r="A204" t="s">
        <v>1356</v>
      </c>
      <c r="B204">
        <v>40.799999999999997</v>
      </c>
      <c r="C204">
        <v>41.35</v>
      </c>
      <c r="D204">
        <v>1.35</v>
      </c>
    </row>
    <row r="205" spans="1:4">
      <c r="A205" t="s">
        <v>1794</v>
      </c>
      <c r="B205">
        <v>45</v>
      </c>
      <c r="C205">
        <v>45.6</v>
      </c>
      <c r="D205">
        <v>1.33</v>
      </c>
    </row>
    <row r="206" spans="1:4">
      <c r="A206" t="s">
        <v>1171</v>
      </c>
      <c r="B206">
        <v>127.9</v>
      </c>
      <c r="C206">
        <v>129.6</v>
      </c>
      <c r="D206">
        <v>1.33</v>
      </c>
    </row>
    <row r="207" spans="1:4">
      <c r="A207" t="s">
        <v>1594</v>
      </c>
      <c r="B207">
        <v>7.6</v>
      </c>
      <c r="C207">
        <v>7.7</v>
      </c>
      <c r="D207">
        <v>1.32</v>
      </c>
    </row>
    <row r="208" spans="1:4">
      <c r="A208" t="s">
        <v>1200</v>
      </c>
      <c r="B208">
        <v>11.55</v>
      </c>
      <c r="C208">
        <v>11.7</v>
      </c>
      <c r="D208">
        <v>1.3</v>
      </c>
    </row>
    <row r="209" spans="1:4">
      <c r="A209" t="s">
        <v>1349</v>
      </c>
      <c r="B209">
        <v>23.3</v>
      </c>
      <c r="C209">
        <v>23.6</v>
      </c>
      <c r="D209">
        <v>1.29</v>
      </c>
    </row>
    <row r="210" spans="1:4">
      <c r="A210" t="s">
        <v>1574</v>
      </c>
      <c r="B210">
        <v>27.1</v>
      </c>
      <c r="C210">
        <v>27.45</v>
      </c>
      <c r="D210">
        <v>1.29</v>
      </c>
    </row>
    <row r="211" spans="1:4">
      <c r="A211" t="s">
        <v>2936</v>
      </c>
      <c r="B211">
        <v>248.4</v>
      </c>
      <c r="C211">
        <v>251.6</v>
      </c>
      <c r="D211">
        <v>1.29</v>
      </c>
    </row>
    <row r="212" spans="1:4">
      <c r="A212" t="s">
        <v>1627</v>
      </c>
      <c r="B212">
        <v>27.6</v>
      </c>
      <c r="C212">
        <v>27.95</v>
      </c>
      <c r="D212">
        <v>1.27</v>
      </c>
    </row>
    <row r="213" spans="1:4">
      <c r="A213" t="s">
        <v>1584</v>
      </c>
      <c r="B213">
        <v>248.2</v>
      </c>
      <c r="C213">
        <v>251.3</v>
      </c>
      <c r="D213">
        <v>1.25</v>
      </c>
    </row>
    <row r="214" spans="1:4">
      <c r="A214" t="s">
        <v>1774</v>
      </c>
      <c r="B214">
        <v>160</v>
      </c>
      <c r="C214">
        <v>162</v>
      </c>
      <c r="D214">
        <v>1.25</v>
      </c>
    </row>
    <row r="215" spans="1:4">
      <c r="A215" t="s">
        <v>1593</v>
      </c>
      <c r="B215">
        <v>278</v>
      </c>
      <c r="C215">
        <v>281.45</v>
      </c>
      <c r="D215">
        <v>1.24</v>
      </c>
    </row>
    <row r="216" spans="1:4">
      <c r="A216" t="s">
        <v>1513</v>
      </c>
      <c r="B216">
        <v>129.30000000000001</v>
      </c>
      <c r="C216">
        <v>130.9</v>
      </c>
      <c r="D216">
        <v>1.24</v>
      </c>
    </row>
    <row r="217" spans="1:4">
      <c r="A217" t="s">
        <v>1616</v>
      </c>
      <c r="B217">
        <v>121.5</v>
      </c>
      <c r="C217">
        <v>123</v>
      </c>
      <c r="D217">
        <v>1.23</v>
      </c>
    </row>
    <row r="218" spans="1:4">
      <c r="A218" t="s">
        <v>1396</v>
      </c>
      <c r="B218">
        <v>267.45</v>
      </c>
      <c r="C218">
        <v>270.75</v>
      </c>
      <c r="D218">
        <v>1.23</v>
      </c>
    </row>
    <row r="219" spans="1:4">
      <c r="A219" t="s">
        <v>2438</v>
      </c>
      <c r="B219">
        <v>4.05</v>
      </c>
      <c r="C219">
        <v>4.0999999999999996</v>
      </c>
      <c r="D219">
        <v>1.23</v>
      </c>
    </row>
    <row r="220" spans="1:4">
      <c r="A220" t="s">
        <v>1828</v>
      </c>
      <c r="B220">
        <v>70.5</v>
      </c>
      <c r="C220">
        <v>71.349999999999994</v>
      </c>
      <c r="D220">
        <v>1.21</v>
      </c>
    </row>
    <row r="221" spans="1:4">
      <c r="A221" t="s">
        <v>1242</v>
      </c>
      <c r="B221">
        <v>37.200000000000003</v>
      </c>
      <c r="C221">
        <v>37.65</v>
      </c>
      <c r="D221">
        <v>1.21</v>
      </c>
    </row>
    <row r="222" spans="1:4">
      <c r="A222" t="s">
        <v>2635</v>
      </c>
      <c r="B222">
        <v>25.15</v>
      </c>
      <c r="C222">
        <v>25.45</v>
      </c>
      <c r="D222">
        <v>1.19</v>
      </c>
    </row>
    <row r="223" spans="1:4">
      <c r="A223" t="s">
        <v>1804</v>
      </c>
      <c r="B223">
        <v>37.75</v>
      </c>
      <c r="C223">
        <v>38.200000000000003</v>
      </c>
      <c r="D223">
        <v>1.19</v>
      </c>
    </row>
    <row r="224" spans="1:4">
      <c r="A224" t="s">
        <v>1629</v>
      </c>
      <c r="B224">
        <v>1162.5</v>
      </c>
      <c r="C224" s="1">
        <v>1176.2</v>
      </c>
      <c r="D224">
        <v>1.18</v>
      </c>
    </row>
    <row r="225" spans="1:4">
      <c r="A225" t="s">
        <v>2755</v>
      </c>
      <c r="B225">
        <v>8.5500000000000007</v>
      </c>
      <c r="C225">
        <v>8.65</v>
      </c>
      <c r="D225">
        <v>1.17</v>
      </c>
    </row>
    <row r="226" spans="1:4">
      <c r="A226" t="s">
        <v>1626</v>
      </c>
      <c r="B226">
        <v>150.4</v>
      </c>
      <c r="C226">
        <v>152.15</v>
      </c>
      <c r="D226">
        <v>1.1599999999999999</v>
      </c>
    </row>
    <row r="227" spans="1:4">
      <c r="A227" t="s">
        <v>1638</v>
      </c>
      <c r="B227">
        <v>281.25</v>
      </c>
      <c r="C227">
        <v>284.5</v>
      </c>
      <c r="D227">
        <v>1.1599999999999999</v>
      </c>
    </row>
    <row r="228" spans="1:4">
      <c r="A228" t="s">
        <v>1634</v>
      </c>
      <c r="B228">
        <v>159.85</v>
      </c>
      <c r="C228">
        <v>161.69999999999999</v>
      </c>
      <c r="D228">
        <v>1.1599999999999999</v>
      </c>
    </row>
    <row r="229" spans="1:4">
      <c r="A229" t="s">
        <v>1805</v>
      </c>
      <c r="B229">
        <v>47.65</v>
      </c>
      <c r="C229">
        <v>48.2</v>
      </c>
      <c r="D229">
        <v>1.1499999999999999</v>
      </c>
    </row>
    <row r="230" spans="1:4">
      <c r="A230" t="s">
        <v>1636</v>
      </c>
      <c r="B230">
        <v>890</v>
      </c>
      <c r="C230">
        <v>900.2</v>
      </c>
      <c r="D230">
        <v>1.1499999999999999</v>
      </c>
    </row>
    <row r="231" spans="1:4">
      <c r="A231" t="s">
        <v>1556</v>
      </c>
      <c r="B231">
        <v>40</v>
      </c>
      <c r="C231">
        <v>40.450000000000003</v>
      </c>
      <c r="D231">
        <v>1.1299999999999999</v>
      </c>
    </row>
    <row r="232" spans="1:4">
      <c r="A232" t="s">
        <v>2926</v>
      </c>
      <c r="B232">
        <v>122.6</v>
      </c>
      <c r="C232">
        <v>123.95</v>
      </c>
      <c r="D232">
        <v>1.1000000000000001</v>
      </c>
    </row>
    <row r="233" spans="1:4">
      <c r="A233" t="s">
        <v>1821</v>
      </c>
      <c r="B233">
        <v>210</v>
      </c>
      <c r="C233">
        <v>212.3</v>
      </c>
      <c r="D233">
        <v>1.1000000000000001</v>
      </c>
    </row>
    <row r="234" spans="1:4">
      <c r="A234" t="s">
        <v>1784</v>
      </c>
      <c r="B234">
        <v>118.2</v>
      </c>
      <c r="C234">
        <v>119.5</v>
      </c>
      <c r="D234">
        <v>1.1000000000000001</v>
      </c>
    </row>
    <row r="235" spans="1:4">
      <c r="A235" t="s">
        <v>1679</v>
      </c>
      <c r="B235">
        <v>82.85</v>
      </c>
      <c r="C235">
        <v>83.75</v>
      </c>
      <c r="D235">
        <v>1.0900000000000001</v>
      </c>
    </row>
    <row r="236" spans="1:4">
      <c r="A236" t="s">
        <v>1696</v>
      </c>
      <c r="B236">
        <v>22.85</v>
      </c>
      <c r="C236">
        <v>23.1</v>
      </c>
      <c r="D236">
        <v>1.0900000000000001</v>
      </c>
    </row>
    <row r="237" spans="1:4">
      <c r="A237" t="s">
        <v>1782</v>
      </c>
      <c r="B237">
        <v>110.2</v>
      </c>
      <c r="C237">
        <v>111.4</v>
      </c>
      <c r="D237">
        <v>1.0900000000000001</v>
      </c>
    </row>
    <row r="238" spans="1:4">
      <c r="A238" t="s">
        <v>1540</v>
      </c>
      <c r="B238">
        <v>13.85</v>
      </c>
      <c r="C238">
        <v>14</v>
      </c>
      <c r="D238">
        <v>1.08</v>
      </c>
    </row>
    <row r="239" spans="1:4">
      <c r="A239" t="s">
        <v>1735</v>
      </c>
      <c r="B239">
        <v>55.65</v>
      </c>
      <c r="C239">
        <v>56.25</v>
      </c>
      <c r="D239">
        <v>1.08</v>
      </c>
    </row>
    <row r="240" spans="1:4">
      <c r="A240" t="s">
        <v>1549</v>
      </c>
      <c r="B240">
        <v>699.05</v>
      </c>
      <c r="C240">
        <v>706.55</v>
      </c>
      <c r="D240">
        <v>1.07</v>
      </c>
    </row>
    <row r="241" spans="1:4">
      <c r="A241" t="s">
        <v>1760</v>
      </c>
      <c r="B241">
        <v>305.10000000000002</v>
      </c>
      <c r="C241">
        <v>308.35000000000002</v>
      </c>
      <c r="D241">
        <v>1.07</v>
      </c>
    </row>
    <row r="242" spans="1:4">
      <c r="A242" t="s">
        <v>1740</v>
      </c>
      <c r="B242">
        <v>202.4</v>
      </c>
      <c r="C242">
        <v>204.55</v>
      </c>
      <c r="D242">
        <v>1.06</v>
      </c>
    </row>
    <row r="243" spans="1:4">
      <c r="A243" t="s">
        <v>1961</v>
      </c>
      <c r="B243">
        <v>188</v>
      </c>
      <c r="C243">
        <v>190</v>
      </c>
      <c r="D243">
        <v>1.06</v>
      </c>
    </row>
    <row r="244" spans="1:4">
      <c r="A244" t="s">
        <v>1601</v>
      </c>
      <c r="B244">
        <v>515.79999999999995</v>
      </c>
      <c r="C244">
        <v>521.15</v>
      </c>
      <c r="D244">
        <v>1.04</v>
      </c>
    </row>
    <row r="245" spans="1:4">
      <c r="A245" t="s">
        <v>1631</v>
      </c>
      <c r="B245">
        <v>127.05</v>
      </c>
      <c r="C245">
        <v>128.35</v>
      </c>
      <c r="D245">
        <v>1.02</v>
      </c>
    </row>
    <row r="246" spans="1:4">
      <c r="A246" t="s">
        <v>1639</v>
      </c>
      <c r="B246">
        <v>124</v>
      </c>
      <c r="C246">
        <v>125.25</v>
      </c>
      <c r="D246">
        <v>1.01</v>
      </c>
    </row>
    <row r="247" spans="1:4">
      <c r="A247" t="s">
        <v>1785</v>
      </c>
      <c r="B247">
        <v>109.65</v>
      </c>
      <c r="C247">
        <v>110.75</v>
      </c>
      <c r="D247">
        <v>1</v>
      </c>
    </row>
    <row r="248" spans="1:4">
      <c r="A248" t="s">
        <v>1806</v>
      </c>
      <c r="B248">
        <v>10.050000000000001</v>
      </c>
      <c r="C248">
        <v>10.15</v>
      </c>
      <c r="D248">
        <v>1</v>
      </c>
    </row>
    <row r="249" spans="1:4">
      <c r="A249" t="s">
        <v>1643</v>
      </c>
      <c r="B249">
        <v>135</v>
      </c>
      <c r="C249">
        <v>136.35</v>
      </c>
      <c r="D249">
        <v>1</v>
      </c>
    </row>
    <row r="250" spans="1:4">
      <c r="A250" t="s">
        <v>1690</v>
      </c>
      <c r="B250">
        <v>669.6</v>
      </c>
      <c r="C250">
        <v>676.25</v>
      </c>
      <c r="D250">
        <v>0.99</v>
      </c>
    </row>
    <row r="251" spans="1:4">
      <c r="A251" t="s">
        <v>1655</v>
      </c>
      <c r="B251">
        <v>5.05</v>
      </c>
      <c r="C251">
        <v>5.0999999999999996</v>
      </c>
      <c r="D251">
        <v>0.99</v>
      </c>
    </row>
    <row r="252" spans="1:4">
      <c r="A252" t="s">
        <v>1674</v>
      </c>
      <c r="B252">
        <v>861.35</v>
      </c>
      <c r="C252">
        <v>869.8</v>
      </c>
      <c r="D252">
        <v>0.98</v>
      </c>
    </row>
    <row r="253" spans="1:4">
      <c r="A253" t="s">
        <v>1649</v>
      </c>
      <c r="B253">
        <v>137.94999999999999</v>
      </c>
      <c r="C253">
        <v>139.30000000000001</v>
      </c>
      <c r="D253">
        <v>0.98</v>
      </c>
    </row>
    <row r="254" spans="1:4">
      <c r="A254" t="s">
        <v>1680</v>
      </c>
      <c r="B254">
        <v>274.60000000000002</v>
      </c>
      <c r="C254">
        <v>277.3</v>
      </c>
      <c r="D254">
        <v>0.98</v>
      </c>
    </row>
    <row r="255" spans="1:4">
      <c r="A255" t="s">
        <v>1487</v>
      </c>
      <c r="B255">
        <v>205.25</v>
      </c>
      <c r="C255">
        <v>207.25</v>
      </c>
      <c r="D255">
        <v>0.97</v>
      </c>
    </row>
    <row r="256" spans="1:4">
      <c r="A256" t="s">
        <v>1656</v>
      </c>
      <c r="B256">
        <v>381.85</v>
      </c>
      <c r="C256">
        <v>385.5</v>
      </c>
      <c r="D256">
        <v>0.96</v>
      </c>
    </row>
    <row r="257" spans="1:4">
      <c r="A257" t="s">
        <v>1664</v>
      </c>
      <c r="B257">
        <v>125.35</v>
      </c>
      <c r="C257">
        <v>126.55</v>
      </c>
      <c r="D257">
        <v>0.96</v>
      </c>
    </row>
    <row r="258" spans="1:4">
      <c r="A258" t="s">
        <v>1597</v>
      </c>
      <c r="B258">
        <v>93.85</v>
      </c>
      <c r="C258">
        <v>94.75</v>
      </c>
      <c r="D258">
        <v>0.96</v>
      </c>
    </row>
    <row r="259" spans="1:4">
      <c r="A259" t="s">
        <v>1661</v>
      </c>
      <c r="B259">
        <v>265.05</v>
      </c>
      <c r="C259">
        <v>267.60000000000002</v>
      </c>
      <c r="D259">
        <v>0.96</v>
      </c>
    </row>
    <row r="260" spans="1:4">
      <c r="A260" t="s">
        <v>1793</v>
      </c>
      <c r="B260">
        <v>555.4</v>
      </c>
      <c r="C260">
        <v>560.70000000000005</v>
      </c>
      <c r="D260">
        <v>0.95</v>
      </c>
    </row>
    <row r="261" spans="1:4">
      <c r="A261" t="s">
        <v>2950</v>
      </c>
      <c r="B261">
        <v>5.25</v>
      </c>
      <c r="C261">
        <v>5.3</v>
      </c>
      <c r="D261">
        <v>0.95</v>
      </c>
    </row>
    <row r="262" spans="1:4">
      <c r="A262" t="s">
        <v>1918</v>
      </c>
      <c r="B262">
        <v>90.8</v>
      </c>
      <c r="C262">
        <v>91.65</v>
      </c>
      <c r="D262">
        <v>0.94</v>
      </c>
    </row>
    <row r="263" spans="1:4">
      <c r="A263" t="s">
        <v>1741</v>
      </c>
      <c r="B263">
        <v>84.95</v>
      </c>
      <c r="C263">
        <v>85.75</v>
      </c>
      <c r="D263">
        <v>0.94</v>
      </c>
    </row>
    <row r="264" spans="1:4">
      <c r="A264" t="s">
        <v>1572</v>
      </c>
      <c r="B264">
        <v>95.9</v>
      </c>
      <c r="C264">
        <v>96.8</v>
      </c>
      <c r="D264">
        <v>0.94</v>
      </c>
    </row>
    <row r="265" spans="1:4">
      <c r="A265" t="s">
        <v>1919</v>
      </c>
      <c r="B265">
        <v>48.6</v>
      </c>
      <c r="C265">
        <v>49.05</v>
      </c>
      <c r="D265">
        <v>0.93</v>
      </c>
    </row>
    <row r="266" spans="1:4">
      <c r="A266" t="s">
        <v>1681</v>
      </c>
      <c r="B266">
        <v>225</v>
      </c>
      <c r="C266">
        <v>227.1</v>
      </c>
      <c r="D266">
        <v>0.93</v>
      </c>
    </row>
    <row r="267" spans="1:4">
      <c r="A267" t="s">
        <v>1221</v>
      </c>
      <c r="B267">
        <v>10.9</v>
      </c>
      <c r="C267">
        <v>11</v>
      </c>
      <c r="D267">
        <v>0.92</v>
      </c>
    </row>
    <row r="268" spans="1:4">
      <c r="A268" t="s">
        <v>2901</v>
      </c>
      <c r="B268">
        <v>27.55</v>
      </c>
      <c r="C268">
        <v>27.8</v>
      </c>
      <c r="D268">
        <v>0.91</v>
      </c>
    </row>
    <row r="269" spans="1:4">
      <c r="A269" t="s">
        <v>1710</v>
      </c>
      <c r="B269">
        <v>248.6</v>
      </c>
      <c r="C269">
        <v>250.85</v>
      </c>
      <c r="D269">
        <v>0.91</v>
      </c>
    </row>
    <row r="270" spans="1:4">
      <c r="A270" t="s">
        <v>2902</v>
      </c>
      <c r="B270">
        <v>11.1</v>
      </c>
      <c r="C270">
        <v>11.2</v>
      </c>
      <c r="D270">
        <v>0.9</v>
      </c>
    </row>
    <row r="271" spans="1:4">
      <c r="A271" t="s">
        <v>1725</v>
      </c>
      <c r="B271">
        <v>138.35</v>
      </c>
      <c r="C271">
        <v>139.6</v>
      </c>
      <c r="D271">
        <v>0.9</v>
      </c>
    </row>
    <row r="272" spans="1:4">
      <c r="A272" t="s">
        <v>1602</v>
      </c>
      <c r="B272">
        <v>603</v>
      </c>
      <c r="C272">
        <v>608.4</v>
      </c>
      <c r="D272">
        <v>0.9</v>
      </c>
    </row>
    <row r="273" spans="1:4">
      <c r="A273" t="s">
        <v>2951</v>
      </c>
      <c r="B273">
        <v>122.4</v>
      </c>
      <c r="C273">
        <v>123.5</v>
      </c>
      <c r="D273">
        <v>0.9</v>
      </c>
    </row>
    <row r="274" spans="1:4">
      <c r="A274" t="s">
        <v>1607</v>
      </c>
      <c r="B274">
        <v>245.1</v>
      </c>
      <c r="C274">
        <v>247.3</v>
      </c>
      <c r="D274">
        <v>0.9</v>
      </c>
    </row>
    <row r="275" spans="1:4">
      <c r="A275" t="s">
        <v>2762</v>
      </c>
      <c r="B275">
        <v>869.6</v>
      </c>
      <c r="C275">
        <v>877.4</v>
      </c>
      <c r="D275">
        <v>0.9</v>
      </c>
    </row>
    <row r="276" spans="1:4">
      <c r="A276" t="s">
        <v>1671</v>
      </c>
      <c r="B276">
        <v>2469.85</v>
      </c>
      <c r="C276" s="1">
        <v>2492.0500000000002</v>
      </c>
      <c r="D276">
        <v>0.9</v>
      </c>
    </row>
    <row r="277" spans="1:4">
      <c r="A277" t="s">
        <v>1673</v>
      </c>
      <c r="B277">
        <v>222.95</v>
      </c>
      <c r="C277">
        <v>224.95</v>
      </c>
      <c r="D277">
        <v>0.9</v>
      </c>
    </row>
    <row r="278" spans="1:4">
      <c r="A278" t="s">
        <v>2425</v>
      </c>
      <c r="B278">
        <v>16.850000000000001</v>
      </c>
      <c r="C278">
        <v>17</v>
      </c>
      <c r="D278">
        <v>0.89</v>
      </c>
    </row>
    <row r="279" spans="1:4">
      <c r="A279" t="s">
        <v>1500</v>
      </c>
      <c r="B279">
        <v>395.05</v>
      </c>
      <c r="C279">
        <v>398.55</v>
      </c>
      <c r="D279">
        <v>0.89</v>
      </c>
    </row>
    <row r="280" spans="1:4">
      <c r="A280" t="s">
        <v>1702</v>
      </c>
      <c r="B280">
        <v>274.14999999999998</v>
      </c>
      <c r="C280">
        <v>276.55</v>
      </c>
      <c r="D280">
        <v>0.88</v>
      </c>
    </row>
    <row r="281" spans="1:4">
      <c r="A281" t="s">
        <v>1788</v>
      </c>
      <c r="B281">
        <v>17.100000000000001</v>
      </c>
      <c r="C281">
        <v>17.25</v>
      </c>
      <c r="D281">
        <v>0.88</v>
      </c>
    </row>
    <row r="282" spans="1:4">
      <c r="A282" t="s">
        <v>1619</v>
      </c>
      <c r="B282">
        <v>22.95</v>
      </c>
      <c r="C282">
        <v>23.15</v>
      </c>
      <c r="D282">
        <v>0.87</v>
      </c>
    </row>
    <row r="283" spans="1:4">
      <c r="A283" t="s">
        <v>1763</v>
      </c>
      <c r="B283">
        <v>225.9</v>
      </c>
      <c r="C283">
        <v>227.85</v>
      </c>
      <c r="D283">
        <v>0.86</v>
      </c>
    </row>
    <row r="284" spans="1:4">
      <c r="A284" t="s">
        <v>1777</v>
      </c>
      <c r="B284">
        <v>155.30000000000001</v>
      </c>
      <c r="C284">
        <v>156.6</v>
      </c>
      <c r="D284">
        <v>0.84</v>
      </c>
    </row>
    <row r="285" spans="1:4">
      <c r="A285" t="s">
        <v>1812</v>
      </c>
      <c r="B285">
        <v>267.35000000000002</v>
      </c>
      <c r="C285">
        <v>269.60000000000002</v>
      </c>
      <c r="D285">
        <v>0.84</v>
      </c>
    </row>
    <row r="286" spans="1:4">
      <c r="A286" t="s">
        <v>1864</v>
      </c>
      <c r="B286">
        <v>29.75</v>
      </c>
      <c r="C286">
        <v>30</v>
      </c>
      <c r="D286">
        <v>0.84</v>
      </c>
    </row>
    <row r="287" spans="1:4">
      <c r="A287" t="s">
        <v>2952</v>
      </c>
      <c r="B287">
        <v>23.75</v>
      </c>
      <c r="C287">
        <v>23.95</v>
      </c>
      <c r="D287">
        <v>0.84</v>
      </c>
    </row>
    <row r="288" spans="1:4">
      <c r="A288" t="s">
        <v>1588</v>
      </c>
      <c r="B288">
        <v>568.95000000000005</v>
      </c>
      <c r="C288">
        <v>573.75</v>
      </c>
      <c r="D288">
        <v>0.84</v>
      </c>
    </row>
    <row r="289" spans="1:4">
      <c r="A289" t="s">
        <v>1768</v>
      </c>
      <c r="B289">
        <v>47.55</v>
      </c>
      <c r="C289">
        <v>47.95</v>
      </c>
      <c r="D289">
        <v>0.84</v>
      </c>
    </row>
    <row r="290" spans="1:4">
      <c r="A290" t="s">
        <v>1908</v>
      </c>
      <c r="B290">
        <v>84.35</v>
      </c>
      <c r="C290">
        <v>85.05</v>
      </c>
      <c r="D290">
        <v>0.83</v>
      </c>
    </row>
    <row r="291" spans="1:4">
      <c r="A291" t="s">
        <v>1744</v>
      </c>
      <c r="B291">
        <v>42.9</v>
      </c>
      <c r="C291">
        <v>43.25</v>
      </c>
      <c r="D291">
        <v>0.82</v>
      </c>
    </row>
    <row r="292" spans="1:4">
      <c r="A292" t="s">
        <v>1565</v>
      </c>
      <c r="B292">
        <v>37</v>
      </c>
      <c r="C292">
        <v>37.299999999999997</v>
      </c>
      <c r="D292">
        <v>0.81</v>
      </c>
    </row>
    <row r="293" spans="1:4">
      <c r="A293" t="s">
        <v>2897</v>
      </c>
      <c r="B293">
        <v>24.8</v>
      </c>
      <c r="C293">
        <v>25</v>
      </c>
      <c r="D293">
        <v>0.81</v>
      </c>
    </row>
    <row r="294" spans="1:4">
      <c r="A294" t="s">
        <v>1893</v>
      </c>
      <c r="B294">
        <v>37.65</v>
      </c>
      <c r="C294">
        <v>37.950000000000003</v>
      </c>
      <c r="D294">
        <v>0.8</v>
      </c>
    </row>
    <row r="295" spans="1:4">
      <c r="A295" t="s">
        <v>2874</v>
      </c>
      <c r="B295">
        <v>12.55</v>
      </c>
      <c r="C295">
        <v>12.65</v>
      </c>
      <c r="D295">
        <v>0.8</v>
      </c>
    </row>
    <row r="296" spans="1:4">
      <c r="A296" t="s">
        <v>1791</v>
      </c>
      <c r="B296">
        <v>44.2</v>
      </c>
      <c r="C296">
        <v>44.55</v>
      </c>
      <c r="D296">
        <v>0.79</v>
      </c>
    </row>
    <row r="297" spans="1:4">
      <c r="A297" t="s">
        <v>1981</v>
      </c>
      <c r="B297">
        <v>359.15</v>
      </c>
      <c r="C297">
        <v>362</v>
      </c>
      <c r="D297">
        <v>0.79</v>
      </c>
    </row>
    <row r="298" spans="1:4">
      <c r="A298" t="s">
        <v>1833</v>
      </c>
      <c r="B298">
        <v>25.25</v>
      </c>
      <c r="C298">
        <v>25.45</v>
      </c>
      <c r="D298">
        <v>0.79</v>
      </c>
    </row>
    <row r="299" spans="1:4">
      <c r="A299" t="s">
        <v>1569</v>
      </c>
      <c r="B299">
        <v>415.7</v>
      </c>
      <c r="C299">
        <v>418.95</v>
      </c>
      <c r="D299">
        <v>0.78</v>
      </c>
    </row>
    <row r="300" spans="1:4">
      <c r="A300" t="s">
        <v>1658</v>
      </c>
      <c r="B300">
        <v>661.45</v>
      </c>
      <c r="C300">
        <v>666.6</v>
      </c>
      <c r="D300">
        <v>0.78</v>
      </c>
    </row>
    <row r="301" spans="1:4">
      <c r="A301" t="s">
        <v>1945</v>
      </c>
      <c r="B301">
        <v>175.65</v>
      </c>
      <c r="C301">
        <v>177</v>
      </c>
      <c r="D301">
        <v>0.77</v>
      </c>
    </row>
    <row r="302" spans="1:4">
      <c r="A302" t="s">
        <v>1888</v>
      </c>
      <c r="B302">
        <v>157.75</v>
      </c>
      <c r="C302">
        <v>158.94999999999999</v>
      </c>
      <c r="D302">
        <v>0.76</v>
      </c>
    </row>
    <row r="303" spans="1:4">
      <c r="A303" t="s">
        <v>1677</v>
      </c>
      <c r="B303">
        <v>32.950000000000003</v>
      </c>
      <c r="C303">
        <v>33.200000000000003</v>
      </c>
      <c r="D303">
        <v>0.76</v>
      </c>
    </row>
    <row r="304" spans="1:4">
      <c r="A304" t="s">
        <v>1751</v>
      </c>
      <c r="B304">
        <v>285.3</v>
      </c>
      <c r="C304">
        <v>287.45</v>
      </c>
      <c r="D304">
        <v>0.75</v>
      </c>
    </row>
    <row r="305" spans="1:4">
      <c r="A305" t="s">
        <v>2953</v>
      </c>
      <c r="B305">
        <v>13.25</v>
      </c>
      <c r="C305">
        <v>13.35</v>
      </c>
      <c r="D305">
        <v>0.75</v>
      </c>
    </row>
    <row r="306" spans="1:4">
      <c r="A306" t="s">
        <v>1024</v>
      </c>
      <c r="B306">
        <v>6.75</v>
      </c>
      <c r="C306">
        <v>6.8</v>
      </c>
      <c r="D306">
        <v>0.74</v>
      </c>
    </row>
    <row r="307" spans="1:4">
      <c r="A307" t="s">
        <v>1575</v>
      </c>
      <c r="B307">
        <v>27.15</v>
      </c>
      <c r="C307">
        <v>27.35</v>
      </c>
      <c r="D307">
        <v>0.74</v>
      </c>
    </row>
    <row r="308" spans="1:4">
      <c r="A308" t="s">
        <v>1731</v>
      </c>
      <c r="B308">
        <v>13.5</v>
      </c>
      <c r="C308">
        <v>13.6</v>
      </c>
      <c r="D308">
        <v>0.74</v>
      </c>
    </row>
    <row r="309" spans="1:4">
      <c r="A309" t="s">
        <v>1714</v>
      </c>
      <c r="B309">
        <v>651.79999999999995</v>
      </c>
      <c r="C309">
        <v>656.65</v>
      </c>
      <c r="D309">
        <v>0.74</v>
      </c>
    </row>
    <row r="310" spans="1:4">
      <c r="A310" t="s">
        <v>1718</v>
      </c>
      <c r="B310">
        <v>75.2</v>
      </c>
      <c r="C310">
        <v>75.75</v>
      </c>
      <c r="D310">
        <v>0.73</v>
      </c>
    </row>
    <row r="311" spans="1:4">
      <c r="A311" t="s">
        <v>1527</v>
      </c>
      <c r="B311">
        <v>13.7</v>
      </c>
      <c r="C311">
        <v>13.8</v>
      </c>
      <c r="D311">
        <v>0.73</v>
      </c>
    </row>
    <row r="312" spans="1:4">
      <c r="A312" t="s">
        <v>1307</v>
      </c>
      <c r="B312">
        <v>20.75</v>
      </c>
      <c r="C312">
        <v>20.9</v>
      </c>
      <c r="D312">
        <v>0.72</v>
      </c>
    </row>
    <row r="313" spans="1:4">
      <c r="A313" t="s">
        <v>1663</v>
      </c>
      <c r="B313">
        <v>511.1</v>
      </c>
      <c r="C313">
        <v>514.79999999999995</v>
      </c>
      <c r="D313">
        <v>0.72</v>
      </c>
    </row>
    <row r="314" spans="1:4">
      <c r="A314" t="s">
        <v>1582</v>
      </c>
      <c r="B314">
        <v>198.4</v>
      </c>
      <c r="C314">
        <v>199.8</v>
      </c>
      <c r="D314">
        <v>0.71</v>
      </c>
    </row>
    <row r="315" spans="1:4">
      <c r="A315" t="s">
        <v>1688</v>
      </c>
      <c r="B315">
        <v>28.1</v>
      </c>
      <c r="C315">
        <v>28.3</v>
      </c>
      <c r="D315">
        <v>0.71</v>
      </c>
    </row>
    <row r="316" spans="1:4">
      <c r="A316" t="s">
        <v>1610</v>
      </c>
      <c r="B316">
        <v>35.15</v>
      </c>
      <c r="C316">
        <v>35.4</v>
      </c>
      <c r="D316">
        <v>0.71</v>
      </c>
    </row>
    <row r="317" spans="1:4">
      <c r="A317" t="s">
        <v>1891</v>
      </c>
      <c r="B317">
        <v>71.5</v>
      </c>
      <c r="C317">
        <v>72</v>
      </c>
      <c r="D317">
        <v>0.7</v>
      </c>
    </row>
    <row r="318" spans="1:4">
      <c r="A318" t="s">
        <v>1745</v>
      </c>
      <c r="B318">
        <v>21.5</v>
      </c>
      <c r="C318">
        <v>21.65</v>
      </c>
      <c r="D318">
        <v>0.7</v>
      </c>
    </row>
    <row r="319" spans="1:4">
      <c r="A319" t="s">
        <v>1694</v>
      </c>
      <c r="B319">
        <v>28.8</v>
      </c>
      <c r="C319">
        <v>29</v>
      </c>
      <c r="D319">
        <v>0.69</v>
      </c>
    </row>
    <row r="320" spans="1:4">
      <c r="A320" t="s">
        <v>2837</v>
      </c>
      <c r="B320">
        <v>14.45</v>
      </c>
      <c r="C320">
        <v>14.55</v>
      </c>
      <c r="D320">
        <v>0.69</v>
      </c>
    </row>
    <row r="321" spans="1:4">
      <c r="A321" t="s">
        <v>1698</v>
      </c>
      <c r="B321">
        <v>80.95</v>
      </c>
      <c r="C321">
        <v>81.5</v>
      </c>
      <c r="D321">
        <v>0.68</v>
      </c>
    </row>
    <row r="322" spans="1:4">
      <c r="A322" t="s">
        <v>1665</v>
      </c>
      <c r="B322">
        <v>258.2</v>
      </c>
      <c r="C322">
        <v>259.95</v>
      </c>
      <c r="D322">
        <v>0.68</v>
      </c>
    </row>
    <row r="323" spans="1:4">
      <c r="A323" t="s">
        <v>1559</v>
      </c>
      <c r="B323">
        <v>36.700000000000003</v>
      </c>
      <c r="C323">
        <v>36.950000000000003</v>
      </c>
      <c r="D323">
        <v>0.68</v>
      </c>
    </row>
    <row r="324" spans="1:4">
      <c r="A324" t="s">
        <v>1892</v>
      </c>
      <c r="B324">
        <v>186</v>
      </c>
      <c r="C324">
        <v>187.25</v>
      </c>
      <c r="D324">
        <v>0.67</v>
      </c>
    </row>
    <row r="325" spans="1:4">
      <c r="A325" t="s">
        <v>1827</v>
      </c>
      <c r="B325">
        <v>118.6</v>
      </c>
      <c r="C325">
        <v>119.4</v>
      </c>
      <c r="D325">
        <v>0.67</v>
      </c>
    </row>
    <row r="326" spans="1:4">
      <c r="A326" t="s">
        <v>1668</v>
      </c>
      <c r="B326">
        <v>74.25</v>
      </c>
      <c r="C326">
        <v>74.75</v>
      </c>
      <c r="D326">
        <v>0.67</v>
      </c>
    </row>
    <row r="327" spans="1:4">
      <c r="A327" t="s">
        <v>1697</v>
      </c>
      <c r="B327">
        <v>45.65</v>
      </c>
      <c r="C327">
        <v>45.95</v>
      </c>
      <c r="D327">
        <v>0.66</v>
      </c>
    </row>
    <row r="328" spans="1:4">
      <c r="A328" t="s">
        <v>1862</v>
      </c>
      <c r="B328">
        <v>1245.95</v>
      </c>
      <c r="C328" s="1">
        <v>1254</v>
      </c>
      <c r="D328">
        <v>0.65</v>
      </c>
    </row>
    <row r="329" spans="1:4">
      <c r="A329" t="s">
        <v>1748</v>
      </c>
      <c r="B329">
        <v>352.55</v>
      </c>
      <c r="C329">
        <v>354.8</v>
      </c>
      <c r="D329">
        <v>0.64</v>
      </c>
    </row>
    <row r="330" spans="1:4">
      <c r="A330" t="s">
        <v>2954</v>
      </c>
      <c r="B330">
        <v>111.85</v>
      </c>
      <c r="C330">
        <v>112.55</v>
      </c>
      <c r="D330">
        <v>0.63</v>
      </c>
    </row>
    <row r="331" spans="1:4">
      <c r="A331" t="s">
        <v>1874</v>
      </c>
      <c r="B331">
        <v>16</v>
      </c>
      <c r="C331">
        <v>16.100000000000001</v>
      </c>
      <c r="D331">
        <v>0.63</v>
      </c>
    </row>
    <row r="332" spans="1:4">
      <c r="A332" t="s">
        <v>1479</v>
      </c>
      <c r="B332">
        <v>260.10000000000002</v>
      </c>
      <c r="C332">
        <v>261.75</v>
      </c>
      <c r="D332">
        <v>0.63</v>
      </c>
    </row>
    <row r="333" spans="1:4">
      <c r="A333" t="s">
        <v>1854</v>
      </c>
      <c r="B333">
        <v>225.05</v>
      </c>
      <c r="C333">
        <v>226.45</v>
      </c>
      <c r="D333">
        <v>0.62</v>
      </c>
    </row>
    <row r="334" spans="1:4">
      <c r="A334" t="s">
        <v>2331</v>
      </c>
      <c r="B334">
        <v>56.65</v>
      </c>
      <c r="C334">
        <v>57</v>
      </c>
      <c r="D334">
        <v>0.62</v>
      </c>
    </row>
    <row r="335" spans="1:4">
      <c r="A335" t="s">
        <v>1695</v>
      </c>
      <c r="B335">
        <v>80.349999999999994</v>
      </c>
      <c r="C335">
        <v>80.849999999999994</v>
      </c>
      <c r="D335">
        <v>0.62</v>
      </c>
    </row>
    <row r="336" spans="1:4">
      <c r="A336" t="s">
        <v>1800</v>
      </c>
      <c r="B336">
        <v>1527.7</v>
      </c>
      <c r="C336" s="1">
        <v>1537.2</v>
      </c>
      <c r="D336">
        <v>0.62</v>
      </c>
    </row>
    <row r="337" spans="1:4">
      <c r="A337" t="s">
        <v>1100</v>
      </c>
      <c r="B337">
        <v>104.5</v>
      </c>
      <c r="C337">
        <v>105.15</v>
      </c>
      <c r="D337">
        <v>0.62</v>
      </c>
    </row>
    <row r="338" spans="1:4">
      <c r="A338" t="s">
        <v>1181</v>
      </c>
      <c r="B338">
        <v>8.1999999999999993</v>
      </c>
      <c r="C338">
        <v>8.25</v>
      </c>
      <c r="D338">
        <v>0.61</v>
      </c>
    </row>
    <row r="339" spans="1:4">
      <c r="A339" t="s">
        <v>1660</v>
      </c>
      <c r="B339">
        <v>221.75</v>
      </c>
      <c r="C339">
        <v>223.1</v>
      </c>
      <c r="D339">
        <v>0.61</v>
      </c>
    </row>
    <row r="340" spans="1:4">
      <c r="A340" t="s">
        <v>1811</v>
      </c>
      <c r="B340">
        <v>41.1</v>
      </c>
      <c r="C340">
        <v>41.35</v>
      </c>
      <c r="D340">
        <v>0.61</v>
      </c>
    </row>
    <row r="341" spans="1:4">
      <c r="A341" t="s">
        <v>1719</v>
      </c>
      <c r="B341">
        <v>57</v>
      </c>
      <c r="C341">
        <v>57.35</v>
      </c>
      <c r="D341">
        <v>0.61</v>
      </c>
    </row>
    <row r="342" spans="1:4">
      <c r="A342" t="s">
        <v>1781</v>
      </c>
      <c r="B342">
        <v>407.4</v>
      </c>
      <c r="C342">
        <v>409.8</v>
      </c>
      <c r="D342">
        <v>0.59</v>
      </c>
    </row>
    <row r="343" spans="1:4">
      <c r="A343" t="s">
        <v>1830</v>
      </c>
      <c r="B343">
        <v>59.85</v>
      </c>
      <c r="C343">
        <v>60.2</v>
      </c>
      <c r="D343">
        <v>0.57999999999999996</v>
      </c>
    </row>
    <row r="344" spans="1:4">
      <c r="A344" t="s">
        <v>1703</v>
      </c>
      <c r="B344">
        <v>77</v>
      </c>
      <c r="C344">
        <v>77.45</v>
      </c>
      <c r="D344">
        <v>0.57999999999999996</v>
      </c>
    </row>
    <row r="345" spans="1:4">
      <c r="A345" t="s">
        <v>2018</v>
      </c>
      <c r="B345">
        <v>8.65</v>
      </c>
      <c r="C345">
        <v>8.6999999999999993</v>
      </c>
      <c r="D345">
        <v>0.57999999999999996</v>
      </c>
    </row>
    <row r="346" spans="1:4">
      <c r="A346" t="s">
        <v>1855</v>
      </c>
      <c r="B346">
        <v>156.19999999999999</v>
      </c>
      <c r="C346">
        <v>157.1</v>
      </c>
      <c r="D346">
        <v>0.57999999999999996</v>
      </c>
    </row>
    <row r="347" spans="1:4">
      <c r="A347" t="s">
        <v>1790</v>
      </c>
      <c r="B347">
        <v>17.25</v>
      </c>
      <c r="C347">
        <v>17.350000000000001</v>
      </c>
      <c r="D347">
        <v>0.57999999999999996</v>
      </c>
    </row>
    <row r="348" spans="1:4">
      <c r="A348" t="s">
        <v>2721</v>
      </c>
      <c r="B348">
        <v>17.5</v>
      </c>
      <c r="C348">
        <v>17.600000000000001</v>
      </c>
      <c r="D348">
        <v>0.56999999999999995</v>
      </c>
    </row>
    <row r="349" spans="1:4">
      <c r="A349" t="s">
        <v>1819</v>
      </c>
      <c r="B349">
        <v>122.05</v>
      </c>
      <c r="C349">
        <v>122.75</v>
      </c>
      <c r="D349">
        <v>0.56999999999999995</v>
      </c>
    </row>
    <row r="350" spans="1:4">
      <c r="A350" t="s">
        <v>2910</v>
      </c>
      <c r="B350">
        <v>229.9</v>
      </c>
      <c r="C350">
        <v>231.2</v>
      </c>
      <c r="D350">
        <v>0.56999999999999995</v>
      </c>
    </row>
    <row r="351" spans="1:4">
      <c r="A351" t="s">
        <v>1720</v>
      </c>
      <c r="B351">
        <v>139.44999999999999</v>
      </c>
      <c r="C351">
        <v>140.25</v>
      </c>
      <c r="D351">
        <v>0.56999999999999995</v>
      </c>
    </row>
    <row r="352" spans="1:4">
      <c r="A352" t="s">
        <v>1218</v>
      </c>
      <c r="B352">
        <v>8.6999999999999993</v>
      </c>
      <c r="C352">
        <v>8.75</v>
      </c>
      <c r="D352">
        <v>0.56999999999999995</v>
      </c>
    </row>
    <row r="353" spans="1:4">
      <c r="A353" t="s">
        <v>1823</v>
      </c>
      <c r="B353">
        <v>126</v>
      </c>
      <c r="C353">
        <v>126.7</v>
      </c>
      <c r="D353">
        <v>0.56000000000000005</v>
      </c>
    </row>
    <row r="354" spans="1:4">
      <c r="A354" t="s">
        <v>1826</v>
      </c>
      <c r="B354">
        <v>35.450000000000003</v>
      </c>
      <c r="C354">
        <v>35.65</v>
      </c>
      <c r="D354">
        <v>0.56000000000000005</v>
      </c>
    </row>
    <row r="355" spans="1:4">
      <c r="A355" t="s">
        <v>1592</v>
      </c>
      <c r="B355">
        <v>9.15</v>
      </c>
      <c r="C355">
        <v>9.1999999999999993</v>
      </c>
      <c r="D355">
        <v>0.55000000000000004</v>
      </c>
    </row>
    <row r="356" spans="1:4">
      <c r="A356" t="s">
        <v>1972</v>
      </c>
      <c r="B356">
        <v>1211.95</v>
      </c>
      <c r="C356" s="1">
        <v>1218.6500000000001</v>
      </c>
      <c r="D356">
        <v>0.55000000000000004</v>
      </c>
    </row>
    <row r="357" spans="1:4">
      <c r="A357" t="s">
        <v>2448</v>
      </c>
      <c r="B357">
        <v>252.6</v>
      </c>
      <c r="C357">
        <v>254</v>
      </c>
      <c r="D357">
        <v>0.55000000000000004</v>
      </c>
    </row>
    <row r="358" spans="1:4">
      <c r="A358" t="s">
        <v>2650</v>
      </c>
      <c r="B358">
        <v>353.05</v>
      </c>
      <c r="C358">
        <v>355</v>
      </c>
      <c r="D358">
        <v>0.55000000000000004</v>
      </c>
    </row>
    <row r="359" spans="1:4">
      <c r="A359" t="s">
        <v>1797</v>
      </c>
      <c r="B359">
        <v>1297.6500000000001</v>
      </c>
      <c r="C359" s="1">
        <v>1304.6500000000001</v>
      </c>
      <c r="D359">
        <v>0.54</v>
      </c>
    </row>
    <row r="360" spans="1:4">
      <c r="A360" t="s">
        <v>1813</v>
      </c>
      <c r="B360">
        <v>92.85</v>
      </c>
      <c r="C360">
        <v>93.35</v>
      </c>
      <c r="D360">
        <v>0.54</v>
      </c>
    </row>
    <row r="361" spans="1:4">
      <c r="A361" t="s">
        <v>2920</v>
      </c>
      <c r="B361">
        <v>56.65</v>
      </c>
      <c r="C361">
        <v>56.95</v>
      </c>
      <c r="D361">
        <v>0.53</v>
      </c>
    </row>
    <row r="362" spans="1:4">
      <c r="A362" t="s">
        <v>2955</v>
      </c>
      <c r="B362">
        <v>38.200000000000003</v>
      </c>
      <c r="C362">
        <v>38.4</v>
      </c>
      <c r="D362">
        <v>0.52</v>
      </c>
    </row>
    <row r="363" spans="1:4">
      <c r="A363" t="s">
        <v>1807</v>
      </c>
      <c r="B363">
        <v>222.15</v>
      </c>
      <c r="C363">
        <v>223.25</v>
      </c>
      <c r="D363">
        <v>0.5</v>
      </c>
    </row>
    <row r="364" spans="1:4">
      <c r="A364" t="s">
        <v>2702</v>
      </c>
      <c r="B364">
        <v>10.35</v>
      </c>
      <c r="C364">
        <v>10.4</v>
      </c>
      <c r="D364">
        <v>0.48</v>
      </c>
    </row>
    <row r="365" spans="1:4">
      <c r="A365" t="s">
        <v>2808</v>
      </c>
      <c r="B365">
        <v>41.55</v>
      </c>
      <c r="C365">
        <v>41.75</v>
      </c>
      <c r="D365">
        <v>0.48</v>
      </c>
    </row>
    <row r="366" spans="1:4">
      <c r="A366" t="s">
        <v>1881</v>
      </c>
      <c r="B366">
        <v>218.25</v>
      </c>
      <c r="C366">
        <v>219.3</v>
      </c>
      <c r="D366">
        <v>0.48</v>
      </c>
    </row>
    <row r="367" spans="1:4">
      <c r="A367" t="s">
        <v>1868</v>
      </c>
      <c r="B367">
        <v>63</v>
      </c>
      <c r="C367">
        <v>63.3</v>
      </c>
      <c r="D367">
        <v>0.48</v>
      </c>
    </row>
    <row r="368" spans="1:4">
      <c r="A368" t="s">
        <v>2628</v>
      </c>
      <c r="B368">
        <v>21</v>
      </c>
      <c r="C368">
        <v>21.1</v>
      </c>
      <c r="D368">
        <v>0.48</v>
      </c>
    </row>
    <row r="369" spans="1:4">
      <c r="A369" t="s">
        <v>2449</v>
      </c>
      <c r="B369">
        <v>1564.05</v>
      </c>
      <c r="C369" s="1">
        <v>1571.6</v>
      </c>
      <c r="D369">
        <v>0.48</v>
      </c>
    </row>
    <row r="370" spans="1:4">
      <c r="A370" t="s">
        <v>1925</v>
      </c>
      <c r="B370">
        <v>179</v>
      </c>
      <c r="C370">
        <v>179.85</v>
      </c>
      <c r="D370">
        <v>0.47</v>
      </c>
    </row>
    <row r="371" spans="1:4">
      <c r="A371" t="s">
        <v>1865</v>
      </c>
      <c r="B371">
        <v>275.85000000000002</v>
      </c>
      <c r="C371">
        <v>277.14999999999998</v>
      </c>
      <c r="D371">
        <v>0.47</v>
      </c>
    </row>
    <row r="372" spans="1:4">
      <c r="A372" t="s">
        <v>1873</v>
      </c>
      <c r="B372">
        <v>127.75</v>
      </c>
      <c r="C372">
        <v>128.35</v>
      </c>
      <c r="D372">
        <v>0.47</v>
      </c>
    </row>
    <row r="373" spans="1:4">
      <c r="A373" t="s">
        <v>1653</v>
      </c>
      <c r="B373">
        <v>286.55</v>
      </c>
      <c r="C373">
        <v>287.89999999999998</v>
      </c>
      <c r="D373">
        <v>0.47</v>
      </c>
    </row>
    <row r="374" spans="1:4">
      <c r="A374" t="s">
        <v>1850</v>
      </c>
      <c r="B374">
        <v>478.8</v>
      </c>
      <c r="C374">
        <v>481</v>
      </c>
      <c r="D374">
        <v>0.46</v>
      </c>
    </row>
    <row r="375" spans="1:4">
      <c r="A375" t="s">
        <v>1670</v>
      </c>
      <c r="B375">
        <v>505.6</v>
      </c>
      <c r="C375">
        <v>507.85</v>
      </c>
      <c r="D375">
        <v>0.45</v>
      </c>
    </row>
    <row r="376" spans="1:4">
      <c r="A376" t="s">
        <v>1851</v>
      </c>
      <c r="B376">
        <v>11.1</v>
      </c>
      <c r="C376">
        <v>11.15</v>
      </c>
      <c r="D376">
        <v>0.45</v>
      </c>
    </row>
    <row r="377" spans="1:4">
      <c r="A377" t="s">
        <v>1633</v>
      </c>
      <c r="B377">
        <v>11.35</v>
      </c>
      <c r="C377">
        <v>11.4</v>
      </c>
      <c r="D377">
        <v>0.44</v>
      </c>
    </row>
    <row r="378" spans="1:4">
      <c r="A378" t="s">
        <v>2956</v>
      </c>
      <c r="B378">
        <v>22.7</v>
      </c>
      <c r="C378">
        <v>22.8</v>
      </c>
      <c r="D378">
        <v>0.44</v>
      </c>
    </row>
    <row r="379" spans="1:4">
      <c r="A379" t="s">
        <v>1529</v>
      </c>
      <c r="B379">
        <v>125.15</v>
      </c>
      <c r="C379">
        <v>125.7</v>
      </c>
      <c r="D379">
        <v>0.44</v>
      </c>
    </row>
    <row r="380" spans="1:4">
      <c r="A380" t="s">
        <v>1801</v>
      </c>
      <c r="B380">
        <v>195.2</v>
      </c>
      <c r="C380">
        <v>196.05</v>
      </c>
      <c r="D380">
        <v>0.44</v>
      </c>
    </row>
    <row r="381" spans="1:4">
      <c r="A381" t="s">
        <v>2870</v>
      </c>
      <c r="B381">
        <v>79.150000000000006</v>
      </c>
      <c r="C381">
        <v>79.5</v>
      </c>
      <c r="D381">
        <v>0.44</v>
      </c>
    </row>
    <row r="382" spans="1:4">
      <c r="A382" t="s">
        <v>1898</v>
      </c>
      <c r="B382">
        <v>1604</v>
      </c>
      <c r="C382" s="1">
        <v>1611</v>
      </c>
      <c r="D382">
        <v>0.44</v>
      </c>
    </row>
    <row r="383" spans="1:4">
      <c r="A383" t="s">
        <v>2957</v>
      </c>
      <c r="B383">
        <v>103.5</v>
      </c>
      <c r="C383">
        <v>103.95</v>
      </c>
      <c r="D383">
        <v>0.43</v>
      </c>
    </row>
    <row r="384" spans="1:4">
      <c r="A384" t="s">
        <v>1867</v>
      </c>
      <c r="B384">
        <v>890.55</v>
      </c>
      <c r="C384">
        <v>894.3</v>
      </c>
      <c r="D384">
        <v>0.42</v>
      </c>
    </row>
    <row r="385" spans="1:4">
      <c r="A385" t="s">
        <v>1848</v>
      </c>
      <c r="B385">
        <v>200.85</v>
      </c>
      <c r="C385">
        <v>201.7</v>
      </c>
      <c r="D385">
        <v>0.42</v>
      </c>
    </row>
    <row r="386" spans="1:4">
      <c r="A386" t="s">
        <v>1586</v>
      </c>
      <c r="B386">
        <v>48.8</v>
      </c>
      <c r="C386">
        <v>49</v>
      </c>
      <c r="D386">
        <v>0.41</v>
      </c>
    </row>
    <row r="387" spans="1:4">
      <c r="A387" t="s">
        <v>2958</v>
      </c>
      <c r="B387">
        <v>86</v>
      </c>
      <c r="C387">
        <v>86.35</v>
      </c>
      <c r="D387">
        <v>0.41</v>
      </c>
    </row>
    <row r="388" spans="1:4">
      <c r="A388" t="s">
        <v>1920</v>
      </c>
      <c r="B388">
        <v>877.3</v>
      </c>
      <c r="C388">
        <v>880.8</v>
      </c>
      <c r="D388">
        <v>0.4</v>
      </c>
    </row>
    <row r="389" spans="1:4">
      <c r="A389" t="s">
        <v>1715</v>
      </c>
      <c r="B389">
        <v>37.15</v>
      </c>
      <c r="C389">
        <v>37.299999999999997</v>
      </c>
      <c r="D389">
        <v>0.4</v>
      </c>
    </row>
    <row r="390" spans="1:4">
      <c r="A390" t="s">
        <v>1949</v>
      </c>
      <c r="B390">
        <v>13283.35</v>
      </c>
      <c r="C390" s="1">
        <v>13336.4</v>
      </c>
      <c r="D390">
        <v>0.4</v>
      </c>
    </row>
    <row r="391" spans="1:4">
      <c r="A391" t="s">
        <v>1758</v>
      </c>
      <c r="B391">
        <v>502</v>
      </c>
      <c r="C391">
        <v>504</v>
      </c>
      <c r="D391">
        <v>0.4</v>
      </c>
    </row>
    <row r="392" spans="1:4">
      <c r="A392" t="s">
        <v>1977</v>
      </c>
      <c r="B392">
        <v>249</v>
      </c>
      <c r="C392">
        <v>250</v>
      </c>
      <c r="D392">
        <v>0.4</v>
      </c>
    </row>
    <row r="393" spans="1:4">
      <c r="A393" t="s">
        <v>2905</v>
      </c>
      <c r="B393">
        <v>12.6</v>
      </c>
      <c r="C393">
        <v>12.65</v>
      </c>
      <c r="D393">
        <v>0.4</v>
      </c>
    </row>
    <row r="394" spans="1:4">
      <c r="A394" t="s">
        <v>1686</v>
      </c>
      <c r="B394">
        <v>12.45</v>
      </c>
      <c r="C394">
        <v>12.5</v>
      </c>
      <c r="D394">
        <v>0.4</v>
      </c>
    </row>
    <row r="395" spans="1:4">
      <c r="A395" t="s">
        <v>1843</v>
      </c>
      <c r="B395">
        <v>76.95</v>
      </c>
      <c r="C395">
        <v>77.25</v>
      </c>
      <c r="D395">
        <v>0.39</v>
      </c>
    </row>
    <row r="396" spans="1:4">
      <c r="A396" t="s">
        <v>1842</v>
      </c>
      <c r="B396">
        <v>63.7</v>
      </c>
      <c r="C396">
        <v>63.95</v>
      </c>
      <c r="D396">
        <v>0.39</v>
      </c>
    </row>
    <row r="397" spans="1:4">
      <c r="A397" t="s">
        <v>2778</v>
      </c>
      <c r="B397">
        <v>195.85</v>
      </c>
      <c r="C397">
        <v>196.6</v>
      </c>
      <c r="D397">
        <v>0.38</v>
      </c>
    </row>
    <row r="398" spans="1:4">
      <c r="A398" t="s">
        <v>2925</v>
      </c>
      <c r="B398">
        <v>133.19999999999999</v>
      </c>
      <c r="C398">
        <v>133.69999999999999</v>
      </c>
      <c r="D398">
        <v>0.38</v>
      </c>
    </row>
    <row r="399" spans="1:4">
      <c r="A399" t="s">
        <v>1499</v>
      </c>
      <c r="B399">
        <v>53.05</v>
      </c>
      <c r="C399">
        <v>53.25</v>
      </c>
      <c r="D399">
        <v>0.38</v>
      </c>
    </row>
    <row r="400" spans="1:4">
      <c r="A400" t="s">
        <v>1614</v>
      </c>
      <c r="B400">
        <v>13.35</v>
      </c>
      <c r="C400">
        <v>13.4</v>
      </c>
      <c r="D400">
        <v>0.37</v>
      </c>
    </row>
    <row r="401" spans="1:4">
      <c r="A401" t="s">
        <v>2824</v>
      </c>
      <c r="B401">
        <v>234.9</v>
      </c>
      <c r="C401">
        <v>235.75</v>
      </c>
      <c r="D401">
        <v>0.36</v>
      </c>
    </row>
    <row r="402" spans="1:4">
      <c r="A402" t="s">
        <v>2704</v>
      </c>
      <c r="B402">
        <v>41.15</v>
      </c>
      <c r="C402">
        <v>41.3</v>
      </c>
      <c r="D402">
        <v>0.36</v>
      </c>
    </row>
    <row r="403" spans="1:4">
      <c r="A403" t="s">
        <v>2911</v>
      </c>
      <c r="B403">
        <v>112.65</v>
      </c>
      <c r="C403">
        <v>113.05</v>
      </c>
      <c r="D403">
        <v>0.36</v>
      </c>
    </row>
    <row r="404" spans="1:4">
      <c r="A404" t="s">
        <v>1852</v>
      </c>
      <c r="B404">
        <v>83</v>
      </c>
      <c r="C404">
        <v>83.3</v>
      </c>
      <c r="D404">
        <v>0.36</v>
      </c>
    </row>
    <row r="405" spans="1:4">
      <c r="A405" t="s">
        <v>1834</v>
      </c>
      <c r="B405">
        <v>594.54999999999995</v>
      </c>
      <c r="C405">
        <v>596.70000000000005</v>
      </c>
      <c r="D405">
        <v>0.36</v>
      </c>
    </row>
    <row r="406" spans="1:4">
      <c r="A406" t="s">
        <v>1535</v>
      </c>
      <c r="B406">
        <v>55.4</v>
      </c>
      <c r="C406">
        <v>55.6</v>
      </c>
      <c r="D406">
        <v>0.36</v>
      </c>
    </row>
    <row r="407" spans="1:4">
      <c r="A407" t="s">
        <v>1637</v>
      </c>
      <c r="B407">
        <v>14.35</v>
      </c>
      <c r="C407">
        <v>14.4</v>
      </c>
      <c r="D407">
        <v>0.35</v>
      </c>
    </row>
    <row r="408" spans="1:4">
      <c r="A408" t="s">
        <v>2758</v>
      </c>
      <c r="B408">
        <v>14.8</v>
      </c>
      <c r="C408">
        <v>14.85</v>
      </c>
      <c r="D408">
        <v>0.34</v>
      </c>
    </row>
    <row r="409" spans="1:4">
      <c r="A409" t="s">
        <v>1973</v>
      </c>
      <c r="B409">
        <v>102.05</v>
      </c>
      <c r="C409">
        <v>102.4</v>
      </c>
      <c r="D409">
        <v>0.34</v>
      </c>
    </row>
    <row r="410" spans="1:4">
      <c r="A410" t="s">
        <v>1932</v>
      </c>
      <c r="B410">
        <v>116.9</v>
      </c>
      <c r="C410">
        <v>117.3</v>
      </c>
      <c r="D410">
        <v>0.34</v>
      </c>
    </row>
    <row r="411" spans="1:4">
      <c r="A411" t="s">
        <v>1857</v>
      </c>
      <c r="B411">
        <v>43.7</v>
      </c>
      <c r="C411">
        <v>43.85</v>
      </c>
      <c r="D411">
        <v>0.34</v>
      </c>
    </row>
    <row r="412" spans="1:4">
      <c r="A412" t="s">
        <v>2959</v>
      </c>
      <c r="B412">
        <v>29.75</v>
      </c>
      <c r="C412">
        <v>29.85</v>
      </c>
      <c r="D412">
        <v>0.34</v>
      </c>
    </row>
    <row r="413" spans="1:4">
      <c r="A413" t="s">
        <v>1907</v>
      </c>
      <c r="B413">
        <v>184.6</v>
      </c>
      <c r="C413">
        <v>185.2</v>
      </c>
      <c r="D413">
        <v>0.33</v>
      </c>
    </row>
    <row r="414" spans="1:4">
      <c r="A414" t="s">
        <v>1924</v>
      </c>
      <c r="B414">
        <v>2052.75</v>
      </c>
      <c r="C414" s="1">
        <v>2059.25</v>
      </c>
      <c r="D414">
        <v>0.32</v>
      </c>
    </row>
    <row r="415" spans="1:4">
      <c r="A415" t="s">
        <v>1933</v>
      </c>
      <c r="B415">
        <v>93.75</v>
      </c>
      <c r="C415">
        <v>94.05</v>
      </c>
      <c r="D415">
        <v>0.32</v>
      </c>
    </row>
    <row r="416" spans="1:4">
      <c r="A416" t="s">
        <v>1966</v>
      </c>
      <c r="B416">
        <v>435.9</v>
      </c>
      <c r="C416">
        <v>437.3</v>
      </c>
      <c r="D416">
        <v>0.32</v>
      </c>
    </row>
    <row r="417" spans="1:4">
      <c r="A417" t="s">
        <v>1846</v>
      </c>
      <c r="B417">
        <v>586.54999999999995</v>
      </c>
      <c r="C417">
        <v>588.35</v>
      </c>
      <c r="D417">
        <v>0.31</v>
      </c>
    </row>
    <row r="418" spans="1:4">
      <c r="A418" t="s">
        <v>1968</v>
      </c>
      <c r="B418">
        <v>81.650000000000006</v>
      </c>
      <c r="C418">
        <v>81.900000000000006</v>
      </c>
      <c r="D418">
        <v>0.31</v>
      </c>
    </row>
    <row r="419" spans="1:4">
      <c r="A419" t="s">
        <v>1940</v>
      </c>
      <c r="B419">
        <v>96.9</v>
      </c>
      <c r="C419">
        <v>97.2</v>
      </c>
      <c r="D419">
        <v>0.31</v>
      </c>
    </row>
    <row r="420" spans="1:4">
      <c r="A420" t="s">
        <v>1880</v>
      </c>
      <c r="B420">
        <v>50.75</v>
      </c>
      <c r="C420">
        <v>50.9</v>
      </c>
      <c r="D420">
        <v>0.3</v>
      </c>
    </row>
    <row r="421" spans="1:4">
      <c r="A421" t="s">
        <v>2903</v>
      </c>
      <c r="B421">
        <v>627.9</v>
      </c>
      <c r="C421">
        <v>629.75</v>
      </c>
      <c r="D421">
        <v>0.28999999999999998</v>
      </c>
    </row>
    <row r="422" spans="1:4">
      <c r="A422" t="s">
        <v>1625</v>
      </c>
      <c r="B422">
        <v>802.7</v>
      </c>
      <c r="C422">
        <v>805</v>
      </c>
      <c r="D422">
        <v>0.28999999999999998</v>
      </c>
    </row>
    <row r="423" spans="1:4">
      <c r="A423" t="s">
        <v>2817</v>
      </c>
      <c r="B423">
        <v>34.65</v>
      </c>
      <c r="C423">
        <v>34.75</v>
      </c>
      <c r="D423">
        <v>0.28999999999999998</v>
      </c>
    </row>
    <row r="424" spans="1:4">
      <c r="A424" t="s">
        <v>1894</v>
      </c>
      <c r="B424">
        <v>307.55</v>
      </c>
      <c r="C424">
        <v>308.39999999999998</v>
      </c>
      <c r="D424">
        <v>0.28000000000000003</v>
      </c>
    </row>
    <row r="425" spans="1:4">
      <c r="A425" t="s">
        <v>1980</v>
      </c>
      <c r="B425">
        <v>8124.3</v>
      </c>
      <c r="C425" s="1">
        <v>8147.1</v>
      </c>
      <c r="D425">
        <v>0.28000000000000003</v>
      </c>
    </row>
    <row r="426" spans="1:4">
      <c r="A426" t="s">
        <v>1753</v>
      </c>
      <c r="B426">
        <v>37.35</v>
      </c>
      <c r="C426">
        <v>37.450000000000003</v>
      </c>
      <c r="D426">
        <v>0.27</v>
      </c>
    </row>
    <row r="427" spans="1:4">
      <c r="A427" t="s">
        <v>1733</v>
      </c>
      <c r="B427">
        <v>931.85</v>
      </c>
      <c r="C427">
        <v>934.35</v>
      </c>
      <c r="D427">
        <v>0.27</v>
      </c>
    </row>
    <row r="428" spans="1:4">
      <c r="A428" t="s">
        <v>2960</v>
      </c>
      <c r="B428">
        <v>93.1</v>
      </c>
      <c r="C428">
        <v>93.35</v>
      </c>
      <c r="D428">
        <v>0.27</v>
      </c>
    </row>
    <row r="429" spans="1:4">
      <c r="A429" t="s">
        <v>1457</v>
      </c>
      <c r="B429">
        <v>997.8</v>
      </c>
      <c r="C429" s="1">
        <v>1000.45</v>
      </c>
      <c r="D429">
        <v>0.27</v>
      </c>
    </row>
    <row r="430" spans="1:4">
      <c r="A430" t="s">
        <v>1929</v>
      </c>
      <c r="B430">
        <v>135.80000000000001</v>
      </c>
      <c r="C430">
        <v>136.15</v>
      </c>
      <c r="D430">
        <v>0.26</v>
      </c>
    </row>
    <row r="431" spans="1:4">
      <c r="A431" t="s">
        <v>1900</v>
      </c>
      <c r="B431">
        <v>38.799999999999997</v>
      </c>
      <c r="C431">
        <v>38.9</v>
      </c>
      <c r="D431">
        <v>0.26</v>
      </c>
    </row>
    <row r="432" spans="1:4">
      <c r="A432" t="s">
        <v>2782</v>
      </c>
      <c r="B432">
        <v>75.599999999999994</v>
      </c>
      <c r="C432">
        <v>75.8</v>
      </c>
      <c r="D432">
        <v>0.26</v>
      </c>
    </row>
    <row r="433" spans="1:4">
      <c r="A433" t="s">
        <v>2601</v>
      </c>
      <c r="B433">
        <v>39.65</v>
      </c>
      <c r="C433">
        <v>39.75</v>
      </c>
      <c r="D433">
        <v>0.25</v>
      </c>
    </row>
    <row r="434" spans="1:4">
      <c r="A434" t="s">
        <v>2885</v>
      </c>
      <c r="B434">
        <v>493.7</v>
      </c>
      <c r="C434">
        <v>494.95</v>
      </c>
      <c r="D434">
        <v>0.25</v>
      </c>
    </row>
    <row r="435" spans="1:4">
      <c r="A435" t="s">
        <v>1976</v>
      </c>
      <c r="B435">
        <v>685.9</v>
      </c>
      <c r="C435">
        <v>687.55</v>
      </c>
      <c r="D435">
        <v>0.24</v>
      </c>
    </row>
    <row r="436" spans="1:4">
      <c r="A436" t="s">
        <v>1910</v>
      </c>
      <c r="B436">
        <v>62.3</v>
      </c>
      <c r="C436">
        <v>62.45</v>
      </c>
      <c r="D436">
        <v>0.24</v>
      </c>
    </row>
    <row r="437" spans="1:4">
      <c r="A437" t="s">
        <v>2748</v>
      </c>
      <c r="B437">
        <v>20.95</v>
      </c>
      <c r="C437">
        <v>21</v>
      </c>
      <c r="D437">
        <v>0.24</v>
      </c>
    </row>
    <row r="438" spans="1:4">
      <c r="A438" t="s">
        <v>1816</v>
      </c>
      <c r="B438">
        <v>21.45</v>
      </c>
      <c r="C438">
        <v>21.5</v>
      </c>
      <c r="D438">
        <v>0.23</v>
      </c>
    </row>
    <row r="439" spans="1:4">
      <c r="A439" t="s">
        <v>1936</v>
      </c>
      <c r="B439">
        <v>704</v>
      </c>
      <c r="C439">
        <v>705.65</v>
      </c>
      <c r="D439">
        <v>0.23</v>
      </c>
    </row>
    <row r="440" spans="1:4">
      <c r="A440" t="s">
        <v>1913</v>
      </c>
      <c r="B440">
        <v>42.7</v>
      </c>
      <c r="C440">
        <v>42.8</v>
      </c>
      <c r="D440">
        <v>0.23</v>
      </c>
    </row>
    <row r="441" spans="1:4">
      <c r="A441" t="s">
        <v>1875</v>
      </c>
      <c r="B441">
        <v>64.45</v>
      </c>
      <c r="C441">
        <v>64.599999999999994</v>
      </c>
      <c r="D441">
        <v>0.23</v>
      </c>
    </row>
    <row r="442" spans="1:4">
      <c r="A442" t="s">
        <v>2760</v>
      </c>
      <c r="B442">
        <v>22.2</v>
      </c>
      <c r="C442">
        <v>22.25</v>
      </c>
      <c r="D442">
        <v>0.23</v>
      </c>
    </row>
    <row r="443" spans="1:4">
      <c r="A443" t="s">
        <v>2287</v>
      </c>
      <c r="B443">
        <v>260.5</v>
      </c>
      <c r="C443">
        <v>261.10000000000002</v>
      </c>
      <c r="D443">
        <v>0.23</v>
      </c>
    </row>
    <row r="444" spans="1:4">
      <c r="A444" t="s">
        <v>1916</v>
      </c>
      <c r="B444">
        <v>22.75</v>
      </c>
      <c r="C444">
        <v>22.8</v>
      </c>
      <c r="D444">
        <v>0.22</v>
      </c>
    </row>
    <row r="445" spans="1:4">
      <c r="A445" t="s">
        <v>2884</v>
      </c>
      <c r="B445">
        <v>22.6</v>
      </c>
      <c r="C445">
        <v>22.65</v>
      </c>
      <c r="D445">
        <v>0.22</v>
      </c>
    </row>
    <row r="446" spans="1:4">
      <c r="A446" t="s">
        <v>1951</v>
      </c>
      <c r="B446">
        <v>266.45</v>
      </c>
      <c r="C446">
        <v>267</v>
      </c>
      <c r="D446">
        <v>0.21</v>
      </c>
    </row>
    <row r="447" spans="1:4">
      <c r="A447" t="s">
        <v>2919</v>
      </c>
      <c r="B447">
        <v>526.20000000000005</v>
      </c>
      <c r="C447">
        <v>527.29999999999995</v>
      </c>
      <c r="D447">
        <v>0.21</v>
      </c>
    </row>
    <row r="448" spans="1:4">
      <c r="A448" t="s">
        <v>1838</v>
      </c>
      <c r="B448">
        <v>49.7</v>
      </c>
      <c r="C448">
        <v>49.8</v>
      </c>
      <c r="D448">
        <v>0.2</v>
      </c>
    </row>
    <row r="449" spans="1:4">
      <c r="A449" t="s">
        <v>1564</v>
      </c>
      <c r="B449">
        <v>149.05000000000001</v>
      </c>
      <c r="C449">
        <v>149.35</v>
      </c>
      <c r="D449">
        <v>0.2</v>
      </c>
    </row>
    <row r="450" spans="1:4">
      <c r="A450" t="s">
        <v>1225</v>
      </c>
      <c r="B450">
        <v>49.25</v>
      </c>
      <c r="C450">
        <v>49.35</v>
      </c>
      <c r="D450">
        <v>0.2</v>
      </c>
    </row>
    <row r="451" spans="1:4">
      <c r="A451" t="s">
        <v>1214</v>
      </c>
      <c r="B451">
        <v>24.75</v>
      </c>
      <c r="C451">
        <v>24.8</v>
      </c>
      <c r="D451">
        <v>0.2</v>
      </c>
    </row>
    <row r="452" spans="1:4">
      <c r="A452" t="s">
        <v>1953</v>
      </c>
      <c r="B452">
        <v>49.95</v>
      </c>
      <c r="C452">
        <v>50.05</v>
      </c>
      <c r="D452">
        <v>0.2</v>
      </c>
    </row>
    <row r="453" spans="1:4">
      <c r="A453" t="s">
        <v>1957</v>
      </c>
      <c r="B453">
        <v>501.95</v>
      </c>
      <c r="C453">
        <v>502.95</v>
      </c>
      <c r="D453">
        <v>0.2</v>
      </c>
    </row>
    <row r="454" spans="1:4">
      <c r="A454" t="s">
        <v>2961</v>
      </c>
      <c r="B454">
        <v>52.25</v>
      </c>
      <c r="C454">
        <v>52.35</v>
      </c>
      <c r="D454">
        <v>0.19</v>
      </c>
    </row>
    <row r="455" spans="1:4">
      <c r="A455" t="s">
        <v>2934</v>
      </c>
      <c r="B455">
        <v>291.95</v>
      </c>
      <c r="C455">
        <v>292.5</v>
      </c>
      <c r="D455">
        <v>0.19</v>
      </c>
    </row>
    <row r="456" spans="1:4">
      <c r="A456" t="s">
        <v>1822</v>
      </c>
      <c r="B456">
        <v>56.6</v>
      </c>
      <c r="C456">
        <v>56.7</v>
      </c>
      <c r="D456">
        <v>0.18</v>
      </c>
    </row>
    <row r="457" spans="1:4">
      <c r="A457" t="s">
        <v>2818</v>
      </c>
      <c r="B457">
        <v>334.05</v>
      </c>
      <c r="C457">
        <v>334.65</v>
      </c>
      <c r="D457">
        <v>0.18</v>
      </c>
    </row>
    <row r="458" spans="1:4">
      <c r="A458" t="s">
        <v>2759</v>
      </c>
      <c r="B458">
        <v>332.9</v>
      </c>
      <c r="C458">
        <v>333.45</v>
      </c>
      <c r="D458">
        <v>0.17</v>
      </c>
    </row>
    <row r="459" spans="1:4">
      <c r="A459" t="s">
        <v>2774</v>
      </c>
      <c r="B459">
        <v>384.5</v>
      </c>
      <c r="C459">
        <v>385.15</v>
      </c>
      <c r="D459">
        <v>0.17</v>
      </c>
    </row>
    <row r="460" spans="1:4">
      <c r="A460" t="s">
        <v>2840</v>
      </c>
      <c r="B460">
        <v>29.05</v>
      </c>
      <c r="C460">
        <v>29.1</v>
      </c>
      <c r="D460">
        <v>0.17</v>
      </c>
    </row>
    <row r="461" spans="1:4">
      <c r="A461" t="s">
        <v>1752</v>
      </c>
      <c r="B461">
        <v>29.8</v>
      </c>
      <c r="C461">
        <v>29.85</v>
      </c>
      <c r="D461">
        <v>0.17</v>
      </c>
    </row>
    <row r="462" spans="1:4">
      <c r="A462" t="s">
        <v>1902</v>
      </c>
      <c r="B462">
        <v>219.4</v>
      </c>
      <c r="C462">
        <v>219.75</v>
      </c>
      <c r="D462">
        <v>0.16</v>
      </c>
    </row>
    <row r="463" spans="1:4">
      <c r="A463" t="s">
        <v>1757</v>
      </c>
      <c r="B463">
        <v>93.2</v>
      </c>
      <c r="C463">
        <v>93.35</v>
      </c>
      <c r="D463">
        <v>0.16</v>
      </c>
    </row>
    <row r="464" spans="1:4">
      <c r="A464" t="s">
        <v>1903</v>
      </c>
      <c r="B464">
        <v>60.75</v>
      </c>
      <c r="C464">
        <v>60.85</v>
      </c>
      <c r="D464">
        <v>0.16</v>
      </c>
    </row>
    <row r="465" spans="1:4">
      <c r="A465" t="s">
        <v>1608</v>
      </c>
      <c r="B465">
        <v>30.9</v>
      </c>
      <c r="C465">
        <v>30.95</v>
      </c>
      <c r="D465">
        <v>0.16</v>
      </c>
    </row>
    <row r="466" spans="1:4">
      <c r="A466" t="s">
        <v>2750</v>
      </c>
      <c r="B466">
        <v>34.35</v>
      </c>
      <c r="C466">
        <v>34.4</v>
      </c>
      <c r="D466">
        <v>0.15</v>
      </c>
    </row>
    <row r="467" spans="1:4">
      <c r="A467" t="s">
        <v>1778</v>
      </c>
      <c r="B467">
        <v>198</v>
      </c>
      <c r="C467">
        <v>198.3</v>
      </c>
      <c r="D467">
        <v>0.15</v>
      </c>
    </row>
    <row r="468" spans="1:4">
      <c r="A468" t="s">
        <v>2752</v>
      </c>
      <c r="B468">
        <v>35.75</v>
      </c>
      <c r="C468">
        <v>35.799999999999997</v>
      </c>
      <c r="D468">
        <v>0.14000000000000001</v>
      </c>
    </row>
    <row r="469" spans="1:4">
      <c r="A469" t="s">
        <v>2887</v>
      </c>
      <c r="B469">
        <v>790.55</v>
      </c>
      <c r="C469">
        <v>791.65</v>
      </c>
      <c r="D469">
        <v>0.14000000000000001</v>
      </c>
    </row>
    <row r="470" spans="1:4">
      <c r="A470" t="s">
        <v>1587</v>
      </c>
      <c r="B470">
        <v>37</v>
      </c>
      <c r="C470">
        <v>37.049999999999997</v>
      </c>
      <c r="D470">
        <v>0.14000000000000001</v>
      </c>
    </row>
    <row r="471" spans="1:4">
      <c r="A471" t="s">
        <v>1901</v>
      </c>
      <c r="B471">
        <v>261.35000000000002</v>
      </c>
      <c r="C471">
        <v>261.7</v>
      </c>
      <c r="D471">
        <v>0.13</v>
      </c>
    </row>
    <row r="472" spans="1:4">
      <c r="A472" t="s">
        <v>1773</v>
      </c>
      <c r="B472">
        <v>112.6</v>
      </c>
      <c r="C472">
        <v>112.75</v>
      </c>
      <c r="D472">
        <v>0.13</v>
      </c>
    </row>
    <row r="473" spans="1:4">
      <c r="A473" t="s">
        <v>2825</v>
      </c>
      <c r="B473">
        <v>38.35</v>
      </c>
      <c r="C473">
        <v>38.4</v>
      </c>
      <c r="D473">
        <v>0.13</v>
      </c>
    </row>
    <row r="474" spans="1:4">
      <c r="A474" t="s">
        <v>1662</v>
      </c>
      <c r="B474">
        <v>387.05</v>
      </c>
      <c r="C474">
        <v>387.5</v>
      </c>
      <c r="D474">
        <v>0.12</v>
      </c>
    </row>
    <row r="475" spans="1:4">
      <c r="A475" t="s">
        <v>1970</v>
      </c>
      <c r="B475">
        <v>85.25</v>
      </c>
      <c r="C475">
        <v>85.35</v>
      </c>
      <c r="D475">
        <v>0.12</v>
      </c>
    </row>
    <row r="476" spans="1:4">
      <c r="A476" t="s">
        <v>1899</v>
      </c>
      <c r="B476">
        <v>174.95</v>
      </c>
      <c r="C476">
        <v>175.15</v>
      </c>
      <c r="D476">
        <v>0.11</v>
      </c>
    </row>
    <row r="477" spans="1:4">
      <c r="A477" t="s">
        <v>1950</v>
      </c>
      <c r="B477">
        <v>1837.9</v>
      </c>
      <c r="C477" s="1">
        <v>1840</v>
      </c>
      <c r="D477">
        <v>0.11</v>
      </c>
    </row>
    <row r="478" spans="1:4">
      <c r="A478" t="s">
        <v>1869</v>
      </c>
      <c r="B478">
        <v>284.7</v>
      </c>
      <c r="C478">
        <v>285</v>
      </c>
      <c r="D478">
        <v>0.11</v>
      </c>
    </row>
    <row r="479" spans="1:4">
      <c r="A479" t="s">
        <v>2921</v>
      </c>
      <c r="B479">
        <v>910.55</v>
      </c>
      <c r="C479">
        <v>911.5</v>
      </c>
      <c r="D479">
        <v>0.1</v>
      </c>
    </row>
    <row r="480" spans="1:4">
      <c r="A480" t="s">
        <v>1974</v>
      </c>
      <c r="B480">
        <v>95.9</v>
      </c>
      <c r="C480">
        <v>96</v>
      </c>
      <c r="D480">
        <v>0.1</v>
      </c>
    </row>
    <row r="481" spans="1:4">
      <c r="A481" t="s">
        <v>1351</v>
      </c>
      <c r="B481">
        <v>50.4</v>
      </c>
      <c r="C481">
        <v>50.45</v>
      </c>
      <c r="D481">
        <v>0.1</v>
      </c>
    </row>
    <row r="482" spans="1:4">
      <c r="A482" t="s">
        <v>1883</v>
      </c>
      <c r="B482">
        <v>52.25</v>
      </c>
      <c r="C482">
        <v>52.3</v>
      </c>
      <c r="D482">
        <v>0.1</v>
      </c>
    </row>
    <row r="483" spans="1:4">
      <c r="A483" t="s">
        <v>1956</v>
      </c>
      <c r="B483">
        <v>583.45000000000005</v>
      </c>
      <c r="C483">
        <v>583.95000000000005</v>
      </c>
      <c r="D483">
        <v>0.09</v>
      </c>
    </row>
    <row r="484" spans="1:4">
      <c r="A484" t="s">
        <v>2923</v>
      </c>
      <c r="B484">
        <v>584.65</v>
      </c>
      <c r="C484">
        <v>585.20000000000005</v>
      </c>
      <c r="D484">
        <v>0.09</v>
      </c>
    </row>
    <row r="485" spans="1:4">
      <c r="A485" t="s">
        <v>1955</v>
      </c>
      <c r="B485">
        <v>53.1</v>
      </c>
      <c r="C485">
        <v>53.15</v>
      </c>
      <c r="D485">
        <v>0.09</v>
      </c>
    </row>
    <row r="486" spans="1:4">
      <c r="A486" t="s">
        <v>1455</v>
      </c>
      <c r="B486">
        <v>114.05</v>
      </c>
      <c r="C486">
        <v>114.15</v>
      </c>
      <c r="D486">
        <v>0.09</v>
      </c>
    </row>
    <row r="487" spans="1:4">
      <c r="A487" t="s">
        <v>1959</v>
      </c>
      <c r="B487">
        <v>59.95</v>
      </c>
      <c r="C487">
        <v>60</v>
      </c>
      <c r="D487">
        <v>0.08</v>
      </c>
    </row>
    <row r="488" spans="1:4">
      <c r="A488" t="s">
        <v>1948</v>
      </c>
      <c r="B488">
        <v>126</v>
      </c>
      <c r="C488">
        <v>126.1</v>
      </c>
      <c r="D488">
        <v>0.08</v>
      </c>
    </row>
    <row r="489" spans="1:4">
      <c r="A489" t="s">
        <v>2962</v>
      </c>
      <c r="B489">
        <v>60.5</v>
      </c>
      <c r="C489">
        <v>60.55</v>
      </c>
      <c r="D489">
        <v>0.08</v>
      </c>
    </row>
    <row r="490" spans="1:4">
      <c r="A490" t="s">
        <v>1886</v>
      </c>
      <c r="B490">
        <v>119.4</v>
      </c>
      <c r="C490">
        <v>119.5</v>
      </c>
      <c r="D490">
        <v>0.08</v>
      </c>
    </row>
    <row r="491" spans="1:4">
      <c r="A491" t="s">
        <v>2864</v>
      </c>
      <c r="B491">
        <v>1331.65</v>
      </c>
      <c r="C491" s="1">
        <v>1332.45</v>
      </c>
      <c r="D491">
        <v>0.06</v>
      </c>
    </row>
    <row r="492" spans="1:4">
      <c r="A492" t="s">
        <v>1889</v>
      </c>
      <c r="B492">
        <v>180.8</v>
      </c>
      <c r="C492">
        <v>180.9</v>
      </c>
      <c r="D492">
        <v>0.06</v>
      </c>
    </row>
    <row r="493" spans="1:4">
      <c r="A493" t="s">
        <v>1861</v>
      </c>
      <c r="B493">
        <v>338.75</v>
      </c>
      <c r="C493">
        <v>338.95</v>
      </c>
      <c r="D493">
        <v>0.06</v>
      </c>
    </row>
    <row r="494" spans="1:4">
      <c r="A494" t="s">
        <v>1836</v>
      </c>
      <c r="B494">
        <v>87</v>
      </c>
      <c r="C494">
        <v>87.05</v>
      </c>
      <c r="D494">
        <v>0.06</v>
      </c>
    </row>
    <row r="495" spans="1:4">
      <c r="A495" t="s">
        <v>1960</v>
      </c>
      <c r="B495">
        <v>123.3</v>
      </c>
      <c r="C495">
        <v>123.35</v>
      </c>
      <c r="D495">
        <v>0.04</v>
      </c>
    </row>
    <row r="496" spans="1:4">
      <c r="A496" t="s">
        <v>2856</v>
      </c>
      <c r="B496">
        <v>139.1</v>
      </c>
      <c r="C496">
        <v>139.15</v>
      </c>
      <c r="D496">
        <v>0.04</v>
      </c>
    </row>
    <row r="497" spans="1:4">
      <c r="A497" t="s">
        <v>1935</v>
      </c>
      <c r="B497">
        <v>320.2</v>
      </c>
      <c r="C497">
        <v>320.3</v>
      </c>
      <c r="D497">
        <v>0.03</v>
      </c>
    </row>
    <row r="498" spans="1:4">
      <c r="A498" t="s">
        <v>2963</v>
      </c>
      <c r="B498">
        <v>474.9</v>
      </c>
      <c r="C498">
        <v>475.05</v>
      </c>
      <c r="D498">
        <v>0.03</v>
      </c>
    </row>
    <row r="499" spans="1:4">
      <c r="A499" t="s">
        <v>1942</v>
      </c>
      <c r="B499">
        <v>387.25</v>
      </c>
      <c r="C499">
        <v>387.35</v>
      </c>
      <c r="D499">
        <v>0.03</v>
      </c>
    </row>
    <row r="500" spans="1:4">
      <c r="A500" t="s">
        <v>2932</v>
      </c>
      <c r="B500">
        <v>178.65</v>
      </c>
      <c r="C500">
        <v>178.7</v>
      </c>
      <c r="D500">
        <v>0.03</v>
      </c>
    </row>
    <row r="501" spans="1:4">
      <c r="A501" t="s">
        <v>2917</v>
      </c>
      <c r="B501">
        <v>461.95</v>
      </c>
      <c r="C501">
        <v>462.1</v>
      </c>
      <c r="D501">
        <v>0.03</v>
      </c>
    </row>
    <row r="502" spans="1:4">
      <c r="A502" t="s">
        <v>1931</v>
      </c>
      <c r="B502">
        <v>204.95</v>
      </c>
      <c r="C502">
        <v>205</v>
      </c>
      <c r="D502">
        <v>0.02</v>
      </c>
    </row>
    <row r="503" spans="1:4">
      <c r="A503" t="s">
        <v>1937</v>
      </c>
      <c r="B503">
        <v>281.39999999999998</v>
      </c>
      <c r="C503">
        <v>281.45</v>
      </c>
      <c r="D503">
        <v>0.02</v>
      </c>
    </row>
    <row r="504" spans="1:4">
      <c r="A504" t="s">
        <v>1947</v>
      </c>
      <c r="B504">
        <v>319.75</v>
      </c>
      <c r="C504">
        <v>319.8</v>
      </c>
      <c r="D504">
        <v>0.02</v>
      </c>
    </row>
    <row r="505" spans="1:4">
      <c r="A505" t="s">
        <v>1829</v>
      </c>
      <c r="B505">
        <v>470</v>
      </c>
      <c r="C505">
        <v>470.1</v>
      </c>
      <c r="D505">
        <v>0.02</v>
      </c>
    </row>
    <row r="506" spans="1:4">
      <c r="A506" t="s">
        <v>2938</v>
      </c>
      <c r="B506">
        <v>1444.55</v>
      </c>
      <c r="C506" s="1">
        <v>1444.9</v>
      </c>
      <c r="D506">
        <v>0.02</v>
      </c>
    </row>
    <row r="507" spans="1:4">
      <c r="A507" t="s">
        <v>2918</v>
      </c>
      <c r="B507">
        <v>375.45</v>
      </c>
      <c r="C507">
        <v>375.5</v>
      </c>
      <c r="D507">
        <v>0.01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B1:I17"/>
  <sheetViews>
    <sheetView showGridLines="0" workbookViewId="0">
      <selection activeCell="D12" sqref="D12:I12"/>
    </sheetView>
  </sheetViews>
  <sheetFormatPr defaultRowHeight="15"/>
  <cols>
    <col min="1" max="1" width="5.42578125" customWidth="1"/>
    <col min="2" max="2" width="3" customWidth="1"/>
    <col min="3" max="3" width="9.140625" customWidth="1"/>
  </cols>
  <sheetData>
    <row r="1" spans="2:9" ht="10.5" customHeight="1" thickBot="1"/>
    <row r="2" spans="2:9" ht="25.5">
      <c r="B2" s="39" t="s">
        <v>3040</v>
      </c>
      <c r="C2" s="40"/>
      <c r="D2" s="40"/>
      <c r="E2" s="40"/>
      <c r="F2" s="40"/>
      <c r="G2" s="40"/>
      <c r="H2" s="40"/>
      <c r="I2" s="41"/>
    </row>
    <row r="3" spans="2:9">
      <c r="B3" s="42" t="s">
        <v>3042</v>
      </c>
      <c r="C3" s="43"/>
      <c r="D3" s="43"/>
      <c r="E3" s="43"/>
      <c r="F3" s="43"/>
      <c r="G3" s="43"/>
      <c r="H3" s="43"/>
      <c r="I3" s="44"/>
    </row>
    <row r="4" spans="2:9" ht="17.25">
      <c r="B4" s="45" t="s">
        <v>3045</v>
      </c>
      <c r="C4" s="46"/>
      <c r="D4" s="46"/>
      <c r="E4" s="46"/>
      <c r="F4" s="46"/>
      <c r="G4" s="46"/>
      <c r="H4" s="46"/>
      <c r="I4" s="47"/>
    </row>
    <row r="5" spans="2:9">
      <c r="B5" s="15"/>
      <c r="C5" s="16"/>
      <c r="D5" s="16"/>
      <c r="E5" s="16"/>
      <c r="F5" s="16"/>
      <c r="G5" s="16"/>
      <c r="H5" s="16"/>
      <c r="I5" s="17"/>
    </row>
    <row r="6" spans="2:9" ht="37.5" customHeight="1">
      <c r="B6" s="15"/>
      <c r="C6" s="48" t="s">
        <v>3051</v>
      </c>
      <c r="D6" s="48"/>
      <c r="E6" s="48"/>
      <c r="F6" s="48"/>
      <c r="G6" s="48"/>
      <c r="H6" s="48"/>
      <c r="I6" s="49"/>
    </row>
    <row r="7" spans="2:9" ht="15.75">
      <c r="B7" s="15"/>
      <c r="C7" s="22"/>
      <c r="D7" s="22"/>
      <c r="E7" s="22"/>
      <c r="F7" s="16"/>
      <c r="G7" s="16"/>
      <c r="H7" s="16"/>
      <c r="I7" s="17"/>
    </row>
    <row r="8" spans="2:9" ht="30" customHeight="1">
      <c r="B8" s="15"/>
      <c r="C8" s="23" t="s">
        <v>3046</v>
      </c>
      <c r="D8" s="35" t="s">
        <v>3052</v>
      </c>
      <c r="E8" s="35"/>
      <c r="F8" s="35"/>
      <c r="G8" s="35"/>
      <c r="H8" s="35"/>
      <c r="I8" s="36"/>
    </row>
    <row r="9" spans="2:9" ht="15.75">
      <c r="B9" s="15"/>
      <c r="C9" s="22"/>
      <c r="D9" s="22"/>
      <c r="E9" s="22"/>
      <c r="F9" s="16"/>
      <c r="G9" s="16"/>
      <c r="H9" s="16"/>
      <c r="I9" s="17"/>
    </row>
    <row r="10" spans="2:9" ht="31.5" customHeight="1">
      <c r="B10" s="15"/>
      <c r="C10" s="23" t="s">
        <v>3047</v>
      </c>
      <c r="D10" s="35" t="s">
        <v>3053</v>
      </c>
      <c r="E10" s="35"/>
      <c r="F10" s="35"/>
      <c r="G10" s="35"/>
      <c r="H10" s="35"/>
      <c r="I10" s="36"/>
    </row>
    <row r="11" spans="2:9" ht="15.75">
      <c r="B11" s="15"/>
      <c r="C11" s="22"/>
      <c r="D11" s="22"/>
      <c r="E11" s="22"/>
      <c r="F11" s="16"/>
      <c r="G11" s="16"/>
      <c r="H11" s="16"/>
      <c r="I11" s="17"/>
    </row>
    <row r="12" spans="2:9" ht="33.75" customHeight="1">
      <c r="B12" s="15"/>
      <c r="C12" s="23" t="s">
        <v>3048</v>
      </c>
      <c r="D12" s="35" t="s">
        <v>3054</v>
      </c>
      <c r="E12" s="35"/>
      <c r="F12" s="35"/>
      <c r="G12" s="35"/>
      <c r="H12" s="35"/>
      <c r="I12" s="36"/>
    </row>
    <row r="13" spans="2:9" ht="15.75">
      <c r="B13" s="15"/>
      <c r="C13" s="22"/>
      <c r="D13" s="22"/>
      <c r="E13" s="22"/>
      <c r="F13" s="16"/>
      <c r="G13" s="16"/>
      <c r="H13" s="16"/>
      <c r="I13" s="17"/>
    </row>
    <row r="14" spans="2:9" ht="30.75" customHeight="1">
      <c r="B14" s="15"/>
      <c r="C14" s="23" t="s">
        <v>3049</v>
      </c>
      <c r="D14" s="35" t="s">
        <v>3055</v>
      </c>
      <c r="E14" s="35"/>
      <c r="F14" s="35"/>
      <c r="G14" s="35"/>
      <c r="H14" s="35"/>
      <c r="I14" s="36"/>
    </row>
    <row r="15" spans="2:9" ht="15.75">
      <c r="B15" s="15"/>
      <c r="C15" s="22"/>
      <c r="D15" s="22"/>
      <c r="E15" s="22"/>
      <c r="F15" s="16"/>
      <c r="G15" s="16"/>
      <c r="H15" s="16"/>
      <c r="I15" s="17"/>
    </row>
    <row r="16" spans="2:9" ht="18.75">
      <c r="B16" s="15"/>
      <c r="C16" s="37" t="s">
        <v>3056</v>
      </c>
      <c r="D16" s="37"/>
      <c r="E16" s="37"/>
      <c r="F16" s="37"/>
      <c r="G16" s="37"/>
      <c r="H16" s="37"/>
      <c r="I16" s="38"/>
    </row>
    <row r="17" spans="2:9" ht="26.25" customHeight="1" thickBot="1">
      <c r="B17" s="18"/>
      <c r="C17" s="24" t="s">
        <v>3050</v>
      </c>
      <c r="D17" s="25"/>
      <c r="E17" s="25"/>
      <c r="F17" s="19"/>
      <c r="G17" s="19"/>
      <c r="H17" s="19"/>
      <c r="I17" s="20"/>
    </row>
  </sheetData>
  <sheetProtection password="CF46" sheet="1" objects="1" scenarios="1"/>
  <mergeCells count="9">
    <mergeCell ref="D12:I12"/>
    <mergeCell ref="D14:I14"/>
    <mergeCell ref="C16:I16"/>
    <mergeCell ref="B2:I2"/>
    <mergeCell ref="B3:I3"/>
    <mergeCell ref="B4:I4"/>
    <mergeCell ref="C6:I6"/>
    <mergeCell ref="D8:I8"/>
    <mergeCell ref="D10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838"/>
  <sheetViews>
    <sheetView topLeftCell="A782" workbookViewId="0">
      <selection activeCell="A2" sqref="A2:A805"/>
    </sheetView>
  </sheetViews>
  <sheetFormatPr defaultRowHeight="15"/>
  <cols>
    <col min="1" max="1" width="22.7109375" customWidth="1"/>
    <col min="2" max="2" width="14.28515625" customWidth="1"/>
    <col min="3" max="3" width="16.5703125" customWidth="1"/>
    <col min="4" max="4" width="9.5703125" customWidth="1"/>
    <col min="5" max="6" width="20.140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35</v>
      </c>
      <c r="B2">
        <v>0.35</v>
      </c>
      <c r="C2">
        <v>0.3</v>
      </c>
      <c r="D2">
        <v>-14.29</v>
      </c>
    </row>
    <row r="3" spans="1:4">
      <c r="A3" t="s">
        <v>36</v>
      </c>
      <c r="B3">
        <v>0.4</v>
      </c>
      <c r="C3">
        <v>0.35</v>
      </c>
      <c r="D3">
        <v>-12.5</v>
      </c>
    </row>
    <row r="4" spans="1:4">
      <c r="A4" t="s">
        <v>37</v>
      </c>
      <c r="B4">
        <v>46.9</v>
      </c>
      <c r="C4">
        <v>41.6</v>
      </c>
      <c r="D4">
        <v>-11.3</v>
      </c>
    </row>
    <row r="5" spans="1:4">
      <c r="A5" t="s">
        <v>38</v>
      </c>
      <c r="B5">
        <v>3</v>
      </c>
      <c r="C5">
        <v>2.7</v>
      </c>
      <c r="D5">
        <v>-10</v>
      </c>
    </row>
    <row r="6" spans="1:4">
      <c r="A6" t="s">
        <v>39</v>
      </c>
      <c r="B6">
        <v>139.19999999999999</v>
      </c>
      <c r="C6">
        <v>126</v>
      </c>
      <c r="D6">
        <v>-9.48</v>
      </c>
    </row>
    <row r="7" spans="1:4">
      <c r="A7" t="s">
        <v>40</v>
      </c>
      <c r="B7">
        <v>2.25</v>
      </c>
      <c r="C7">
        <v>2.0499999999999998</v>
      </c>
      <c r="D7">
        <v>-8.89</v>
      </c>
    </row>
    <row r="8" spans="1:4">
      <c r="A8" t="s">
        <v>41</v>
      </c>
      <c r="B8">
        <v>396.1</v>
      </c>
      <c r="C8">
        <v>361.05</v>
      </c>
      <c r="D8">
        <v>-8.85</v>
      </c>
    </row>
    <row r="9" spans="1:4">
      <c r="A9" t="s">
        <v>42</v>
      </c>
      <c r="B9">
        <v>170.2</v>
      </c>
      <c r="C9">
        <v>155.9</v>
      </c>
      <c r="D9">
        <v>-8.4</v>
      </c>
    </row>
    <row r="10" spans="1:4">
      <c r="A10" t="s">
        <v>43</v>
      </c>
      <c r="B10">
        <v>28.95</v>
      </c>
      <c r="C10">
        <v>26.6</v>
      </c>
      <c r="D10">
        <v>-8.1199999999999992</v>
      </c>
    </row>
    <row r="11" spans="1:4">
      <c r="A11" t="s">
        <v>44</v>
      </c>
      <c r="B11">
        <v>13.3</v>
      </c>
      <c r="C11">
        <v>12.25</v>
      </c>
      <c r="D11">
        <v>-7.89</v>
      </c>
    </row>
    <row r="12" spans="1:4">
      <c r="A12" t="s">
        <v>45</v>
      </c>
      <c r="B12">
        <v>430.7</v>
      </c>
      <c r="C12">
        <v>397.35</v>
      </c>
      <c r="D12">
        <v>-7.74</v>
      </c>
    </row>
    <row r="13" spans="1:4">
      <c r="A13" t="s">
        <v>46</v>
      </c>
      <c r="B13">
        <v>15.7</v>
      </c>
      <c r="C13">
        <v>14.55</v>
      </c>
      <c r="D13">
        <v>-7.32</v>
      </c>
    </row>
    <row r="14" spans="1:4">
      <c r="A14" t="s">
        <v>47</v>
      </c>
      <c r="B14">
        <v>7.7</v>
      </c>
      <c r="C14">
        <v>7.15</v>
      </c>
      <c r="D14">
        <v>-7.14</v>
      </c>
    </row>
    <row r="15" spans="1:4">
      <c r="A15" t="s">
        <v>48</v>
      </c>
      <c r="B15">
        <v>5</v>
      </c>
      <c r="C15">
        <v>4.6500000000000004</v>
      </c>
      <c r="D15">
        <v>-7</v>
      </c>
    </row>
    <row r="16" spans="1:4">
      <c r="A16" t="s">
        <v>49</v>
      </c>
      <c r="B16">
        <v>0.75</v>
      </c>
      <c r="C16">
        <v>0.7</v>
      </c>
      <c r="D16">
        <v>-6.67</v>
      </c>
    </row>
    <row r="17" spans="1:4">
      <c r="A17" t="s">
        <v>50</v>
      </c>
      <c r="B17">
        <v>4.5</v>
      </c>
      <c r="C17">
        <v>4.2</v>
      </c>
      <c r="D17">
        <v>-6.67</v>
      </c>
    </row>
    <row r="18" spans="1:4">
      <c r="A18" t="s">
        <v>51</v>
      </c>
      <c r="B18">
        <v>28.5</v>
      </c>
      <c r="C18">
        <v>26.6</v>
      </c>
      <c r="D18">
        <v>-6.67</v>
      </c>
    </row>
    <row r="19" spans="1:4">
      <c r="A19" t="s">
        <v>52</v>
      </c>
      <c r="B19">
        <v>40.15</v>
      </c>
      <c r="C19">
        <v>37.5</v>
      </c>
      <c r="D19">
        <v>-6.6</v>
      </c>
    </row>
    <row r="20" spans="1:4">
      <c r="A20" t="s">
        <v>53</v>
      </c>
      <c r="B20">
        <v>731.35</v>
      </c>
      <c r="C20">
        <v>684.45</v>
      </c>
      <c r="D20">
        <v>-6.41</v>
      </c>
    </row>
    <row r="21" spans="1:4">
      <c r="A21" t="s">
        <v>54</v>
      </c>
      <c r="B21">
        <v>6.55</v>
      </c>
      <c r="C21">
        <v>6.15</v>
      </c>
      <c r="D21">
        <v>-6.11</v>
      </c>
    </row>
    <row r="22" spans="1:4">
      <c r="A22" t="s">
        <v>55</v>
      </c>
      <c r="B22">
        <v>18.100000000000001</v>
      </c>
      <c r="C22">
        <v>17</v>
      </c>
      <c r="D22">
        <v>-6.08</v>
      </c>
    </row>
    <row r="23" spans="1:4">
      <c r="A23" t="s">
        <v>56</v>
      </c>
      <c r="B23">
        <v>123.3</v>
      </c>
      <c r="C23">
        <v>116</v>
      </c>
      <c r="D23">
        <v>-5.92</v>
      </c>
    </row>
    <row r="24" spans="1:4">
      <c r="A24" t="s">
        <v>57</v>
      </c>
      <c r="B24">
        <v>201.7</v>
      </c>
      <c r="C24">
        <v>189.8</v>
      </c>
      <c r="D24">
        <v>-5.9</v>
      </c>
    </row>
    <row r="25" spans="1:4">
      <c r="A25" t="s">
        <v>58</v>
      </c>
      <c r="B25">
        <v>87.5</v>
      </c>
      <c r="C25">
        <v>82.35</v>
      </c>
      <c r="D25">
        <v>-5.89</v>
      </c>
    </row>
    <row r="26" spans="1:4">
      <c r="A26" t="s">
        <v>59</v>
      </c>
      <c r="B26">
        <v>3.5</v>
      </c>
      <c r="C26">
        <v>3.3</v>
      </c>
      <c r="D26">
        <v>-5.71</v>
      </c>
    </row>
    <row r="27" spans="1:4">
      <c r="A27" t="s">
        <v>60</v>
      </c>
      <c r="B27">
        <v>32.049999999999997</v>
      </c>
      <c r="C27">
        <v>30.25</v>
      </c>
      <c r="D27">
        <v>-5.62</v>
      </c>
    </row>
    <row r="28" spans="1:4">
      <c r="A28" t="s">
        <v>61</v>
      </c>
      <c r="B28">
        <v>109.55</v>
      </c>
      <c r="C28">
        <v>103.45</v>
      </c>
      <c r="D28">
        <v>-5.57</v>
      </c>
    </row>
    <row r="29" spans="1:4">
      <c r="A29" t="s">
        <v>62</v>
      </c>
      <c r="B29">
        <v>281.3</v>
      </c>
      <c r="C29">
        <v>266.14999999999998</v>
      </c>
      <c r="D29">
        <v>-5.39</v>
      </c>
    </row>
    <row r="30" spans="1:4">
      <c r="A30" t="s">
        <v>63</v>
      </c>
      <c r="B30">
        <v>9.35</v>
      </c>
      <c r="C30">
        <v>8.85</v>
      </c>
      <c r="D30">
        <v>-5.35</v>
      </c>
    </row>
    <row r="31" spans="1:4">
      <c r="A31" t="s">
        <v>64</v>
      </c>
      <c r="B31">
        <v>106.15</v>
      </c>
      <c r="C31">
        <v>100.5</v>
      </c>
      <c r="D31">
        <v>-5.32</v>
      </c>
    </row>
    <row r="32" spans="1:4">
      <c r="A32" t="s">
        <v>65</v>
      </c>
      <c r="B32">
        <v>1.9</v>
      </c>
      <c r="C32">
        <v>1.8</v>
      </c>
      <c r="D32">
        <v>-5.26</v>
      </c>
    </row>
    <row r="33" spans="1:4">
      <c r="A33" t="s">
        <v>66</v>
      </c>
      <c r="B33">
        <v>161.19999999999999</v>
      </c>
      <c r="C33">
        <v>152.80000000000001</v>
      </c>
      <c r="D33">
        <v>-5.21</v>
      </c>
    </row>
    <row r="34" spans="1:4">
      <c r="A34" t="s">
        <v>67</v>
      </c>
      <c r="B34">
        <v>4.9000000000000004</v>
      </c>
      <c r="C34">
        <v>4.6500000000000004</v>
      </c>
      <c r="D34">
        <v>-5.0999999999999996</v>
      </c>
    </row>
    <row r="35" spans="1:4">
      <c r="A35" t="s">
        <v>68</v>
      </c>
      <c r="B35">
        <v>19.899999999999999</v>
      </c>
      <c r="C35" s="1">
        <v>18.899999999999999</v>
      </c>
      <c r="D35">
        <v>-5.03</v>
      </c>
    </row>
    <row r="36" spans="1:4">
      <c r="A36" t="s">
        <v>69</v>
      </c>
      <c r="B36">
        <v>51.35</v>
      </c>
      <c r="C36">
        <v>48.8</v>
      </c>
      <c r="D36">
        <v>-4.97</v>
      </c>
    </row>
    <row r="37" spans="1:4">
      <c r="A37" t="s">
        <v>70</v>
      </c>
      <c r="B37">
        <v>84.7</v>
      </c>
      <c r="C37">
        <v>80.5</v>
      </c>
      <c r="D37">
        <v>-4.96</v>
      </c>
    </row>
    <row r="38" spans="1:4">
      <c r="A38" t="s">
        <v>71</v>
      </c>
      <c r="B38">
        <v>162.80000000000001</v>
      </c>
      <c r="C38" s="1">
        <v>154.75</v>
      </c>
      <c r="D38">
        <v>-4.9400000000000004</v>
      </c>
    </row>
    <row r="39" spans="1:4">
      <c r="A39" t="s">
        <v>72</v>
      </c>
      <c r="B39">
        <v>17.5</v>
      </c>
      <c r="C39">
        <v>16.649999999999999</v>
      </c>
      <c r="D39">
        <v>-4.8600000000000003</v>
      </c>
    </row>
    <row r="40" spans="1:4">
      <c r="A40" t="s">
        <v>73</v>
      </c>
      <c r="B40">
        <v>24.85</v>
      </c>
      <c r="C40">
        <v>23.65</v>
      </c>
      <c r="D40">
        <v>-4.83</v>
      </c>
    </row>
    <row r="41" spans="1:4">
      <c r="A41" t="s">
        <v>74</v>
      </c>
      <c r="B41">
        <v>10.4</v>
      </c>
      <c r="C41">
        <v>9.9</v>
      </c>
      <c r="D41">
        <v>-4.8099999999999996</v>
      </c>
    </row>
    <row r="42" spans="1:4">
      <c r="A42" t="s">
        <v>75</v>
      </c>
      <c r="B42">
        <v>57.9</v>
      </c>
      <c r="C42">
        <v>55.15</v>
      </c>
      <c r="D42">
        <v>-4.75</v>
      </c>
    </row>
    <row r="43" spans="1:4">
      <c r="A43" t="s">
        <v>76</v>
      </c>
      <c r="B43">
        <v>38.4</v>
      </c>
      <c r="C43">
        <v>36.6</v>
      </c>
      <c r="D43">
        <v>-4.6900000000000004</v>
      </c>
    </row>
    <row r="44" spans="1:4">
      <c r="A44" t="s">
        <v>77</v>
      </c>
      <c r="B44">
        <v>13.95</v>
      </c>
      <c r="C44">
        <v>13.3</v>
      </c>
      <c r="D44">
        <v>-4.66</v>
      </c>
    </row>
    <row r="45" spans="1:4">
      <c r="A45" t="s">
        <v>78</v>
      </c>
      <c r="B45">
        <v>4.3</v>
      </c>
      <c r="C45">
        <v>4.0999999999999996</v>
      </c>
      <c r="D45">
        <v>-4.6500000000000004</v>
      </c>
    </row>
    <row r="46" spans="1:4">
      <c r="A46" t="s">
        <v>79</v>
      </c>
      <c r="B46">
        <v>10.9</v>
      </c>
      <c r="C46">
        <v>10.4</v>
      </c>
      <c r="D46">
        <v>-4.59</v>
      </c>
    </row>
    <row r="47" spans="1:4">
      <c r="A47" t="s">
        <v>80</v>
      </c>
      <c r="B47">
        <v>28.6</v>
      </c>
      <c r="C47">
        <v>27.3</v>
      </c>
      <c r="D47">
        <v>-4.55</v>
      </c>
    </row>
    <row r="48" spans="1:4">
      <c r="A48" t="s">
        <v>81</v>
      </c>
      <c r="B48">
        <v>98</v>
      </c>
      <c r="C48">
        <v>93.6</v>
      </c>
      <c r="D48">
        <v>-4.49</v>
      </c>
    </row>
    <row r="49" spans="1:4">
      <c r="A49" t="s">
        <v>82</v>
      </c>
      <c r="B49">
        <v>21.35</v>
      </c>
      <c r="C49">
        <v>20.399999999999999</v>
      </c>
      <c r="D49">
        <v>-4.45</v>
      </c>
    </row>
    <row r="50" spans="1:4">
      <c r="A50" t="s">
        <v>83</v>
      </c>
      <c r="B50">
        <v>6.75</v>
      </c>
      <c r="C50">
        <v>6.45</v>
      </c>
      <c r="D50">
        <v>-4.4400000000000004</v>
      </c>
    </row>
    <row r="51" spans="1:4">
      <c r="A51" t="s">
        <v>84</v>
      </c>
      <c r="B51">
        <v>7</v>
      </c>
      <c r="C51">
        <v>6.7</v>
      </c>
      <c r="D51">
        <v>-4.29</v>
      </c>
    </row>
    <row r="52" spans="1:4">
      <c r="A52" t="s">
        <v>85</v>
      </c>
      <c r="B52">
        <v>84.7</v>
      </c>
      <c r="C52">
        <v>81.099999999999994</v>
      </c>
      <c r="D52">
        <v>-4.25</v>
      </c>
    </row>
    <row r="53" spans="1:4">
      <c r="A53" t="s">
        <v>86</v>
      </c>
      <c r="B53">
        <v>266.75</v>
      </c>
      <c r="C53">
        <v>255.7</v>
      </c>
      <c r="D53">
        <v>-4.1399999999999997</v>
      </c>
    </row>
    <row r="54" spans="1:4">
      <c r="A54" t="s">
        <v>87</v>
      </c>
      <c r="B54">
        <v>233.05</v>
      </c>
      <c r="C54">
        <v>223.5</v>
      </c>
      <c r="D54">
        <v>-4.0999999999999996</v>
      </c>
    </row>
    <row r="55" spans="1:4">
      <c r="A55" t="s">
        <v>88</v>
      </c>
      <c r="B55">
        <v>86</v>
      </c>
      <c r="C55">
        <v>82.5</v>
      </c>
      <c r="D55">
        <v>-4.07</v>
      </c>
    </row>
    <row r="56" spans="1:4">
      <c r="A56" t="s">
        <v>89</v>
      </c>
      <c r="B56">
        <v>3.7</v>
      </c>
      <c r="C56">
        <v>3.55</v>
      </c>
      <c r="D56">
        <v>-4.05</v>
      </c>
    </row>
    <row r="57" spans="1:4">
      <c r="A57" t="s">
        <v>90</v>
      </c>
      <c r="B57">
        <v>53.05</v>
      </c>
      <c r="C57">
        <v>50.9</v>
      </c>
      <c r="D57">
        <v>-4.05</v>
      </c>
    </row>
    <row r="58" spans="1:4">
      <c r="A58" t="s">
        <v>91</v>
      </c>
      <c r="B58">
        <v>53.25</v>
      </c>
      <c r="C58">
        <v>51.1</v>
      </c>
      <c r="D58">
        <v>-4.04</v>
      </c>
    </row>
    <row r="59" spans="1:4">
      <c r="A59" t="s">
        <v>92</v>
      </c>
      <c r="B59">
        <v>42.05</v>
      </c>
      <c r="C59">
        <v>40.35</v>
      </c>
      <c r="D59">
        <v>-4.04</v>
      </c>
    </row>
    <row r="60" spans="1:4">
      <c r="A60" t="s">
        <v>93</v>
      </c>
      <c r="B60">
        <v>98.95</v>
      </c>
      <c r="C60">
        <v>94.95</v>
      </c>
      <c r="D60">
        <v>-4.04</v>
      </c>
    </row>
    <row r="61" spans="1:4">
      <c r="A61" t="s">
        <v>94</v>
      </c>
      <c r="B61">
        <v>72.900000000000006</v>
      </c>
      <c r="C61">
        <v>70</v>
      </c>
      <c r="D61">
        <v>-3.98</v>
      </c>
    </row>
    <row r="62" spans="1:4">
      <c r="A62" t="s">
        <v>95</v>
      </c>
      <c r="B62">
        <v>24</v>
      </c>
      <c r="C62">
        <v>23.05</v>
      </c>
      <c r="D62">
        <v>-3.96</v>
      </c>
    </row>
    <row r="63" spans="1:4">
      <c r="A63" t="s">
        <v>96</v>
      </c>
      <c r="B63">
        <v>3.8</v>
      </c>
      <c r="C63">
        <v>3.65</v>
      </c>
      <c r="D63">
        <v>-3.95</v>
      </c>
    </row>
    <row r="64" spans="1:4">
      <c r="A64" t="s">
        <v>97</v>
      </c>
      <c r="B64">
        <v>95.3</v>
      </c>
      <c r="C64">
        <v>91.55</v>
      </c>
      <c r="D64">
        <v>-3.93</v>
      </c>
    </row>
    <row r="65" spans="1:4">
      <c r="A65" t="s">
        <v>98</v>
      </c>
      <c r="B65">
        <v>42</v>
      </c>
      <c r="C65">
        <v>40.35</v>
      </c>
      <c r="D65">
        <v>-3.93</v>
      </c>
    </row>
    <row r="66" spans="1:4">
      <c r="A66" t="s">
        <v>99</v>
      </c>
      <c r="B66">
        <v>14.15</v>
      </c>
      <c r="C66">
        <v>13.6</v>
      </c>
      <c r="D66">
        <v>-3.89</v>
      </c>
    </row>
    <row r="67" spans="1:4">
      <c r="A67" t="s">
        <v>100</v>
      </c>
      <c r="B67">
        <v>36</v>
      </c>
      <c r="C67">
        <v>34.6</v>
      </c>
      <c r="D67">
        <v>-3.89</v>
      </c>
    </row>
    <row r="68" spans="1:4">
      <c r="A68" t="s">
        <v>101</v>
      </c>
      <c r="B68">
        <v>134.25</v>
      </c>
      <c r="C68">
        <v>129.05000000000001</v>
      </c>
      <c r="D68">
        <v>-3.87</v>
      </c>
    </row>
    <row r="69" spans="1:4">
      <c r="A69" t="s">
        <v>102</v>
      </c>
      <c r="B69">
        <v>63.45</v>
      </c>
      <c r="C69">
        <v>61</v>
      </c>
      <c r="D69">
        <v>-3.86</v>
      </c>
    </row>
    <row r="70" spans="1:4">
      <c r="A70" t="s">
        <v>103</v>
      </c>
      <c r="B70">
        <v>2.6</v>
      </c>
      <c r="C70">
        <v>2.5</v>
      </c>
      <c r="D70">
        <v>-3.85</v>
      </c>
    </row>
    <row r="71" spans="1:4">
      <c r="A71" t="s">
        <v>104</v>
      </c>
      <c r="B71">
        <v>43.3</v>
      </c>
      <c r="C71">
        <v>41.65</v>
      </c>
      <c r="D71">
        <v>-3.81</v>
      </c>
    </row>
    <row r="72" spans="1:4">
      <c r="A72" t="s">
        <v>105</v>
      </c>
      <c r="B72">
        <v>88.3</v>
      </c>
      <c r="C72">
        <v>84.95</v>
      </c>
      <c r="D72">
        <v>-3.79</v>
      </c>
    </row>
    <row r="73" spans="1:4">
      <c r="A73" t="s">
        <v>106</v>
      </c>
      <c r="B73">
        <v>18.55</v>
      </c>
      <c r="C73">
        <v>17.850000000000001</v>
      </c>
      <c r="D73">
        <v>-3.77</v>
      </c>
    </row>
    <row r="74" spans="1:4">
      <c r="A74" t="s">
        <v>107</v>
      </c>
      <c r="B74">
        <v>115.35</v>
      </c>
      <c r="C74">
        <v>111</v>
      </c>
      <c r="D74">
        <v>-3.77</v>
      </c>
    </row>
    <row r="75" spans="1:4">
      <c r="A75" t="s">
        <v>108</v>
      </c>
      <c r="B75">
        <v>6.65</v>
      </c>
      <c r="C75">
        <v>6.4</v>
      </c>
      <c r="D75">
        <v>-3.76</v>
      </c>
    </row>
    <row r="76" spans="1:4">
      <c r="A76" t="s">
        <v>109</v>
      </c>
      <c r="B76">
        <v>10.65</v>
      </c>
      <c r="C76">
        <v>10.25</v>
      </c>
      <c r="D76">
        <v>-3.76</v>
      </c>
    </row>
    <row r="77" spans="1:4">
      <c r="A77" t="s">
        <v>110</v>
      </c>
      <c r="B77">
        <v>62.75</v>
      </c>
      <c r="C77">
        <v>60.45</v>
      </c>
      <c r="D77">
        <v>-3.67</v>
      </c>
    </row>
    <row r="78" spans="1:4">
      <c r="A78" t="s">
        <v>111</v>
      </c>
      <c r="B78">
        <v>20.5</v>
      </c>
      <c r="C78">
        <v>19.75</v>
      </c>
      <c r="D78">
        <v>-3.66</v>
      </c>
    </row>
    <row r="79" spans="1:4">
      <c r="A79" t="s">
        <v>112</v>
      </c>
      <c r="B79">
        <v>37.25</v>
      </c>
      <c r="C79">
        <v>35.9</v>
      </c>
      <c r="D79">
        <v>-3.62</v>
      </c>
    </row>
    <row r="80" spans="1:4">
      <c r="A80" t="s">
        <v>113</v>
      </c>
      <c r="B80">
        <v>61.2</v>
      </c>
      <c r="C80">
        <v>59</v>
      </c>
      <c r="D80">
        <v>-3.59</v>
      </c>
    </row>
    <row r="81" spans="1:4">
      <c r="A81" t="s">
        <v>114</v>
      </c>
      <c r="B81">
        <v>121.6</v>
      </c>
      <c r="C81">
        <v>117.25</v>
      </c>
      <c r="D81">
        <v>-3.58</v>
      </c>
    </row>
    <row r="82" spans="1:4">
      <c r="A82" t="s">
        <v>115</v>
      </c>
      <c r="B82">
        <v>94.25</v>
      </c>
      <c r="C82">
        <v>90.9</v>
      </c>
      <c r="D82">
        <v>-3.55</v>
      </c>
    </row>
    <row r="83" spans="1:4">
      <c r="A83" t="s">
        <v>116</v>
      </c>
      <c r="B83">
        <v>12.7</v>
      </c>
      <c r="C83">
        <v>12.25</v>
      </c>
      <c r="D83">
        <v>-3.54</v>
      </c>
    </row>
    <row r="84" spans="1:4">
      <c r="A84" t="s">
        <v>117</v>
      </c>
      <c r="B84">
        <v>211</v>
      </c>
      <c r="C84">
        <v>203.55</v>
      </c>
      <c r="D84">
        <v>-3.53</v>
      </c>
    </row>
    <row r="85" spans="1:4">
      <c r="A85" t="s">
        <v>118</v>
      </c>
      <c r="B85">
        <v>12.9</v>
      </c>
      <c r="C85">
        <v>12.45</v>
      </c>
      <c r="D85">
        <v>-3.49</v>
      </c>
    </row>
    <row r="86" spans="1:4">
      <c r="A86" t="s">
        <v>119</v>
      </c>
      <c r="B86">
        <v>210</v>
      </c>
      <c r="C86">
        <v>202.7</v>
      </c>
      <c r="D86">
        <v>-3.48</v>
      </c>
    </row>
    <row r="87" spans="1:4">
      <c r="A87" t="s">
        <v>120</v>
      </c>
      <c r="B87">
        <v>14.4</v>
      </c>
      <c r="C87">
        <v>13.9</v>
      </c>
      <c r="D87">
        <v>-3.47</v>
      </c>
    </row>
    <row r="88" spans="1:4">
      <c r="A88" t="s">
        <v>121</v>
      </c>
      <c r="B88">
        <v>1.45</v>
      </c>
      <c r="C88">
        <v>1.4</v>
      </c>
      <c r="D88">
        <v>-3.45</v>
      </c>
    </row>
    <row r="89" spans="1:4">
      <c r="A89" t="s">
        <v>122</v>
      </c>
      <c r="B89">
        <v>507.3</v>
      </c>
      <c r="C89">
        <v>490.1</v>
      </c>
      <c r="D89">
        <v>-3.39</v>
      </c>
    </row>
    <row r="90" spans="1:4">
      <c r="A90" t="s">
        <v>123</v>
      </c>
      <c r="B90">
        <v>53.35</v>
      </c>
      <c r="C90">
        <v>51.55</v>
      </c>
      <c r="D90">
        <v>-3.37</v>
      </c>
    </row>
    <row r="91" spans="1:4">
      <c r="A91" t="s">
        <v>124</v>
      </c>
      <c r="B91">
        <v>257.45</v>
      </c>
      <c r="C91">
        <v>248.8</v>
      </c>
      <c r="D91">
        <v>-3.36</v>
      </c>
    </row>
    <row r="92" spans="1:4">
      <c r="A92" t="s">
        <v>125</v>
      </c>
      <c r="B92">
        <v>6</v>
      </c>
      <c r="C92">
        <v>5.8</v>
      </c>
      <c r="D92">
        <v>-3.33</v>
      </c>
    </row>
    <row r="93" spans="1:4">
      <c r="A93" t="s">
        <v>126</v>
      </c>
      <c r="B93">
        <v>66.75</v>
      </c>
      <c r="C93">
        <v>64.55</v>
      </c>
      <c r="D93">
        <v>-3.3</v>
      </c>
    </row>
    <row r="94" spans="1:4">
      <c r="A94" t="s">
        <v>127</v>
      </c>
      <c r="B94">
        <v>413.85</v>
      </c>
      <c r="C94">
        <v>400.4</v>
      </c>
      <c r="D94">
        <v>-3.25</v>
      </c>
    </row>
    <row r="95" spans="1:4">
      <c r="A95" t="s">
        <v>128</v>
      </c>
      <c r="B95">
        <v>12.3</v>
      </c>
      <c r="C95">
        <v>11.9</v>
      </c>
      <c r="D95">
        <v>-3.25</v>
      </c>
    </row>
    <row r="96" spans="1:4">
      <c r="A96" t="s">
        <v>129</v>
      </c>
      <c r="B96">
        <v>1.55</v>
      </c>
      <c r="C96">
        <v>1.5</v>
      </c>
      <c r="D96">
        <v>-3.23</v>
      </c>
    </row>
    <row r="97" spans="1:4">
      <c r="A97" t="s">
        <v>130</v>
      </c>
      <c r="B97">
        <v>21.7</v>
      </c>
      <c r="C97">
        <v>21</v>
      </c>
      <c r="D97">
        <v>-3.23</v>
      </c>
    </row>
    <row r="98" spans="1:4">
      <c r="A98" t="s">
        <v>131</v>
      </c>
      <c r="B98">
        <v>15.55</v>
      </c>
      <c r="C98">
        <v>15.05</v>
      </c>
      <c r="D98">
        <v>-3.22</v>
      </c>
    </row>
    <row r="99" spans="1:4">
      <c r="A99" t="s">
        <v>132</v>
      </c>
      <c r="B99">
        <v>20.25</v>
      </c>
      <c r="C99">
        <v>19.600000000000001</v>
      </c>
      <c r="D99">
        <v>-3.21</v>
      </c>
    </row>
    <row r="100" spans="1:4">
      <c r="A100" t="s">
        <v>133</v>
      </c>
      <c r="B100">
        <v>6.25</v>
      </c>
      <c r="C100">
        <v>6.05</v>
      </c>
      <c r="D100">
        <v>-3.2</v>
      </c>
    </row>
    <row r="101" spans="1:4">
      <c r="A101" t="s">
        <v>134</v>
      </c>
      <c r="B101">
        <v>34.4</v>
      </c>
      <c r="C101">
        <v>33.299999999999997</v>
      </c>
      <c r="D101">
        <v>-3.2</v>
      </c>
    </row>
    <row r="102" spans="1:4">
      <c r="A102" t="s">
        <v>135</v>
      </c>
      <c r="B102">
        <v>11</v>
      </c>
      <c r="C102">
        <v>10.65</v>
      </c>
      <c r="D102">
        <v>-3.18</v>
      </c>
    </row>
    <row r="103" spans="1:4">
      <c r="A103" t="s">
        <v>136</v>
      </c>
      <c r="B103">
        <v>3.15</v>
      </c>
      <c r="C103">
        <v>3.05</v>
      </c>
      <c r="D103">
        <v>-3.17</v>
      </c>
    </row>
    <row r="104" spans="1:4">
      <c r="A104" t="s">
        <v>137</v>
      </c>
      <c r="B104">
        <v>74.05</v>
      </c>
      <c r="C104">
        <v>71.7</v>
      </c>
      <c r="D104">
        <v>-3.17</v>
      </c>
    </row>
    <row r="105" spans="1:4">
      <c r="A105" t="s">
        <v>138</v>
      </c>
      <c r="B105">
        <v>71</v>
      </c>
      <c r="C105">
        <v>68.75</v>
      </c>
      <c r="D105">
        <v>-3.17</v>
      </c>
    </row>
    <row r="106" spans="1:4">
      <c r="A106" t="s">
        <v>139</v>
      </c>
      <c r="B106">
        <v>53.9</v>
      </c>
      <c r="C106">
        <v>52.2</v>
      </c>
      <c r="D106">
        <v>-3.15</v>
      </c>
    </row>
    <row r="107" spans="1:4">
      <c r="A107" t="s">
        <v>140</v>
      </c>
      <c r="B107">
        <v>16</v>
      </c>
      <c r="C107">
        <v>15.5</v>
      </c>
      <c r="D107">
        <v>-3.13</v>
      </c>
    </row>
    <row r="108" spans="1:4">
      <c r="A108" t="s">
        <v>141</v>
      </c>
      <c r="B108">
        <v>42.1</v>
      </c>
      <c r="C108">
        <v>40.799999999999997</v>
      </c>
      <c r="D108">
        <v>-3.09</v>
      </c>
    </row>
    <row r="109" spans="1:4">
      <c r="A109" t="s">
        <v>142</v>
      </c>
      <c r="B109">
        <v>11.4</v>
      </c>
      <c r="C109">
        <v>11.05</v>
      </c>
      <c r="D109">
        <v>-3.07</v>
      </c>
    </row>
    <row r="110" spans="1:4">
      <c r="A110" t="s">
        <v>143</v>
      </c>
      <c r="B110">
        <v>78.099999999999994</v>
      </c>
      <c r="C110">
        <v>75.7</v>
      </c>
      <c r="D110">
        <v>-3.07</v>
      </c>
    </row>
    <row r="111" spans="1:4">
      <c r="A111" t="s">
        <v>144</v>
      </c>
      <c r="B111">
        <v>17.95</v>
      </c>
      <c r="C111">
        <v>17.399999999999999</v>
      </c>
      <c r="D111">
        <v>-3.06</v>
      </c>
    </row>
    <row r="112" spans="1:4">
      <c r="A112" t="s">
        <v>145</v>
      </c>
      <c r="B112">
        <v>54.05</v>
      </c>
      <c r="C112">
        <v>52.4</v>
      </c>
      <c r="D112">
        <v>-3.05</v>
      </c>
    </row>
    <row r="113" spans="1:4">
      <c r="A113" t="s">
        <v>146</v>
      </c>
      <c r="B113">
        <v>51</v>
      </c>
      <c r="C113">
        <v>49.45</v>
      </c>
      <c r="D113">
        <v>-3.04</v>
      </c>
    </row>
    <row r="114" spans="1:4">
      <c r="A114" t="s">
        <v>147</v>
      </c>
      <c r="B114">
        <v>1818.7</v>
      </c>
      <c r="C114" s="1">
        <v>1764.1</v>
      </c>
      <c r="D114">
        <v>-3</v>
      </c>
    </row>
    <row r="115" spans="1:4">
      <c r="A115" t="s">
        <v>148</v>
      </c>
      <c r="B115">
        <v>20</v>
      </c>
      <c r="C115">
        <v>19.399999999999999</v>
      </c>
      <c r="D115">
        <v>-3</v>
      </c>
    </row>
    <row r="116" spans="1:4">
      <c r="A116" t="s">
        <v>149</v>
      </c>
      <c r="B116">
        <v>8.4</v>
      </c>
      <c r="C116">
        <v>8.15</v>
      </c>
      <c r="D116">
        <v>-2.98</v>
      </c>
    </row>
    <row r="117" spans="1:4">
      <c r="A117" t="s">
        <v>150</v>
      </c>
      <c r="B117">
        <v>252</v>
      </c>
      <c r="C117">
        <v>244.5</v>
      </c>
      <c r="D117">
        <v>-2.98</v>
      </c>
    </row>
    <row r="118" spans="1:4">
      <c r="A118" t="s">
        <v>151</v>
      </c>
      <c r="B118">
        <v>60.75</v>
      </c>
      <c r="C118">
        <v>58.95</v>
      </c>
      <c r="D118">
        <v>-2.96</v>
      </c>
    </row>
    <row r="119" spans="1:4">
      <c r="A119" t="s">
        <v>152</v>
      </c>
      <c r="B119">
        <v>242.3</v>
      </c>
      <c r="C119">
        <v>235.15</v>
      </c>
      <c r="D119">
        <v>-2.95</v>
      </c>
    </row>
    <row r="120" spans="1:4">
      <c r="A120" t="s">
        <v>153</v>
      </c>
      <c r="B120">
        <v>204.95</v>
      </c>
      <c r="C120" s="1">
        <v>199</v>
      </c>
      <c r="D120">
        <v>-2.9</v>
      </c>
    </row>
    <row r="121" spans="1:4">
      <c r="A121" t="s">
        <v>154</v>
      </c>
      <c r="B121">
        <v>12.1</v>
      </c>
      <c r="C121">
        <v>11.75</v>
      </c>
      <c r="D121">
        <v>-2.89</v>
      </c>
    </row>
    <row r="122" spans="1:4">
      <c r="A122" t="s">
        <v>155</v>
      </c>
      <c r="B122">
        <v>171.05</v>
      </c>
      <c r="C122">
        <v>166.1</v>
      </c>
      <c r="D122">
        <v>-2.89</v>
      </c>
    </row>
    <row r="123" spans="1:4">
      <c r="A123" t="s">
        <v>156</v>
      </c>
      <c r="B123">
        <v>46.85</v>
      </c>
      <c r="C123">
        <v>45.5</v>
      </c>
      <c r="D123">
        <v>-2.88</v>
      </c>
    </row>
    <row r="124" spans="1:4">
      <c r="A124" t="s">
        <v>157</v>
      </c>
      <c r="B124">
        <v>117.3</v>
      </c>
      <c r="C124">
        <v>113.95</v>
      </c>
      <c r="D124">
        <v>-2.86</v>
      </c>
    </row>
    <row r="125" spans="1:4">
      <c r="A125" t="s">
        <v>158</v>
      </c>
      <c r="B125">
        <v>8.75</v>
      </c>
      <c r="C125">
        <v>8.5</v>
      </c>
      <c r="D125">
        <v>-2.86</v>
      </c>
    </row>
    <row r="126" spans="1:4">
      <c r="A126" t="s">
        <v>159</v>
      </c>
      <c r="B126">
        <v>29.9</v>
      </c>
      <c r="C126">
        <v>29.05</v>
      </c>
      <c r="D126">
        <v>-2.84</v>
      </c>
    </row>
    <row r="127" spans="1:4">
      <c r="A127" t="s">
        <v>160</v>
      </c>
      <c r="B127">
        <v>29.9</v>
      </c>
      <c r="C127">
        <v>29.05</v>
      </c>
      <c r="D127">
        <v>-2.84</v>
      </c>
    </row>
    <row r="128" spans="1:4">
      <c r="A128" t="s">
        <v>161</v>
      </c>
      <c r="B128">
        <v>146.69999999999999</v>
      </c>
      <c r="C128">
        <v>142.55000000000001</v>
      </c>
      <c r="D128">
        <v>-2.83</v>
      </c>
    </row>
    <row r="129" spans="1:4">
      <c r="A129" t="s">
        <v>162</v>
      </c>
      <c r="B129">
        <v>3.55</v>
      </c>
      <c r="C129">
        <v>3.45</v>
      </c>
      <c r="D129">
        <v>-2.82</v>
      </c>
    </row>
    <row r="130" spans="1:4">
      <c r="A130" t="s">
        <v>163</v>
      </c>
      <c r="B130">
        <v>33.799999999999997</v>
      </c>
      <c r="C130">
        <v>32.85</v>
      </c>
      <c r="D130">
        <v>-2.81</v>
      </c>
    </row>
    <row r="131" spans="1:4">
      <c r="A131" t="s">
        <v>164</v>
      </c>
      <c r="B131">
        <v>28.5</v>
      </c>
      <c r="C131">
        <v>27.7</v>
      </c>
      <c r="D131">
        <v>-2.81</v>
      </c>
    </row>
    <row r="132" spans="1:4">
      <c r="A132" t="s">
        <v>165</v>
      </c>
      <c r="B132">
        <v>12.55</v>
      </c>
      <c r="C132">
        <v>12.2</v>
      </c>
      <c r="D132">
        <v>-2.79</v>
      </c>
    </row>
    <row r="133" spans="1:4">
      <c r="A133" t="s">
        <v>166</v>
      </c>
      <c r="B133">
        <v>26.9</v>
      </c>
      <c r="C133">
        <v>26.15</v>
      </c>
      <c r="D133">
        <v>-2.79</v>
      </c>
    </row>
    <row r="134" spans="1:4">
      <c r="A134" t="s">
        <v>167</v>
      </c>
      <c r="B134">
        <v>43</v>
      </c>
      <c r="C134">
        <v>41.8</v>
      </c>
      <c r="D134">
        <v>-2.79</v>
      </c>
    </row>
    <row r="135" spans="1:4">
      <c r="A135" t="s">
        <v>168</v>
      </c>
      <c r="B135">
        <v>7.2</v>
      </c>
      <c r="C135">
        <v>7</v>
      </c>
      <c r="D135">
        <v>-2.78</v>
      </c>
    </row>
    <row r="136" spans="1:4">
      <c r="A136" t="s">
        <v>169</v>
      </c>
      <c r="B136">
        <v>93.55</v>
      </c>
      <c r="C136">
        <v>90.95</v>
      </c>
      <c r="D136">
        <v>-2.78</v>
      </c>
    </row>
    <row r="137" spans="1:4">
      <c r="A137" t="s">
        <v>170</v>
      </c>
      <c r="B137">
        <v>25.4</v>
      </c>
      <c r="C137">
        <v>24.7</v>
      </c>
      <c r="D137">
        <v>-2.76</v>
      </c>
    </row>
    <row r="138" spans="1:4">
      <c r="A138" t="s">
        <v>171</v>
      </c>
      <c r="B138">
        <v>29.3</v>
      </c>
      <c r="C138">
        <v>28.5</v>
      </c>
      <c r="D138">
        <v>-2.73</v>
      </c>
    </row>
    <row r="139" spans="1:4">
      <c r="A139" t="s">
        <v>172</v>
      </c>
      <c r="B139">
        <v>97.6</v>
      </c>
      <c r="C139">
        <v>94.95</v>
      </c>
      <c r="D139">
        <v>-2.72</v>
      </c>
    </row>
    <row r="140" spans="1:4">
      <c r="A140" t="s">
        <v>173</v>
      </c>
      <c r="B140">
        <v>36.85</v>
      </c>
      <c r="C140">
        <v>35.85</v>
      </c>
      <c r="D140">
        <v>-2.71</v>
      </c>
    </row>
    <row r="141" spans="1:4">
      <c r="A141" t="s">
        <v>174</v>
      </c>
      <c r="B141">
        <v>1.85</v>
      </c>
      <c r="C141">
        <v>1.8</v>
      </c>
      <c r="D141">
        <v>-2.7</v>
      </c>
    </row>
    <row r="142" spans="1:4">
      <c r="A142" t="s">
        <v>175</v>
      </c>
      <c r="B142">
        <v>3.7</v>
      </c>
      <c r="C142">
        <v>3.6</v>
      </c>
      <c r="D142">
        <v>-2.7</v>
      </c>
    </row>
    <row r="143" spans="1:4">
      <c r="A143" t="s">
        <v>176</v>
      </c>
      <c r="B143">
        <v>91.45</v>
      </c>
      <c r="C143" s="1">
        <v>89</v>
      </c>
      <c r="D143">
        <v>-2.68</v>
      </c>
    </row>
    <row r="144" spans="1:4">
      <c r="A144" t="s">
        <v>177</v>
      </c>
      <c r="B144">
        <v>7.45</v>
      </c>
      <c r="C144">
        <v>7.25</v>
      </c>
      <c r="D144">
        <v>-2.68</v>
      </c>
    </row>
    <row r="145" spans="1:4">
      <c r="A145" t="s">
        <v>178</v>
      </c>
      <c r="B145">
        <v>3.75</v>
      </c>
      <c r="C145">
        <v>3.65</v>
      </c>
      <c r="D145">
        <v>-2.67</v>
      </c>
    </row>
    <row r="146" spans="1:4">
      <c r="A146" t="s">
        <v>179</v>
      </c>
      <c r="B146">
        <v>3.75</v>
      </c>
      <c r="C146">
        <v>3.65</v>
      </c>
      <c r="D146">
        <v>-2.67</v>
      </c>
    </row>
    <row r="147" spans="1:4">
      <c r="A147" t="s">
        <v>180</v>
      </c>
      <c r="B147">
        <v>86.1</v>
      </c>
      <c r="C147" s="1">
        <v>83.8</v>
      </c>
      <c r="D147">
        <v>-2.67</v>
      </c>
    </row>
    <row r="148" spans="1:4">
      <c r="A148" t="s">
        <v>181</v>
      </c>
      <c r="B148">
        <v>1.9</v>
      </c>
      <c r="C148">
        <v>1.85</v>
      </c>
      <c r="D148">
        <v>-2.63</v>
      </c>
    </row>
    <row r="149" spans="1:4">
      <c r="A149" t="s">
        <v>182</v>
      </c>
      <c r="B149">
        <v>68.599999999999994</v>
      </c>
      <c r="C149">
        <v>66.8</v>
      </c>
      <c r="D149">
        <v>-2.62</v>
      </c>
    </row>
    <row r="150" spans="1:4">
      <c r="A150" t="s">
        <v>183</v>
      </c>
      <c r="B150">
        <v>13.45</v>
      </c>
      <c r="C150">
        <v>13.1</v>
      </c>
      <c r="D150">
        <v>-2.6</v>
      </c>
    </row>
    <row r="151" spans="1:4">
      <c r="A151" t="s">
        <v>184</v>
      </c>
      <c r="B151">
        <v>11.6</v>
      </c>
      <c r="C151">
        <v>11.3</v>
      </c>
      <c r="D151">
        <v>-2.59</v>
      </c>
    </row>
    <row r="152" spans="1:4">
      <c r="A152" t="s">
        <v>185</v>
      </c>
      <c r="B152">
        <v>46.45</v>
      </c>
      <c r="C152">
        <v>45.25</v>
      </c>
      <c r="D152">
        <v>-2.58</v>
      </c>
    </row>
    <row r="153" spans="1:4">
      <c r="A153" t="s">
        <v>186</v>
      </c>
      <c r="B153">
        <v>62.05</v>
      </c>
      <c r="C153">
        <v>60.45</v>
      </c>
      <c r="D153">
        <v>-2.58</v>
      </c>
    </row>
    <row r="154" spans="1:4">
      <c r="A154" t="s">
        <v>187</v>
      </c>
      <c r="B154">
        <v>46.6</v>
      </c>
      <c r="C154">
        <v>45.4</v>
      </c>
      <c r="D154">
        <v>-2.58</v>
      </c>
    </row>
    <row r="155" spans="1:4">
      <c r="A155" t="s">
        <v>188</v>
      </c>
      <c r="B155">
        <v>178.05</v>
      </c>
      <c r="C155">
        <v>173.5</v>
      </c>
      <c r="D155">
        <v>-2.56</v>
      </c>
    </row>
    <row r="156" spans="1:4">
      <c r="A156" t="s">
        <v>189</v>
      </c>
      <c r="B156">
        <v>78.5</v>
      </c>
      <c r="C156">
        <v>76.5</v>
      </c>
      <c r="D156">
        <v>-2.5499999999999998</v>
      </c>
    </row>
    <row r="157" spans="1:4">
      <c r="A157" t="s">
        <v>190</v>
      </c>
      <c r="B157">
        <v>9.8000000000000007</v>
      </c>
      <c r="C157">
        <v>9.5500000000000007</v>
      </c>
      <c r="D157">
        <v>-2.5499999999999998</v>
      </c>
    </row>
    <row r="158" spans="1:4">
      <c r="A158" t="s">
        <v>191</v>
      </c>
      <c r="B158">
        <v>551.35</v>
      </c>
      <c r="C158">
        <v>537.35</v>
      </c>
      <c r="D158">
        <v>-2.54</v>
      </c>
    </row>
    <row r="159" spans="1:4">
      <c r="A159" t="s">
        <v>192</v>
      </c>
      <c r="B159">
        <v>11.85</v>
      </c>
      <c r="C159">
        <v>11.55</v>
      </c>
      <c r="D159">
        <v>-2.5299999999999998</v>
      </c>
    </row>
    <row r="160" spans="1:4">
      <c r="A160" t="s">
        <v>193</v>
      </c>
      <c r="B160">
        <v>3.95</v>
      </c>
      <c r="C160">
        <v>3.85</v>
      </c>
      <c r="D160">
        <v>-2.5299999999999998</v>
      </c>
    </row>
    <row r="161" spans="1:4">
      <c r="A161" t="s">
        <v>194</v>
      </c>
      <c r="B161">
        <v>215.6</v>
      </c>
      <c r="C161">
        <v>210.15</v>
      </c>
      <c r="D161">
        <v>-2.5299999999999998</v>
      </c>
    </row>
    <row r="162" spans="1:4">
      <c r="A162" t="s">
        <v>195</v>
      </c>
      <c r="B162">
        <v>45.55</v>
      </c>
      <c r="C162">
        <v>44.4</v>
      </c>
      <c r="D162">
        <v>-2.52</v>
      </c>
    </row>
    <row r="163" spans="1:4">
      <c r="A163" t="s">
        <v>196</v>
      </c>
      <c r="B163">
        <v>45.55</v>
      </c>
      <c r="C163">
        <v>44.4</v>
      </c>
      <c r="D163">
        <v>-2.52</v>
      </c>
    </row>
    <row r="164" spans="1:4">
      <c r="A164" t="s">
        <v>197</v>
      </c>
      <c r="B164">
        <v>55.9</v>
      </c>
      <c r="C164">
        <v>54.5</v>
      </c>
      <c r="D164">
        <v>-2.5</v>
      </c>
    </row>
    <row r="165" spans="1:4">
      <c r="A165" t="s">
        <v>198</v>
      </c>
      <c r="B165">
        <v>2</v>
      </c>
      <c r="C165">
        <v>1.95</v>
      </c>
      <c r="D165">
        <v>-2.5</v>
      </c>
    </row>
    <row r="166" spans="1:4">
      <c r="A166" t="s">
        <v>199</v>
      </c>
      <c r="B166">
        <v>10.1</v>
      </c>
      <c r="C166">
        <v>9.85</v>
      </c>
      <c r="D166">
        <v>-2.48</v>
      </c>
    </row>
    <row r="167" spans="1:4">
      <c r="A167" t="s">
        <v>200</v>
      </c>
      <c r="B167">
        <v>153.55000000000001</v>
      </c>
      <c r="C167">
        <v>149.75</v>
      </c>
      <c r="D167">
        <v>-2.4700000000000002</v>
      </c>
    </row>
    <row r="168" spans="1:4">
      <c r="A168" t="s">
        <v>201</v>
      </c>
      <c r="B168">
        <v>66.7</v>
      </c>
      <c r="C168">
        <v>65.05</v>
      </c>
      <c r="D168">
        <v>-2.4700000000000002</v>
      </c>
    </row>
    <row r="169" spans="1:4">
      <c r="A169" t="s">
        <v>202</v>
      </c>
      <c r="B169">
        <v>119.75</v>
      </c>
      <c r="C169">
        <v>116.8</v>
      </c>
      <c r="D169">
        <v>-2.46</v>
      </c>
    </row>
    <row r="170" spans="1:4">
      <c r="A170" t="s">
        <v>203</v>
      </c>
      <c r="B170">
        <v>1938.5</v>
      </c>
      <c r="C170" s="1">
        <v>1891.15</v>
      </c>
      <c r="D170">
        <v>-2.44</v>
      </c>
    </row>
    <row r="171" spans="1:4">
      <c r="A171" t="s">
        <v>204</v>
      </c>
      <c r="B171">
        <v>127.15</v>
      </c>
      <c r="C171">
        <v>124.05</v>
      </c>
      <c r="D171">
        <v>-2.44</v>
      </c>
    </row>
    <row r="172" spans="1:4">
      <c r="A172" t="s">
        <v>205</v>
      </c>
      <c r="B172">
        <v>69.849999999999994</v>
      </c>
      <c r="C172">
        <v>68.150000000000006</v>
      </c>
      <c r="D172">
        <v>-2.4300000000000002</v>
      </c>
    </row>
    <row r="173" spans="1:4">
      <c r="A173" t="s">
        <v>206</v>
      </c>
      <c r="B173">
        <v>332.15</v>
      </c>
      <c r="C173">
        <v>324.10000000000002</v>
      </c>
      <c r="D173">
        <v>-2.42</v>
      </c>
    </row>
    <row r="174" spans="1:4">
      <c r="A174" t="s">
        <v>207</v>
      </c>
      <c r="B174">
        <v>255</v>
      </c>
      <c r="C174">
        <v>248.85</v>
      </c>
      <c r="D174">
        <v>-2.41</v>
      </c>
    </row>
    <row r="175" spans="1:4">
      <c r="A175" t="s">
        <v>208</v>
      </c>
      <c r="B175">
        <v>14.6</v>
      </c>
      <c r="C175">
        <v>14.25</v>
      </c>
      <c r="D175">
        <v>-2.4</v>
      </c>
    </row>
    <row r="176" spans="1:4">
      <c r="A176" t="s">
        <v>209</v>
      </c>
      <c r="B176">
        <v>109.25</v>
      </c>
      <c r="C176">
        <v>106.65</v>
      </c>
      <c r="D176">
        <v>-2.38</v>
      </c>
    </row>
    <row r="177" spans="1:4">
      <c r="A177" t="s">
        <v>210</v>
      </c>
      <c r="B177">
        <v>361.9</v>
      </c>
      <c r="C177">
        <v>353.3</v>
      </c>
      <c r="D177">
        <v>-2.38</v>
      </c>
    </row>
    <row r="178" spans="1:4">
      <c r="A178" t="s">
        <v>211</v>
      </c>
      <c r="B178">
        <v>29.55</v>
      </c>
      <c r="C178">
        <v>28.85</v>
      </c>
      <c r="D178">
        <v>-2.37</v>
      </c>
    </row>
    <row r="179" spans="1:4">
      <c r="A179" t="s">
        <v>212</v>
      </c>
      <c r="B179">
        <v>25.45</v>
      </c>
      <c r="C179">
        <v>24.85</v>
      </c>
      <c r="D179">
        <v>-2.36</v>
      </c>
    </row>
    <row r="180" spans="1:4">
      <c r="A180" t="s">
        <v>213</v>
      </c>
      <c r="B180">
        <v>47</v>
      </c>
      <c r="C180">
        <v>45.9</v>
      </c>
      <c r="D180">
        <v>-2.34</v>
      </c>
    </row>
    <row r="181" spans="1:4">
      <c r="A181" t="s">
        <v>214</v>
      </c>
      <c r="B181">
        <v>4.3</v>
      </c>
      <c r="C181">
        <v>4.2</v>
      </c>
      <c r="D181">
        <v>-2.33</v>
      </c>
    </row>
    <row r="182" spans="1:4">
      <c r="A182" t="s">
        <v>215</v>
      </c>
      <c r="B182">
        <v>23.7</v>
      </c>
      <c r="C182">
        <v>23.15</v>
      </c>
      <c r="D182">
        <v>-2.3199999999999998</v>
      </c>
    </row>
    <row r="183" spans="1:4">
      <c r="A183" t="s">
        <v>216</v>
      </c>
      <c r="B183">
        <v>49.6</v>
      </c>
      <c r="C183">
        <v>48.45</v>
      </c>
      <c r="D183">
        <v>-2.3199999999999998</v>
      </c>
    </row>
    <row r="184" spans="1:4">
      <c r="A184" t="s">
        <v>217</v>
      </c>
      <c r="B184">
        <v>82.5</v>
      </c>
      <c r="C184">
        <v>80.599999999999994</v>
      </c>
      <c r="D184">
        <v>-2.2999999999999998</v>
      </c>
    </row>
    <row r="185" spans="1:4">
      <c r="A185" t="s">
        <v>218</v>
      </c>
      <c r="B185">
        <v>223.5</v>
      </c>
      <c r="C185">
        <v>218.35</v>
      </c>
      <c r="D185">
        <v>-2.2999999999999998</v>
      </c>
    </row>
    <row r="186" spans="1:4">
      <c r="A186" t="s">
        <v>219</v>
      </c>
      <c r="B186">
        <v>1084.3499999999999</v>
      </c>
      <c r="C186" s="1">
        <v>1059.55</v>
      </c>
      <c r="D186">
        <v>-2.29</v>
      </c>
    </row>
    <row r="187" spans="1:4">
      <c r="A187" t="s">
        <v>220</v>
      </c>
      <c r="B187">
        <v>442</v>
      </c>
      <c r="C187">
        <v>431.9</v>
      </c>
      <c r="D187">
        <v>-2.29</v>
      </c>
    </row>
    <row r="188" spans="1:4">
      <c r="A188" t="s">
        <v>221</v>
      </c>
      <c r="B188">
        <v>219.7</v>
      </c>
      <c r="C188">
        <v>214.7</v>
      </c>
      <c r="D188">
        <v>-2.2799999999999998</v>
      </c>
    </row>
    <row r="189" spans="1:4">
      <c r="A189" t="s">
        <v>222</v>
      </c>
      <c r="B189">
        <v>2.2000000000000002</v>
      </c>
      <c r="C189">
        <v>2.15</v>
      </c>
      <c r="D189">
        <v>-2.27</v>
      </c>
    </row>
    <row r="190" spans="1:4">
      <c r="A190" t="s">
        <v>223</v>
      </c>
      <c r="B190">
        <v>118.65</v>
      </c>
      <c r="C190">
        <v>116</v>
      </c>
      <c r="D190">
        <v>-2.23</v>
      </c>
    </row>
    <row r="191" spans="1:4">
      <c r="A191" t="s">
        <v>224</v>
      </c>
      <c r="B191">
        <v>69.849999999999994</v>
      </c>
      <c r="C191">
        <v>68.3</v>
      </c>
      <c r="D191">
        <v>-2.2200000000000002</v>
      </c>
    </row>
    <row r="192" spans="1:4">
      <c r="A192" t="s">
        <v>225</v>
      </c>
      <c r="B192">
        <v>62.95</v>
      </c>
      <c r="C192">
        <v>61.55</v>
      </c>
      <c r="D192">
        <v>-2.2200000000000002</v>
      </c>
    </row>
    <row r="193" spans="1:4">
      <c r="A193" t="s">
        <v>226</v>
      </c>
      <c r="B193">
        <v>155.5</v>
      </c>
      <c r="C193">
        <v>152.05000000000001</v>
      </c>
      <c r="D193">
        <v>-2.2200000000000002</v>
      </c>
    </row>
    <row r="194" spans="1:4">
      <c r="A194" t="s">
        <v>227</v>
      </c>
      <c r="B194">
        <v>20.350000000000001</v>
      </c>
      <c r="C194">
        <v>19.899999999999999</v>
      </c>
      <c r="D194">
        <v>-2.21</v>
      </c>
    </row>
    <row r="195" spans="1:4">
      <c r="A195" t="s">
        <v>228</v>
      </c>
      <c r="B195">
        <v>24.9</v>
      </c>
      <c r="C195" s="1">
        <v>24.35</v>
      </c>
      <c r="D195">
        <v>-2.21</v>
      </c>
    </row>
    <row r="196" spans="1:4">
      <c r="A196" t="s">
        <v>229</v>
      </c>
      <c r="B196">
        <v>36.5</v>
      </c>
      <c r="C196">
        <v>35.700000000000003</v>
      </c>
      <c r="D196">
        <v>-2.19</v>
      </c>
    </row>
    <row r="197" spans="1:4">
      <c r="A197" t="s">
        <v>230</v>
      </c>
      <c r="B197">
        <v>48.3</v>
      </c>
      <c r="C197">
        <v>47.25</v>
      </c>
      <c r="D197">
        <v>-2.17</v>
      </c>
    </row>
    <row r="198" spans="1:4">
      <c r="A198" t="s">
        <v>231</v>
      </c>
      <c r="B198">
        <v>13.85</v>
      </c>
      <c r="C198">
        <v>13.55</v>
      </c>
      <c r="D198">
        <v>-2.17</v>
      </c>
    </row>
    <row r="199" spans="1:4">
      <c r="A199" t="s">
        <v>232</v>
      </c>
      <c r="B199">
        <v>43.95</v>
      </c>
      <c r="C199">
        <v>43</v>
      </c>
      <c r="D199">
        <v>-2.16</v>
      </c>
    </row>
    <row r="200" spans="1:4">
      <c r="A200" t="s">
        <v>233</v>
      </c>
      <c r="B200">
        <v>13.9</v>
      </c>
      <c r="C200">
        <v>13.6</v>
      </c>
      <c r="D200">
        <v>-2.16</v>
      </c>
    </row>
    <row r="201" spans="1:4">
      <c r="A201" t="s">
        <v>234</v>
      </c>
      <c r="B201">
        <v>183.65</v>
      </c>
      <c r="C201">
        <v>179.7</v>
      </c>
      <c r="D201">
        <v>-2.15</v>
      </c>
    </row>
    <row r="202" spans="1:4">
      <c r="A202" t="s">
        <v>235</v>
      </c>
      <c r="B202">
        <v>72.099999999999994</v>
      </c>
      <c r="C202">
        <v>70.55</v>
      </c>
      <c r="D202">
        <v>-2.15</v>
      </c>
    </row>
    <row r="203" spans="1:4">
      <c r="A203" t="s">
        <v>236</v>
      </c>
      <c r="B203">
        <v>23.35</v>
      </c>
      <c r="C203" s="1">
        <v>22.85</v>
      </c>
      <c r="D203">
        <v>-2.14</v>
      </c>
    </row>
    <row r="204" spans="1:4">
      <c r="A204" t="s">
        <v>237</v>
      </c>
      <c r="B204">
        <v>143.5</v>
      </c>
      <c r="C204">
        <v>140.44999999999999</v>
      </c>
      <c r="D204">
        <v>-2.13</v>
      </c>
    </row>
    <row r="205" spans="1:4">
      <c r="A205" t="s">
        <v>238</v>
      </c>
      <c r="B205">
        <v>73.599999999999994</v>
      </c>
      <c r="C205">
        <v>72.05</v>
      </c>
      <c r="D205">
        <v>-2.11</v>
      </c>
    </row>
    <row r="206" spans="1:4">
      <c r="A206" t="s">
        <v>239</v>
      </c>
      <c r="B206">
        <v>66.8</v>
      </c>
      <c r="C206">
        <v>65.400000000000006</v>
      </c>
      <c r="D206">
        <v>-2.1</v>
      </c>
    </row>
    <row r="207" spans="1:4">
      <c r="A207" t="s">
        <v>240</v>
      </c>
      <c r="B207">
        <v>38.549999999999997</v>
      </c>
      <c r="C207">
        <v>37.75</v>
      </c>
      <c r="D207">
        <v>-2.08</v>
      </c>
    </row>
    <row r="208" spans="1:4">
      <c r="A208" t="s">
        <v>241</v>
      </c>
      <c r="B208">
        <v>602.6</v>
      </c>
      <c r="C208">
        <v>590.1</v>
      </c>
      <c r="D208">
        <v>-2.0699999999999998</v>
      </c>
    </row>
    <row r="209" spans="1:4">
      <c r="A209" t="s">
        <v>242</v>
      </c>
      <c r="B209">
        <v>19.399999999999999</v>
      </c>
      <c r="C209">
        <v>19</v>
      </c>
      <c r="D209">
        <v>-2.06</v>
      </c>
    </row>
    <row r="210" spans="1:4">
      <c r="A210" t="s">
        <v>243</v>
      </c>
      <c r="B210">
        <v>38.799999999999997</v>
      </c>
      <c r="C210">
        <v>38</v>
      </c>
      <c r="D210">
        <v>-2.06</v>
      </c>
    </row>
    <row r="211" spans="1:4">
      <c r="A211" t="s">
        <v>244</v>
      </c>
      <c r="B211">
        <v>19.399999999999999</v>
      </c>
      <c r="C211">
        <v>19</v>
      </c>
      <c r="D211">
        <v>-2.06</v>
      </c>
    </row>
    <row r="212" spans="1:4">
      <c r="A212" t="s">
        <v>245</v>
      </c>
      <c r="B212">
        <v>77.849999999999994</v>
      </c>
      <c r="C212" s="1">
        <v>76.25</v>
      </c>
      <c r="D212">
        <v>-2.06</v>
      </c>
    </row>
    <row r="213" spans="1:4">
      <c r="A213" t="s">
        <v>246</v>
      </c>
      <c r="B213">
        <v>19.399999999999999</v>
      </c>
      <c r="C213" s="1">
        <v>19</v>
      </c>
      <c r="D213">
        <v>-2.06</v>
      </c>
    </row>
    <row r="214" spans="1:4">
      <c r="A214" t="s">
        <v>247</v>
      </c>
      <c r="B214">
        <v>58.5</v>
      </c>
      <c r="C214">
        <v>57.3</v>
      </c>
      <c r="D214">
        <v>-2.0499999999999998</v>
      </c>
    </row>
    <row r="215" spans="1:4">
      <c r="A215" t="s">
        <v>248</v>
      </c>
      <c r="B215">
        <v>63.3</v>
      </c>
      <c r="C215">
        <v>62</v>
      </c>
      <c r="D215">
        <v>-2.0499999999999998</v>
      </c>
    </row>
    <row r="216" spans="1:4">
      <c r="A216" t="s">
        <v>249</v>
      </c>
      <c r="B216">
        <v>99.95</v>
      </c>
      <c r="C216" s="1">
        <v>97.9</v>
      </c>
      <c r="D216">
        <v>-2.0499999999999998</v>
      </c>
    </row>
    <row r="217" spans="1:4">
      <c r="A217" t="s">
        <v>250</v>
      </c>
      <c r="B217">
        <v>120.25</v>
      </c>
      <c r="C217">
        <v>117.8</v>
      </c>
      <c r="D217">
        <v>-2.04</v>
      </c>
    </row>
    <row r="218" spans="1:4">
      <c r="A218" t="s">
        <v>251</v>
      </c>
      <c r="B218">
        <v>431.65</v>
      </c>
      <c r="C218">
        <v>422.85</v>
      </c>
      <c r="D218">
        <v>-2.04</v>
      </c>
    </row>
    <row r="219" spans="1:4">
      <c r="A219" t="s">
        <v>252</v>
      </c>
      <c r="B219">
        <v>257.3</v>
      </c>
      <c r="C219" s="1">
        <v>252.05</v>
      </c>
      <c r="D219">
        <v>-2.04</v>
      </c>
    </row>
    <row r="220" spans="1:4">
      <c r="A220" t="s">
        <v>253</v>
      </c>
      <c r="B220">
        <v>98.4</v>
      </c>
      <c r="C220">
        <v>96.4</v>
      </c>
      <c r="D220">
        <v>-2.0299999999999998</v>
      </c>
    </row>
    <row r="221" spans="1:4">
      <c r="A221" t="s">
        <v>254</v>
      </c>
      <c r="B221">
        <v>91.2</v>
      </c>
      <c r="C221">
        <v>89.35</v>
      </c>
      <c r="D221">
        <v>-2.0299999999999998</v>
      </c>
    </row>
    <row r="222" spans="1:4">
      <c r="A222" t="s">
        <v>255</v>
      </c>
      <c r="B222">
        <v>500.55</v>
      </c>
      <c r="C222">
        <v>490.4</v>
      </c>
      <c r="D222">
        <v>-2.0299999999999998</v>
      </c>
    </row>
    <row r="223" spans="1:4">
      <c r="A223" t="s">
        <v>256</v>
      </c>
      <c r="B223">
        <v>115.95</v>
      </c>
      <c r="C223" s="1">
        <v>113.6</v>
      </c>
      <c r="D223">
        <v>-2.0299999999999998</v>
      </c>
    </row>
    <row r="224" spans="1:4">
      <c r="A224" t="s">
        <v>257</v>
      </c>
      <c r="B224">
        <v>222</v>
      </c>
      <c r="C224">
        <v>217.5</v>
      </c>
      <c r="D224">
        <v>-2.0299999999999998</v>
      </c>
    </row>
    <row r="225" spans="1:4">
      <c r="A225" t="s">
        <v>258</v>
      </c>
      <c r="B225">
        <v>9.9</v>
      </c>
      <c r="C225">
        <v>9.6999999999999993</v>
      </c>
      <c r="D225">
        <v>-2.02</v>
      </c>
    </row>
    <row r="226" spans="1:4">
      <c r="A226" t="s">
        <v>259</v>
      </c>
      <c r="B226">
        <v>151.19999999999999</v>
      </c>
      <c r="C226">
        <v>148.15</v>
      </c>
      <c r="D226">
        <v>-2.02</v>
      </c>
    </row>
    <row r="227" spans="1:4">
      <c r="A227" t="s">
        <v>260</v>
      </c>
      <c r="B227">
        <v>77</v>
      </c>
      <c r="C227">
        <v>75.45</v>
      </c>
      <c r="D227">
        <v>-2.0099999999999998</v>
      </c>
    </row>
    <row r="228" spans="1:4">
      <c r="A228" t="s">
        <v>261</v>
      </c>
      <c r="B228">
        <v>39.75</v>
      </c>
      <c r="C228">
        <v>38.950000000000003</v>
      </c>
      <c r="D228">
        <v>-2.0099999999999998</v>
      </c>
    </row>
    <row r="229" spans="1:4">
      <c r="A229" t="s">
        <v>262</v>
      </c>
      <c r="B229">
        <v>44.8</v>
      </c>
      <c r="C229">
        <v>43.9</v>
      </c>
      <c r="D229">
        <v>-2.0099999999999998</v>
      </c>
    </row>
    <row r="230" spans="1:4">
      <c r="A230" t="s">
        <v>263</v>
      </c>
      <c r="B230">
        <v>144.65</v>
      </c>
      <c r="C230">
        <v>141.75</v>
      </c>
      <c r="D230">
        <v>-2</v>
      </c>
    </row>
    <row r="231" spans="1:4">
      <c r="A231" t="s">
        <v>264</v>
      </c>
      <c r="B231">
        <v>17.600000000000001</v>
      </c>
      <c r="C231">
        <v>17.25</v>
      </c>
      <c r="D231">
        <v>-1.99</v>
      </c>
    </row>
    <row r="232" spans="1:4">
      <c r="A232" t="s">
        <v>265</v>
      </c>
      <c r="B232">
        <v>15.15</v>
      </c>
      <c r="C232">
        <v>14.85</v>
      </c>
      <c r="D232">
        <v>-1.98</v>
      </c>
    </row>
    <row r="233" spans="1:4">
      <c r="A233" t="s">
        <v>266</v>
      </c>
      <c r="B233">
        <v>48.25</v>
      </c>
      <c r="C233">
        <v>47.3</v>
      </c>
      <c r="D233">
        <v>-1.97</v>
      </c>
    </row>
    <row r="234" spans="1:4">
      <c r="A234" t="s">
        <v>267</v>
      </c>
      <c r="B234">
        <v>40.799999999999997</v>
      </c>
      <c r="C234">
        <v>40</v>
      </c>
      <c r="D234">
        <v>-1.96</v>
      </c>
    </row>
    <row r="235" spans="1:4">
      <c r="A235" t="s">
        <v>268</v>
      </c>
      <c r="B235">
        <v>89.35</v>
      </c>
      <c r="C235">
        <v>87.6</v>
      </c>
      <c r="D235">
        <v>-1.96</v>
      </c>
    </row>
    <row r="236" spans="1:4">
      <c r="A236" t="s">
        <v>269</v>
      </c>
      <c r="B236">
        <v>46.05</v>
      </c>
      <c r="C236">
        <v>45.15</v>
      </c>
      <c r="D236">
        <v>-1.95</v>
      </c>
    </row>
    <row r="237" spans="1:4">
      <c r="A237" t="s">
        <v>270</v>
      </c>
      <c r="B237">
        <v>61.45</v>
      </c>
      <c r="C237">
        <v>60.25</v>
      </c>
      <c r="D237">
        <v>-1.95</v>
      </c>
    </row>
    <row r="238" spans="1:4">
      <c r="A238" t="s">
        <v>271</v>
      </c>
      <c r="B238">
        <v>5.15</v>
      </c>
      <c r="C238">
        <v>5.05</v>
      </c>
      <c r="D238">
        <v>-1.94</v>
      </c>
    </row>
    <row r="239" spans="1:4">
      <c r="A239" t="s">
        <v>272</v>
      </c>
      <c r="B239">
        <v>28.3</v>
      </c>
      <c r="C239">
        <v>27.75</v>
      </c>
      <c r="D239">
        <v>-1.94</v>
      </c>
    </row>
    <row r="240" spans="1:4">
      <c r="A240" t="s">
        <v>273</v>
      </c>
      <c r="B240">
        <v>175.4</v>
      </c>
      <c r="C240">
        <v>172</v>
      </c>
      <c r="D240">
        <v>-1.94</v>
      </c>
    </row>
    <row r="241" spans="1:4">
      <c r="A241" t="s">
        <v>274</v>
      </c>
      <c r="B241">
        <v>258.2</v>
      </c>
      <c r="C241">
        <v>253.2</v>
      </c>
      <c r="D241">
        <v>-1.94</v>
      </c>
    </row>
    <row r="242" spans="1:4">
      <c r="A242" t="s">
        <v>275</v>
      </c>
      <c r="B242">
        <v>36.200000000000003</v>
      </c>
      <c r="C242">
        <v>35.5</v>
      </c>
      <c r="D242">
        <v>-1.93</v>
      </c>
    </row>
    <row r="243" spans="1:4">
      <c r="A243" t="s">
        <v>276</v>
      </c>
      <c r="B243">
        <v>697.7</v>
      </c>
      <c r="C243">
        <v>684.25</v>
      </c>
      <c r="D243">
        <v>-1.93</v>
      </c>
    </row>
    <row r="244" spans="1:4">
      <c r="A244" t="s">
        <v>277</v>
      </c>
      <c r="B244">
        <v>148.6</v>
      </c>
      <c r="C244">
        <v>145.75</v>
      </c>
      <c r="D244">
        <v>-1.92</v>
      </c>
    </row>
    <row r="245" spans="1:4">
      <c r="A245" t="s">
        <v>278</v>
      </c>
      <c r="B245">
        <v>2.6</v>
      </c>
      <c r="C245" s="1">
        <v>2.5499999999999998</v>
      </c>
      <c r="D245">
        <v>-1.92</v>
      </c>
    </row>
    <row r="246" spans="1:4">
      <c r="A246" t="s">
        <v>279</v>
      </c>
      <c r="B246">
        <v>1018.4</v>
      </c>
      <c r="C246">
        <v>998.95</v>
      </c>
      <c r="D246">
        <v>-1.91</v>
      </c>
    </row>
    <row r="247" spans="1:4">
      <c r="A247" t="s">
        <v>280</v>
      </c>
      <c r="B247">
        <v>60.65</v>
      </c>
      <c r="C247" s="1">
        <v>59.5</v>
      </c>
      <c r="D247">
        <v>-1.9</v>
      </c>
    </row>
    <row r="248" spans="1:4">
      <c r="A248" t="s">
        <v>281</v>
      </c>
      <c r="B248">
        <v>21.15</v>
      </c>
      <c r="C248">
        <v>20.75</v>
      </c>
      <c r="D248">
        <v>-1.89</v>
      </c>
    </row>
    <row r="249" spans="1:4">
      <c r="A249" t="s">
        <v>282</v>
      </c>
      <c r="B249">
        <v>29.15</v>
      </c>
      <c r="C249">
        <v>28.6</v>
      </c>
      <c r="D249">
        <v>-1.89</v>
      </c>
    </row>
    <row r="250" spans="1:4">
      <c r="A250" t="s">
        <v>283</v>
      </c>
      <c r="B250">
        <v>34.5</v>
      </c>
      <c r="C250">
        <v>33.85</v>
      </c>
      <c r="D250">
        <v>-1.88</v>
      </c>
    </row>
    <row r="251" spans="1:4">
      <c r="A251" t="s">
        <v>284</v>
      </c>
      <c r="B251">
        <v>228.4</v>
      </c>
      <c r="C251">
        <v>224.1</v>
      </c>
      <c r="D251">
        <v>-1.88</v>
      </c>
    </row>
    <row r="252" spans="1:4">
      <c r="A252" t="s">
        <v>285</v>
      </c>
      <c r="B252">
        <v>1479.65</v>
      </c>
      <c r="C252" s="1">
        <v>1452.1</v>
      </c>
      <c r="D252">
        <v>-1.86</v>
      </c>
    </row>
    <row r="253" spans="1:4">
      <c r="A253" t="s">
        <v>286</v>
      </c>
      <c r="B253">
        <v>56.35</v>
      </c>
      <c r="C253">
        <v>55.3</v>
      </c>
      <c r="D253">
        <v>-1.86</v>
      </c>
    </row>
    <row r="254" spans="1:4">
      <c r="A254" t="s">
        <v>287</v>
      </c>
      <c r="B254">
        <v>35.200000000000003</v>
      </c>
      <c r="C254">
        <v>34.549999999999997</v>
      </c>
      <c r="D254">
        <v>-1.85</v>
      </c>
    </row>
    <row r="255" spans="1:4">
      <c r="A255" t="s">
        <v>288</v>
      </c>
      <c r="B255">
        <v>2.7</v>
      </c>
      <c r="C255">
        <v>2.65</v>
      </c>
      <c r="D255">
        <v>-1.85</v>
      </c>
    </row>
    <row r="256" spans="1:4">
      <c r="A256" t="s">
        <v>289</v>
      </c>
      <c r="B256">
        <v>16.2</v>
      </c>
      <c r="C256">
        <v>15.9</v>
      </c>
      <c r="D256">
        <v>-1.85</v>
      </c>
    </row>
    <row r="257" spans="1:4">
      <c r="A257" t="s">
        <v>290</v>
      </c>
      <c r="B257">
        <v>38.5</v>
      </c>
      <c r="C257">
        <v>37.799999999999997</v>
      </c>
      <c r="D257">
        <v>-1.82</v>
      </c>
    </row>
    <row r="258" spans="1:4">
      <c r="A258" t="s">
        <v>291</v>
      </c>
      <c r="B258">
        <v>582.29999999999995</v>
      </c>
      <c r="C258">
        <v>571.70000000000005</v>
      </c>
      <c r="D258">
        <v>-1.82</v>
      </c>
    </row>
    <row r="259" spans="1:4">
      <c r="A259" t="s">
        <v>292</v>
      </c>
      <c r="B259">
        <v>120.55</v>
      </c>
      <c r="C259">
        <v>118.35</v>
      </c>
      <c r="D259">
        <v>-1.82</v>
      </c>
    </row>
    <row r="260" spans="1:4">
      <c r="A260" t="s">
        <v>293</v>
      </c>
      <c r="B260">
        <v>38.75</v>
      </c>
      <c r="C260">
        <v>38.049999999999997</v>
      </c>
      <c r="D260">
        <v>-1.81</v>
      </c>
    </row>
    <row r="261" spans="1:4">
      <c r="A261" t="s">
        <v>294</v>
      </c>
      <c r="B261">
        <v>27.65</v>
      </c>
      <c r="C261" s="1">
        <v>27.15</v>
      </c>
      <c r="D261">
        <v>-1.81</v>
      </c>
    </row>
    <row r="262" spans="1:4">
      <c r="A262" t="s">
        <v>295</v>
      </c>
      <c r="B262">
        <v>91.55</v>
      </c>
      <c r="C262" s="1">
        <v>89.9</v>
      </c>
      <c r="D262">
        <v>-1.8</v>
      </c>
    </row>
    <row r="263" spans="1:4">
      <c r="A263" t="s">
        <v>296</v>
      </c>
      <c r="B263">
        <v>52.75</v>
      </c>
      <c r="C263">
        <v>51.8</v>
      </c>
      <c r="D263">
        <v>-1.8</v>
      </c>
    </row>
    <row r="264" spans="1:4">
      <c r="A264" t="s">
        <v>297</v>
      </c>
      <c r="B264">
        <v>106.1</v>
      </c>
      <c r="C264" s="1">
        <v>104.2</v>
      </c>
      <c r="D264">
        <v>-1.79</v>
      </c>
    </row>
    <row r="265" spans="1:4">
      <c r="A265" t="s">
        <v>298</v>
      </c>
      <c r="B265">
        <v>13.95</v>
      </c>
      <c r="C265">
        <v>13.7</v>
      </c>
      <c r="D265">
        <v>-1.79</v>
      </c>
    </row>
    <row r="266" spans="1:4">
      <c r="A266" t="s">
        <v>299</v>
      </c>
      <c r="B266">
        <v>164.7</v>
      </c>
      <c r="C266">
        <v>161.75</v>
      </c>
      <c r="D266">
        <v>-1.79</v>
      </c>
    </row>
    <row r="267" spans="1:4">
      <c r="A267" t="s">
        <v>300</v>
      </c>
      <c r="B267">
        <v>8.4</v>
      </c>
      <c r="C267">
        <v>8.25</v>
      </c>
      <c r="D267">
        <v>-1.79</v>
      </c>
    </row>
    <row r="268" spans="1:4">
      <c r="A268" t="s">
        <v>301</v>
      </c>
      <c r="B268">
        <v>171.05</v>
      </c>
      <c r="C268">
        <v>168</v>
      </c>
      <c r="D268">
        <v>-1.78</v>
      </c>
    </row>
    <row r="269" spans="1:4">
      <c r="A269" t="s">
        <v>302</v>
      </c>
      <c r="B269">
        <v>11.35</v>
      </c>
      <c r="C269">
        <v>11.15</v>
      </c>
      <c r="D269">
        <v>-1.76</v>
      </c>
    </row>
    <row r="270" spans="1:4">
      <c r="A270" t="s">
        <v>303</v>
      </c>
      <c r="B270">
        <v>125.25</v>
      </c>
      <c r="C270">
        <v>123.05</v>
      </c>
      <c r="D270">
        <v>-1.76</v>
      </c>
    </row>
    <row r="271" spans="1:4">
      <c r="A271" t="s">
        <v>304</v>
      </c>
      <c r="B271">
        <v>102.85</v>
      </c>
      <c r="C271">
        <v>101.05</v>
      </c>
      <c r="D271">
        <v>-1.75</v>
      </c>
    </row>
    <row r="272" spans="1:4">
      <c r="A272" t="s">
        <v>305</v>
      </c>
      <c r="B272">
        <v>134.6</v>
      </c>
      <c r="C272" s="1">
        <v>132.25</v>
      </c>
      <c r="D272">
        <v>-1.75</v>
      </c>
    </row>
    <row r="273" spans="1:4">
      <c r="A273" t="s">
        <v>306</v>
      </c>
      <c r="B273">
        <v>242.9</v>
      </c>
      <c r="C273">
        <v>238.7</v>
      </c>
      <c r="D273">
        <v>-1.73</v>
      </c>
    </row>
    <row r="274" spans="1:4">
      <c r="A274" t="s">
        <v>307</v>
      </c>
      <c r="B274">
        <v>511.8</v>
      </c>
      <c r="C274">
        <v>503</v>
      </c>
      <c r="D274">
        <v>-1.72</v>
      </c>
    </row>
    <row r="275" spans="1:4">
      <c r="A275" t="s">
        <v>308</v>
      </c>
      <c r="B275">
        <v>169.55</v>
      </c>
      <c r="C275">
        <v>166.65</v>
      </c>
      <c r="D275">
        <v>-1.71</v>
      </c>
    </row>
    <row r="276" spans="1:4">
      <c r="A276" t="s">
        <v>309</v>
      </c>
      <c r="B276">
        <v>17.5</v>
      </c>
      <c r="C276">
        <v>17.2</v>
      </c>
      <c r="D276">
        <v>-1.71</v>
      </c>
    </row>
    <row r="277" spans="1:4">
      <c r="A277" t="s">
        <v>310</v>
      </c>
      <c r="B277">
        <v>624.29999999999995</v>
      </c>
      <c r="C277">
        <v>613.70000000000005</v>
      </c>
      <c r="D277">
        <v>-1.7</v>
      </c>
    </row>
    <row r="278" spans="1:4">
      <c r="A278" t="s">
        <v>311</v>
      </c>
      <c r="B278">
        <v>132.05000000000001</v>
      </c>
      <c r="C278">
        <v>129.80000000000001</v>
      </c>
      <c r="D278">
        <v>-1.7</v>
      </c>
    </row>
    <row r="279" spans="1:4">
      <c r="A279" t="s">
        <v>312</v>
      </c>
      <c r="B279">
        <v>83</v>
      </c>
      <c r="C279" s="1">
        <v>81.599999999999994</v>
      </c>
      <c r="D279">
        <v>-1.69</v>
      </c>
    </row>
    <row r="280" spans="1:4">
      <c r="A280" t="s">
        <v>313</v>
      </c>
      <c r="B280">
        <v>8.85</v>
      </c>
      <c r="C280">
        <v>8.6999999999999993</v>
      </c>
      <c r="D280">
        <v>-1.69</v>
      </c>
    </row>
    <row r="281" spans="1:4">
      <c r="A281" t="s">
        <v>314</v>
      </c>
      <c r="B281">
        <v>128.35</v>
      </c>
      <c r="C281">
        <v>126.2</v>
      </c>
      <c r="D281">
        <v>-1.68</v>
      </c>
    </row>
    <row r="282" spans="1:4">
      <c r="A282" t="s">
        <v>315</v>
      </c>
      <c r="B282">
        <v>900.95</v>
      </c>
      <c r="C282">
        <v>886</v>
      </c>
      <c r="D282">
        <v>-1.66</v>
      </c>
    </row>
    <row r="283" spans="1:4">
      <c r="A283" t="s">
        <v>316</v>
      </c>
      <c r="B283">
        <v>48.3</v>
      </c>
      <c r="C283">
        <v>47.5</v>
      </c>
      <c r="D283">
        <v>-1.66</v>
      </c>
    </row>
    <row r="284" spans="1:4">
      <c r="A284" t="s">
        <v>317</v>
      </c>
      <c r="B284">
        <v>66.8</v>
      </c>
      <c r="C284">
        <v>65.7</v>
      </c>
      <c r="D284">
        <v>-1.65</v>
      </c>
    </row>
    <row r="285" spans="1:4">
      <c r="A285" t="s">
        <v>318</v>
      </c>
      <c r="B285">
        <v>426.2</v>
      </c>
      <c r="C285" s="1">
        <v>419.15</v>
      </c>
      <c r="D285">
        <v>-1.65</v>
      </c>
    </row>
    <row r="286" spans="1:4">
      <c r="A286" t="s">
        <v>319</v>
      </c>
      <c r="B286">
        <v>127.5</v>
      </c>
      <c r="C286" s="1">
        <v>125.4</v>
      </c>
      <c r="D286">
        <v>-1.65</v>
      </c>
    </row>
    <row r="287" spans="1:4">
      <c r="A287" t="s">
        <v>320</v>
      </c>
      <c r="B287">
        <v>185.85</v>
      </c>
      <c r="C287">
        <v>182.8</v>
      </c>
      <c r="D287">
        <v>-1.64</v>
      </c>
    </row>
    <row r="288" spans="1:4">
      <c r="A288" t="s">
        <v>321</v>
      </c>
      <c r="B288">
        <v>127.95</v>
      </c>
      <c r="C288">
        <v>125.85</v>
      </c>
      <c r="D288">
        <v>-1.64</v>
      </c>
    </row>
    <row r="289" spans="1:4">
      <c r="A289" t="s">
        <v>322</v>
      </c>
      <c r="B289">
        <v>3.05</v>
      </c>
      <c r="C289">
        <v>3</v>
      </c>
      <c r="D289">
        <v>-1.64</v>
      </c>
    </row>
    <row r="290" spans="1:4">
      <c r="A290" t="s">
        <v>323</v>
      </c>
      <c r="B290">
        <v>9.15</v>
      </c>
      <c r="C290" s="1">
        <v>9</v>
      </c>
      <c r="D290">
        <v>-1.64</v>
      </c>
    </row>
    <row r="291" spans="1:4">
      <c r="A291" t="s">
        <v>324</v>
      </c>
      <c r="B291">
        <v>21.3</v>
      </c>
      <c r="C291">
        <v>20.95</v>
      </c>
      <c r="D291">
        <v>-1.64</v>
      </c>
    </row>
    <row r="292" spans="1:4">
      <c r="A292" t="s">
        <v>325</v>
      </c>
      <c r="B292">
        <v>426.4</v>
      </c>
      <c r="C292">
        <v>419.4</v>
      </c>
      <c r="D292">
        <v>-1.64</v>
      </c>
    </row>
    <row r="293" spans="1:4">
      <c r="A293" t="s">
        <v>326</v>
      </c>
      <c r="B293">
        <v>9.15</v>
      </c>
      <c r="C293">
        <v>9</v>
      </c>
      <c r="D293">
        <v>-1.64</v>
      </c>
    </row>
    <row r="294" spans="1:4">
      <c r="A294" t="s">
        <v>327</v>
      </c>
      <c r="B294">
        <v>445.55</v>
      </c>
      <c r="C294">
        <v>438.3</v>
      </c>
      <c r="D294">
        <v>-1.63</v>
      </c>
    </row>
    <row r="295" spans="1:4">
      <c r="A295" t="s">
        <v>328</v>
      </c>
      <c r="B295">
        <v>24.5</v>
      </c>
      <c r="C295">
        <v>24.1</v>
      </c>
      <c r="D295">
        <v>-1.63</v>
      </c>
    </row>
    <row r="296" spans="1:4">
      <c r="A296" t="s">
        <v>329</v>
      </c>
      <c r="B296">
        <v>97.9</v>
      </c>
      <c r="C296">
        <v>96.3</v>
      </c>
      <c r="D296">
        <v>-1.63</v>
      </c>
    </row>
    <row r="297" spans="1:4">
      <c r="A297" t="s">
        <v>330</v>
      </c>
      <c r="B297">
        <v>34</v>
      </c>
      <c r="C297">
        <v>33.450000000000003</v>
      </c>
      <c r="D297">
        <v>-1.62</v>
      </c>
    </row>
    <row r="298" spans="1:4">
      <c r="A298" t="s">
        <v>331</v>
      </c>
      <c r="B298">
        <v>83.1</v>
      </c>
      <c r="C298">
        <v>81.75</v>
      </c>
      <c r="D298">
        <v>-1.62</v>
      </c>
    </row>
    <row r="299" spans="1:4">
      <c r="A299" t="s">
        <v>332</v>
      </c>
      <c r="B299">
        <v>228.2</v>
      </c>
      <c r="C299">
        <v>224.5</v>
      </c>
      <c r="D299">
        <v>-1.62</v>
      </c>
    </row>
    <row r="300" spans="1:4">
      <c r="A300" t="s">
        <v>333</v>
      </c>
      <c r="B300">
        <v>256.89999999999998</v>
      </c>
      <c r="C300">
        <v>252.8</v>
      </c>
      <c r="D300">
        <v>-1.6</v>
      </c>
    </row>
    <row r="301" spans="1:4">
      <c r="A301" t="s">
        <v>334</v>
      </c>
      <c r="B301">
        <v>72.25</v>
      </c>
      <c r="C301">
        <v>71.099999999999994</v>
      </c>
      <c r="D301">
        <v>-1.59</v>
      </c>
    </row>
    <row r="302" spans="1:4">
      <c r="A302" t="s">
        <v>335</v>
      </c>
      <c r="B302">
        <v>515.20000000000005</v>
      </c>
      <c r="C302" s="1">
        <v>507</v>
      </c>
      <c r="D302">
        <v>-1.59</v>
      </c>
    </row>
    <row r="303" spans="1:4">
      <c r="A303" t="s">
        <v>336</v>
      </c>
      <c r="B303">
        <v>12.6</v>
      </c>
      <c r="C303">
        <v>12.4</v>
      </c>
      <c r="D303">
        <v>-1.59</v>
      </c>
    </row>
    <row r="304" spans="1:4">
      <c r="A304" t="s">
        <v>337</v>
      </c>
      <c r="B304">
        <v>210.1</v>
      </c>
      <c r="C304">
        <v>206.75</v>
      </c>
      <c r="D304">
        <v>-1.59</v>
      </c>
    </row>
    <row r="305" spans="1:4">
      <c r="A305" t="s">
        <v>338</v>
      </c>
      <c r="B305">
        <v>746.7</v>
      </c>
      <c r="C305">
        <v>734.8</v>
      </c>
      <c r="D305">
        <v>-1.59</v>
      </c>
    </row>
    <row r="306" spans="1:4">
      <c r="A306" t="s">
        <v>339</v>
      </c>
      <c r="B306">
        <v>106.6</v>
      </c>
      <c r="C306">
        <v>104.9</v>
      </c>
      <c r="D306">
        <v>-1.59</v>
      </c>
    </row>
    <row r="307" spans="1:4">
      <c r="A307" t="s">
        <v>340</v>
      </c>
      <c r="B307">
        <v>565.20000000000005</v>
      </c>
      <c r="C307">
        <v>556.25</v>
      </c>
      <c r="D307">
        <v>-1.58</v>
      </c>
    </row>
    <row r="308" spans="1:4">
      <c r="A308" t="s">
        <v>341</v>
      </c>
      <c r="B308">
        <v>426.65</v>
      </c>
      <c r="C308">
        <v>419.95</v>
      </c>
      <c r="D308">
        <v>-1.57</v>
      </c>
    </row>
    <row r="309" spans="1:4">
      <c r="A309" t="s">
        <v>342</v>
      </c>
      <c r="B309">
        <v>175.25</v>
      </c>
      <c r="C309">
        <v>172.5</v>
      </c>
      <c r="D309">
        <v>-1.57</v>
      </c>
    </row>
    <row r="310" spans="1:4">
      <c r="A310" t="s">
        <v>343</v>
      </c>
      <c r="B310">
        <v>222.25</v>
      </c>
      <c r="C310">
        <v>218.75</v>
      </c>
      <c r="D310">
        <v>-1.57</v>
      </c>
    </row>
    <row r="311" spans="1:4">
      <c r="A311" t="s">
        <v>344</v>
      </c>
      <c r="B311">
        <v>67.349999999999994</v>
      </c>
      <c r="C311">
        <v>66.3</v>
      </c>
      <c r="D311">
        <v>-1.56</v>
      </c>
    </row>
    <row r="312" spans="1:4">
      <c r="A312" t="s">
        <v>345</v>
      </c>
      <c r="B312">
        <v>109.2</v>
      </c>
      <c r="C312">
        <v>107.5</v>
      </c>
      <c r="D312">
        <v>-1.56</v>
      </c>
    </row>
    <row r="313" spans="1:4">
      <c r="A313" t="s">
        <v>346</v>
      </c>
      <c r="B313">
        <v>38.549999999999997</v>
      </c>
      <c r="C313">
        <v>37.950000000000003</v>
      </c>
      <c r="D313">
        <v>-1.56</v>
      </c>
    </row>
    <row r="314" spans="1:4">
      <c r="A314" t="s">
        <v>347</v>
      </c>
      <c r="B314">
        <v>157.35</v>
      </c>
      <c r="C314">
        <v>154.9</v>
      </c>
      <c r="D314">
        <v>-1.56</v>
      </c>
    </row>
    <row r="315" spans="1:4">
      <c r="A315" t="s">
        <v>348</v>
      </c>
      <c r="B315">
        <v>80.349999999999994</v>
      </c>
      <c r="C315">
        <v>79.099999999999994</v>
      </c>
      <c r="D315">
        <v>-1.56</v>
      </c>
    </row>
    <row r="316" spans="1:4">
      <c r="A316" t="s">
        <v>349</v>
      </c>
      <c r="B316">
        <v>131.9</v>
      </c>
      <c r="C316">
        <v>129.85</v>
      </c>
      <c r="D316">
        <v>-1.55</v>
      </c>
    </row>
    <row r="317" spans="1:4">
      <c r="A317" t="s">
        <v>350</v>
      </c>
      <c r="B317">
        <v>1136.5</v>
      </c>
      <c r="C317" s="1">
        <v>1118.8499999999999</v>
      </c>
      <c r="D317">
        <v>-1.55</v>
      </c>
    </row>
    <row r="318" spans="1:4">
      <c r="A318" t="s">
        <v>351</v>
      </c>
      <c r="B318">
        <v>100.1</v>
      </c>
      <c r="C318">
        <v>98.55</v>
      </c>
      <c r="D318">
        <v>-1.55</v>
      </c>
    </row>
    <row r="319" spans="1:4">
      <c r="A319" t="s">
        <v>352</v>
      </c>
      <c r="B319">
        <v>26.05</v>
      </c>
      <c r="C319">
        <v>25.65</v>
      </c>
      <c r="D319">
        <v>-1.54</v>
      </c>
    </row>
    <row r="320" spans="1:4">
      <c r="A320" t="s">
        <v>353</v>
      </c>
      <c r="B320">
        <v>39.200000000000003</v>
      </c>
      <c r="C320">
        <v>38.6</v>
      </c>
      <c r="D320">
        <v>-1.53</v>
      </c>
    </row>
    <row r="321" spans="1:4">
      <c r="A321" t="s">
        <v>354</v>
      </c>
      <c r="B321">
        <v>280.14999999999998</v>
      </c>
      <c r="C321">
        <v>275.85000000000002</v>
      </c>
      <c r="D321">
        <v>-1.53</v>
      </c>
    </row>
    <row r="322" spans="1:4">
      <c r="A322" t="s">
        <v>355</v>
      </c>
      <c r="B322">
        <v>170.1</v>
      </c>
      <c r="C322">
        <v>167.5</v>
      </c>
      <c r="D322">
        <v>-1.53</v>
      </c>
    </row>
    <row r="323" spans="1:4">
      <c r="A323" t="s">
        <v>356</v>
      </c>
      <c r="B323">
        <v>16.399999999999999</v>
      </c>
      <c r="C323" s="1">
        <v>16.149999999999999</v>
      </c>
      <c r="D323">
        <v>-1.52</v>
      </c>
    </row>
    <row r="324" spans="1:4">
      <c r="A324" t="s">
        <v>357</v>
      </c>
      <c r="B324">
        <v>552.75</v>
      </c>
      <c r="C324">
        <v>544.35</v>
      </c>
      <c r="D324">
        <v>-1.52</v>
      </c>
    </row>
    <row r="325" spans="1:4">
      <c r="A325" t="s">
        <v>358</v>
      </c>
      <c r="B325">
        <v>19.8</v>
      </c>
      <c r="C325">
        <v>19.5</v>
      </c>
      <c r="D325">
        <v>-1.52</v>
      </c>
    </row>
    <row r="326" spans="1:4">
      <c r="A326" t="s">
        <v>359</v>
      </c>
      <c r="B326">
        <v>289.60000000000002</v>
      </c>
      <c r="C326" s="1">
        <v>285.2</v>
      </c>
      <c r="D326">
        <v>-1.52</v>
      </c>
    </row>
    <row r="327" spans="1:4">
      <c r="A327" t="s">
        <v>360</v>
      </c>
      <c r="B327">
        <v>6.6</v>
      </c>
      <c r="C327">
        <v>6.5</v>
      </c>
      <c r="D327">
        <v>-1.52</v>
      </c>
    </row>
    <row r="328" spans="1:4">
      <c r="A328" t="s">
        <v>361</v>
      </c>
      <c r="B328">
        <v>76.25</v>
      </c>
      <c r="C328">
        <v>75.099999999999994</v>
      </c>
      <c r="D328">
        <v>-1.51</v>
      </c>
    </row>
    <row r="329" spans="1:4">
      <c r="A329" t="s">
        <v>362</v>
      </c>
      <c r="B329">
        <v>26.5</v>
      </c>
      <c r="C329" s="1">
        <v>26.1</v>
      </c>
      <c r="D329">
        <v>-1.51</v>
      </c>
    </row>
    <row r="330" spans="1:4">
      <c r="A330" t="s">
        <v>363</v>
      </c>
      <c r="B330">
        <v>372.6</v>
      </c>
      <c r="C330">
        <v>367</v>
      </c>
      <c r="D330">
        <v>-1.5</v>
      </c>
    </row>
    <row r="331" spans="1:4">
      <c r="A331" t="s">
        <v>364</v>
      </c>
      <c r="B331">
        <v>20.100000000000001</v>
      </c>
      <c r="C331">
        <v>19.8</v>
      </c>
      <c r="D331">
        <v>-1.49</v>
      </c>
    </row>
    <row r="332" spans="1:4">
      <c r="A332" t="s">
        <v>365</v>
      </c>
      <c r="B332">
        <v>67.099999999999994</v>
      </c>
      <c r="C332">
        <v>66.099999999999994</v>
      </c>
      <c r="D332">
        <v>-1.49</v>
      </c>
    </row>
    <row r="333" spans="1:4">
      <c r="A333" t="s">
        <v>366</v>
      </c>
      <c r="B333">
        <v>16.899999999999999</v>
      </c>
      <c r="C333">
        <v>16.649999999999999</v>
      </c>
      <c r="D333">
        <v>-1.48</v>
      </c>
    </row>
    <row r="334" spans="1:4">
      <c r="A334" t="s">
        <v>367</v>
      </c>
      <c r="B334">
        <v>2031.75</v>
      </c>
      <c r="C334" s="1">
        <v>2001.65</v>
      </c>
      <c r="D334">
        <v>-1.48</v>
      </c>
    </row>
    <row r="335" spans="1:4">
      <c r="A335" t="s">
        <v>368</v>
      </c>
      <c r="B335">
        <v>1019.35</v>
      </c>
      <c r="C335" s="1">
        <v>1004.4</v>
      </c>
      <c r="D335">
        <v>-1.47</v>
      </c>
    </row>
    <row r="336" spans="1:4">
      <c r="A336" t="s">
        <v>369</v>
      </c>
      <c r="B336">
        <v>48.1</v>
      </c>
      <c r="C336" s="1">
        <v>47.4</v>
      </c>
      <c r="D336">
        <v>-1.46</v>
      </c>
    </row>
    <row r="337" spans="1:4">
      <c r="A337" t="s">
        <v>370</v>
      </c>
      <c r="B337">
        <v>41.25</v>
      </c>
      <c r="C337">
        <v>40.65</v>
      </c>
      <c r="D337">
        <v>-1.45</v>
      </c>
    </row>
    <row r="338" spans="1:4">
      <c r="A338" t="s">
        <v>371</v>
      </c>
      <c r="B338">
        <v>79.05</v>
      </c>
      <c r="C338">
        <v>77.900000000000006</v>
      </c>
      <c r="D338">
        <v>-1.45</v>
      </c>
    </row>
    <row r="339" spans="1:4">
      <c r="A339" t="s">
        <v>372</v>
      </c>
      <c r="B339">
        <v>41.35</v>
      </c>
      <c r="C339">
        <v>40.75</v>
      </c>
      <c r="D339">
        <v>-1.45</v>
      </c>
    </row>
    <row r="340" spans="1:4">
      <c r="A340" t="s">
        <v>373</v>
      </c>
      <c r="B340">
        <v>17.3</v>
      </c>
      <c r="C340">
        <v>17.05</v>
      </c>
      <c r="D340">
        <v>-1.45</v>
      </c>
    </row>
    <row r="341" spans="1:4">
      <c r="A341" t="s">
        <v>374</v>
      </c>
      <c r="B341">
        <v>6.9</v>
      </c>
      <c r="C341">
        <v>6.8</v>
      </c>
      <c r="D341">
        <v>-1.45</v>
      </c>
    </row>
    <row r="342" spans="1:4">
      <c r="A342" t="s">
        <v>375</v>
      </c>
      <c r="B342">
        <v>165.4</v>
      </c>
      <c r="C342">
        <v>163</v>
      </c>
      <c r="D342">
        <v>-1.45</v>
      </c>
    </row>
    <row r="343" spans="1:4">
      <c r="A343" t="s">
        <v>376</v>
      </c>
      <c r="B343">
        <v>336.95</v>
      </c>
      <c r="C343">
        <v>332.05</v>
      </c>
      <c r="D343">
        <v>-1.45</v>
      </c>
    </row>
    <row r="344" spans="1:4">
      <c r="A344" t="s">
        <v>377</v>
      </c>
      <c r="B344">
        <v>7</v>
      </c>
      <c r="C344">
        <v>6.9</v>
      </c>
      <c r="D344">
        <v>-1.43</v>
      </c>
    </row>
    <row r="345" spans="1:4">
      <c r="A345" t="s">
        <v>378</v>
      </c>
      <c r="B345">
        <v>212.55</v>
      </c>
      <c r="C345">
        <v>209.5</v>
      </c>
      <c r="D345">
        <v>-1.43</v>
      </c>
    </row>
    <row r="346" spans="1:4">
      <c r="A346" t="s">
        <v>379</v>
      </c>
      <c r="B346">
        <v>17.600000000000001</v>
      </c>
      <c r="C346">
        <v>17.350000000000001</v>
      </c>
      <c r="D346">
        <v>-1.42</v>
      </c>
    </row>
    <row r="347" spans="1:4">
      <c r="A347" t="s">
        <v>380</v>
      </c>
      <c r="B347">
        <v>63.5</v>
      </c>
      <c r="C347">
        <v>62.6</v>
      </c>
      <c r="D347">
        <v>-1.42</v>
      </c>
    </row>
    <row r="348" spans="1:4">
      <c r="A348" t="s">
        <v>381</v>
      </c>
      <c r="B348">
        <v>208.9</v>
      </c>
      <c r="C348">
        <v>205.95</v>
      </c>
      <c r="D348">
        <v>-1.41</v>
      </c>
    </row>
    <row r="349" spans="1:4">
      <c r="A349" t="s">
        <v>382</v>
      </c>
      <c r="B349">
        <v>357.55</v>
      </c>
      <c r="C349">
        <v>352.5</v>
      </c>
      <c r="D349">
        <v>-1.41</v>
      </c>
    </row>
    <row r="350" spans="1:4">
      <c r="A350" t="s">
        <v>383</v>
      </c>
      <c r="B350">
        <v>24.75</v>
      </c>
      <c r="C350" s="1">
        <v>24.4</v>
      </c>
      <c r="D350">
        <v>-1.41</v>
      </c>
    </row>
    <row r="351" spans="1:4">
      <c r="A351" t="s">
        <v>384</v>
      </c>
      <c r="B351">
        <v>56.9</v>
      </c>
      <c r="C351">
        <v>56.1</v>
      </c>
      <c r="D351">
        <v>-1.41</v>
      </c>
    </row>
    <row r="352" spans="1:4">
      <c r="A352" t="s">
        <v>385</v>
      </c>
      <c r="B352">
        <v>3.55</v>
      </c>
      <c r="C352">
        <v>3.5</v>
      </c>
      <c r="D352">
        <v>-1.41</v>
      </c>
    </row>
    <row r="353" spans="1:4">
      <c r="A353" t="s">
        <v>386</v>
      </c>
      <c r="B353">
        <v>85.4</v>
      </c>
      <c r="C353" s="1">
        <v>84.2</v>
      </c>
      <c r="D353">
        <v>-1.41</v>
      </c>
    </row>
    <row r="354" spans="1:4">
      <c r="A354" t="s">
        <v>387</v>
      </c>
      <c r="B354">
        <v>194.45</v>
      </c>
      <c r="C354">
        <v>191.7</v>
      </c>
      <c r="D354">
        <v>-1.41</v>
      </c>
    </row>
    <row r="355" spans="1:4">
      <c r="A355" t="s">
        <v>388</v>
      </c>
      <c r="B355">
        <v>998.6</v>
      </c>
      <c r="C355">
        <v>984.6</v>
      </c>
      <c r="D355">
        <v>-1.4</v>
      </c>
    </row>
    <row r="356" spans="1:4">
      <c r="A356" t="s">
        <v>389</v>
      </c>
      <c r="B356">
        <v>187</v>
      </c>
      <c r="C356">
        <v>184.4</v>
      </c>
      <c r="D356">
        <v>-1.39</v>
      </c>
    </row>
    <row r="357" spans="1:4">
      <c r="A357" t="s">
        <v>390</v>
      </c>
      <c r="B357">
        <v>36</v>
      </c>
      <c r="C357">
        <v>35.5</v>
      </c>
      <c r="D357">
        <v>-1.39</v>
      </c>
    </row>
    <row r="358" spans="1:4">
      <c r="A358" t="s">
        <v>391</v>
      </c>
      <c r="B358">
        <v>82.55</v>
      </c>
      <c r="C358">
        <v>81.400000000000006</v>
      </c>
      <c r="D358">
        <v>-1.39</v>
      </c>
    </row>
    <row r="359" spans="1:4">
      <c r="A359" t="s">
        <v>392</v>
      </c>
      <c r="B359">
        <v>50.4</v>
      </c>
      <c r="C359">
        <v>49.7</v>
      </c>
      <c r="D359">
        <v>-1.39</v>
      </c>
    </row>
    <row r="360" spans="1:4">
      <c r="A360" t="s">
        <v>393</v>
      </c>
      <c r="B360">
        <v>133.55000000000001</v>
      </c>
      <c r="C360">
        <v>131.69999999999999</v>
      </c>
      <c r="D360">
        <v>-1.39</v>
      </c>
    </row>
    <row r="361" spans="1:4">
      <c r="A361" t="s">
        <v>394</v>
      </c>
      <c r="B361">
        <v>412</v>
      </c>
      <c r="C361">
        <v>406.3</v>
      </c>
      <c r="D361">
        <v>-1.38</v>
      </c>
    </row>
    <row r="362" spans="1:4">
      <c r="A362" t="s">
        <v>395</v>
      </c>
      <c r="B362">
        <v>43.35</v>
      </c>
      <c r="C362">
        <v>42.75</v>
      </c>
      <c r="D362">
        <v>-1.38</v>
      </c>
    </row>
    <row r="363" spans="1:4">
      <c r="A363" t="s">
        <v>396</v>
      </c>
      <c r="B363">
        <v>25.5</v>
      </c>
      <c r="C363" s="1">
        <v>25.15</v>
      </c>
      <c r="D363">
        <v>-1.37</v>
      </c>
    </row>
    <row r="364" spans="1:4">
      <c r="A364" t="s">
        <v>397</v>
      </c>
      <c r="B364">
        <v>10.95</v>
      </c>
      <c r="C364">
        <v>10.8</v>
      </c>
      <c r="D364">
        <v>-1.37</v>
      </c>
    </row>
    <row r="365" spans="1:4">
      <c r="A365" t="s">
        <v>398</v>
      </c>
      <c r="B365">
        <v>87.55</v>
      </c>
      <c r="C365">
        <v>86.35</v>
      </c>
      <c r="D365">
        <v>-1.37</v>
      </c>
    </row>
    <row r="366" spans="1:4">
      <c r="A366" t="s">
        <v>399</v>
      </c>
      <c r="B366">
        <v>1159.5999999999999</v>
      </c>
      <c r="C366" s="1">
        <v>1143.8</v>
      </c>
      <c r="D366">
        <v>-1.36</v>
      </c>
    </row>
    <row r="367" spans="1:4">
      <c r="A367" t="s">
        <v>400</v>
      </c>
      <c r="B367">
        <v>29.5</v>
      </c>
      <c r="C367" s="1">
        <v>29.1</v>
      </c>
      <c r="D367">
        <v>-1.36</v>
      </c>
    </row>
    <row r="368" spans="1:4">
      <c r="A368" t="s">
        <v>401</v>
      </c>
      <c r="B368">
        <v>22.05</v>
      </c>
      <c r="C368" s="1">
        <v>21.75</v>
      </c>
      <c r="D368">
        <v>-1.36</v>
      </c>
    </row>
    <row r="369" spans="1:4">
      <c r="A369" t="s">
        <v>402</v>
      </c>
      <c r="B369">
        <v>165.35</v>
      </c>
      <c r="C369">
        <v>163.1</v>
      </c>
      <c r="D369">
        <v>-1.36</v>
      </c>
    </row>
    <row r="370" spans="1:4">
      <c r="A370" t="s">
        <v>403</v>
      </c>
      <c r="B370">
        <v>29.35</v>
      </c>
      <c r="C370">
        <v>28.95</v>
      </c>
      <c r="D370">
        <v>-1.36</v>
      </c>
    </row>
    <row r="371" spans="1:4">
      <c r="A371" t="s">
        <v>404</v>
      </c>
      <c r="B371">
        <v>3.7</v>
      </c>
      <c r="C371">
        <v>3.65</v>
      </c>
      <c r="D371">
        <v>-1.35</v>
      </c>
    </row>
    <row r="372" spans="1:4">
      <c r="A372" t="s">
        <v>405</v>
      </c>
      <c r="B372">
        <v>26.1</v>
      </c>
      <c r="C372">
        <v>25.75</v>
      </c>
      <c r="D372">
        <v>-1.34</v>
      </c>
    </row>
    <row r="373" spans="1:4">
      <c r="A373" t="s">
        <v>406</v>
      </c>
      <c r="B373">
        <v>70.75</v>
      </c>
      <c r="C373">
        <v>69.8</v>
      </c>
      <c r="D373">
        <v>-1.34</v>
      </c>
    </row>
    <row r="374" spans="1:4">
      <c r="A374" t="s">
        <v>407</v>
      </c>
      <c r="B374">
        <v>66.95</v>
      </c>
      <c r="C374">
        <v>66.05</v>
      </c>
      <c r="D374">
        <v>-1.34</v>
      </c>
    </row>
    <row r="375" spans="1:4">
      <c r="A375" t="s">
        <v>408</v>
      </c>
      <c r="B375">
        <v>18.8</v>
      </c>
      <c r="C375">
        <v>18.55</v>
      </c>
      <c r="D375">
        <v>-1.33</v>
      </c>
    </row>
    <row r="376" spans="1:4">
      <c r="A376" t="s">
        <v>409</v>
      </c>
      <c r="B376">
        <v>41.25</v>
      </c>
      <c r="C376">
        <v>40.700000000000003</v>
      </c>
      <c r="D376">
        <v>-1.33</v>
      </c>
    </row>
    <row r="377" spans="1:4">
      <c r="A377" t="s">
        <v>410</v>
      </c>
      <c r="B377">
        <v>582.4</v>
      </c>
      <c r="C377">
        <v>574.65</v>
      </c>
      <c r="D377">
        <v>-1.33</v>
      </c>
    </row>
    <row r="378" spans="1:4">
      <c r="A378" t="s">
        <v>411</v>
      </c>
      <c r="B378">
        <v>353.5</v>
      </c>
      <c r="C378">
        <v>348.85</v>
      </c>
      <c r="D378">
        <v>-1.32</v>
      </c>
    </row>
    <row r="379" spans="1:4">
      <c r="A379" t="s">
        <v>412</v>
      </c>
      <c r="B379">
        <v>49.2</v>
      </c>
      <c r="C379" s="1">
        <v>48.55</v>
      </c>
      <c r="D379">
        <v>-1.32</v>
      </c>
    </row>
    <row r="380" spans="1:4">
      <c r="A380" t="s">
        <v>413</v>
      </c>
      <c r="B380">
        <v>189.65</v>
      </c>
      <c r="C380">
        <v>187.15</v>
      </c>
      <c r="D380">
        <v>-1.32</v>
      </c>
    </row>
    <row r="381" spans="1:4">
      <c r="A381" t="s">
        <v>414</v>
      </c>
      <c r="B381">
        <v>523.9</v>
      </c>
      <c r="C381" s="1">
        <v>517</v>
      </c>
      <c r="D381">
        <v>-1.32</v>
      </c>
    </row>
    <row r="382" spans="1:4">
      <c r="A382" t="s">
        <v>415</v>
      </c>
      <c r="B382">
        <v>26.65</v>
      </c>
      <c r="C382">
        <v>26.3</v>
      </c>
      <c r="D382">
        <v>-1.31</v>
      </c>
    </row>
    <row r="383" spans="1:4">
      <c r="A383" t="s">
        <v>416</v>
      </c>
      <c r="B383">
        <v>99.45</v>
      </c>
      <c r="C383">
        <v>98.15</v>
      </c>
      <c r="D383">
        <v>-1.31</v>
      </c>
    </row>
    <row r="384" spans="1:4">
      <c r="A384" t="s">
        <v>417</v>
      </c>
      <c r="B384">
        <v>121.8</v>
      </c>
      <c r="C384">
        <v>120.2</v>
      </c>
      <c r="D384">
        <v>-1.31</v>
      </c>
    </row>
    <row r="385" spans="1:4">
      <c r="A385" t="s">
        <v>418</v>
      </c>
      <c r="B385">
        <v>11.55</v>
      </c>
      <c r="C385" s="1">
        <v>11.4</v>
      </c>
      <c r="D385">
        <v>-1.3</v>
      </c>
    </row>
    <row r="386" spans="1:4">
      <c r="A386" t="s">
        <v>419</v>
      </c>
      <c r="B386">
        <v>65.349999999999994</v>
      </c>
      <c r="C386">
        <v>64.5</v>
      </c>
      <c r="D386">
        <v>-1.3</v>
      </c>
    </row>
    <row r="387" spans="1:4">
      <c r="A387" t="s">
        <v>420</v>
      </c>
      <c r="B387">
        <v>200.35</v>
      </c>
      <c r="C387">
        <v>197.75</v>
      </c>
      <c r="D387">
        <v>-1.3</v>
      </c>
    </row>
    <row r="388" spans="1:4">
      <c r="A388" t="s">
        <v>421</v>
      </c>
      <c r="B388">
        <v>1406.4</v>
      </c>
      <c r="C388" s="1">
        <v>1388.05</v>
      </c>
      <c r="D388">
        <v>-1.3</v>
      </c>
    </row>
    <row r="389" spans="1:4">
      <c r="A389" t="s">
        <v>422</v>
      </c>
      <c r="B389">
        <v>603.35</v>
      </c>
      <c r="C389">
        <v>595.5</v>
      </c>
      <c r="D389">
        <v>-1.3</v>
      </c>
    </row>
    <row r="390" spans="1:4">
      <c r="A390" t="s">
        <v>423</v>
      </c>
      <c r="B390">
        <v>23.1</v>
      </c>
      <c r="C390">
        <v>22.8</v>
      </c>
      <c r="D390">
        <v>-1.3</v>
      </c>
    </row>
    <row r="391" spans="1:4">
      <c r="A391" t="s">
        <v>424</v>
      </c>
      <c r="B391">
        <v>3.85</v>
      </c>
      <c r="C391">
        <v>3.8</v>
      </c>
      <c r="D391">
        <v>-1.3</v>
      </c>
    </row>
    <row r="392" spans="1:4">
      <c r="A392" t="s">
        <v>425</v>
      </c>
      <c r="B392">
        <v>46.6</v>
      </c>
      <c r="C392">
        <v>46</v>
      </c>
      <c r="D392">
        <v>-1.29</v>
      </c>
    </row>
    <row r="393" spans="1:4">
      <c r="A393" t="s">
        <v>426</v>
      </c>
      <c r="B393">
        <v>66.05</v>
      </c>
      <c r="C393">
        <v>65.2</v>
      </c>
      <c r="D393">
        <v>-1.29</v>
      </c>
    </row>
    <row r="394" spans="1:4">
      <c r="A394" t="s">
        <v>427</v>
      </c>
      <c r="B394">
        <v>2463.4</v>
      </c>
      <c r="C394" s="1">
        <v>2431.65</v>
      </c>
      <c r="D394">
        <v>-1.29</v>
      </c>
    </row>
    <row r="395" spans="1:4">
      <c r="A395" t="s">
        <v>428</v>
      </c>
      <c r="B395">
        <v>23.2</v>
      </c>
      <c r="C395">
        <v>22.9</v>
      </c>
      <c r="D395">
        <v>-1.29</v>
      </c>
    </row>
    <row r="396" spans="1:4">
      <c r="A396" t="s">
        <v>429</v>
      </c>
      <c r="B396">
        <v>7.75</v>
      </c>
      <c r="C396">
        <v>7.65</v>
      </c>
      <c r="D396">
        <v>-1.29</v>
      </c>
    </row>
    <row r="397" spans="1:4">
      <c r="A397" t="s">
        <v>430</v>
      </c>
      <c r="B397">
        <v>100.7</v>
      </c>
      <c r="C397">
        <v>99.4</v>
      </c>
      <c r="D397">
        <v>-1.29</v>
      </c>
    </row>
    <row r="398" spans="1:4">
      <c r="A398" t="s">
        <v>431</v>
      </c>
      <c r="B398">
        <v>488.45</v>
      </c>
      <c r="C398">
        <v>482.15</v>
      </c>
      <c r="D398">
        <v>-1.29</v>
      </c>
    </row>
    <row r="399" spans="1:4">
      <c r="A399" t="s">
        <v>432</v>
      </c>
      <c r="B399">
        <v>66.25</v>
      </c>
      <c r="C399" s="1">
        <v>65.400000000000006</v>
      </c>
      <c r="D399">
        <v>-1.28</v>
      </c>
    </row>
    <row r="400" spans="1:4">
      <c r="A400" t="s">
        <v>433</v>
      </c>
      <c r="B400">
        <v>39</v>
      </c>
      <c r="C400">
        <v>38.5</v>
      </c>
      <c r="D400">
        <v>-1.28</v>
      </c>
    </row>
    <row r="401" spans="1:4">
      <c r="A401" t="s">
        <v>434</v>
      </c>
      <c r="B401">
        <v>85.65</v>
      </c>
      <c r="C401">
        <v>84.55</v>
      </c>
      <c r="D401">
        <v>-1.28</v>
      </c>
    </row>
    <row r="402" spans="1:4">
      <c r="A402" t="s">
        <v>435</v>
      </c>
      <c r="B402">
        <v>58.65</v>
      </c>
      <c r="C402" s="1">
        <v>57.9</v>
      </c>
      <c r="D402">
        <v>-1.28</v>
      </c>
    </row>
    <row r="403" spans="1:4">
      <c r="A403" t="s">
        <v>436</v>
      </c>
      <c r="B403">
        <v>82.95</v>
      </c>
      <c r="C403">
        <v>81.900000000000006</v>
      </c>
      <c r="D403">
        <v>-1.27</v>
      </c>
    </row>
    <row r="404" spans="1:4">
      <c r="A404" t="s">
        <v>437</v>
      </c>
      <c r="B404">
        <v>189.15</v>
      </c>
      <c r="C404">
        <v>186.75</v>
      </c>
      <c r="D404">
        <v>-1.27</v>
      </c>
    </row>
    <row r="405" spans="1:4">
      <c r="A405" t="s">
        <v>438</v>
      </c>
      <c r="B405">
        <v>43.6</v>
      </c>
      <c r="C405">
        <v>43.05</v>
      </c>
      <c r="D405">
        <v>-1.26</v>
      </c>
    </row>
    <row r="406" spans="1:4">
      <c r="A406" t="s">
        <v>439</v>
      </c>
      <c r="B406">
        <v>154.94999999999999</v>
      </c>
      <c r="C406">
        <v>153</v>
      </c>
      <c r="D406">
        <v>-1.26</v>
      </c>
    </row>
    <row r="407" spans="1:4">
      <c r="A407" t="s">
        <v>440</v>
      </c>
      <c r="B407">
        <v>79.5</v>
      </c>
      <c r="C407">
        <v>78.5</v>
      </c>
      <c r="D407">
        <v>-1.26</v>
      </c>
    </row>
    <row r="408" spans="1:4">
      <c r="A408" t="s">
        <v>441</v>
      </c>
      <c r="B408">
        <v>60</v>
      </c>
      <c r="C408">
        <v>59.25</v>
      </c>
      <c r="D408">
        <v>-1.25</v>
      </c>
    </row>
    <row r="409" spans="1:4">
      <c r="A409" t="s">
        <v>442</v>
      </c>
      <c r="B409">
        <v>24</v>
      </c>
      <c r="C409" s="1">
        <v>23.7</v>
      </c>
      <c r="D409">
        <v>-1.25</v>
      </c>
    </row>
    <row r="410" spans="1:4">
      <c r="A410" t="s">
        <v>443</v>
      </c>
      <c r="B410">
        <v>119.65</v>
      </c>
      <c r="C410">
        <v>118.15</v>
      </c>
      <c r="D410">
        <v>-1.25</v>
      </c>
    </row>
    <row r="411" spans="1:4">
      <c r="A411" t="s">
        <v>444</v>
      </c>
      <c r="B411">
        <v>67.75</v>
      </c>
      <c r="C411">
        <v>66.900000000000006</v>
      </c>
      <c r="D411">
        <v>-1.25</v>
      </c>
    </row>
    <row r="412" spans="1:4">
      <c r="A412" t="s">
        <v>445</v>
      </c>
      <c r="B412">
        <v>24.2</v>
      </c>
      <c r="C412" s="1">
        <v>23.9</v>
      </c>
      <c r="D412">
        <v>-1.24</v>
      </c>
    </row>
    <row r="413" spans="1:4">
      <c r="A413" t="s">
        <v>446</v>
      </c>
      <c r="B413">
        <v>20.149999999999999</v>
      </c>
      <c r="C413">
        <v>19.899999999999999</v>
      </c>
      <c r="D413">
        <v>-1.24</v>
      </c>
    </row>
    <row r="414" spans="1:4">
      <c r="A414" t="s">
        <v>447</v>
      </c>
      <c r="B414">
        <v>8.15</v>
      </c>
      <c r="C414">
        <v>8.0500000000000007</v>
      </c>
      <c r="D414">
        <v>-1.23</v>
      </c>
    </row>
    <row r="415" spans="1:4">
      <c r="A415" t="s">
        <v>448</v>
      </c>
      <c r="B415">
        <v>4.0999999999999996</v>
      </c>
      <c r="C415">
        <v>4.05</v>
      </c>
      <c r="D415">
        <v>-1.22</v>
      </c>
    </row>
    <row r="416" spans="1:4">
      <c r="A416" t="s">
        <v>449</v>
      </c>
      <c r="B416">
        <v>148.75</v>
      </c>
      <c r="C416">
        <v>146.94999999999999</v>
      </c>
      <c r="D416">
        <v>-1.21</v>
      </c>
    </row>
    <row r="417" spans="1:4">
      <c r="A417" t="s">
        <v>450</v>
      </c>
      <c r="B417">
        <v>20.6</v>
      </c>
      <c r="C417">
        <v>20.350000000000001</v>
      </c>
      <c r="D417">
        <v>-1.21</v>
      </c>
    </row>
    <row r="418" spans="1:4">
      <c r="A418" t="s">
        <v>451</v>
      </c>
      <c r="B418">
        <v>475.85</v>
      </c>
      <c r="C418" s="1">
        <v>470.15</v>
      </c>
      <c r="D418">
        <v>-1.2</v>
      </c>
    </row>
    <row r="419" spans="1:4">
      <c r="A419" t="s">
        <v>452</v>
      </c>
      <c r="B419">
        <v>200.5</v>
      </c>
      <c r="C419">
        <v>198.1</v>
      </c>
      <c r="D419">
        <v>-1.2</v>
      </c>
    </row>
    <row r="420" spans="1:4">
      <c r="A420" t="s">
        <v>453</v>
      </c>
      <c r="B420">
        <v>12.5</v>
      </c>
      <c r="C420">
        <v>12.35</v>
      </c>
      <c r="D420">
        <v>-1.2</v>
      </c>
    </row>
    <row r="421" spans="1:4">
      <c r="A421" t="s">
        <v>454</v>
      </c>
      <c r="B421">
        <v>740.3</v>
      </c>
      <c r="C421" s="1">
        <v>731.4</v>
      </c>
      <c r="D421">
        <v>-1.2</v>
      </c>
    </row>
    <row r="422" spans="1:4">
      <c r="A422" t="s">
        <v>455</v>
      </c>
      <c r="B422">
        <v>109.05</v>
      </c>
      <c r="C422">
        <v>107.75</v>
      </c>
      <c r="D422">
        <v>-1.19</v>
      </c>
    </row>
    <row r="423" spans="1:4">
      <c r="A423" t="s">
        <v>456</v>
      </c>
      <c r="B423">
        <v>62.9</v>
      </c>
      <c r="C423">
        <v>62.15</v>
      </c>
      <c r="D423">
        <v>-1.19</v>
      </c>
    </row>
    <row r="424" spans="1:4">
      <c r="A424" t="s">
        <v>457</v>
      </c>
      <c r="B424">
        <v>177.15</v>
      </c>
      <c r="C424">
        <v>175.05</v>
      </c>
      <c r="D424">
        <v>-1.19</v>
      </c>
    </row>
    <row r="425" spans="1:4">
      <c r="A425" t="s">
        <v>458</v>
      </c>
      <c r="B425">
        <v>42</v>
      </c>
      <c r="C425">
        <v>41.5</v>
      </c>
      <c r="D425">
        <v>-1.19</v>
      </c>
    </row>
    <row r="426" spans="1:4">
      <c r="A426" t="s">
        <v>459</v>
      </c>
      <c r="B426">
        <v>42</v>
      </c>
      <c r="C426">
        <v>41.5</v>
      </c>
      <c r="D426">
        <v>-1.19</v>
      </c>
    </row>
    <row r="427" spans="1:4">
      <c r="A427" t="s">
        <v>460</v>
      </c>
      <c r="B427">
        <v>273.3</v>
      </c>
      <c r="C427" s="1">
        <v>270.05</v>
      </c>
      <c r="D427">
        <v>-1.19</v>
      </c>
    </row>
    <row r="428" spans="1:4">
      <c r="A428" t="s">
        <v>461</v>
      </c>
      <c r="B428">
        <v>34</v>
      </c>
      <c r="C428" s="1">
        <v>33.6</v>
      </c>
      <c r="D428">
        <v>-1.18</v>
      </c>
    </row>
    <row r="429" spans="1:4">
      <c r="A429" t="s">
        <v>462</v>
      </c>
      <c r="B429">
        <v>732.3</v>
      </c>
      <c r="C429">
        <v>723.65</v>
      </c>
      <c r="D429">
        <v>-1.18</v>
      </c>
    </row>
    <row r="430" spans="1:4">
      <c r="A430" t="s">
        <v>463</v>
      </c>
      <c r="B430">
        <v>4.25</v>
      </c>
      <c r="C430" s="1">
        <v>4.2</v>
      </c>
      <c r="D430">
        <v>-1.18</v>
      </c>
    </row>
    <row r="431" spans="1:4">
      <c r="A431" t="s">
        <v>464</v>
      </c>
      <c r="B431">
        <v>12.7</v>
      </c>
      <c r="C431" s="1">
        <v>12.55</v>
      </c>
      <c r="D431">
        <v>-1.18</v>
      </c>
    </row>
    <row r="432" spans="1:4">
      <c r="A432" t="s">
        <v>465</v>
      </c>
      <c r="B432">
        <v>17.149999999999999</v>
      </c>
      <c r="C432">
        <v>16.95</v>
      </c>
      <c r="D432">
        <v>-1.17</v>
      </c>
    </row>
    <row r="433" spans="1:4">
      <c r="A433" t="s">
        <v>466</v>
      </c>
      <c r="B433">
        <v>116.55</v>
      </c>
      <c r="C433">
        <v>115.2</v>
      </c>
      <c r="D433">
        <v>-1.1599999999999999</v>
      </c>
    </row>
    <row r="434" spans="1:4">
      <c r="A434" t="s">
        <v>467</v>
      </c>
      <c r="B434">
        <v>43</v>
      </c>
      <c r="C434">
        <v>42.5</v>
      </c>
      <c r="D434">
        <v>-1.1599999999999999</v>
      </c>
    </row>
    <row r="435" spans="1:4">
      <c r="A435" t="s">
        <v>468</v>
      </c>
      <c r="B435">
        <v>293.39999999999998</v>
      </c>
      <c r="C435">
        <v>290</v>
      </c>
      <c r="D435">
        <v>-1.1599999999999999</v>
      </c>
    </row>
    <row r="436" spans="1:4">
      <c r="A436" t="s">
        <v>469</v>
      </c>
      <c r="B436">
        <v>65.150000000000006</v>
      </c>
      <c r="C436">
        <v>64.400000000000006</v>
      </c>
      <c r="D436">
        <v>-1.1499999999999999</v>
      </c>
    </row>
    <row r="437" spans="1:4">
      <c r="A437" t="s">
        <v>470</v>
      </c>
      <c r="B437">
        <v>440.65</v>
      </c>
      <c r="C437">
        <v>435.6</v>
      </c>
      <c r="D437">
        <v>-1.1499999999999999</v>
      </c>
    </row>
    <row r="438" spans="1:4">
      <c r="A438" t="s">
        <v>471</v>
      </c>
      <c r="B438">
        <v>101.4</v>
      </c>
      <c r="C438">
        <v>100.25</v>
      </c>
      <c r="D438">
        <v>-1.1299999999999999</v>
      </c>
    </row>
    <row r="439" spans="1:4">
      <c r="A439" t="s">
        <v>472</v>
      </c>
      <c r="B439">
        <v>44.1</v>
      </c>
      <c r="C439">
        <v>43.6</v>
      </c>
      <c r="D439">
        <v>-1.1299999999999999</v>
      </c>
    </row>
    <row r="440" spans="1:4">
      <c r="A440" t="s">
        <v>473</v>
      </c>
      <c r="B440">
        <v>8.85</v>
      </c>
      <c r="C440" s="1">
        <v>8.75</v>
      </c>
      <c r="D440">
        <v>-1.1299999999999999</v>
      </c>
    </row>
    <row r="441" spans="1:4">
      <c r="A441" t="s">
        <v>474</v>
      </c>
      <c r="B441">
        <v>1441.4</v>
      </c>
      <c r="C441" s="1">
        <v>1425.3</v>
      </c>
      <c r="D441">
        <v>-1.1200000000000001</v>
      </c>
    </row>
    <row r="442" spans="1:4">
      <c r="A442" t="s">
        <v>475</v>
      </c>
      <c r="B442">
        <v>371.3</v>
      </c>
      <c r="C442">
        <v>367.15</v>
      </c>
      <c r="D442">
        <v>-1.1200000000000001</v>
      </c>
    </row>
    <row r="443" spans="1:4">
      <c r="A443" t="s">
        <v>476</v>
      </c>
      <c r="B443">
        <v>44.85</v>
      </c>
      <c r="C443">
        <v>44.35</v>
      </c>
      <c r="D443">
        <v>-1.1100000000000001</v>
      </c>
    </row>
    <row r="444" spans="1:4">
      <c r="A444" t="s">
        <v>477</v>
      </c>
      <c r="B444">
        <v>252</v>
      </c>
      <c r="C444">
        <v>249.2</v>
      </c>
      <c r="D444">
        <v>-1.1100000000000001</v>
      </c>
    </row>
    <row r="445" spans="1:4">
      <c r="A445" t="s">
        <v>478</v>
      </c>
      <c r="B445">
        <v>646.85</v>
      </c>
      <c r="C445">
        <v>639.70000000000005</v>
      </c>
      <c r="D445">
        <v>-1.1100000000000001</v>
      </c>
    </row>
    <row r="446" spans="1:4">
      <c r="A446" t="s">
        <v>479</v>
      </c>
      <c r="B446">
        <v>9.1</v>
      </c>
      <c r="C446">
        <v>9</v>
      </c>
      <c r="D446">
        <v>-1.1000000000000001</v>
      </c>
    </row>
    <row r="447" spans="1:4">
      <c r="A447" t="s">
        <v>480</v>
      </c>
      <c r="B447">
        <v>9.0500000000000007</v>
      </c>
      <c r="C447" s="1">
        <v>8.9499999999999993</v>
      </c>
      <c r="D447">
        <v>-1.1000000000000001</v>
      </c>
    </row>
    <row r="448" spans="1:4">
      <c r="A448" t="s">
        <v>481</v>
      </c>
      <c r="B448">
        <v>27.15</v>
      </c>
      <c r="C448">
        <v>26.85</v>
      </c>
      <c r="D448">
        <v>-1.1000000000000001</v>
      </c>
    </row>
    <row r="449" spans="1:4">
      <c r="A449" t="s">
        <v>482</v>
      </c>
      <c r="B449">
        <v>769.85</v>
      </c>
      <c r="C449">
        <v>761.35</v>
      </c>
      <c r="D449">
        <v>-1.1000000000000001</v>
      </c>
    </row>
    <row r="450" spans="1:4">
      <c r="A450" t="s">
        <v>483</v>
      </c>
      <c r="B450">
        <v>142.05000000000001</v>
      </c>
      <c r="C450">
        <v>140.5</v>
      </c>
      <c r="D450">
        <v>-1.0900000000000001</v>
      </c>
    </row>
    <row r="451" spans="1:4">
      <c r="A451" t="s">
        <v>484</v>
      </c>
      <c r="B451">
        <v>386.1</v>
      </c>
      <c r="C451">
        <v>381.9</v>
      </c>
      <c r="D451">
        <v>-1.0900000000000001</v>
      </c>
    </row>
    <row r="452" spans="1:4">
      <c r="A452" t="s">
        <v>485</v>
      </c>
      <c r="B452">
        <v>266.60000000000002</v>
      </c>
      <c r="C452">
        <v>263.7</v>
      </c>
      <c r="D452">
        <v>-1.0900000000000001</v>
      </c>
    </row>
    <row r="453" spans="1:4">
      <c r="A453" t="s">
        <v>486</v>
      </c>
      <c r="B453">
        <v>114.55</v>
      </c>
      <c r="C453">
        <v>113.3</v>
      </c>
      <c r="D453">
        <v>-1.0900000000000001</v>
      </c>
    </row>
    <row r="454" spans="1:4">
      <c r="A454" t="s">
        <v>487</v>
      </c>
      <c r="B454">
        <v>205.95</v>
      </c>
      <c r="C454">
        <v>203.7</v>
      </c>
      <c r="D454">
        <v>-1.0900000000000001</v>
      </c>
    </row>
    <row r="455" spans="1:4">
      <c r="A455" t="s">
        <v>488</v>
      </c>
      <c r="B455">
        <v>41.1</v>
      </c>
      <c r="C455">
        <v>40.65</v>
      </c>
      <c r="D455">
        <v>-1.0900000000000001</v>
      </c>
    </row>
    <row r="456" spans="1:4">
      <c r="A456" t="s">
        <v>489</v>
      </c>
      <c r="B456">
        <v>23.2</v>
      </c>
      <c r="C456" s="1">
        <v>22.95</v>
      </c>
      <c r="D456">
        <v>-1.08</v>
      </c>
    </row>
    <row r="457" spans="1:4">
      <c r="A457" t="s">
        <v>490</v>
      </c>
      <c r="B457">
        <v>14</v>
      </c>
      <c r="C457">
        <v>13.85</v>
      </c>
      <c r="D457">
        <v>-1.07</v>
      </c>
    </row>
    <row r="458" spans="1:4">
      <c r="A458" t="s">
        <v>491</v>
      </c>
      <c r="B458">
        <v>307.95</v>
      </c>
      <c r="C458">
        <v>304.64999999999998</v>
      </c>
      <c r="D458">
        <v>-1.07</v>
      </c>
    </row>
    <row r="459" spans="1:4">
      <c r="A459" t="s">
        <v>492</v>
      </c>
      <c r="B459">
        <v>42</v>
      </c>
      <c r="C459">
        <v>41.55</v>
      </c>
      <c r="D459">
        <v>-1.07</v>
      </c>
    </row>
    <row r="460" spans="1:4">
      <c r="A460" t="s">
        <v>493</v>
      </c>
      <c r="B460">
        <v>18.75</v>
      </c>
      <c r="C460">
        <v>18.55</v>
      </c>
      <c r="D460">
        <v>-1.07</v>
      </c>
    </row>
    <row r="461" spans="1:4">
      <c r="A461" t="s">
        <v>494</v>
      </c>
      <c r="B461">
        <v>617.70000000000005</v>
      </c>
      <c r="C461">
        <v>611.1</v>
      </c>
      <c r="D461">
        <v>-1.07</v>
      </c>
    </row>
    <row r="462" spans="1:4">
      <c r="A462" t="s">
        <v>495</v>
      </c>
      <c r="B462">
        <v>192.4</v>
      </c>
      <c r="C462">
        <v>190.35</v>
      </c>
      <c r="D462">
        <v>-1.07</v>
      </c>
    </row>
    <row r="463" spans="1:4">
      <c r="A463" t="s">
        <v>496</v>
      </c>
      <c r="B463">
        <v>127.5</v>
      </c>
      <c r="C463">
        <v>126.15</v>
      </c>
      <c r="D463">
        <v>-1.06</v>
      </c>
    </row>
    <row r="464" spans="1:4">
      <c r="A464" t="s">
        <v>497</v>
      </c>
      <c r="B464">
        <v>14.1</v>
      </c>
      <c r="C464">
        <v>13.95</v>
      </c>
      <c r="D464">
        <v>-1.06</v>
      </c>
    </row>
    <row r="465" spans="1:4">
      <c r="A465" t="s">
        <v>498</v>
      </c>
      <c r="B465">
        <v>9.4499999999999993</v>
      </c>
      <c r="C465">
        <v>9.35</v>
      </c>
      <c r="D465">
        <v>-1.06</v>
      </c>
    </row>
    <row r="466" spans="1:4">
      <c r="A466" t="s">
        <v>499</v>
      </c>
      <c r="B466">
        <v>47</v>
      </c>
      <c r="C466">
        <v>46.5</v>
      </c>
      <c r="D466">
        <v>-1.06</v>
      </c>
    </row>
    <row r="467" spans="1:4">
      <c r="A467" t="s">
        <v>500</v>
      </c>
      <c r="B467">
        <v>9.4</v>
      </c>
      <c r="C467" s="1">
        <v>9.3000000000000007</v>
      </c>
      <c r="D467">
        <v>-1.06</v>
      </c>
    </row>
    <row r="468" spans="1:4">
      <c r="A468" t="s">
        <v>501</v>
      </c>
      <c r="B468">
        <v>19</v>
      </c>
      <c r="C468">
        <v>18.8</v>
      </c>
      <c r="D468">
        <v>-1.05</v>
      </c>
    </row>
    <row r="469" spans="1:4">
      <c r="A469" t="s">
        <v>502</v>
      </c>
      <c r="B469">
        <v>61.7</v>
      </c>
      <c r="C469">
        <v>61.05</v>
      </c>
      <c r="D469">
        <v>-1.05</v>
      </c>
    </row>
    <row r="470" spans="1:4">
      <c r="A470" t="s">
        <v>503</v>
      </c>
      <c r="B470">
        <v>43.05</v>
      </c>
      <c r="C470">
        <v>42.6</v>
      </c>
      <c r="D470">
        <v>-1.05</v>
      </c>
    </row>
    <row r="471" spans="1:4">
      <c r="A471" t="s">
        <v>504</v>
      </c>
      <c r="B471">
        <v>392.65</v>
      </c>
      <c r="C471">
        <v>388.55</v>
      </c>
      <c r="D471">
        <v>-1.04</v>
      </c>
    </row>
    <row r="472" spans="1:4">
      <c r="A472" t="s">
        <v>505</v>
      </c>
      <c r="B472">
        <v>447</v>
      </c>
      <c r="C472">
        <v>442.35</v>
      </c>
      <c r="D472">
        <v>-1.04</v>
      </c>
    </row>
    <row r="473" spans="1:4">
      <c r="A473" t="s">
        <v>506</v>
      </c>
      <c r="B473">
        <v>28.85</v>
      </c>
      <c r="C473">
        <v>28.55</v>
      </c>
      <c r="D473">
        <v>-1.04</v>
      </c>
    </row>
    <row r="474" spans="1:4">
      <c r="A474" t="s">
        <v>507</v>
      </c>
      <c r="B474">
        <v>53</v>
      </c>
      <c r="C474" s="1">
        <v>52.45</v>
      </c>
      <c r="D474">
        <v>-1.04</v>
      </c>
    </row>
    <row r="475" spans="1:4">
      <c r="A475" t="s">
        <v>508</v>
      </c>
      <c r="B475">
        <v>212.95</v>
      </c>
      <c r="C475">
        <v>210.75</v>
      </c>
      <c r="D475">
        <v>-1.03</v>
      </c>
    </row>
    <row r="476" spans="1:4">
      <c r="A476" t="s">
        <v>509</v>
      </c>
      <c r="B476">
        <v>38.700000000000003</v>
      </c>
      <c r="C476" s="1">
        <v>38.299999999999997</v>
      </c>
      <c r="D476">
        <v>-1.03</v>
      </c>
    </row>
    <row r="477" spans="1:4">
      <c r="A477" t="s">
        <v>510</v>
      </c>
      <c r="B477">
        <v>82.15</v>
      </c>
      <c r="C477">
        <v>81.3</v>
      </c>
      <c r="D477">
        <v>-1.03</v>
      </c>
    </row>
    <row r="478" spans="1:4">
      <c r="A478" t="s">
        <v>511</v>
      </c>
      <c r="B478">
        <v>102.1</v>
      </c>
      <c r="C478" s="1">
        <v>101.05</v>
      </c>
      <c r="D478">
        <v>-1.03</v>
      </c>
    </row>
    <row r="479" spans="1:4">
      <c r="A479" t="s">
        <v>512</v>
      </c>
      <c r="B479">
        <v>176.05</v>
      </c>
      <c r="C479">
        <v>174.25</v>
      </c>
      <c r="D479">
        <v>-1.02</v>
      </c>
    </row>
    <row r="480" spans="1:4">
      <c r="A480" t="s">
        <v>513</v>
      </c>
      <c r="B480">
        <v>146.85</v>
      </c>
      <c r="C480">
        <v>145.35</v>
      </c>
      <c r="D480">
        <v>-1.02</v>
      </c>
    </row>
    <row r="481" spans="1:4">
      <c r="A481" t="s">
        <v>514</v>
      </c>
      <c r="B481">
        <v>275.85000000000002</v>
      </c>
      <c r="C481">
        <v>273.05</v>
      </c>
      <c r="D481">
        <v>-1.02</v>
      </c>
    </row>
    <row r="482" spans="1:4">
      <c r="A482" t="s">
        <v>515</v>
      </c>
      <c r="B482">
        <v>4.9000000000000004</v>
      </c>
      <c r="C482" s="1">
        <v>4.8499999999999996</v>
      </c>
      <c r="D482">
        <v>-1.02</v>
      </c>
    </row>
    <row r="483" spans="1:4">
      <c r="A483" t="s">
        <v>516</v>
      </c>
      <c r="B483">
        <v>1358.85</v>
      </c>
      <c r="C483" s="1">
        <v>1345.15</v>
      </c>
      <c r="D483">
        <v>-1.01</v>
      </c>
    </row>
    <row r="484" spans="1:4">
      <c r="A484" t="s">
        <v>517</v>
      </c>
      <c r="B484">
        <v>296.45</v>
      </c>
      <c r="C484">
        <v>293.45</v>
      </c>
      <c r="D484">
        <v>-1.01</v>
      </c>
    </row>
    <row r="485" spans="1:4">
      <c r="A485" t="s">
        <v>518</v>
      </c>
      <c r="B485">
        <v>64.45</v>
      </c>
      <c r="C485">
        <v>63.8</v>
      </c>
      <c r="D485">
        <v>-1.01</v>
      </c>
    </row>
    <row r="486" spans="1:4">
      <c r="A486" t="s">
        <v>519</v>
      </c>
      <c r="B486">
        <v>9.9</v>
      </c>
      <c r="C486">
        <v>9.8000000000000007</v>
      </c>
      <c r="D486">
        <v>-1.01</v>
      </c>
    </row>
    <row r="487" spans="1:4">
      <c r="A487" t="s">
        <v>520</v>
      </c>
      <c r="B487">
        <v>20</v>
      </c>
      <c r="C487">
        <v>19.8</v>
      </c>
      <c r="D487">
        <v>-1</v>
      </c>
    </row>
    <row r="488" spans="1:4">
      <c r="A488" t="s">
        <v>521</v>
      </c>
      <c r="B488">
        <v>20.3</v>
      </c>
      <c r="C488">
        <v>20.100000000000001</v>
      </c>
      <c r="D488">
        <v>-0.99</v>
      </c>
    </row>
    <row r="489" spans="1:4">
      <c r="A489" t="s">
        <v>522</v>
      </c>
      <c r="B489">
        <v>10.199999999999999</v>
      </c>
      <c r="C489">
        <v>10.1</v>
      </c>
      <c r="D489">
        <v>-0.98</v>
      </c>
    </row>
    <row r="490" spans="1:4">
      <c r="A490" t="s">
        <v>523</v>
      </c>
      <c r="B490">
        <v>35.6</v>
      </c>
      <c r="C490">
        <v>35.25</v>
      </c>
      <c r="D490">
        <v>-0.98</v>
      </c>
    </row>
    <row r="491" spans="1:4">
      <c r="A491" t="s">
        <v>524</v>
      </c>
      <c r="B491">
        <v>472.7</v>
      </c>
      <c r="C491">
        <v>468.1</v>
      </c>
      <c r="D491">
        <v>-0.97</v>
      </c>
    </row>
    <row r="492" spans="1:4">
      <c r="A492" t="s">
        <v>525</v>
      </c>
      <c r="B492">
        <v>667.9</v>
      </c>
      <c r="C492">
        <v>661.5</v>
      </c>
      <c r="D492">
        <v>-0.96</v>
      </c>
    </row>
    <row r="493" spans="1:4">
      <c r="A493" t="s">
        <v>526</v>
      </c>
      <c r="B493">
        <v>234.65</v>
      </c>
      <c r="C493">
        <v>232.4</v>
      </c>
      <c r="D493">
        <v>-0.96</v>
      </c>
    </row>
    <row r="494" spans="1:4">
      <c r="A494" t="s">
        <v>527</v>
      </c>
      <c r="B494">
        <v>57.9</v>
      </c>
      <c r="C494">
        <v>57.35</v>
      </c>
      <c r="D494">
        <v>-0.95</v>
      </c>
    </row>
    <row r="495" spans="1:4">
      <c r="A495" t="s">
        <v>528</v>
      </c>
      <c r="B495">
        <v>902.65</v>
      </c>
      <c r="C495">
        <v>894.1</v>
      </c>
      <c r="D495">
        <v>-0.95</v>
      </c>
    </row>
    <row r="496" spans="1:4">
      <c r="A496" t="s">
        <v>529</v>
      </c>
      <c r="B496">
        <v>262.35000000000002</v>
      </c>
      <c r="C496">
        <v>259.85000000000002</v>
      </c>
      <c r="D496">
        <v>-0.95</v>
      </c>
    </row>
    <row r="497" spans="1:4">
      <c r="A497" t="s">
        <v>530</v>
      </c>
      <c r="B497">
        <v>99.9</v>
      </c>
      <c r="C497">
        <v>98.95</v>
      </c>
      <c r="D497">
        <v>-0.95</v>
      </c>
    </row>
    <row r="498" spans="1:4">
      <c r="A498" t="s">
        <v>531</v>
      </c>
      <c r="B498">
        <v>63.75</v>
      </c>
      <c r="C498">
        <v>63.15</v>
      </c>
      <c r="D498">
        <v>-0.94</v>
      </c>
    </row>
    <row r="499" spans="1:4">
      <c r="A499" t="s">
        <v>532</v>
      </c>
      <c r="B499">
        <v>1060</v>
      </c>
      <c r="C499" s="1">
        <v>1050</v>
      </c>
      <c r="D499">
        <v>-0.94</v>
      </c>
    </row>
    <row r="500" spans="1:4">
      <c r="A500" t="s">
        <v>533</v>
      </c>
      <c r="B500">
        <v>641.79999999999995</v>
      </c>
      <c r="C500">
        <v>635.79999999999995</v>
      </c>
      <c r="D500">
        <v>-0.93</v>
      </c>
    </row>
    <row r="501" spans="1:4">
      <c r="A501" t="s">
        <v>534</v>
      </c>
      <c r="B501">
        <v>151.80000000000001</v>
      </c>
      <c r="C501">
        <v>150.4</v>
      </c>
      <c r="D501">
        <v>-0.92</v>
      </c>
    </row>
    <row r="502" spans="1:4">
      <c r="A502" t="s">
        <v>535</v>
      </c>
      <c r="B502">
        <v>131.1</v>
      </c>
      <c r="C502">
        <v>129.9</v>
      </c>
      <c r="D502">
        <v>-0.92</v>
      </c>
    </row>
    <row r="503" spans="1:4">
      <c r="A503" t="s">
        <v>536</v>
      </c>
      <c r="B503">
        <v>70.95</v>
      </c>
      <c r="C503">
        <v>70.3</v>
      </c>
      <c r="D503">
        <v>-0.92</v>
      </c>
    </row>
    <row r="504" spans="1:4">
      <c r="A504" t="s">
        <v>537</v>
      </c>
      <c r="B504">
        <v>54.5</v>
      </c>
      <c r="C504">
        <v>54</v>
      </c>
      <c r="D504">
        <v>-0.92</v>
      </c>
    </row>
    <row r="505" spans="1:4">
      <c r="A505" t="s">
        <v>538</v>
      </c>
      <c r="B505">
        <v>76.599999999999994</v>
      </c>
      <c r="C505">
        <v>75.900000000000006</v>
      </c>
      <c r="D505">
        <v>-0.91</v>
      </c>
    </row>
    <row r="506" spans="1:4">
      <c r="A506" t="s">
        <v>539</v>
      </c>
      <c r="B506">
        <v>66.150000000000006</v>
      </c>
      <c r="C506">
        <v>65.55</v>
      </c>
      <c r="D506">
        <v>-0.91</v>
      </c>
    </row>
    <row r="507" spans="1:4">
      <c r="A507" t="s">
        <v>540</v>
      </c>
      <c r="B507">
        <v>89.05</v>
      </c>
      <c r="C507">
        <v>88.25</v>
      </c>
      <c r="D507">
        <v>-0.9</v>
      </c>
    </row>
    <row r="508" spans="1:4">
      <c r="A508" t="s">
        <v>541</v>
      </c>
      <c r="B508">
        <v>66.95</v>
      </c>
      <c r="C508">
        <v>66.349999999999994</v>
      </c>
      <c r="D508">
        <v>-0.9</v>
      </c>
    </row>
    <row r="509" spans="1:4">
      <c r="A509" t="s">
        <v>542</v>
      </c>
      <c r="B509">
        <v>94</v>
      </c>
      <c r="C509">
        <v>93.15</v>
      </c>
      <c r="D509">
        <v>-0.9</v>
      </c>
    </row>
    <row r="510" spans="1:4">
      <c r="A510" t="s">
        <v>543</v>
      </c>
      <c r="B510">
        <v>342</v>
      </c>
      <c r="C510" s="1">
        <v>338.95</v>
      </c>
      <c r="D510">
        <v>-0.89</v>
      </c>
    </row>
    <row r="511" spans="1:4">
      <c r="A511" t="s">
        <v>544</v>
      </c>
      <c r="B511">
        <v>67.2</v>
      </c>
      <c r="C511">
        <v>66.599999999999994</v>
      </c>
      <c r="D511">
        <v>-0.89</v>
      </c>
    </row>
    <row r="512" spans="1:4">
      <c r="A512" t="s">
        <v>545</v>
      </c>
      <c r="B512">
        <v>276.7</v>
      </c>
      <c r="C512">
        <v>274.25</v>
      </c>
      <c r="D512">
        <v>-0.89</v>
      </c>
    </row>
    <row r="513" spans="1:4">
      <c r="A513" t="s">
        <v>546</v>
      </c>
      <c r="B513">
        <v>267.89999999999998</v>
      </c>
      <c r="C513">
        <v>265.55</v>
      </c>
      <c r="D513">
        <v>-0.88</v>
      </c>
    </row>
    <row r="514" spans="1:4">
      <c r="A514" t="s">
        <v>547</v>
      </c>
      <c r="B514">
        <v>3079.1</v>
      </c>
      <c r="C514" s="1">
        <v>3052</v>
      </c>
      <c r="D514">
        <v>-0.88</v>
      </c>
    </row>
    <row r="515" spans="1:4">
      <c r="A515" t="s">
        <v>548</v>
      </c>
      <c r="B515">
        <v>5.65</v>
      </c>
      <c r="C515" s="1">
        <v>5.6</v>
      </c>
      <c r="D515">
        <v>-0.88</v>
      </c>
    </row>
    <row r="516" spans="1:4">
      <c r="A516" t="s">
        <v>549</v>
      </c>
      <c r="B516">
        <v>418.7</v>
      </c>
      <c r="C516" s="1">
        <v>415</v>
      </c>
      <c r="D516">
        <v>-0.88</v>
      </c>
    </row>
    <row r="517" spans="1:4">
      <c r="A517" t="s">
        <v>550</v>
      </c>
      <c r="B517">
        <v>11.5</v>
      </c>
      <c r="C517">
        <v>11.4</v>
      </c>
      <c r="D517">
        <v>-0.87</v>
      </c>
    </row>
    <row r="518" spans="1:4">
      <c r="A518" t="s">
        <v>551</v>
      </c>
      <c r="B518">
        <v>51.55</v>
      </c>
      <c r="C518">
        <v>51.1</v>
      </c>
      <c r="D518">
        <v>-0.87</v>
      </c>
    </row>
    <row r="519" spans="1:4">
      <c r="A519" t="s">
        <v>552</v>
      </c>
      <c r="B519">
        <v>23.25</v>
      </c>
      <c r="C519">
        <v>23.05</v>
      </c>
      <c r="D519">
        <v>-0.86</v>
      </c>
    </row>
    <row r="520" spans="1:4">
      <c r="A520" t="s">
        <v>553</v>
      </c>
      <c r="B520">
        <v>215.55</v>
      </c>
      <c r="C520" s="1">
        <v>213.7</v>
      </c>
      <c r="D520">
        <v>-0.86</v>
      </c>
    </row>
    <row r="521" spans="1:4">
      <c r="A521" t="s">
        <v>554</v>
      </c>
      <c r="B521">
        <v>17.5</v>
      </c>
      <c r="C521">
        <v>17.350000000000001</v>
      </c>
      <c r="D521">
        <v>-0.86</v>
      </c>
    </row>
    <row r="522" spans="1:4">
      <c r="A522" t="s">
        <v>555</v>
      </c>
      <c r="B522">
        <v>48.7</v>
      </c>
      <c r="C522">
        <v>48.3</v>
      </c>
      <c r="D522">
        <v>-0.82</v>
      </c>
    </row>
    <row r="523" spans="1:4">
      <c r="A523" t="s">
        <v>556</v>
      </c>
      <c r="B523">
        <v>146.44999999999999</v>
      </c>
      <c r="C523">
        <v>145.25</v>
      </c>
      <c r="D523">
        <v>-0.82</v>
      </c>
    </row>
    <row r="524" spans="1:4">
      <c r="A524" t="s">
        <v>557</v>
      </c>
      <c r="B524">
        <v>245</v>
      </c>
      <c r="C524">
        <v>243</v>
      </c>
      <c r="D524">
        <v>-0.82</v>
      </c>
    </row>
    <row r="525" spans="1:4">
      <c r="A525" t="s">
        <v>558</v>
      </c>
      <c r="B525">
        <v>148.35</v>
      </c>
      <c r="C525">
        <v>147.15</v>
      </c>
      <c r="D525">
        <v>-0.81</v>
      </c>
    </row>
    <row r="526" spans="1:4">
      <c r="A526" t="s">
        <v>559</v>
      </c>
      <c r="B526">
        <v>135.85</v>
      </c>
      <c r="C526">
        <v>134.75</v>
      </c>
      <c r="D526">
        <v>-0.81</v>
      </c>
    </row>
    <row r="527" spans="1:4">
      <c r="A527" t="s">
        <v>560</v>
      </c>
      <c r="B527">
        <v>128.94999999999999</v>
      </c>
      <c r="C527">
        <v>127.9</v>
      </c>
      <c r="D527">
        <v>-0.81</v>
      </c>
    </row>
    <row r="528" spans="1:4">
      <c r="A528" t="s">
        <v>561</v>
      </c>
      <c r="B528">
        <v>203.65</v>
      </c>
      <c r="C528">
        <v>202</v>
      </c>
      <c r="D528">
        <v>-0.81</v>
      </c>
    </row>
    <row r="529" spans="1:4">
      <c r="A529" t="s">
        <v>562</v>
      </c>
      <c r="B529">
        <v>12.35</v>
      </c>
      <c r="C529">
        <v>12.25</v>
      </c>
      <c r="D529">
        <v>-0.81</v>
      </c>
    </row>
    <row r="530" spans="1:4">
      <c r="A530" t="s">
        <v>563</v>
      </c>
      <c r="B530">
        <v>31.05</v>
      </c>
      <c r="C530">
        <v>30.8</v>
      </c>
      <c r="D530">
        <v>-0.81</v>
      </c>
    </row>
    <row r="531" spans="1:4">
      <c r="A531" t="s">
        <v>564</v>
      </c>
      <c r="B531">
        <v>1599.9</v>
      </c>
      <c r="C531" s="1">
        <v>1587</v>
      </c>
      <c r="D531">
        <v>-0.81</v>
      </c>
    </row>
    <row r="532" spans="1:4">
      <c r="A532" t="s">
        <v>565</v>
      </c>
      <c r="B532">
        <v>1362</v>
      </c>
      <c r="C532" s="1">
        <v>1351</v>
      </c>
      <c r="D532">
        <v>-0.81</v>
      </c>
    </row>
    <row r="533" spans="1:4">
      <c r="A533" t="s">
        <v>566</v>
      </c>
      <c r="B533">
        <v>74.849999999999994</v>
      </c>
      <c r="C533">
        <v>74.25</v>
      </c>
      <c r="D533">
        <v>-0.8</v>
      </c>
    </row>
    <row r="534" spans="1:4">
      <c r="A534" t="s">
        <v>567</v>
      </c>
      <c r="B534">
        <v>88.4</v>
      </c>
      <c r="C534" s="1">
        <v>87.7</v>
      </c>
      <c r="D534">
        <v>-0.79</v>
      </c>
    </row>
    <row r="535" spans="1:4">
      <c r="A535" t="s">
        <v>568</v>
      </c>
      <c r="B535">
        <v>44.55</v>
      </c>
      <c r="C535">
        <v>44.2</v>
      </c>
      <c r="D535">
        <v>-0.79</v>
      </c>
    </row>
    <row r="536" spans="1:4">
      <c r="A536" t="s">
        <v>569</v>
      </c>
      <c r="B536">
        <v>1382.35</v>
      </c>
      <c r="C536" s="1">
        <v>1371.45</v>
      </c>
      <c r="D536">
        <v>-0.79</v>
      </c>
    </row>
    <row r="537" spans="1:4">
      <c r="A537" t="s">
        <v>570</v>
      </c>
      <c r="B537">
        <v>31.75</v>
      </c>
      <c r="C537">
        <v>31.5</v>
      </c>
      <c r="D537">
        <v>-0.79</v>
      </c>
    </row>
    <row r="538" spans="1:4">
      <c r="A538" t="s">
        <v>571</v>
      </c>
      <c r="B538">
        <v>119.9</v>
      </c>
      <c r="C538">
        <v>118.95</v>
      </c>
      <c r="D538">
        <v>-0.79</v>
      </c>
    </row>
    <row r="539" spans="1:4">
      <c r="A539" t="s">
        <v>572</v>
      </c>
      <c r="B539">
        <v>25.25</v>
      </c>
      <c r="C539" s="1">
        <v>25.05</v>
      </c>
      <c r="D539">
        <v>-0.79</v>
      </c>
    </row>
    <row r="540" spans="1:4">
      <c r="A540" t="s">
        <v>573</v>
      </c>
      <c r="B540">
        <v>211.8</v>
      </c>
      <c r="C540">
        <v>210.15</v>
      </c>
      <c r="D540">
        <v>-0.78</v>
      </c>
    </row>
    <row r="541" spans="1:4">
      <c r="A541" t="s">
        <v>574</v>
      </c>
      <c r="B541">
        <v>178.45</v>
      </c>
      <c r="C541">
        <v>177.05</v>
      </c>
      <c r="D541">
        <v>-0.78</v>
      </c>
    </row>
    <row r="542" spans="1:4">
      <c r="A542" t="s">
        <v>575</v>
      </c>
      <c r="B542">
        <v>127.4</v>
      </c>
      <c r="C542">
        <v>126.4</v>
      </c>
      <c r="D542">
        <v>-0.78</v>
      </c>
    </row>
    <row r="543" spans="1:4">
      <c r="A543" t="s">
        <v>576</v>
      </c>
      <c r="B543">
        <v>12.85</v>
      </c>
      <c r="C543">
        <v>12.75</v>
      </c>
      <c r="D543">
        <v>-0.78</v>
      </c>
    </row>
    <row r="544" spans="1:4">
      <c r="A544" t="s">
        <v>577</v>
      </c>
      <c r="B544">
        <v>6.5</v>
      </c>
      <c r="C544">
        <v>6.45</v>
      </c>
      <c r="D544">
        <v>-0.77</v>
      </c>
    </row>
    <row r="545" spans="1:4">
      <c r="A545" t="s">
        <v>578</v>
      </c>
      <c r="B545">
        <v>489.9</v>
      </c>
      <c r="C545">
        <v>486.15</v>
      </c>
      <c r="D545">
        <v>-0.77</v>
      </c>
    </row>
    <row r="546" spans="1:4">
      <c r="A546" t="s">
        <v>579</v>
      </c>
      <c r="B546">
        <v>13.15</v>
      </c>
      <c r="C546" s="1">
        <v>13.05</v>
      </c>
      <c r="D546">
        <v>-0.76</v>
      </c>
    </row>
    <row r="547" spans="1:4">
      <c r="A547" t="s">
        <v>580</v>
      </c>
      <c r="B547">
        <v>13.15</v>
      </c>
      <c r="C547" s="1">
        <v>13.05</v>
      </c>
      <c r="D547">
        <v>-0.76</v>
      </c>
    </row>
    <row r="548" spans="1:4">
      <c r="A548" t="s">
        <v>581</v>
      </c>
      <c r="B548">
        <v>53.15</v>
      </c>
      <c r="C548">
        <v>52.75</v>
      </c>
      <c r="D548">
        <v>-0.75</v>
      </c>
    </row>
    <row r="549" spans="1:4">
      <c r="A549" t="s">
        <v>582</v>
      </c>
      <c r="B549">
        <v>39.75</v>
      </c>
      <c r="C549">
        <v>39.450000000000003</v>
      </c>
      <c r="D549">
        <v>-0.75</v>
      </c>
    </row>
    <row r="550" spans="1:4">
      <c r="A550" t="s">
        <v>583</v>
      </c>
      <c r="B550">
        <v>126.3</v>
      </c>
      <c r="C550">
        <v>125.35</v>
      </c>
      <c r="D550">
        <v>-0.75</v>
      </c>
    </row>
    <row r="551" spans="1:4">
      <c r="A551" t="s">
        <v>584</v>
      </c>
      <c r="B551">
        <v>73.349999999999994</v>
      </c>
      <c r="C551">
        <v>72.8</v>
      </c>
      <c r="D551">
        <v>-0.75</v>
      </c>
    </row>
    <row r="552" spans="1:4">
      <c r="A552" t="s">
        <v>585</v>
      </c>
      <c r="B552">
        <v>13.4</v>
      </c>
      <c r="C552">
        <v>13.3</v>
      </c>
      <c r="D552">
        <v>-0.75</v>
      </c>
    </row>
    <row r="553" spans="1:4">
      <c r="A553" t="s">
        <v>586</v>
      </c>
      <c r="B553">
        <v>19.899999999999999</v>
      </c>
      <c r="C553">
        <v>19.75</v>
      </c>
      <c r="D553">
        <v>-0.75</v>
      </c>
    </row>
    <row r="554" spans="1:4">
      <c r="A554" t="s">
        <v>587</v>
      </c>
      <c r="B554">
        <v>162.85</v>
      </c>
      <c r="C554">
        <v>161.65</v>
      </c>
      <c r="D554">
        <v>-0.74</v>
      </c>
    </row>
    <row r="555" spans="1:4">
      <c r="A555" t="s">
        <v>588</v>
      </c>
      <c r="B555">
        <v>249.25</v>
      </c>
      <c r="C555">
        <v>247.4</v>
      </c>
      <c r="D555">
        <v>-0.74</v>
      </c>
    </row>
    <row r="556" spans="1:4">
      <c r="A556" t="s">
        <v>589</v>
      </c>
      <c r="B556">
        <v>20.3</v>
      </c>
      <c r="C556">
        <v>20.149999999999999</v>
      </c>
      <c r="D556">
        <v>-0.74</v>
      </c>
    </row>
    <row r="557" spans="1:4">
      <c r="A557" t="s">
        <v>590</v>
      </c>
      <c r="B557">
        <v>33.9</v>
      </c>
      <c r="C557" s="1">
        <v>33.65</v>
      </c>
      <c r="D557">
        <v>-0.74</v>
      </c>
    </row>
    <row r="558" spans="1:4">
      <c r="A558" t="s">
        <v>591</v>
      </c>
      <c r="B558">
        <v>54.55</v>
      </c>
      <c r="C558">
        <v>54.15</v>
      </c>
      <c r="D558">
        <v>-0.73</v>
      </c>
    </row>
    <row r="559" spans="1:4">
      <c r="A559" t="s">
        <v>592</v>
      </c>
      <c r="B559">
        <v>123.6</v>
      </c>
      <c r="C559">
        <v>122.7</v>
      </c>
      <c r="D559">
        <v>-0.73</v>
      </c>
    </row>
    <row r="560" spans="1:4">
      <c r="A560" t="s">
        <v>593</v>
      </c>
      <c r="B560">
        <v>75.849999999999994</v>
      </c>
      <c r="C560" s="1">
        <v>75.3</v>
      </c>
      <c r="D560">
        <v>-0.73</v>
      </c>
    </row>
    <row r="561" spans="1:4">
      <c r="A561" t="s">
        <v>594</v>
      </c>
      <c r="B561">
        <v>281.8</v>
      </c>
      <c r="C561">
        <v>279.75</v>
      </c>
      <c r="D561">
        <v>-0.73</v>
      </c>
    </row>
    <row r="562" spans="1:4">
      <c r="A562" t="s">
        <v>595</v>
      </c>
      <c r="B562">
        <v>251.05</v>
      </c>
      <c r="C562">
        <v>249.25</v>
      </c>
      <c r="D562">
        <v>-0.72</v>
      </c>
    </row>
    <row r="563" spans="1:4">
      <c r="A563" t="s">
        <v>596</v>
      </c>
      <c r="B563">
        <v>20.85</v>
      </c>
      <c r="C563">
        <v>20.7</v>
      </c>
      <c r="D563">
        <v>-0.72</v>
      </c>
    </row>
    <row r="564" spans="1:4">
      <c r="A564" t="s">
        <v>597</v>
      </c>
      <c r="B564">
        <v>724</v>
      </c>
      <c r="C564" s="1">
        <v>718.8</v>
      </c>
      <c r="D564">
        <v>-0.72</v>
      </c>
    </row>
    <row r="565" spans="1:4">
      <c r="A565" t="s">
        <v>598</v>
      </c>
      <c r="B565">
        <v>502.2</v>
      </c>
      <c r="C565" s="1">
        <v>498.6</v>
      </c>
      <c r="D565">
        <v>-0.72</v>
      </c>
    </row>
    <row r="566" spans="1:4">
      <c r="A566" t="s">
        <v>599</v>
      </c>
      <c r="B566">
        <v>14.05</v>
      </c>
      <c r="C566">
        <v>13.95</v>
      </c>
      <c r="D566">
        <v>-0.71</v>
      </c>
    </row>
    <row r="567" spans="1:4">
      <c r="A567" t="s">
        <v>600</v>
      </c>
      <c r="B567">
        <v>133.15</v>
      </c>
      <c r="C567">
        <v>132.19999999999999</v>
      </c>
      <c r="D567">
        <v>-0.71</v>
      </c>
    </row>
    <row r="568" spans="1:4">
      <c r="A568" t="s">
        <v>601</v>
      </c>
      <c r="B568">
        <v>7.05</v>
      </c>
      <c r="C568" s="1">
        <v>7</v>
      </c>
      <c r="D568">
        <v>-0.71</v>
      </c>
    </row>
    <row r="569" spans="1:4">
      <c r="A569" t="s">
        <v>602</v>
      </c>
      <c r="B569">
        <v>63.5</v>
      </c>
      <c r="C569" s="1">
        <v>63.05</v>
      </c>
      <c r="D569">
        <v>-0.71</v>
      </c>
    </row>
    <row r="570" spans="1:4">
      <c r="A570" t="s">
        <v>603</v>
      </c>
      <c r="B570">
        <v>71</v>
      </c>
      <c r="C570">
        <v>70.5</v>
      </c>
      <c r="D570">
        <v>-0.7</v>
      </c>
    </row>
    <row r="571" spans="1:4">
      <c r="A571" t="s">
        <v>604</v>
      </c>
      <c r="B571">
        <v>2203.0500000000002</v>
      </c>
      <c r="C571" s="1">
        <v>2187.6999999999998</v>
      </c>
      <c r="D571">
        <v>-0.7</v>
      </c>
    </row>
    <row r="572" spans="1:4">
      <c r="A572" t="s">
        <v>605</v>
      </c>
      <c r="B572">
        <v>7.1</v>
      </c>
      <c r="C572">
        <v>7.05</v>
      </c>
      <c r="D572">
        <v>-0.7</v>
      </c>
    </row>
    <row r="573" spans="1:4">
      <c r="A573" t="s">
        <v>606</v>
      </c>
      <c r="B573">
        <v>435.95</v>
      </c>
      <c r="C573">
        <v>432.95</v>
      </c>
      <c r="D573">
        <v>-0.69</v>
      </c>
    </row>
    <row r="574" spans="1:4">
      <c r="A574" t="s">
        <v>607</v>
      </c>
      <c r="B574">
        <v>353.55</v>
      </c>
      <c r="C574">
        <v>351.1</v>
      </c>
      <c r="D574">
        <v>-0.69</v>
      </c>
    </row>
    <row r="575" spans="1:4">
      <c r="A575" t="s">
        <v>608</v>
      </c>
      <c r="B575">
        <v>72.849999999999994</v>
      </c>
      <c r="C575">
        <v>72.349999999999994</v>
      </c>
      <c r="D575">
        <v>-0.69</v>
      </c>
    </row>
    <row r="576" spans="1:4">
      <c r="A576" t="s">
        <v>609</v>
      </c>
      <c r="B576">
        <v>86.55</v>
      </c>
      <c r="C576" s="1">
        <v>85.95</v>
      </c>
      <c r="D576">
        <v>-0.69</v>
      </c>
    </row>
    <row r="577" spans="1:4">
      <c r="A577" t="s">
        <v>610</v>
      </c>
      <c r="B577">
        <v>717</v>
      </c>
      <c r="C577">
        <v>712.05</v>
      </c>
      <c r="D577">
        <v>-0.69</v>
      </c>
    </row>
    <row r="578" spans="1:4">
      <c r="A578" t="s">
        <v>611</v>
      </c>
      <c r="B578">
        <v>486.55</v>
      </c>
      <c r="C578">
        <v>483.2</v>
      </c>
      <c r="D578">
        <v>-0.69</v>
      </c>
    </row>
    <row r="579" spans="1:4">
      <c r="A579" t="s">
        <v>612</v>
      </c>
      <c r="B579">
        <v>117.65</v>
      </c>
      <c r="C579">
        <v>116.85</v>
      </c>
      <c r="D579">
        <v>-0.68</v>
      </c>
    </row>
    <row r="580" spans="1:4">
      <c r="A580" t="s">
        <v>613</v>
      </c>
      <c r="B580">
        <v>29.3</v>
      </c>
      <c r="C580">
        <v>29.1</v>
      </c>
      <c r="D580">
        <v>-0.68</v>
      </c>
    </row>
    <row r="581" spans="1:4">
      <c r="A581" t="s">
        <v>614</v>
      </c>
      <c r="B581">
        <v>2730.65</v>
      </c>
      <c r="C581" s="1">
        <v>2712.25</v>
      </c>
      <c r="D581">
        <v>-0.67</v>
      </c>
    </row>
    <row r="582" spans="1:4">
      <c r="A582" t="s">
        <v>615</v>
      </c>
      <c r="B582">
        <v>112.35</v>
      </c>
      <c r="C582">
        <v>111.6</v>
      </c>
      <c r="D582">
        <v>-0.67</v>
      </c>
    </row>
    <row r="583" spans="1:4">
      <c r="A583" t="s">
        <v>616</v>
      </c>
      <c r="B583">
        <v>29.8</v>
      </c>
      <c r="C583" s="1">
        <v>29.6</v>
      </c>
      <c r="D583">
        <v>-0.67</v>
      </c>
    </row>
    <row r="584" spans="1:4">
      <c r="A584" t="s">
        <v>617</v>
      </c>
      <c r="B584">
        <v>2584.4</v>
      </c>
      <c r="C584" s="1">
        <v>2567.1999999999998</v>
      </c>
      <c r="D584">
        <v>-0.67</v>
      </c>
    </row>
    <row r="585" spans="1:4">
      <c r="A585" t="s">
        <v>618</v>
      </c>
      <c r="B585">
        <v>14.85</v>
      </c>
      <c r="C585">
        <v>14.75</v>
      </c>
      <c r="D585">
        <v>-0.67</v>
      </c>
    </row>
    <row r="586" spans="1:4">
      <c r="A586" t="s">
        <v>619</v>
      </c>
      <c r="B586">
        <v>7.55</v>
      </c>
      <c r="C586">
        <v>7.5</v>
      </c>
      <c r="D586">
        <v>-0.66</v>
      </c>
    </row>
    <row r="587" spans="1:4">
      <c r="A587" t="s">
        <v>620</v>
      </c>
      <c r="B587">
        <v>259.5</v>
      </c>
      <c r="C587">
        <v>257.8</v>
      </c>
      <c r="D587">
        <v>-0.66</v>
      </c>
    </row>
    <row r="588" spans="1:4">
      <c r="A588" t="s">
        <v>621</v>
      </c>
      <c r="B588">
        <v>22.6</v>
      </c>
      <c r="C588">
        <v>22.45</v>
      </c>
      <c r="D588">
        <v>-0.66</v>
      </c>
    </row>
    <row r="589" spans="1:4">
      <c r="A589" t="s">
        <v>622</v>
      </c>
      <c r="B589">
        <v>22.7</v>
      </c>
      <c r="C589">
        <v>22.55</v>
      </c>
      <c r="D589">
        <v>-0.66</v>
      </c>
    </row>
    <row r="590" spans="1:4">
      <c r="A590" t="s">
        <v>623</v>
      </c>
      <c r="B590">
        <v>357.2</v>
      </c>
      <c r="C590">
        <v>354.85</v>
      </c>
      <c r="D590">
        <v>-0.66</v>
      </c>
    </row>
    <row r="591" spans="1:4">
      <c r="A591" t="s">
        <v>624</v>
      </c>
      <c r="B591">
        <v>15.15</v>
      </c>
      <c r="C591">
        <v>15.05</v>
      </c>
      <c r="D591">
        <v>-0.66</v>
      </c>
    </row>
    <row r="592" spans="1:4">
      <c r="A592" t="s">
        <v>625</v>
      </c>
      <c r="B592">
        <v>30.9</v>
      </c>
      <c r="C592">
        <v>30.7</v>
      </c>
      <c r="D592">
        <v>-0.65</v>
      </c>
    </row>
    <row r="593" spans="1:4">
      <c r="A593" t="s">
        <v>626</v>
      </c>
      <c r="B593">
        <v>130.19999999999999</v>
      </c>
      <c r="C593">
        <v>129.35</v>
      </c>
      <c r="D593">
        <v>-0.65</v>
      </c>
    </row>
    <row r="594" spans="1:4">
      <c r="A594" t="s">
        <v>627</v>
      </c>
      <c r="B594">
        <v>22.95</v>
      </c>
      <c r="C594">
        <v>22.8</v>
      </c>
      <c r="D594">
        <v>-0.65</v>
      </c>
    </row>
    <row r="595" spans="1:4">
      <c r="A595" t="s">
        <v>628</v>
      </c>
      <c r="B595">
        <v>108.35</v>
      </c>
      <c r="C595">
        <v>107.65</v>
      </c>
      <c r="D595">
        <v>-0.65</v>
      </c>
    </row>
    <row r="596" spans="1:4">
      <c r="A596" t="s">
        <v>629</v>
      </c>
      <c r="B596">
        <v>46.6</v>
      </c>
      <c r="C596">
        <v>46.3</v>
      </c>
      <c r="D596">
        <v>-0.64</v>
      </c>
    </row>
    <row r="597" spans="1:4">
      <c r="A597" t="s">
        <v>630</v>
      </c>
      <c r="B597">
        <v>39</v>
      </c>
      <c r="C597">
        <v>38.75</v>
      </c>
      <c r="D597">
        <v>-0.64</v>
      </c>
    </row>
    <row r="598" spans="1:4">
      <c r="A598" t="s">
        <v>631</v>
      </c>
      <c r="B598">
        <v>328.15</v>
      </c>
      <c r="C598">
        <v>326.05</v>
      </c>
      <c r="D598">
        <v>-0.64</v>
      </c>
    </row>
    <row r="599" spans="1:4">
      <c r="A599" t="s">
        <v>632</v>
      </c>
      <c r="B599">
        <v>2574.9</v>
      </c>
      <c r="C599" s="1">
        <v>2558.35</v>
      </c>
      <c r="D599">
        <v>-0.64</v>
      </c>
    </row>
    <row r="600" spans="1:4">
      <c r="A600" t="s">
        <v>633</v>
      </c>
      <c r="B600">
        <v>3492.15</v>
      </c>
      <c r="C600" s="1">
        <v>3469.7</v>
      </c>
      <c r="D600">
        <v>-0.64</v>
      </c>
    </row>
    <row r="601" spans="1:4">
      <c r="A601" t="s">
        <v>634</v>
      </c>
      <c r="B601">
        <v>199.95</v>
      </c>
      <c r="C601">
        <v>198.7</v>
      </c>
      <c r="D601">
        <v>-0.63</v>
      </c>
    </row>
    <row r="602" spans="1:4">
      <c r="A602" t="s">
        <v>635</v>
      </c>
      <c r="B602">
        <v>126.15</v>
      </c>
      <c r="C602">
        <v>125.35</v>
      </c>
      <c r="D602">
        <v>-0.63</v>
      </c>
    </row>
    <row r="603" spans="1:4">
      <c r="A603" t="s">
        <v>636</v>
      </c>
      <c r="B603">
        <v>71.95</v>
      </c>
      <c r="C603">
        <v>71.5</v>
      </c>
      <c r="D603">
        <v>-0.63</v>
      </c>
    </row>
    <row r="604" spans="1:4">
      <c r="A604" t="s">
        <v>637</v>
      </c>
      <c r="B604">
        <v>63.15</v>
      </c>
      <c r="C604" s="1">
        <v>62.75</v>
      </c>
      <c r="D604">
        <v>-0.63</v>
      </c>
    </row>
    <row r="605" spans="1:4">
      <c r="A605" t="s">
        <v>638</v>
      </c>
      <c r="B605">
        <v>40.299999999999997</v>
      </c>
      <c r="C605">
        <v>40.049999999999997</v>
      </c>
      <c r="D605">
        <v>-0.62</v>
      </c>
    </row>
    <row r="606" spans="1:4">
      <c r="A606" t="s">
        <v>639</v>
      </c>
      <c r="B606">
        <v>40.1</v>
      </c>
      <c r="C606">
        <v>39.85</v>
      </c>
      <c r="D606">
        <v>-0.62</v>
      </c>
    </row>
    <row r="607" spans="1:4">
      <c r="A607" t="s">
        <v>640</v>
      </c>
      <c r="B607">
        <v>475.75</v>
      </c>
      <c r="C607">
        <v>472.8</v>
      </c>
      <c r="D607">
        <v>-0.62</v>
      </c>
    </row>
    <row r="608" spans="1:4">
      <c r="A608" t="s">
        <v>641</v>
      </c>
      <c r="B608">
        <v>2255.9499999999998</v>
      </c>
      <c r="C608" s="1">
        <v>2242.0500000000002</v>
      </c>
      <c r="D608">
        <v>-0.62</v>
      </c>
    </row>
    <row r="609" spans="1:4">
      <c r="A609" t="s">
        <v>642</v>
      </c>
      <c r="B609">
        <v>82.85</v>
      </c>
      <c r="C609" s="1">
        <v>82.35</v>
      </c>
      <c r="D609">
        <v>-0.6</v>
      </c>
    </row>
    <row r="610" spans="1:4">
      <c r="A610" t="s">
        <v>643</v>
      </c>
      <c r="B610">
        <v>100.35</v>
      </c>
      <c r="C610">
        <v>99.75</v>
      </c>
      <c r="D610">
        <v>-0.6</v>
      </c>
    </row>
    <row r="611" spans="1:4">
      <c r="A611" t="s">
        <v>644</v>
      </c>
      <c r="B611">
        <v>99.95</v>
      </c>
      <c r="C611">
        <v>99.35</v>
      </c>
      <c r="D611">
        <v>-0.6</v>
      </c>
    </row>
    <row r="612" spans="1:4">
      <c r="A612" t="s">
        <v>645</v>
      </c>
      <c r="B612">
        <v>67.599999999999994</v>
      </c>
      <c r="C612">
        <v>67.2</v>
      </c>
      <c r="D612">
        <v>-0.59</v>
      </c>
    </row>
    <row r="613" spans="1:4">
      <c r="A613" t="s">
        <v>646</v>
      </c>
      <c r="B613">
        <v>50.9</v>
      </c>
      <c r="C613">
        <v>50.6</v>
      </c>
      <c r="D613">
        <v>-0.59</v>
      </c>
    </row>
    <row r="614" spans="1:4">
      <c r="A614" t="s">
        <v>647</v>
      </c>
      <c r="B614">
        <v>666.8</v>
      </c>
      <c r="C614" s="1">
        <v>662.85</v>
      </c>
      <c r="D614">
        <v>-0.59</v>
      </c>
    </row>
    <row r="615" spans="1:4">
      <c r="A615" t="s">
        <v>648</v>
      </c>
      <c r="B615">
        <v>1197.4000000000001</v>
      </c>
      <c r="C615" s="1">
        <v>1190.3499999999999</v>
      </c>
      <c r="D615">
        <v>-0.59</v>
      </c>
    </row>
    <row r="616" spans="1:4">
      <c r="A616" t="s">
        <v>649</v>
      </c>
      <c r="B616">
        <v>26</v>
      </c>
      <c r="C616">
        <v>25.85</v>
      </c>
      <c r="D616">
        <v>-0.57999999999999996</v>
      </c>
    </row>
    <row r="617" spans="1:4">
      <c r="A617" t="s">
        <v>650</v>
      </c>
      <c r="B617">
        <v>138.75</v>
      </c>
      <c r="C617" s="1">
        <v>137.94999999999999</v>
      </c>
      <c r="D617">
        <v>-0.57999999999999996</v>
      </c>
    </row>
    <row r="618" spans="1:4">
      <c r="A618" t="s">
        <v>651</v>
      </c>
      <c r="B618">
        <v>797.6</v>
      </c>
      <c r="C618">
        <v>793.05</v>
      </c>
      <c r="D618">
        <v>-0.56999999999999995</v>
      </c>
    </row>
    <row r="619" spans="1:4">
      <c r="A619" t="s">
        <v>652</v>
      </c>
      <c r="B619">
        <v>234.8</v>
      </c>
      <c r="C619">
        <v>233.45</v>
      </c>
      <c r="D619">
        <v>-0.56999999999999995</v>
      </c>
    </row>
    <row r="620" spans="1:4">
      <c r="A620" t="s">
        <v>653</v>
      </c>
      <c r="B620">
        <v>185</v>
      </c>
      <c r="C620">
        <v>183.95</v>
      </c>
      <c r="D620">
        <v>-0.56999999999999995</v>
      </c>
    </row>
    <row r="621" spans="1:4">
      <c r="A621" t="s">
        <v>654</v>
      </c>
      <c r="B621">
        <v>17.399999999999999</v>
      </c>
      <c r="C621">
        <v>17.3</v>
      </c>
      <c r="D621">
        <v>-0.56999999999999995</v>
      </c>
    </row>
    <row r="622" spans="1:4">
      <c r="A622" t="s">
        <v>655</v>
      </c>
      <c r="B622">
        <v>200.5</v>
      </c>
      <c r="C622" s="1">
        <v>199.35</v>
      </c>
      <c r="D622">
        <v>-0.56999999999999995</v>
      </c>
    </row>
    <row r="623" spans="1:4">
      <c r="A623" t="s">
        <v>656</v>
      </c>
      <c r="B623">
        <v>417.5</v>
      </c>
      <c r="C623">
        <v>415.15</v>
      </c>
      <c r="D623">
        <v>-0.56000000000000005</v>
      </c>
    </row>
    <row r="624" spans="1:4">
      <c r="A624" t="s">
        <v>657</v>
      </c>
      <c r="B624">
        <v>178.55</v>
      </c>
      <c r="C624">
        <v>177.55</v>
      </c>
      <c r="D624">
        <v>-0.56000000000000005</v>
      </c>
    </row>
    <row r="625" spans="1:4">
      <c r="A625" t="s">
        <v>658</v>
      </c>
      <c r="B625">
        <v>80.099999999999994</v>
      </c>
      <c r="C625">
        <v>79.650000000000006</v>
      </c>
      <c r="D625">
        <v>-0.56000000000000005</v>
      </c>
    </row>
    <row r="626" spans="1:4">
      <c r="A626" t="s">
        <v>659</v>
      </c>
      <c r="B626">
        <v>137.19999999999999</v>
      </c>
      <c r="C626">
        <v>136.44999999999999</v>
      </c>
      <c r="D626">
        <v>-0.55000000000000004</v>
      </c>
    </row>
    <row r="627" spans="1:4">
      <c r="A627" t="s">
        <v>660</v>
      </c>
      <c r="B627">
        <v>346.05</v>
      </c>
      <c r="C627" s="1">
        <v>344.15</v>
      </c>
      <c r="D627">
        <v>-0.55000000000000004</v>
      </c>
    </row>
    <row r="628" spans="1:4">
      <c r="A628" t="s">
        <v>661</v>
      </c>
      <c r="B628">
        <v>109.65</v>
      </c>
      <c r="C628" s="1">
        <v>109.05</v>
      </c>
      <c r="D628">
        <v>-0.55000000000000004</v>
      </c>
    </row>
    <row r="629" spans="1:4">
      <c r="A629" t="s">
        <v>662</v>
      </c>
      <c r="B629">
        <v>9.0500000000000007</v>
      </c>
      <c r="C629">
        <v>9</v>
      </c>
      <c r="D629">
        <v>-0.55000000000000004</v>
      </c>
    </row>
    <row r="630" spans="1:4">
      <c r="A630" t="s">
        <v>663</v>
      </c>
      <c r="B630">
        <v>101.25</v>
      </c>
      <c r="C630">
        <v>100.7</v>
      </c>
      <c r="D630">
        <v>-0.54</v>
      </c>
    </row>
    <row r="631" spans="1:4">
      <c r="A631" t="s">
        <v>664</v>
      </c>
      <c r="B631">
        <v>217.15</v>
      </c>
      <c r="C631" s="1">
        <v>216</v>
      </c>
      <c r="D631">
        <v>-0.53</v>
      </c>
    </row>
    <row r="632" spans="1:4">
      <c r="A632" t="s">
        <v>665</v>
      </c>
      <c r="B632">
        <v>241.25</v>
      </c>
      <c r="C632" s="1">
        <v>240</v>
      </c>
      <c r="D632">
        <v>-0.52</v>
      </c>
    </row>
    <row r="633" spans="1:4">
      <c r="A633" t="s">
        <v>666</v>
      </c>
      <c r="B633">
        <v>232.85</v>
      </c>
      <c r="C633" s="1">
        <v>231.65</v>
      </c>
      <c r="D633">
        <v>-0.52</v>
      </c>
    </row>
    <row r="634" spans="1:4">
      <c r="A634" t="s">
        <v>667</v>
      </c>
      <c r="B634">
        <v>135.9</v>
      </c>
      <c r="C634">
        <v>135.19999999999999</v>
      </c>
      <c r="D634">
        <v>-0.52</v>
      </c>
    </row>
    <row r="635" spans="1:4">
      <c r="A635" t="s">
        <v>668</v>
      </c>
      <c r="B635">
        <v>9.5500000000000007</v>
      </c>
      <c r="C635">
        <v>9.5</v>
      </c>
      <c r="D635">
        <v>-0.52</v>
      </c>
    </row>
    <row r="636" spans="1:4">
      <c r="A636" t="s">
        <v>669</v>
      </c>
      <c r="B636">
        <v>9.5500000000000007</v>
      </c>
      <c r="C636">
        <v>9.5</v>
      </c>
      <c r="D636">
        <v>-0.52</v>
      </c>
    </row>
    <row r="637" spans="1:4">
      <c r="A637" t="s">
        <v>670</v>
      </c>
      <c r="B637">
        <v>297.85000000000002</v>
      </c>
      <c r="C637">
        <v>296.3</v>
      </c>
      <c r="D637">
        <v>-0.52</v>
      </c>
    </row>
    <row r="638" spans="1:4">
      <c r="A638" t="s">
        <v>671</v>
      </c>
      <c r="B638">
        <v>4333.2</v>
      </c>
      <c r="C638" s="1">
        <v>4311.05</v>
      </c>
      <c r="D638">
        <v>-0.51</v>
      </c>
    </row>
    <row r="639" spans="1:4">
      <c r="A639" t="s">
        <v>672</v>
      </c>
      <c r="B639">
        <v>197.05</v>
      </c>
      <c r="C639">
        <v>196.05</v>
      </c>
      <c r="D639">
        <v>-0.51</v>
      </c>
    </row>
    <row r="640" spans="1:4">
      <c r="A640" t="s">
        <v>673</v>
      </c>
      <c r="B640">
        <v>39.25</v>
      </c>
      <c r="C640">
        <v>39.049999999999997</v>
      </c>
      <c r="D640">
        <v>-0.51</v>
      </c>
    </row>
    <row r="641" spans="1:4">
      <c r="A641" t="s">
        <v>674</v>
      </c>
      <c r="B641">
        <v>184.65</v>
      </c>
      <c r="C641" s="1">
        <v>183.7</v>
      </c>
      <c r="D641">
        <v>-0.51</v>
      </c>
    </row>
    <row r="642" spans="1:4">
      <c r="A642" t="s">
        <v>675</v>
      </c>
      <c r="B642">
        <v>78.55</v>
      </c>
      <c r="C642">
        <v>78.150000000000006</v>
      </c>
      <c r="D642">
        <v>-0.51</v>
      </c>
    </row>
    <row r="643" spans="1:4">
      <c r="A643" t="s">
        <v>676</v>
      </c>
      <c r="B643">
        <v>29.4</v>
      </c>
      <c r="C643">
        <v>29.25</v>
      </c>
      <c r="D643">
        <v>-0.51</v>
      </c>
    </row>
    <row r="644" spans="1:4">
      <c r="A644" t="s">
        <v>677</v>
      </c>
      <c r="B644">
        <v>165.6</v>
      </c>
      <c r="C644">
        <v>164.75</v>
      </c>
      <c r="D644">
        <v>-0.51</v>
      </c>
    </row>
    <row r="645" spans="1:4">
      <c r="A645" t="s">
        <v>678</v>
      </c>
      <c r="B645">
        <v>50.25</v>
      </c>
      <c r="C645">
        <v>50</v>
      </c>
      <c r="D645">
        <v>-0.5</v>
      </c>
    </row>
    <row r="646" spans="1:4">
      <c r="A646" t="s">
        <v>679</v>
      </c>
      <c r="B646">
        <v>10.050000000000001</v>
      </c>
      <c r="C646">
        <v>10</v>
      </c>
      <c r="D646">
        <v>-0.5</v>
      </c>
    </row>
    <row r="647" spans="1:4">
      <c r="A647" t="s">
        <v>680</v>
      </c>
      <c r="B647">
        <v>330.7</v>
      </c>
      <c r="C647">
        <v>329.05</v>
      </c>
      <c r="D647">
        <v>-0.5</v>
      </c>
    </row>
    <row r="648" spans="1:4">
      <c r="A648" t="s">
        <v>681</v>
      </c>
      <c r="B648">
        <v>10</v>
      </c>
      <c r="C648" s="1">
        <v>9.9499999999999993</v>
      </c>
      <c r="D648">
        <v>-0.5</v>
      </c>
    </row>
    <row r="649" spans="1:4">
      <c r="A649" t="s">
        <v>682</v>
      </c>
      <c r="B649">
        <v>39.950000000000003</v>
      </c>
      <c r="C649">
        <v>39.75</v>
      </c>
      <c r="D649">
        <v>-0.5</v>
      </c>
    </row>
    <row r="650" spans="1:4">
      <c r="A650" t="s">
        <v>683</v>
      </c>
      <c r="B650">
        <v>1473.4</v>
      </c>
      <c r="C650" s="1">
        <v>1466.05</v>
      </c>
      <c r="D650">
        <v>-0.5</v>
      </c>
    </row>
    <row r="651" spans="1:4">
      <c r="A651" t="s">
        <v>684</v>
      </c>
      <c r="B651">
        <v>990</v>
      </c>
      <c r="C651">
        <v>985.15</v>
      </c>
      <c r="D651">
        <v>-0.49</v>
      </c>
    </row>
    <row r="652" spans="1:4">
      <c r="A652" t="s">
        <v>685</v>
      </c>
      <c r="B652">
        <v>30.85</v>
      </c>
      <c r="C652">
        <v>30.7</v>
      </c>
      <c r="D652">
        <v>-0.49</v>
      </c>
    </row>
    <row r="653" spans="1:4">
      <c r="A653" t="s">
        <v>686</v>
      </c>
      <c r="B653">
        <v>307.14999999999998</v>
      </c>
      <c r="C653">
        <v>305.64999999999998</v>
      </c>
      <c r="D653">
        <v>-0.49</v>
      </c>
    </row>
    <row r="654" spans="1:4">
      <c r="A654" t="s">
        <v>687</v>
      </c>
      <c r="B654">
        <v>20.3</v>
      </c>
      <c r="C654">
        <v>20.2</v>
      </c>
      <c r="D654">
        <v>-0.49</v>
      </c>
    </row>
    <row r="655" spans="1:4">
      <c r="A655" t="s">
        <v>688</v>
      </c>
      <c r="B655">
        <v>196.75</v>
      </c>
      <c r="C655">
        <v>195.8</v>
      </c>
      <c r="D655">
        <v>-0.48</v>
      </c>
    </row>
    <row r="656" spans="1:4">
      <c r="A656" t="s">
        <v>689</v>
      </c>
      <c r="B656">
        <v>596.5</v>
      </c>
      <c r="C656">
        <v>593.65</v>
      </c>
      <c r="D656">
        <v>-0.48</v>
      </c>
    </row>
    <row r="657" spans="1:4">
      <c r="A657" t="s">
        <v>690</v>
      </c>
      <c r="B657">
        <v>31.65</v>
      </c>
      <c r="C657">
        <v>31.5</v>
      </c>
      <c r="D657">
        <v>-0.47</v>
      </c>
    </row>
    <row r="658" spans="1:4">
      <c r="A658" t="s">
        <v>691</v>
      </c>
      <c r="B658">
        <v>397.15</v>
      </c>
      <c r="C658">
        <v>395.3</v>
      </c>
      <c r="D658">
        <v>-0.47</v>
      </c>
    </row>
    <row r="659" spans="1:4">
      <c r="A659" t="s">
        <v>692</v>
      </c>
      <c r="B659">
        <v>21.35</v>
      </c>
      <c r="C659">
        <v>21.25</v>
      </c>
      <c r="D659">
        <v>-0.47</v>
      </c>
    </row>
    <row r="660" spans="1:4">
      <c r="A660" t="s">
        <v>693</v>
      </c>
      <c r="B660">
        <v>87.45</v>
      </c>
      <c r="C660" s="1">
        <v>87.05</v>
      </c>
      <c r="D660">
        <v>-0.46</v>
      </c>
    </row>
    <row r="661" spans="1:4">
      <c r="A661" t="s">
        <v>694</v>
      </c>
      <c r="B661">
        <v>378.05</v>
      </c>
      <c r="C661">
        <v>376.3</v>
      </c>
      <c r="D661">
        <v>-0.46</v>
      </c>
    </row>
    <row r="662" spans="1:4">
      <c r="A662" t="s">
        <v>695</v>
      </c>
      <c r="B662">
        <v>151.44999999999999</v>
      </c>
      <c r="C662" s="1">
        <v>150.75</v>
      </c>
      <c r="D662">
        <v>-0.46</v>
      </c>
    </row>
    <row r="663" spans="1:4">
      <c r="A663" t="s">
        <v>696</v>
      </c>
      <c r="B663">
        <v>302.7</v>
      </c>
      <c r="C663">
        <v>301.3</v>
      </c>
      <c r="D663">
        <v>-0.46</v>
      </c>
    </row>
    <row r="664" spans="1:4">
      <c r="A664" t="s">
        <v>697</v>
      </c>
      <c r="B664">
        <v>3806.75</v>
      </c>
      <c r="C664" s="1">
        <v>3789.45</v>
      </c>
      <c r="D664">
        <v>-0.45</v>
      </c>
    </row>
    <row r="665" spans="1:4">
      <c r="A665" t="s">
        <v>698</v>
      </c>
      <c r="B665">
        <v>110.5</v>
      </c>
      <c r="C665">
        <v>110</v>
      </c>
      <c r="D665">
        <v>-0.45</v>
      </c>
    </row>
    <row r="666" spans="1:4">
      <c r="A666" t="s">
        <v>699</v>
      </c>
      <c r="B666">
        <v>55.5</v>
      </c>
      <c r="C666">
        <v>55.25</v>
      </c>
      <c r="D666">
        <v>-0.45</v>
      </c>
    </row>
    <row r="667" spans="1:4">
      <c r="A667" t="s">
        <v>700</v>
      </c>
      <c r="B667">
        <v>77.45</v>
      </c>
      <c r="C667">
        <v>77.099999999999994</v>
      </c>
      <c r="D667">
        <v>-0.45</v>
      </c>
    </row>
    <row r="668" spans="1:4">
      <c r="A668" t="s">
        <v>701</v>
      </c>
      <c r="B668">
        <v>11.4</v>
      </c>
      <c r="C668">
        <v>11.35</v>
      </c>
      <c r="D668">
        <v>-0.44</v>
      </c>
    </row>
    <row r="669" spans="1:4">
      <c r="A669" t="s">
        <v>702</v>
      </c>
      <c r="B669">
        <v>56.75</v>
      </c>
      <c r="C669">
        <v>56.5</v>
      </c>
      <c r="D669">
        <v>-0.44</v>
      </c>
    </row>
    <row r="670" spans="1:4">
      <c r="A670" t="s">
        <v>703</v>
      </c>
      <c r="B670">
        <v>402</v>
      </c>
      <c r="C670">
        <v>400.25</v>
      </c>
      <c r="D670">
        <v>-0.44</v>
      </c>
    </row>
    <row r="671" spans="1:4">
      <c r="A671" t="s">
        <v>704</v>
      </c>
      <c r="B671">
        <v>11.3</v>
      </c>
      <c r="C671" s="1">
        <v>11.25</v>
      </c>
      <c r="D671">
        <v>-0.44</v>
      </c>
    </row>
    <row r="672" spans="1:4">
      <c r="A672" t="s">
        <v>705</v>
      </c>
      <c r="B672">
        <v>219.2</v>
      </c>
      <c r="C672">
        <v>218.25</v>
      </c>
      <c r="D672">
        <v>-0.43</v>
      </c>
    </row>
    <row r="673" spans="1:4">
      <c r="A673" t="s">
        <v>706</v>
      </c>
      <c r="B673">
        <v>230</v>
      </c>
      <c r="C673">
        <v>229</v>
      </c>
      <c r="D673">
        <v>-0.43</v>
      </c>
    </row>
    <row r="674" spans="1:4">
      <c r="A674" t="s">
        <v>707</v>
      </c>
      <c r="B674">
        <v>36</v>
      </c>
      <c r="C674">
        <v>35.85</v>
      </c>
      <c r="D674">
        <v>-0.42</v>
      </c>
    </row>
    <row r="675" spans="1:4">
      <c r="A675" t="s">
        <v>708</v>
      </c>
      <c r="B675">
        <v>224</v>
      </c>
      <c r="C675">
        <v>223.05</v>
      </c>
      <c r="D675">
        <v>-0.42</v>
      </c>
    </row>
    <row r="676" spans="1:4">
      <c r="A676" t="s">
        <v>709</v>
      </c>
      <c r="B676">
        <v>341.85</v>
      </c>
      <c r="C676" s="1">
        <v>340.4</v>
      </c>
      <c r="D676">
        <v>-0.42</v>
      </c>
    </row>
    <row r="677" spans="1:4">
      <c r="A677" t="s">
        <v>710</v>
      </c>
      <c r="B677">
        <v>47.9</v>
      </c>
      <c r="C677">
        <v>47.7</v>
      </c>
      <c r="D677">
        <v>-0.42</v>
      </c>
    </row>
    <row r="678" spans="1:4">
      <c r="A678" t="s">
        <v>711</v>
      </c>
      <c r="B678">
        <v>11.8</v>
      </c>
      <c r="C678">
        <v>11.75</v>
      </c>
      <c r="D678">
        <v>-0.42</v>
      </c>
    </row>
    <row r="679" spans="1:4">
      <c r="A679" t="s">
        <v>712</v>
      </c>
      <c r="B679">
        <v>60.25</v>
      </c>
      <c r="C679">
        <v>60</v>
      </c>
      <c r="D679">
        <v>-0.41</v>
      </c>
    </row>
    <row r="680" spans="1:4">
      <c r="A680" t="s">
        <v>713</v>
      </c>
      <c r="B680">
        <v>110.15</v>
      </c>
      <c r="C680">
        <v>109.7</v>
      </c>
      <c r="D680">
        <v>-0.41</v>
      </c>
    </row>
    <row r="681" spans="1:4">
      <c r="A681" t="s">
        <v>714</v>
      </c>
      <c r="B681">
        <v>36.75</v>
      </c>
      <c r="C681">
        <v>36.6</v>
      </c>
      <c r="D681">
        <v>-0.41</v>
      </c>
    </row>
    <row r="682" spans="1:4">
      <c r="A682" t="s">
        <v>715</v>
      </c>
      <c r="B682">
        <v>60.95</v>
      </c>
      <c r="C682">
        <v>60.7</v>
      </c>
      <c r="D682">
        <v>-0.41</v>
      </c>
    </row>
    <row r="683" spans="1:4">
      <c r="A683" t="s">
        <v>716</v>
      </c>
      <c r="B683">
        <v>417.7</v>
      </c>
      <c r="C683" s="1">
        <v>416</v>
      </c>
      <c r="D683">
        <v>-0.41</v>
      </c>
    </row>
    <row r="684" spans="1:4">
      <c r="A684" t="s">
        <v>717</v>
      </c>
      <c r="B684">
        <v>996.7</v>
      </c>
      <c r="C684">
        <v>992.7</v>
      </c>
      <c r="D684">
        <v>-0.4</v>
      </c>
    </row>
    <row r="685" spans="1:4">
      <c r="A685" t="s">
        <v>718</v>
      </c>
      <c r="B685">
        <v>149.94999999999999</v>
      </c>
      <c r="C685">
        <v>149.35</v>
      </c>
      <c r="D685">
        <v>-0.4</v>
      </c>
    </row>
    <row r="686" spans="1:4">
      <c r="A686" t="s">
        <v>719</v>
      </c>
      <c r="B686">
        <v>261.45</v>
      </c>
      <c r="C686">
        <v>260.39999999999998</v>
      </c>
      <c r="D686">
        <v>-0.4</v>
      </c>
    </row>
    <row r="687" spans="1:4">
      <c r="A687" t="s">
        <v>720</v>
      </c>
      <c r="B687">
        <v>873.65</v>
      </c>
      <c r="C687">
        <v>870.15</v>
      </c>
      <c r="D687">
        <v>-0.4</v>
      </c>
    </row>
    <row r="688" spans="1:4">
      <c r="A688" t="s">
        <v>721</v>
      </c>
      <c r="B688">
        <v>284.14999999999998</v>
      </c>
      <c r="C688" s="1">
        <v>283.05</v>
      </c>
      <c r="D688">
        <v>-0.39</v>
      </c>
    </row>
    <row r="689" spans="1:4">
      <c r="A689" t="s">
        <v>722</v>
      </c>
      <c r="B689">
        <v>346.45</v>
      </c>
      <c r="C689">
        <v>345.1</v>
      </c>
      <c r="D689">
        <v>-0.39</v>
      </c>
    </row>
    <row r="690" spans="1:4">
      <c r="A690" t="s">
        <v>723</v>
      </c>
      <c r="B690">
        <v>26.65</v>
      </c>
      <c r="C690">
        <v>26.55</v>
      </c>
      <c r="D690">
        <v>-0.38</v>
      </c>
    </row>
    <row r="691" spans="1:4">
      <c r="A691" t="s">
        <v>724</v>
      </c>
      <c r="B691">
        <v>53.2</v>
      </c>
      <c r="C691">
        <v>53</v>
      </c>
      <c r="D691">
        <v>-0.38</v>
      </c>
    </row>
    <row r="692" spans="1:4">
      <c r="A692" t="s">
        <v>725</v>
      </c>
      <c r="B692">
        <v>13.3</v>
      </c>
      <c r="C692">
        <v>13.25</v>
      </c>
      <c r="D692">
        <v>-0.38</v>
      </c>
    </row>
    <row r="693" spans="1:4">
      <c r="A693" t="s">
        <v>726</v>
      </c>
      <c r="B693">
        <v>276</v>
      </c>
      <c r="C693">
        <v>274.95</v>
      </c>
      <c r="D693">
        <v>-0.38</v>
      </c>
    </row>
    <row r="694" spans="1:4">
      <c r="A694" t="s">
        <v>727</v>
      </c>
      <c r="B694">
        <v>369.4</v>
      </c>
      <c r="C694" s="1">
        <v>368.05</v>
      </c>
      <c r="D694">
        <v>-0.37</v>
      </c>
    </row>
    <row r="695" spans="1:4">
      <c r="A695" t="s">
        <v>728</v>
      </c>
      <c r="B695">
        <v>549.25</v>
      </c>
      <c r="C695">
        <v>547.20000000000005</v>
      </c>
      <c r="D695">
        <v>-0.37</v>
      </c>
    </row>
    <row r="696" spans="1:4">
      <c r="A696" t="s">
        <v>729</v>
      </c>
      <c r="B696">
        <v>9214.6</v>
      </c>
      <c r="C696" s="1">
        <v>9180.7999999999993</v>
      </c>
      <c r="D696">
        <v>-0.37</v>
      </c>
    </row>
    <row r="697" spans="1:4">
      <c r="A697" t="s">
        <v>730</v>
      </c>
      <c r="B697">
        <v>82.4</v>
      </c>
      <c r="C697" s="1">
        <v>82.1</v>
      </c>
      <c r="D697">
        <v>-0.36</v>
      </c>
    </row>
    <row r="698" spans="1:4">
      <c r="A698" t="s">
        <v>731</v>
      </c>
      <c r="B698">
        <v>192.7</v>
      </c>
      <c r="C698">
        <v>192</v>
      </c>
      <c r="D698">
        <v>-0.36</v>
      </c>
    </row>
    <row r="699" spans="1:4">
      <c r="A699" t="s">
        <v>732</v>
      </c>
      <c r="B699">
        <v>113.55</v>
      </c>
      <c r="C699">
        <v>113.15</v>
      </c>
      <c r="D699">
        <v>-0.35</v>
      </c>
    </row>
    <row r="700" spans="1:4">
      <c r="A700" t="s">
        <v>733</v>
      </c>
      <c r="B700">
        <v>2797.95</v>
      </c>
      <c r="C700" s="1">
        <v>2788.05</v>
      </c>
      <c r="D700">
        <v>-0.35</v>
      </c>
    </row>
    <row r="701" spans="1:4">
      <c r="A701" t="s">
        <v>734</v>
      </c>
      <c r="B701">
        <v>14.2</v>
      </c>
      <c r="C701">
        <v>14.15</v>
      </c>
      <c r="D701">
        <v>-0.35</v>
      </c>
    </row>
    <row r="702" spans="1:4">
      <c r="A702" t="s">
        <v>735</v>
      </c>
      <c r="B702">
        <v>4035.35</v>
      </c>
      <c r="C702" s="1">
        <v>4021.7</v>
      </c>
      <c r="D702">
        <v>-0.34</v>
      </c>
    </row>
    <row r="703" spans="1:4">
      <c r="A703" t="s">
        <v>736</v>
      </c>
      <c r="B703">
        <v>222.8</v>
      </c>
      <c r="C703">
        <v>222.05</v>
      </c>
      <c r="D703">
        <v>-0.34</v>
      </c>
    </row>
    <row r="704" spans="1:4">
      <c r="A704" t="s">
        <v>737</v>
      </c>
      <c r="B704">
        <v>14.9</v>
      </c>
      <c r="C704">
        <v>14.85</v>
      </c>
      <c r="D704">
        <v>-0.34</v>
      </c>
    </row>
    <row r="705" spans="1:4">
      <c r="A705" t="s">
        <v>738</v>
      </c>
      <c r="B705">
        <v>72.55</v>
      </c>
      <c r="C705">
        <v>72.3</v>
      </c>
      <c r="D705">
        <v>-0.34</v>
      </c>
    </row>
    <row r="706" spans="1:4">
      <c r="A706" t="s">
        <v>739</v>
      </c>
      <c r="B706">
        <v>58.6</v>
      </c>
      <c r="C706">
        <v>58.4</v>
      </c>
      <c r="D706">
        <v>-0.34</v>
      </c>
    </row>
    <row r="707" spans="1:4">
      <c r="A707" t="s">
        <v>740</v>
      </c>
      <c r="B707">
        <v>30.6</v>
      </c>
      <c r="C707">
        <v>30.5</v>
      </c>
      <c r="D707">
        <v>-0.33</v>
      </c>
    </row>
    <row r="708" spans="1:4">
      <c r="A708" t="s">
        <v>741</v>
      </c>
      <c r="B708">
        <v>383.75</v>
      </c>
      <c r="C708">
        <v>382.5</v>
      </c>
      <c r="D708">
        <v>-0.33</v>
      </c>
    </row>
    <row r="709" spans="1:4">
      <c r="A709" t="s">
        <v>742</v>
      </c>
      <c r="B709">
        <v>15.05</v>
      </c>
      <c r="C709">
        <v>15</v>
      </c>
      <c r="D709">
        <v>-0.33</v>
      </c>
    </row>
    <row r="710" spans="1:4">
      <c r="A710" t="s">
        <v>743</v>
      </c>
      <c r="B710">
        <v>383.45</v>
      </c>
      <c r="C710">
        <v>382.2</v>
      </c>
      <c r="D710">
        <v>-0.33</v>
      </c>
    </row>
    <row r="711" spans="1:4">
      <c r="A711" t="s">
        <v>744</v>
      </c>
      <c r="B711">
        <v>90</v>
      </c>
      <c r="C711">
        <v>89.7</v>
      </c>
      <c r="D711">
        <v>-0.33</v>
      </c>
    </row>
    <row r="712" spans="1:4">
      <c r="A712" t="s">
        <v>745</v>
      </c>
      <c r="B712">
        <v>15.45</v>
      </c>
      <c r="C712">
        <v>15.4</v>
      </c>
      <c r="D712">
        <v>-0.32</v>
      </c>
    </row>
    <row r="713" spans="1:4">
      <c r="A713" t="s">
        <v>746</v>
      </c>
      <c r="B713">
        <v>79.25</v>
      </c>
      <c r="C713">
        <v>79</v>
      </c>
      <c r="D713">
        <v>-0.32</v>
      </c>
    </row>
    <row r="714" spans="1:4">
      <c r="A714" t="s">
        <v>747</v>
      </c>
      <c r="B714">
        <v>470.1</v>
      </c>
      <c r="C714">
        <v>468.6</v>
      </c>
      <c r="D714">
        <v>-0.32</v>
      </c>
    </row>
    <row r="715" spans="1:4">
      <c r="A715" t="s">
        <v>748</v>
      </c>
      <c r="B715">
        <v>1054.25</v>
      </c>
      <c r="C715" s="1">
        <v>1051</v>
      </c>
      <c r="D715">
        <v>-0.31</v>
      </c>
    </row>
    <row r="716" spans="1:4">
      <c r="A716" t="s">
        <v>4</v>
      </c>
      <c r="B716">
        <v>32.200000000000003</v>
      </c>
      <c r="C716">
        <v>32.1</v>
      </c>
      <c r="D716">
        <v>-0.31</v>
      </c>
    </row>
    <row r="717" spans="1:4">
      <c r="A717" t="s">
        <v>749</v>
      </c>
      <c r="B717">
        <v>95.3</v>
      </c>
      <c r="C717" s="1">
        <v>95</v>
      </c>
      <c r="D717">
        <v>-0.31</v>
      </c>
    </row>
    <row r="718" spans="1:4">
      <c r="A718" t="s">
        <v>750</v>
      </c>
      <c r="B718">
        <v>178.95</v>
      </c>
      <c r="C718">
        <v>178.4</v>
      </c>
      <c r="D718">
        <v>-0.31</v>
      </c>
    </row>
    <row r="719" spans="1:4">
      <c r="A719" t="s">
        <v>751</v>
      </c>
      <c r="B719">
        <v>230.25</v>
      </c>
      <c r="C719">
        <v>229.55</v>
      </c>
      <c r="D719">
        <v>-0.3</v>
      </c>
    </row>
    <row r="720" spans="1:4">
      <c r="A720" t="s">
        <v>752</v>
      </c>
      <c r="B720">
        <v>1660.7</v>
      </c>
      <c r="C720" s="1">
        <v>1655.65</v>
      </c>
      <c r="D720">
        <v>-0.3</v>
      </c>
    </row>
    <row r="721" spans="1:4">
      <c r="A721" t="s">
        <v>753</v>
      </c>
      <c r="B721">
        <v>82.6</v>
      </c>
      <c r="C721">
        <v>82.35</v>
      </c>
      <c r="D721">
        <v>-0.3</v>
      </c>
    </row>
    <row r="722" spans="1:4">
      <c r="A722" t="s">
        <v>754</v>
      </c>
      <c r="B722">
        <v>34.1</v>
      </c>
      <c r="C722">
        <v>34</v>
      </c>
      <c r="D722">
        <v>-0.28999999999999998</v>
      </c>
    </row>
    <row r="723" spans="1:4">
      <c r="A723" t="s">
        <v>755</v>
      </c>
      <c r="B723">
        <v>3321.25</v>
      </c>
      <c r="C723" s="1">
        <v>3312.1</v>
      </c>
      <c r="D723">
        <v>-0.28000000000000003</v>
      </c>
    </row>
    <row r="724" spans="1:4">
      <c r="A724" t="s">
        <v>756</v>
      </c>
      <c r="B724">
        <v>407.45</v>
      </c>
      <c r="C724">
        <v>406.35</v>
      </c>
      <c r="D724">
        <v>-0.27</v>
      </c>
    </row>
    <row r="725" spans="1:4">
      <c r="A725" t="s">
        <v>757</v>
      </c>
      <c r="B725">
        <v>18.55</v>
      </c>
      <c r="C725">
        <v>18.5</v>
      </c>
      <c r="D725">
        <v>-0.27</v>
      </c>
    </row>
    <row r="726" spans="1:4">
      <c r="A726" t="s">
        <v>758</v>
      </c>
      <c r="B726">
        <v>93.8</v>
      </c>
      <c r="C726">
        <v>93.55</v>
      </c>
      <c r="D726">
        <v>-0.27</v>
      </c>
    </row>
    <row r="727" spans="1:4">
      <c r="A727" t="s">
        <v>759</v>
      </c>
      <c r="B727">
        <v>18.649999999999999</v>
      </c>
      <c r="C727">
        <v>18.600000000000001</v>
      </c>
      <c r="D727">
        <v>-0.27</v>
      </c>
    </row>
    <row r="728" spans="1:4">
      <c r="A728" t="s">
        <v>760</v>
      </c>
      <c r="B728">
        <v>308.5</v>
      </c>
      <c r="C728">
        <v>307.7</v>
      </c>
      <c r="D728">
        <v>-0.26</v>
      </c>
    </row>
    <row r="729" spans="1:4">
      <c r="A729" t="s">
        <v>761</v>
      </c>
      <c r="B729">
        <v>208.4</v>
      </c>
      <c r="C729" s="1">
        <v>207.85</v>
      </c>
      <c r="D729">
        <v>-0.26</v>
      </c>
    </row>
    <row r="730" spans="1:4">
      <c r="A730" t="s">
        <v>762</v>
      </c>
      <c r="B730">
        <v>37.85</v>
      </c>
      <c r="C730">
        <v>37.75</v>
      </c>
      <c r="D730">
        <v>-0.26</v>
      </c>
    </row>
    <row r="731" spans="1:4">
      <c r="A731" t="s">
        <v>763</v>
      </c>
      <c r="B731">
        <v>313.3</v>
      </c>
      <c r="C731">
        <v>312.5</v>
      </c>
      <c r="D731">
        <v>-0.26</v>
      </c>
    </row>
    <row r="732" spans="1:4">
      <c r="A732" t="s">
        <v>764</v>
      </c>
      <c r="B732">
        <v>512.5</v>
      </c>
      <c r="C732">
        <v>511.15</v>
      </c>
      <c r="D732">
        <v>-0.26</v>
      </c>
    </row>
    <row r="733" spans="1:4">
      <c r="A733" t="s">
        <v>765</v>
      </c>
      <c r="B733">
        <v>137.65</v>
      </c>
      <c r="C733" s="1">
        <v>137.30000000000001</v>
      </c>
      <c r="D733">
        <v>-0.25</v>
      </c>
    </row>
    <row r="734" spans="1:4">
      <c r="A734" t="s">
        <v>766</v>
      </c>
      <c r="B734">
        <v>570.4</v>
      </c>
      <c r="C734">
        <v>568.95000000000005</v>
      </c>
      <c r="D734">
        <v>-0.25</v>
      </c>
    </row>
    <row r="735" spans="1:4">
      <c r="A735" t="s">
        <v>767</v>
      </c>
      <c r="B735">
        <v>42</v>
      </c>
      <c r="C735" s="1">
        <v>41.9</v>
      </c>
      <c r="D735">
        <v>-0.24</v>
      </c>
    </row>
    <row r="736" spans="1:4">
      <c r="A736" t="s">
        <v>768</v>
      </c>
      <c r="B736">
        <v>122.8</v>
      </c>
      <c r="C736">
        <v>122.5</v>
      </c>
      <c r="D736">
        <v>-0.24</v>
      </c>
    </row>
    <row r="737" spans="1:4">
      <c r="A737" t="s">
        <v>769</v>
      </c>
      <c r="B737">
        <v>429.55</v>
      </c>
      <c r="C737">
        <v>428.5</v>
      </c>
      <c r="D737">
        <v>-0.24</v>
      </c>
    </row>
    <row r="738" spans="1:4">
      <c r="A738" t="s">
        <v>770</v>
      </c>
      <c r="B738">
        <v>20.85</v>
      </c>
      <c r="C738">
        <v>20.8</v>
      </c>
      <c r="D738">
        <v>-0.24</v>
      </c>
    </row>
    <row r="739" spans="1:4">
      <c r="A739" t="s">
        <v>771</v>
      </c>
      <c r="B739">
        <v>128.85</v>
      </c>
      <c r="C739">
        <v>128.55000000000001</v>
      </c>
      <c r="D739">
        <v>-0.23</v>
      </c>
    </row>
    <row r="740" spans="1:4">
      <c r="A740" t="s">
        <v>772</v>
      </c>
      <c r="B740">
        <v>88.85</v>
      </c>
      <c r="C740">
        <v>88.65</v>
      </c>
      <c r="D740">
        <v>-0.23</v>
      </c>
    </row>
    <row r="741" spans="1:4">
      <c r="A741" t="s">
        <v>773</v>
      </c>
      <c r="B741">
        <v>523.65</v>
      </c>
      <c r="C741">
        <v>522.45000000000005</v>
      </c>
      <c r="D741">
        <v>-0.23</v>
      </c>
    </row>
    <row r="742" spans="1:4">
      <c r="A742" t="s">
        <v>774</v>
      </c>
      <c r="B742">
        <v>21.75</v>
      </c>
      <c r="C742">
        <v>21.7</v>
      </c>
      <c r="D742">
        <v>-0.23</v>
      </c>
    </row>
    <row r="743" spans="1:4">
      <c r="A743" t="s">
        <v>775</v>
      </c>
      <c r="B743">
        <v>110.6</v>
      </c>
      <c r="C743">
        <v>110.35</v>
      </c>
      <c r="D743">
        <v>-0.23</v>
      </c>
    </row>
    <row r="744" spans="1:4">
      <c r="A744" t="s">
        <v>776</v>
      </c>
      <c r="B744">
        <v>46.45</v>
      </c>
      <c r="C744">
        <v>46.35</v>
      </c>
      <c r="D744">
        <v>-0.22</v>
      </c>
    </row>
    <row r="745" spans="1:4">
      <c r="A745" t="s">
        <v>777</v>
      </c>
      <c r="B745">
        <v>337.65</v>
      </c>
      <c r="C745">
        <v>336.9</v>
      </c>
      <c r="D745">
        <v>-0.22</v>
      </c>
    </row>
    <row r="746" spans="1:4">
      <c r="A746" t="s">
        <v>778</v>
      </c>
      <c r="B746">
        <v>22.7</v>
      </c>
      <c r="C746">
        <v>22.65</v>
      </c>
      <c r="D746">
        <v>-0.22</v>
      </c>
    </row>
    <row r="747" spans="1:4">
      <c r="A747" t="s">
        <v>779</v>
      </c>
      <c r="B747">
        <v>113.5</v>
      </c>
      <c r="C747">
        <v>113.25</v>
      </c>
      <c r="D747">
        <v>-0.22</v>
      </c>
    </row>
    <row r="748" spans="1:4">
      <c r="A748" t="s">
        <v>780</v>
      </c>
      <c r="B748">
        <v>339.7</v>
      </c>
      <c r="C748" s="1">
        <v>338.95</v>
      </c>
      <c r="D748">
        <v>-0.22</v>
      </c>
    </row>
    <row r="749" spans="1:4">
      <c r="A749" t="s">
        <v>781</v>
      </c>
      <c r="B749">
        <v>819.95</v>
      </c>
      <c r="C749">
        <v>818.25</v>
      </c>
      <c r="D749">
        <v>-0.21</v>
      </c>
    </row>
    <row r="750" spans="1:4">
      <c r="A750" t="s">
        <v>782</v>
      </c>
      <c r="B750">
        <v>143.85</v>
      </c>
      <c r="C750">
        <v>143.55000000000001</v>
      </c>
      <c r="D750">
        <v>-0.21</v>
      </c>
    </row>
    <row r="751" spans="1:4">
      <c r="A751" t="s">
        <v>783</v>
      </c>
      <c r="B751">
        <v>47.55</v>
      </c>
      <c r="C751">
        <v>47.45</v>
      </c>
      <c r="D751">
        <v>-0.21</v>
      </c>
    </row>
    <row r="752" spans="1:4">
      <c r="A752" t="s">
        <v>784</v>
      </c>
      <c r="B752">
        <v>23.35</v>
      </c>
      <c r="C752">
        <v>23.3</v>
      </c>
      <c r="D752">
        <v>-0.21</v>
      </c>
    </row>
    <row r="753" spans="1:4">
      <c r="A753" t="s">
        <v>785</v>
      </c>
      <c r="B753">
        <v>24.55</v>
      </c>
      <c r="C753" s="1">
        <v>24.5</v>
      </c>
      <c r="D753">
        <v>-0.2</v>
      </c>
    </row>
    <row r="754" spans="1:4">
      <c r="A754" t="s">
        <v>786</v>
      </c>
      <c r="B754">
        <v>24.95</v>
      </c>
      <c r="C754">
        <v>24.9</v>
      </c>
      <c r="D754">
        <v>-0.2</v>
      </c>
    </row>
    <row r="755" spans="1:4">
      <c r="A755" t="s">
        <v>787</v>
      </c>
      <c r="B755">
        <v>26.75</v>
      </c>
      <c r="C755">
        <v>26.7</v>
      </c>
      <c r="D755">
        <v>-0.19</v>
      </c>
    </row>
    <row r="756" spans="1:4">
      <c r="A756" t="s">
        <v>788</v>
      </c>
      <c r="B756">
        <v>26.9</v>
      </c>
      <c r="C756" s="1">
        <v>26.85</v>
      </c>
      <c r="D756">
        <v>-0.19</v>
      </c>
    </row>
    <row r="757" spans="1:4">
      <c r="A757" t="s">
        <v>789</v>
      </c>
      <c r="B757">
        <v>52.1</v>
      </c>
      <c r="C757">
        <v>52</v>
      </c>
      <c r="D757">
        <v>-0.19</v>
      </c>
    </row>
    <row r="758" spans="1:4">
      <c r="A758" t="s">
        <v>790</v>
      </c>
      <c r="B758">
        <v>84.9</v>
      </c>
      <c r="C758">
        <v>84.75</v>
      </c>
      <c r="D758">
        <v>-0.18</v>
      </c>
    </row>
    <row r="759" spans="1:4">
      <c r="A759" t="s">
        <v>791</v>
      </c>
      <c r="B759">
        <v>340.1</v>
      </c>
      <c r="C759">
        <v>339.5</v>
      </c>
      <c r="D759">
        <v>-0.18</v>
      </c>
    </row>
    <row r="760" spans="1:4">
      <c r="A760" t="s">
        <v>792</v>
      </c>
      <c r="B760">
        <v>28.25</v>
      </c>
      <c r="C760">
        <v>28.2</v>
      </c>
      <c r="D760">
        <v>-0.18</v>
      </c>
    </row>
    <row r="761" spans="1:4">
      <c r="A761" t="s">
        <v>793</v>
      </c>
      <c r="B761">
        <v>140.5</v>
      </c>
      <c r="C761">
        <v>140.25</v>
      </c>
      <c r="D761">
        <v>-0.18</v>
      </c>
    </row>
    <row r="762" spans="1:4">
      <c r="A762" t="s">
        <v>794</v>
      </c>
      <c r="B762">
        <v>238.7</v>
      </c>
      <c r="C762">
        <v>238.3</v>
      </c>
      <c r="D762">
        <v>-0.17</v>
      </c>
    </row>
    <row r="763" spans="1:4">
      <c r="A763" t="s">
        <v>795</v>
      </c>
      <c r="B763">
        <v>207.55</v>
      </c>
      <c r="C763">
        <v>207.2</v>
      </c>
      <c r="D763">
        <v>-0.17</v>
      </c>
    </row>
    <row r="764" spans="1:4">
      <c r="A764" t="s">
        <v>796</v>
      </c>
      <c r="B764">
        <v>86.25</v>
      </c>
      <c r="C764">
        <v>86.1</v>
      </c>
      <c r="D764">
        <v>-0.17</v>
      </c>
    </row>
    <row r="765" spans="1:4">
      <c r="A765" t="s">
        <v>797</v>
      </c>
      <c r="B765">
        <v>31</v>
      </c>
      <c r="C765">
        <v>30.95</v>
      </c>
      <c r="D765">
        <v>-0.16</v>
      </c>
    </row>
    <row r="766" spans="1:4">
      <c r="A766" t="s">
        <v>798</v>
      </c>
      <c r="B766">
        <v>95.25</v>
      </c>
      <c r="C766">
        <v>95.1</v>
      </c>
      <c r="D766">
        <v>-0.16</v>
      </c>
    </row>
    <row r="767" spans="1:4">
      <c r="A767" t="s">
        <v>799</v>
      </c>
      <c r="B767">
        <v>129.15</v>
      </c>
      <c r="C767">
        <v>128.94999999999999</v>
      </c>
      <c r="D767">
        <v>-0.15</v>
      </c>
    </row>
    <row r="768" spans="1:4">
      <c r="A768" t="s">
        <v>800</v>
      </c>
      <c r="B768">
        <v>315.45</v>
      </c>
      <c r="C768">
        <v>315</v>
      </c>
      <c r="D768">
        <v>-0.14000000000000001</v>
      </c>
    </row>
    <row r="769" spans="1:4">
      <c r="A769" t="s">
        <v>801</v>
      </c>
      <c r="B769">
        <v>215</v>
      </c>
      <c r="C769">
        <v>214.7</v>
      </c>
      <c r="D769">
        <v>-0.14000000000000001</v>
      </c>
    </row>
    <row r="770" spans="1:4">
      <c r="A770" t="s">
        <v>802</v>
      </c>
      <c r="B770">
        <v>35.6</v>
      </c>
      <c r="C770">
        <v>35.549999999999997</v>
      </c>
      <c r="D770">
        <v>-0.14000000000000001</v>
      </c>
    </row>
    <row r="771" spans="1:4">
      <c r="A771" t="s">
        <v>803</v>
      </c>
      <c r="B771">
        <v>1404.85</v>
      </c>
      <c r="C771" s="1">
        <v>1402.85</v>
      </c>
      <c r="D771">
        <v>-0.14000000000000001</v>
      </c>
    </row>
    <row r="772" spans="1:4">
      <c r="A772" t="s">
        <v>804</v>
      </c>
      <c r="B772">
        <v>105.85</v>
      </c>
      <c r="C772">
        <v>105.7</v>
      </c>
      <c r="D772">
        <v>-0.14000000000000001</v>
      </c>
    </row>
    <row r="773" spans="1:4">
      <c r="A773" t="s">
        <v>805</v>
      </c>
      <c r="B773">
        <v>35.5</v>
      </c>
      <c r="C773">
        <v>35.450000000000003</v>
      </c>
      <c r="D773">
        <v>-0.14000000000000001</v>
      </c>
    </row>
    <row r="774" spans="1:4">
      <c r="A774" t="s">
        <v>806</v>
      </c>
      <c r="B774">
        <v>38.85</v>
      </c>
      <c r="C774">
        <v>38.799999999999997</v>
      </c>
      <c r="D774">
        <v>-0.13</v>
      </c>
    </row>
    <row r="775" spans="1:4">
      <c r="A775" t="s">
        <v>807</v>
      </c>
      <c r="B775">
        <v>80.25</v>
      </c>
      <c r="C775">
        <v>80.150000000000006</v>
      </c>
      <c r="D775">
        <v>-0.12</v>
      </c>
    </row>
    <row r="776" spans="1:4">
      <c r="A776" t="s">
        <v>808</v>
      </c>
      <c r="B776">
        <v>124.75</v>
      </c>
      <c r="C776">
        <v>124.6</v>
      </c>
      <c r="D776">
        <v>-0.12</v>
      </c>
    </row>
    <row r="777" spans="1:4">
      <c r="A777" t="s">
        <v>809</v>
      </c>
      <c r="B777">
        <v>40.799999999999997</v>
      </c>
      <c r="C777">
        <v>40.75</v>
      </c>
      <c r="D777">
        <v>-0.12</v>
      </c>
    </row>
    <row r="778" spans="1:4">
      <c r="A778" t="s">
        <v>810</v>
      </c>
      <c r="B778">
        <v>328.95</v>
      </c>
      <c r="C778">
        <v>328.55</v>
      </c>
      <c r="D778">
        <v>-0.12</v>
      </c>
    </row>
    <row r="779" spans="1:4">
      <c r="A779" t="s">
        <v>811</v>
      </c>
      <c r="B779">
        <v>91.85</v>
      </c>
      <c r="C779">
        <v>91.75</v>
      </c>
      <c r="D779">
        <v>-0.11</v>
      </c>
    </row>
    <row r="780" spans="1:4">
      <c r="A780" t="s">
        <v>812</v>
      </c>
      <c r="B780">
        <v>99.15</v>
      </c>
      <c r="C780">
        <v>99.05</v>
      </c>
      <c r="D780">
        <v>-0.1</v>
      </c>
    </row>
    <row r="781" spans="1:4">
      <c r="A781" t="s">
        <v>813</v>
      </c>
      <c r="B781">
        <v>925.65</v>
      </c>
      <c r="C781">
        <v>924.85</v>
      </c>
      <c r="D781">
        <v>-0.09</v>
      </c>
    </row>
    <row r="782" spans="1:4">
      <c r="A782" t="s">
        <v>814</v>
      </c>
      <c r="B782">
        <v>117.65</v>
      </c>
      <c r="C782">
        <v>117.55</v>
      </c>
      <c r="D782">
        <v>-0.08</v>
      </c>
    </row>
    <row r="783" spans="1:4">
      <c r="A783" t="s">
        <v>815</v>
      </c>
      <c r="B783">
        <v>64.05</v>
      </c>
      <c r="C783">
        <v>64</v>
      </c>
      <c r="D783">
        <v>-0.08</v>
      </c>
    </row>
    <row r="784" spans="1:4">
      <c r="A784" t="s">
        <v>816</v>
      </c>
      <c r="B784">
        <v>4195.1499999999996</v>
      </c>
      <c r="C784" s="1">
        <v>4192</v>
      </c>
      <c r="D784">
        <v>-0.08</v>
      </c>
    </row>
    <row r="785" spans="1:4">
      <c r="A785" t="s">
        <v>817</v>
      </c>
      <c r="B785">
        <v>354.5</v>
      </c>
      <c r="C785">
        <v>354.2</v>
      </c>
      <c r="D785">
        <v>-0.08</v>
      </c>
    </row>
    <row r="786" spans="1:4">
      <c r="A786" t="s">
        <v>818</v>
      </c>
      <c r="B786">
        <v>71.8</v>
      </c>
      <c r="C786">
        <v>71.75</v>
      </c>
      <c r="D786">
        <v>-7.0000000000000007E-2</v>
      </c>
    </row>
    <row r="787" spans="1:4">
      <c r="A787" t="s">
        <v>819</v>
      </c>
      <c r="B787">
        <v>574.85</v>
      </c>
      <c r="C787">
        <v>574.45000000000005</v>
      </c>
      <c r="D787">
        <v>-7.0000000000000007E-2</v>
      </c>
    </row>
    <row r="788" spans="1:4">
      <c r="A788" t="s">
        <v>820</v>
      </c>
      <c r="B788">
        <v>67.150000000000006</v>
      </c>
      <c r="C788">
        <v>67.099999999999994</v>
      </c>
      <c r="D788">
        <v>-7.0000000000000007E-2</v>
      </c>
    </row>
    <row r="789" spans="1:4">
      <c r="A789" t="s">
        <v>821</v>
      </c>
      <c r="B789">
        <v>68.05</v>
      </c>
      <c r="C789">
        <v>68</v>
      </c>
      <c r="D789">
        <v>-7.0000000000000007E-2</v>
      </c>
    </row>
    <row r="790" spans="1:4">
      <c r="A790" t="s">
        <v>822</v>
      </c>
      <c r="B790">
        <v>77.95</v>
      </c>
      <c r="C790">
        <v>77.900000000000006</v>
      </c>
      <c r="D790">
        <v>-0.06</v>
      </c>
    </row>
    <row r="791" spans="1:4">
      <c r="A791" t="s">
        <v>823</v>
      </c>
      <c r="B791">
        <v>167.2</v>
      </c>
      <c r="C791">
        <v>167.1</v>
      </c>
      <c r="D791">
        <v>-0.06</v>
      </c>
    </row>
    <row r="792" spans="1:4">
      <c r="A792" t="s">
        <v>824</v>
      </c>
      <c r="B792">
        <v>177.05</v>
      </c>
      <c r="C792">
        <v>176.95</v>
      </c>
      <c r="D792">
        <v>-0.06</v>
      </c>
    </row>
    <row r="793" spans="1:4">
      <c r="A793" t="s">
        <v>825</v>
      </c>
      <c r="B793">
        <v>82.9</v>
      </c>
      <c r="C793">
        <v>82.85</v>
      </c>
      <c r="D793">
        <v>-0.06</v>
      </c>
    </row>
    <row r="794" spans="1:4">
      <c r="A794" t="s">
        <v>826</v>
      </c>
      <c r="B794">
        <v>160.05000000000001</v>
      </c>
      <c r="C794">
        <v>159.94999999999999</v>
      </c>
      <c r="D794">
        <v>-0.06</v>
      </c>
    </row>
    <row r="795" spans="1:4">
      <c r="A795" t="s">
        <v>827</v>
      </c>
      <c r="B795">
        <v>82.75</v>
      </c>
      <c r="C795">
        <v>82.7</v>
      </c>
      <c r="D795">
        <v>-0.06</v>
      </c>
    </row>
    <row r="796" spans="1:4">
      <c r="A796" t="s">
        <v>828</v>
      </c>
      <c r="B796">
        <v>96.55</v>
      </c>
      <c r="C796">
        <v>96.5</v>
      </c>
      <c r="D796">
        <v>-0.05</v>
      </c>
    </row>
    <row r="797" spans="1:4">
      <c r="A797" t="s">
        <v>829</v>
      </c>
      <c r="B797">
        <v>1910.35</v>
      </c>
      <c r="C797" s="1">
        <v>1909.3</v>
      </c>
      <c r="D797">
        <v>-0.05</v>
      </c>
    </row>
    <row r="798" spans="1:4">
      <c r="A798" t="s">
        <v>830</v>
      </c>
      <c r="B798">
        <v>231.15</v>
      </c>
      <c r="C798">
        <v>231.05</v>
      </c>
      <c r="D798">
        <v>-0.04</v>
      </c>
    </row>
    <row r="799" spans="1:4">
      <c r="A799" t="s">
        <v>831</v>
      </c>
      <c r="B799">
        <v>135.9</v>
      </c>
      <c r="C799">
        <v>135.85</v>
      </c>
      <c r="D799">
        <v>-0.04</v>
      </c>
    </row>
    <row r="800" spans="1:4">
      <c r="A800" t="s">
        <v>832</v>
      </c>
      <c r="B800">
        <v>120.85</v>
      </c>
      <c r="C800">
        <v>120.8</v>
      </c>
      <c r="D800">
        <v>-0.04</v>
      </c>
    </row>
    <row r="801" spans="1:4">
      <c r="A801" t="s">
        <v>833</v>
      </c>
      <c r="B801">
        <v>501.1</v>
      </c>
      <c r="C801">
        <v>501</v>
      </c>
      <c r="D801">
        <v>-0.02</v>
      </c>
    </row>
    <row r="802" spans="1:4">
      <c r="A802" t="s">
        <v>834</v>
      </c>
      <c r="B802">
        <v>1315.95</v>
      </c>
      <c r="C802" s="1">
        <v>1315.7</v>
      </c>
      <c r="D802">
        <v>-0.02</v>
      </c>
    </row>
    <row r="803" spans="1:4">
      <c r="A803" t="s">
        <v>835</v>
      </c>
      <c r="B803">
        <v>458.1</v>
      </c>
      <c r="C803">
        <v>458</v>
      </c>
      <c r="D803">
        <v>-0.02</v>
      </c>
    </row>
    <row r="804" spans="1:4">
      <c r="A804" t="s">
        <v>836</v>
      </c>
      <c r="B804">
        <v>601.35</v>
      </c>
      <c r="C804" s="1">
        <v>601.29999999999995</v>
      </c>
      <c r="D804">
        <v>-0.01</v>
      </c>
    </row>
    <row r="805" spans="1:4">
      <c r="A805" t="s">
        <v>837</v>
      </c>
      <c r="B805">
        <v>4797.55</v>
      </c>
      <c r="C805" s="1">
        <v>4797</v>
      </c>
      <c r="D805">
        <v>-0.01</v>
      </c>
    </row>
    <row r="817" spans="3:3">
      <c r="C817" s="1"/>
    </row>
    <row r="830" spans="3:3">
      <c r="C830" s="1"/>
    </row>
    <row r="835" spans="3:3">
      <c r="C835" s="1"/>
    </row>
    <row r="838" spans="3:3">
      <c r="C838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260"/>
  <sheetViews>
    <sheetView workbookViewId="0">
      <selection activeCell="H7" sqref="H7"/>
    </sheetView>
  </sheetViews>
  <sheetFormatPr defaultRowHeight="15"/>
  <cols>
    <col min="1" max="1" width="23.28515625" customWidth="1"/>
    <col min="2" max="2" width="6.42578125" customWidth="1"/>
    <col min="3" max="3" width="14.28515625" customWidth="1"/>
    <col min="4" max="4" width="16.5703125" customWidth="1"/>
    <col min="5" max="5" width="9.5703125" bestFit="1" customWidth="1"/>
    <col min="6" max="6" width="9.5703125" customWidth="1"/>
  </cols>
  <sheetData>
    <row r="1" spans="1:5">
      <c r="A1" t="s">
        <v>0</v>
      </c>
      <c r="B1" t="s">
        <v>5</v>
      </c>
      <c r="C1" t="s">
        <v>1</v>
      </c>
      <c r="D1" t="s">
        <v>2</v>
      </c>
      <c r="E1" t="s">
        <v>3</v>
      </c>
    </row>
    <row r="2" spans="1:5">
      <c r="A2" t="s">
        <v>838</v>
      </c>
      <c r="B2" t="s">
        <v>6</v>
      </c>
      <c r="C2">
        <v>79.25</v>
      </c>
      <c r="D2">
        <v>95.1</v>
      </c>
      <c r="E2">
        <v>20</v>
      </c>
    </row>
    <row r="3" spans="1:5">
      <c r="A3" t="s">
        <v>839</v>
      </c>
      <c r="B3" t="s">
        <v>6</v>
      </c>
      <c r="C3">
        <v>7.16</v>
      </c>
      <c r="D3">
        <v>8.59</v>
      </c>
      <c r="E3">
        <v>19.97</v>
      </c>
    </row>
    <row r="4" spans="1:5">
      <c r="A4" t="s">
        <v>840</v>
      </c>
      <c r="B4" t="s">
        <v>6</v>
      </c>
      <c r="C4">
        <v>1.23</v>
      </c>
      <c r="D4">
        <v>1.45</v>
      </c>
      <c r="E4">
        <v>17.89</v>
      </c>
    </row>
    <row r="5" spans="1:5">
      <c r="A5" t="s">
        <v>841</v>
      </c>
      <c r="B5" t="s">
        <v>6</v>
      </c>
      <c r="C5">
        <v>0.4</v>
      </c>
      <c r="D5">
        <v>0.46</v>
      </c>
      <c r="E5">
        <v>15</v>
      </c>
    </row>
    <row r="6" spans="1:5">
      <c r="A6" t="s">
        <v>842</v>
      </c>
      <c r="B6" t="s">
        <v>6</v>
      </c>
      <c r="C6">
        <v>18.95</v>
      </c>
      <c r="D6">
        <v>21.7</v>
      </c>
      <c r="E6">
        <v>14.51</v>
      </c>
    </row>
    <row r="7" spans="1:5">
      <c r="A7" t="s">
        <v>843</v>
      </c>
      <c r="B7" t="s">
        <v>7</v>
      </c>
      <c r="C7">
        <v>7.0000000000000007E-2</v>
      </c>
      <c r="D7">
        <v>0.08</v>
      </c>
      <c r="E7">
        <v>14.29</v>
      </c>
    </row>
    <row r="8" spans="1:5">
      <c r="A8" t="s">
        <v>844</v>
      </c>
      <c r="B8" t="s">
        <v>6</v>
      </c>
      <c r="C8">
        <v>1.1100000000000001</v>
      </c>
      <c r="D8">
        <v>1.26</v>
      </c>
      <c r="E8">
        <v>13.51</v>
      </c>
    </row>
    <row r="9" spans="1:5">
      <c r="A9" t="s">
        <v>845</v>
      </c>
      <c r="B9" t="s">
        <v>6</v>
      </c>
      <c r="C9">
        <v>206.6</v>
      </c>
      <c r="D9">
        <v>230.25</v>
      </c>
      <c r="E9">
        <v>11.45</v>
      </c>
    </row>
    <row r="10" spans="1:5">
      <c r="A10" t="s">
        <v>846</v>
      </c>
      <c r="B10" t="s">
        <v>8</v>
      </c>
      <c r="C10">
        <v>315.89999999999998</v>
      </c>
      <c r="D10">
        <v>348.95</v>
      </c>
      <c r="E10">
        <v>10.46</v>
      </c>
    </row>
    <row r="11" spans="1:5">
      <c r="A11" t="s">
        <v>847</v>
      </c>
      <c r="B11" t="s">
        <v>7</v>
      </c>
      <c r="C11">
        <v>234</v>
      </c>
      <c r="D11">
        <v>257.95</v>
      </c>
      <c r="E11">
        <v>10.24</v>
      </c>
    </row>
    <row r="12" spans="1:5">
      <c r="A12" t="s">
        <v>848</v>
      </c>
      <c r="B12" t="s">
        <v>7</v>
      </c>
      <c r="C12">
        <v>3.63</v>
      </c>
      <c r="D12">
        <v>4</v>
      </c>
      <c r="E12">
        <v>10.19</v>
      </c>
    </row>
    <row r="13" spans="1:5">
      <c r="A13" t="s">
        <v>849</v>
      </c>
      <c r="B13" t="s">
        <v>7</v>
      </c>
      <c r="C13">
        <v>11.8</v>
      </c>
      <c r="D13">
        <v>13</v>
      </c>
      <c r="E13">
        <v>10.17</v>
      </c>
    </row>
    <row r="14" spans="1:5">
      <c r="A14" t="s">
        <v>850</v>
      </c>
      <c r="B14" t="s">
        <v>7</v>
      </c>
      <c r="C14">
        <v>10.09</v>
      </c>
      <c r="D14">
        <v>11.11</v>
      </c>
      <c r="E14">
        <v>10.11</v>
      </c>
    </row>
    <row r="15" spans="1:5">
      <c r="A15" t="s">
        <v>851</v>
      </c>
      <c r="B15" t="s">
        <v>7</v>
      </c>
      <c r="C15">
        <v>18</v>
      </c>
      <c r="D15">
        <v>19.8</v>
      </c>
      <c r="E15">
        <v>10</v>
      </c>
    </row>
    <row r="16" spans="1:5">
      <c r="A16" t="s">
        <v>852</v>
      </c>
      <c r="B16" t="s">
        <v>7</v>
      </c>
      <c r="C16">
        <v>13</v>
      </c>
      <c r="D16">
        <v>14.3</v>
      </c>
      <c r="E16">
        <v>10</v>
      </c>
    </row>
    <row r="17" spans="1:5">
      <c r="A17" t="s">
        <v>853</v>
      </c>
      <c r="B17" t="s">
        <v>6</v>
      </c>
      <c r="C17">
        <v>29.1</v>
      </c>
      <c r="D17">
        <v>32</v>
      </c>
      <c r="E17">
        <v>9.9700000000000006</v>
      </c>
    </row>
    <row r="18" spans="1:5">
      <c r="A18" t="s">
        <v>854</v>
      </c>
      <c r="B18" t="s">
        <v>6</v>
      </c>
      <c r="C18">
        <v>1.52</v>
      </c>
      <c r="D18">
        <v>1.67</v>
      </c>
      <c r="E18">
        <v>9.8699999999999992</v>
      </c>
    </row>
    <row r="19" spans="1:5">
      <c r="A19" t="s">
        <v>855</v>
      </c>
      <c r="B19" t="s">
        <v>6</v>
      </c>
      <c r="C19">
        <v>25.9</v>
      </c>
      <c r="D19">
        <v>28.45</v>
      </c>
      <c r="E19">
        <v>9.85</v>
      </c>
    </row>
    <row r="20" spans="1:5">
      <c r="A20" t="s">
        <v>856</v>
      </c>
      <c r="B20" t="s">
        <v>7</v>
      </c>
      <c r="C20">
        <v>1.54</v>
      </c>
      <c r="D20">
        <v>1.69</v>
      </c>
      <c r="E20">
        <v>9.74</v>
      </c>
    </row>
    <row r="21" spans="1:5">
      <c r="A21" t="s">
        <v>857</v>
      </c>
      <c r="B21" t="s">
        <v>6</v>
      </c>
      <c r="C21">
        <v>19</v>
      </c>
      <c r="D21">
        <v>20.85</v>
      </c>
      <c r="E21">
        <v>9.74</v>
      </c>
    </row>
    <row r="22" spans="1:5">
      <c r="A22" t="s">
        <v>858</v>
      </c>
      <c r="B22" t="s">
        <v>6</v>
      </c>
      <c r="C22">
        <v>24.15</v>
      </c>
      <c r="D22">
        <v>26.5</v>
      </c>
      <c r="E22">
        <v>9.73</v>
      </c>
    </row>
    <row r="23" spans="1:5">
      <c r="A23" t="s">
        <v>859</v>
      </c>
      <c r="B23" t="s">
        <v>8</v>
      </c>
      <c r="C23">
        <v>395.9</v>
      </c>
      <c r="D23">
        <v>434.05</v>
      </c>
      <c r="E23">
        <v>9.64</v>
      </c>
    </row>
    <row r="24" spans="1:5">
      <c r="A24" t="s">
        <v>860</v>
      </c>
      <c r="B24" t="s">
        <v>6</v>
      </c>
      <c r="C24">
        <v>13</v>
      </c>
      <c r="D24">
        <v>14.24</v>
      </c>
      <c r="E24">
        <v>9.5399999999999991</v>
      </c>
    </row>
    <row r="25" spans="1:5">
      <c r="A25" t="s">
        <v>861</v>
      </c>
      <c r="B25" t="s">
        <v>6</v>
      </c>
      <c r="C25">
        <v>2.63</v>
      </c>
      <c r="D25">
        <v>2.88</v>
      </c>
      <c r="E25">
        <v>9.51</v>
      </c>
    </row>
    <row r="26" spans="1:5">
      <c r="A26" t="s">
        <v>862</v>
      </c>
      <c r="B26" t="s">
        <v>6</v>
      </c>
      <c r="C26">
        <v>2.86</v>
      </c>
      <c r="D26">
        <v>3.13</v>
      </c>
      <c r="E26">
        <v>9.44</v>
      </c>
    </row>
    <row r="27" spans="1:5">
      <c r="A27" t="s">
        <v>863</v>
      </c>
      <c r="B27" t="s">
        <v>6</v>
      </c>
      <c r="C27">
        <v>65</v>
      </c>
      <c r="D27">
        <v>71.05</v>
      </c>
      <c r="E27">
        <v>9.31</v>
      </c>
    </row>
    <row r="28" spans="1:5">
      <c r="A28" t="s">
        <v>864</v>
      </c>
      <c r="B28" t="s">
        <v>8</v>
      </c>
      <c r="C28">
        <v>514.9</v>
      </c>
      <c r="D28">
        <v>561</v>
      </c>
      <c r="E28">
        <v>8.9499999999999993</v>
      </c>
    </row>
    <row r="29" spans="1:5">
      <c r="A29" t="s">
        <v>865</v>
      </c>
      <c r="B29" t="s">
        <v>6</v>
      </c>
      <c r="C29">
        <v>5.15</v>
      </c>
      <c r="D29">
        <v>5.6</v>
      </c>
      <c r="E29">
        <v>8.74</v>
      </c>
    </row>
    <row r="30" spans="1:5">
      <c r="A30" t="s">
        <v>866</v>
      </c>
      <c r="B30" t="s">
        <v>6</v>
      </c>
      <c r="C30">
        <v>45.3</v>
      </c>
      <c r="D30">
        <v>49.2</v>
      </c>
      <c r="E30">
        <v>8.61</v>
      </c>
    </row>
    <row r="31" spans="1:5">
      <c r="A31" t="s">
        <v>867</v>
      </c>
      <c r="B31" t="s">
        <v>6</v>
      </c>
      <c r="C31">
        <v>3.39</v>
      </c>
      <c r="D31">
        <v>3.68</v>
      </c>
      <c r="E31">
        <v>8.5500000000000007</v>
      </c>
    </row>
    <row r="32" spans="1:5">
      <c r="A32" t="s">
        <v>868</v>
      </c>
      <c r="B32" t="s">
        <v>6</v>
      </c>
      <c r="C32">
        <v>12.83</v>
      </c>
      <c r="D32">
        <v>13.91</v>
      </c>
      <c r="E32">
        <v>8.42</v>
      </c>
    </row>
    <row r="33" spans="1:5">
      <c r="A33" t="s">
        <v>869</v>
      </c>
      <c r="B33" t="s">
        <v>6</v>
      </c>
      <c r="C33">
        <v>12.21</v>
      </c>
      <c r="D33">
        <v>13.22</v>
      </c>
      <c r="E33">
        <v>8.27</v>
      </c>
    </row>
    <row r="34" spans="1:5">
      <c r="A34" t="s">
        <v>577</v>
      </c>
      <c r="B34" t="s">
        <v>6</v>
      </c>
      <c r="C34">
        <v>6</v>
      </c>
      <c r="D34">
        <v>6.49</v>
      </c>
      <c r="E34">
        <v>8.17</v>
      </c>
    </row>
    <row r="35" spans="1:5">
      <c r="A35" t="s">
        <v>870</v>
      </c>
      <c r="B35" t="s">
        <v>6</v>
      </c>
      <c r="C35">
        <v>88.7</v>
      </c>
      <c r="D35">
        <v>95.75</v>
      </c>
      <c r="E35">
        <v>7.95</v>
      </c>
    </row>
    <row r="36" spans="1:5">
      <c r="A36" t="s">
        <v>871</v>
      </c>
      <c r="B36" t="s">
        <v>6</v>
      </c>
      <c r="C36">
        <v>0.38</v>
      </c>
      <c r="D36">
        <v>0.41</v>
      </c>
      <c r="E36">
        <v>7.89</v>
      </c>
    </row>
    <row r="37" spans="1:5">
      <c r="A37" t="s">
        <v>872</v>
      </c>
      <c r="B37" t="s">
        <v>6</v>
      </c>
      <c r="C37">
        <v>0.89</v>
      </c>
      <c r="D37">
        <v>0.96</v>
      </c>
      <c r="E37">
        <v>7.87</v>
      </c>
    </row>
    <row r="38" spans="1:5">
      <c r="A38" t="s">
        <v>873</v>
      </c>
      <c r="B38" t="s">
        <v>6</v>
      </c>
      <c r="C38">
        <v>7.25</v>
      </c>
      <c r="D38">
        <v>7.8</v>
      </c>
      <c r="E38">
        <v>7.59</v>
      </c>
    </row>
    <row r="39" spans="1:5">
      <c r="A39" t="s">
        <v>874</v>
      </c>
      <c r="B39" t="s">
        <v>6</v>
      </c>
      <c r="C39">
        <v>58.15</v>
      </c>
      <c r="D39">
        <v>62.45</v>
      </c>
      <c r="E39">
        <v>7.39</v>
      </c>
    </row>
    <row r="40" spans="1:5">
      <c r="A40" t="s">
        <v>875</v>
      </c>
      <c r="B40" t="s">
        <v>8</v>
      </c>
      <c r="C40">
        <v>314.5</v>
      </c>
      <c r="D40">
        <v>337.5</v>
      </c>
      <c r="E40">
        <v>7.31</v>
      </c>
    </row>
    <row r="41" spans="1:5">
      <c r="A41" t="s">
        <v>876</v>
      </c>
      <c r="B41" t="s">
        <v>7</v>
      </c>
      <c r="C41">
        <v>3.15</v>
      </c>
      <c r="D41">
        <v>3.38</v>
      </c>
      <c r="E41">
        <v>7.3</v>
      </c>
    </row>
    <row r="42" spans="1:5">
      <c r="A42" t="s">
        <v>877</v>
      </c>
      <c r="B42" t="s">
        <v>6</v>
      </c>
      <c r="C42">
        <v>10.99</v>
      </c>
      <c r="D42">
        <v>11.79</v>
      </c>
      <c r="E42">
        <v>7.28</v>
      </c>
    </row>
    <row r="43" spans="1:5">
      <c r="A43" t="s">
        <v>878</v>
      </c>
      <c r="B43" t="s">
        <v>6</v>
      </c>
      <c r="C43">
        <v>16.850000000000001</v>
      </c>
      <c r="D43">
        <v>18.05</v>
      </c>
      <c r="E43">
        <v>7.12</v>
      </c>
    </row>
    <row r="44" spans="1:5">
      <c r="A44" t="s">
        <v>879</v>
      </c>
      <c r="B44" t="s">
        <v>6</v>
      </c>
      <c r="C44">
        <v>175.2</v>
      </c>
      <c r="D44">
        <v>187.5</v>
      </c>
      <c r="E44">
        <v>7.02</v>
      </c>
    </row>
    <row r="45" spans="1:5">
      <c r="A45" t="s">
        <v>880</v>
      </c>
      <c r="B45" t="s">
        <v>6</v>
      </c>
      <c r="C45">
        <v>4.3899999999999997</v>
      </c>
      <c r="D45">
        <v>4.6900000000000004</v>
      </c>
      <c r="E45">
        <v>6.83</v>
      </c>
    </row>
    <row r="46" spans="1:5">
      <c r="A46" t="s">
        <v>881</v>
      </c>
      <c r="B46" t="s">
        <v>6</v>
      </c>
      <c r="C46">
        <v>5.28</v>
      </c>
      <c r="D46">
        <v>5.64</v>
      </c>
      <c r="E46">
        <v>6.82</v>
      </c>
    </row>
    <row r="47" spans="1:5">
      <c r="A47" t="s">
        <v>882</v>
      </c>
      <c r="B47" t="s">
        <v>6</v>
      </c>
      <c r="C47">
        <v>29.05</v>
      </c>
      <c r="D47">
        <v>31</v>
      </c>
      <c r="E47">
        <v>6.71</v>
      </c>
    </row>
    <row r="48" spans="1:5">
      <c r="A48" t="s">
        <v>883</v>
      </c>
      <c r="B48" t="s">
        <v>6</v>
      </c>
      <c r="C48">
        <v>120.9</v>
      </c>
      <c r="D48">
        <v>129</v>
      </c>
      <c r="E48">
        <v>6.7</v>
      </c>
    </row>
    <row r="49" spans="1:5">
      <c r="A49" t="s">
        <v>884</v>
      </c>
      <c r="B49" t="s">
        <v>6</v>
      </c>
      <c r="C49">
        <v>30</v>
      </c>
      <c r="D49">
        <v>32</v>
      </c>
      <c r="E49">
        <v>6.67</v>
      </c>
    </row>
    <row r="50" spans="1:5">
      <c r="A50" t="s">
        <v>885</v>
      </c>
      <c r="B50" t="s">
        <v>7</v>
      </c>
      <c r="C50">
        <v>0.15</v>
      </c>
      <c r="D50">
        <v>0.16</v>
      </c>
      <c r="E50">
        <v>6.67</v>
      </c>
    </row>
    <row r="51" spans="1:5">
      <c r="A51" t="s">
        <v>886</v>
      </c>
      <c r="B51" t="s">
        <v>6</v>
      </c>
      <c r="C51">
        <v>18.05</v>
      </c>
      <c r="D51">
        <v>19.25</v>
      </c>
      <c r="E51">
        <v>6.65</v>
      </c>
    </row>
    <row r="52" spans="1:5">
      <c r="A52" t="s">
        <v>887</v>
      </c>
      <c r="B52" t="s">
        <v>6</v>
      </c>
      <c r="C52">
        <v>3.33</v>
      </c>
      <c r="D52">
        <v>3.55</v>
      </c>
      <c r="E52">
        <v>6.61</v>
      </c>
    </row>
    <row r="53" spans="1:5">
      <c r="A53" t="s">
        <v>888</v>
      </c>
      <c r="B53" t="s">
        <v>6</v>
      </c>
      <c r="C53">
        <v>0.61</v>
      </c>
      <c r="D53">
        <v>0.65</v>
      </c>
      <c r="E53">
        <v>6.56</v>
      </c>
    </row>
    <row r="54" spans="1:5">
      <c r="A54" t="s">
        <v>889</v>
      </c>
      <c r="B54" t="s">
        <v>6</v>
      </c>
      <c r="C54">
        <v>16.8</v>
      </c>
      <c r="D54">
        <v>17.899999999999999</v>
      </c>
      <c r="E54">
        <v>6.55</v>
      </c>
    </row>
    <row r="55" spans="1:5">
      <c r="A55" t="s">
        <v>890</v>
      </c>
      <c r="B55" t="s">
        <v>6</v>
      </c>
      <c r="C55">
        <v>40.299999999999997</v>
      </c>
      <c r="D55">
        <v>42.9</v>
      </c>
      <c r="E55">
        <v>6.45</v>
      </c>
    </row>
    <row r="56" spans="1:5">
      <c r="A56" t="s">
        <v>891</v>
      </c>
      <c r="B56" t="s">
        <v>6</v>
      </c>
      <c r="C56">
        <v>74.900000000000006</v>
      </c>
      <c r="D56">
        <v>79.7</v>
      </c>
      <c r="E56">
        <v>6.41</v>
      </c>
    </row>
    <row r="57" spans="1:5">
      <c r="A57" t="s">
        <v>892</v>
      </c>
      <c r="B57" t="s">
        <v>6</v>
      </c>
      <c r="C57">
        <v>30.85</v>
      </c>
      <c r="D57">
        <v>32.799999999999997</v>
      </c>
      <c r="E57">
        <v>6.32</v>
      </c>
    </row>
    <row r="58" spans="1:5">
      <c r="A58" t="s">
        <v>893</v>
      </c>
      <c r="B58" t="s">
        <v>6</v>
      </c>
      <c r="C58">
        <v>1.75</v>
      </c>
      <c r="D58">
        <v>1.86</v>
      </c>
      <c r="E58">
        <v>6.29</v>
      </c>
    </row>
    <row r="59" spans="1:5">
      <c r="A59" t="s">
        <v>75</v>
      </c>
      <c r="B59" t="s">
        <v>6</v>
      </c>
      <c r="C59">
        <v>56.4</v>
      </c>
      <c r="D59">
        <v>59.9</v>
      </c>
      <c r="E59">
        <v>6.21</v>
      </c>
    </row>
    <row r="60" spans="1:5">
      <c r="A60" t="s">
        <v>894</v>
      </c>
      <c r="B60" t="s">
        <v>7</v>
      </c>
      <c r="C60">
        <v>27.5</v>
      </c>
      <c r="D60">
        <v>29.2</v>
      </c>
      <c r="E60">
        <v>6.18</v>
      </c>
    </row>
    <row r="61" spans="1:5">
      <c r="A61" t="s">
        <v>895</v>
      </c>
      <c r="B61" t="s">
        <v>6</v>
      </c>
      <c r="C61">
        <v>8.2899999999999991</v>
      </c>
      <c r="D61">
        <v>8.8000000000000007</v>
      </c>
      <c r="E61">
        <v>6.15</v>
      </c>
    </row>
    <row r="62" spans="1:5">
      <c r="A62" t="s">
        <v>896</v>
      </c>
      <c r="B62" t="s">
        <v>6</v>
      </c>
      <c r="C62">
        <v>0.65</v>
      </c>
      <c r="D62">
        <v>0.69</v>
      </c>
      <c r="E62">
        <v>6.15</v>
      </c>
    </row>
    <row r="63" spans="1:5">
      <c r="A63" t="s">
        <v>897</v>
      </c>
      <c r="B63" t="s">
        <v>6</v>
      </c>
      <c r="C63">
        <v>343</v>
      </c>
      <c r="D63">
        <v>364.05</v>
      </c>
      <c r="E63">
        <v>6.14</v>
      </c>
    </row>
    <row r="64" spans="1:5">
      <c r="A64" t="s">
        <v>898</v>
      </c>
      <c r="B64" t="s">
        <v>6</v>
      </c>
      <c r="C64">
        <v>389.65</v>
      </c>
      <c r="D64">
        <v>412.75</v>
      </c>
      <c r="E64">
        <v>5.93</v>
      </c>
    </row>
    <row r="65" spans="1:5">
      <c r="A65" t="s">
        <v>899</v>
      </c>
      <c r="B65" t="s">
        <v>7</v>
      </c>
      <c r="C65">
        <v>0.17</v>
      </c>
      <c r="D65">
        <v>0.18</v>
      </c>
      <c r="E65">
        <v>5.88</v>
      </c>
    </row>
    <row r="66" spans="1:5">
      <c r="A66" t="s">
        <v>900</v>
      </c>
      <c r="B66" t="s">
        <v>6</v>
      </c>
      <c r="C66">
        <v>17</v>
      </c>
      <c r="D66">
        <v>18</v>
      </c>
      <c r="E66">
        <v>5.88</v>
      </c>
    </row>
    <row r="67" spans="1:5">
      <c r="A67" t="s">
        <v>901</v>
      </c>
      <c r="B67" t="s">
        <v>6</v>
      </c>
      <c r="C67">
        <v>8.6300000000000008</v>
      </c>
      <c r="D67">
        <v>9.1300000000000008</v>
      </c>
      <c r="E67">
        <v>5.79</v>
      </c>
    </row>
    <row r="68" spans="1:5">
      <c r="A68" t="s">
        <v>902</v>
      </c>
      <c r="B68" t="s">
        <v>6</v>
      </c>
      <c r="C68">
        <v>114.85</v>
      </c>
      <c r="D68">
        <v>121.5</v>
      </c>
      <c r="E68">
        <v>5.79</v>
      </c>
    </row>
    <row r="69" spans="1:5">
      <c r="A69" t="s">
        <v>903</v>
      </c>
      <c r="B69" t="s">
        <v>7</v>
      </c>
      <c r="C69">
        <v>13</v>
      </c>
      <c r="D69">
        <v>13.75</v>
      </c>
      <c r="E69">
        <v>5.77</v>
      </c>
    </row>
    <row r="70" spans="1:5">
      <c r="A70" t="s">
        <v>904</v>
      </c>
      <c r="B70" t="s">
        <v>6</v>
      </c>
      <c r="C70">
        <v>22.95</v>
      </c>
      <c r="D70">
        <v>24.25</v>
      </c>
      <c r="E70">
        <v>5.66</v>
      </c>
    </row>
    <row r="71" spans="1:5">
      <c r="A71" t="s">
        <v>905</v>
      </c>
      <c r="B71" t="s">
        <v>6</v>
      </c>
      <c r="C71">
        <v>2.2999999999999998</v>
      </c>
      <c r="D71">
        <v>2.4300000000000002</v>
      </c>
      <c r="E71">
        <v>5.65</v>
      </c>
    </row>
    <row r="72" spans="1:5">
      <c r="A72" t="s">
        <v>906</v>
      </c>
      <c r="B72" t="s">
        <v>8</v>
      </c>
      <c r="C72">
        <v>260.05</v>
      </c>
      <c r="D72">
        <v>274.60000000000002</v>
      </c>
      <c r="E72">
        <v>5.6</v>
      </c>
    </row>
    <row r="73" spans="1:5">
      <c r="A73" t="s">
        <v>907</v>
      </c>
      <c r="B73" t="s">
        <v>6</v>
      </c>
      <c r="C73">
        <v>10.06</v>
      </c>
      <c r="D73">
        <v>10.62</v>
      </c>
      <c r="E73">
        <v>5.57</v>
      </c>
    </row>
    <row r="74" spans="1:5">
      <c r="A74" t="s">
        <v>908</v>
      </c>
      <c r="B74" t="s">
        <v>6</v>
      </c>
      <c r="C74">
        <v>2.52</v>
      </c>
      <c r="D74">
        <v>2.66</v>
      </c>
      <c r="E74">
        <v>5.56</v>
      </c>
    </row>
    <row r="75" spans="1:5">
      <c r="A75" t="s">
        <v>909</v>
      </c>
      <c r="B75" t="s">
        <v>6</v>
      </c>
      <c r="C75">
        <v>72.349999999999994</v>
      </c>
      <c r="D75">
        <v>76.3</v>
      </c>
      <c r="E75">
        <v>5.46</v>
      </c>
    </row>
    <row r="76" spans="1:5">
      <c r="A76" t="s">
        <v>910</v>
      </c>
      <c r="B76" t="s">
        <v>6</v>
      </c>
      <c r="C76">
        <v>87.15</v>
      </c>
      <c r="D76">
        <v>91.9</v>
      </c>
      <c r="E76">
        <v>5.45</v>
      </c>
    </row>
    <row r="77" spans="1:5">
      <c r="A77" t="s">
        <v>911</v>
      </c>
      <c r="B77" t="s">
        <v>7</v>
      </c>
      <c r="C77">
        <v>14.51</v>
      </c>
      <c r="D77">
        <v>15.3</v>
      </c>
      <c r="E77">
        <v>5.44</v>
      </c>
    </row>
    <row r="78" spans="1:5">
      <c r="A78" t="s">
        <v>232</v>
      </c>
      <c r="B78" t="s">
        <v>6</v>
      </c>
      <c r="C78">
        <v>42.7</v>
      </c>
      <c r="D78">
        <v>45</v>
      </c>
      <c r="E78">
        <v>5.39</v>
      </c>
    </row>
    <row r="79" spans="1:5">
      <c r="A79" t="s">
        <v>912</v>
      </c>
      <c r="B79" t="s">
        <v>6</v>
      </c>
      <c r="C79">
        <v>45.75</v>
      </c>
      <c r="D79">
        <v>48.2</v>
      </c>
      <c r="E79">
        <v>5.36</v>
      </c>
    </row>
    <row r="80" spans="1:5">
      <c r="A80" t="s">
        <v>913</v>
      </c>
      <c r="B80" t="s">
        <v>6</v>
      </c>
      <c r="C80">
        <v>41.6</v>
      </c>
      <c r="D80">
        <v>43.8</v>
      </c>
      <c r="E80">
        <v>5.29</v>
      </c>
    </row>
    <row r="81" spans="1:5">
      <c r="A81" t="s">
        <v>914</v>
      </c>
      <c r="B81" t="s">
        <v>6</v>
      </c>
      <c r="C81">
        <v>38</v>
      </c>
      <c r="D81">
        <v>40</v>
      </c>
      <c r="E81">
        <v>5.26</v>
      </c>
    </row>
    <row r="82" spans="1:5">
      <c r="A82" t="s">
        <v>915</v>
      </c>
      <c r="B82" t="s">
        <v>7</v>
      </c>
      <c r="C82">
        <v>0.19</v>
      </c>
      <c r="D82">
        <v>0.2</v>
      </c>
      <c r="E82">
        <v>5.26</v>
      </c>
    </row>
    <row r="83" spans="1:5">
      <c r="A83" t="s">
        <v>916</v>
      </c>
      <c r="B83" t="s">
        <v>6</v>
      </c>
      <c r="C83">
        <v>4.99</v>
      </c>
      <c r="D83">
        <v>5.25</v>
      </c>
      <c r="E83">
        <v>5.21</v>
      </c>
    </row>
    <row r="84" spans="1:5">
      <c r="A84" t="s">
        <v>917</v>
      </c>
      <c r="B84" t="s">
        <v>6</v>
      </c>
      <c r="C84">
        <v>16.350000000000001</v>
      </c>
      <c r="D84">
        <v>17.2</v>
      </c>
      <c r="E84">
        <v>5.2</v>
      </c>
    </row>
    <row r="85" spans="1:5">
      <c r="A85" t="s">
        <v>918</v>
      </c>
      <c r="B85" t="s">
        <v>6</v>
      </c>
      <c r="C85">
        <v>12.55</v>
      </c>
      <c r="D85">
        <v>13.2</v>
      </c>
      <c r="E85">
        <v>5.18</v>
      </c>
    </row>
    <row r="86" spans="1:5">
      <c r="A86" t="s">
        <v>919</v>
      </c>
      <c r="B86" t="s">
        <v>6</v>
      </c>
      <c r="C86">
        <v>70</v>
      </c>
      <c r="D86">
        <v>73.599999999999994</v>
      </c>
      <c r="E86">
        <v>5.14</v>
      </c>
    </row>
    <row r="87" spans="1:5">
      <c r="A87" t="s">
        <v>920</v>
      </c>
      <c r="B87" t="s">
        <v>7</v>
      </c>
      <c r="C87">
        <v>7.4</v>
      </c>
      <c r="D87">
        <v>7.77</v>
      </c>
      <c r="E87">
        <v>5</v>
      </c>
    </row>
    <row r="88" spans="1:5">
      <c r="A88" t="s">
        <v>921</v>
      </c>
      <c r="B88" t="s">
        <v>6</v>
      </c>
      <c r="C88">
        <v>6.8</v>
      </c>
      <c r="D88">
        <v>7.14</v>
      </c>
      <c r="E88">
        <v>5</v>
      </c>
    </row>
    <row r="89" spans="1:5">
      <c r="A89" t="s">
        <v>922</v>
      </c>
      <c r="B89" t="s">
        <v>6</v>
      </c>
      <c r="C89">
        <v>4.2</v>
      </c>
      <c r="D89">
        <v>4.41</v>
      </c>
      <c r="E89">
        <v>5</v>
      </c>
    </row>
    <row r="90" spans="1:5">
      <c r="A90" t="s">
        <v>923</v>
      </c>
      <c r="B90" t="s">
        <v>6</v>
      </c>
      <c r="C90">
        <v>0.6</v>
      </c>
      <c r="D90">
        <v>0.63</v>
      </c>
      <c r="E90">
        <v>5</v>
      </c>
    </row>
    <row r="91" spans="1:5">
      <c r="A91" t="s">
        <v>924</v>
      </c>
      <c r="B91" t="s">
        <v>7</v>
      </c>
      <c r="C91">
        <v>14.21</v>
      </c>
      <c r="D91">
        <v>14.92</v>
      </c>
      <c r="E91">
        <v>5</v>
      </c>
    </row>
    <row r="92" spans="1:5">
      <c r="A92" t="s">
        <v>925</v>
      </c>
      <c r="B92" t="s">
        <v>7</v>
      </c>
      <c r="C92">
        <v>8.4</v>
      </c>
      <c r="D92">
        <v>8.82</v>
      </c>
      <c r="E92">
        <v>5</v>
      </c>
    </row>
    <row r="93" spans="1:5">
      <c r="A93" t="s">
        <v>926</v>
      </c>
      <c r="B93" t="s">
        <v>7</v>
      </c>
      <c r="C93">
        <v>30</v>
      </c>
      <c r="D93">
        <v>31.5</v>
      </c>
      <c r="E93">
        <v>5</v>
      </c>
    </row>
    <row r="94" spans="1:5">
      <c r="A94" t="s">
        <v>927</v>
      </c>
      <c r="B94" t="s">
        <v>7</v>
      </c>
      <c r="C94">
        <v>3.2</v>
      </c>
      <c r="D94">
        <v>3.36</v>
      </c>
      <c r="E94">
        <v>5</v>
      </c>
    </row>
    <row r="95" spans="1:5">
      <c r="A95" t="s">
        <v>928</v>
      </c>
      <c r="B95" t="s">
        <v>7</v>
      </c>
      <c r="C95">
        <v>444</v>
      </c>
      <c r="D95">
        <v>466.2</v>
      </c>
      <c r="E95">
        <v>5</v>
      </c>
    </row>
    <row r="96" spans="1:5">
      <c r="A96" t="s">
        <v>929</v>
      </c>
      <c r="B96" t="s">
        <v>7</v>
      </c>
      <c r="C96">
        <v>636.15</v>
      </c>
      <c r="D96">
        <v>667.95</v>
      </c>
      <c r="E96">
        <v>5</v>
      </c>
    </row>
    <row r="97" spans="1:5">
      <c r="A97" t="s">
        <v>930</v>
      </c>
      <c r="B97" t="s">
        <v>7</v>
      </c>
      <c r="C97">
        <v>42</v>
      </c>
      <c r="D97">
        <v>44.1</v>
      </c>
      <c r="E97">
        <v>5</v>
      </c>
    </row>
    <row r="98" spans="1:5">
      <c r="A98" t="s">
        <v>931</v>
      </c>
      <c r="B98" t="s">
        <v>6</v>
      </c>
      <c r="C98">
        <v>10</v>
      </c>
      <c r="D98">
        <v>10.5</v>
      </c>
      <c r="E98">
        <v>5</v>
      </c>
    </row>
    <row r="99" spans="1:5">
      <c r="A99" t="s">
        <v>932</v>
      </c>
      <c r="B99" t="s">
        <v>7</v>
      </c>
      <c r="C99">
        <v>5.2</v>
      </c>
      <c r="D99">
        <v>5.46</v>
      </c>
      <c r="E99">
        <v>5</v>
      </c>
    </row>
    <row r="100" spans="1:5">
      <c r="A100" t="s">
        <v>933</v>
      </c>
      <c r="B100" t="s">
        <v>7</v>
      </c>
      <c r="C100">
        <v>16</v>
      </c>
      <c r="D100">
        <v>16.8</v>
      </c>
      <c r="E100">
        <v>5</v>
      </c>
    </row>
    <row r="101" spans="1:5">
      <c r="A101" t="s">
        <v>934</v>
      </c>
      <c r="B101" t="s">
        <v>6</v>
      </c>
      <c r="C101">
        <v>44</v>
      </c>
      <c r="D101">
        <v>46.2</v>
      </c>
      <c r="E101">
        <v>5</v>
      </c>
    </row>
    <row r="102" spans="1:5">
      <c r="A102" t="s">
        <v>935</v>
      </c>
      <c r="B102" t="s">
        <v>6</v>
      </c>
      <c r="C102">
        <v>24</v>
      </c>
      <c r="D102">
        <v>25.2</v>
      </c>
      <c r="E102">
        <v>5</v>
      </c>
    </row>
    <row r="103" spans="1:5">
      <c r="A103" t="s">
        <v>936</v>
      </c>
      <c r="B103" t="s">
        <v>7</v>
      </c>
      <c r="C103">
        <v>20</v>
      </c>
      <c r="D103">
        <v>21</v>
      </c>
      <c r="E103">
        <v>5</v>
      </c>
    </row>
    <row r="104" spans="1:5">
      <c r="A104" t="s">
        <v>937</v>
      </c>
      <c r="B104" t="s">
        <v>7</v>
      </c>
      <c r="C104">
        <v>11</v>
      </c>
      <c r="D104">
        <v>11.55</v>
      </c>
      <c r="E104">
        <v>5</v>
      </c>
    </row>
    <row r="105" spans="1:5">
      <c r="A105" t="s">
        <v>938</v>
      </c>
      <c r="B105" t="s">
        <v>6</v>
      </c>
      <c r="C105">
        <v>0.2</v>
      </c>
      <c r="D105">
        <v>0.21</v>
      </c>
      <c r="E105">
        <v>5</v>
      </c>
    </row>
    <row r="106" spans="1:5">
      <c r="A106" t="s">
        <v>939</v>
      </c>
      <c r="B106" t="s">
        <v>6</v>
      </c>
      <c r="C106">
        <v>0.2</v>
      </c>
      <c r="D106">
        <v>0.21</v>
      </c>
      <c r="E106">
        <v>5</v>
      </c>
    </row>
    <row r="107" spans="1:5">
      <c r="A107" t="s">
        <v>940</v>
      </c>
      <c r="B107" t="s">
        <v>6</v>
      </c>
      <c r="C107">
        <v>2.8</v>
      </c>
      <c r="D107">
        <v>2.94</v>
      </c>
      <c r="E107">
        <v>5</v>
      </c>
    </row>
    <row r="108" spans="1:5">
      <c r="A108" t="s">
        <v>941</v>
      </c>
      <c r="B108" t="s">
        <v>6</v>
      </c>
      <c r="C108">
        <v>8.82</v>
      </c>
      <c r="D108">
        <v>9.26</v>
      </c>
      <c r="E108">
        <v>4.99</v>
      </c>
    </row>
    <row r="109" spans="1:5">
      <c r="A109" t="s">
        <v>942</v>
      </c>
      <c r="B109" t="s">
        <v>8</v>
      </c>
      <c r="C109">
        <v>345.6</v>
      </c>
      <c r="D109">
        <v>362.85</v>
      </c>
      <c r="E109">
        <v>4.99</v>
      </c>
    </row>
    <row r="110" spans="1:5">
      <c r="A110" t="s">
        <v>943</v>
      </c>
      <c r="B110" t="s">
        <v>6</v>
      </c>
      <c r="C110">
        <v>11.62</v>
      </c>
      <c r="D110">
        <v>12.2</v>
      </c>
      <c r="E110">
        <v>4.99</v>
      </c>
    </row>
    <row r="111" spans="1:5">
      <c r="A111" t="s">
        <v>944</v>
      </c>
      <c r="B111" t="s">
        <v>7</v>
      </c>
      <c r="C111">
        <v>9.82</v>
      </c>
      <c r="D111">
        <v>10.31</v>
      </c>
      <c r="E111">
        <v>4.99</v>
      </c>
    </row>
    <row r="112" spans="1:5">
      <c r="A112" t="s">
        <v>945</v>
      </c>
      <c r="B112" t="s">
        <v>7</v>
      </c>
      <c r="C112">
        <v>3.81</v>
      </c>
      <c r="D112">
        <v>4</v>
      </c>
      <c r="E112">
        <v>4.99</v>
      </c>
    </row>
    <row r="113" spans="1:5">
      <c r="A113" t="s">
        <v>946</v>
      </c>
      <c r="B113" t="s">
        <v>7</v>
      </c>
      <c r="C113">
        <v>8.2200000000000006</v>
      </c>
      <c r="D113">
        <v>8.6300000000000008</v>
      </c>
      <c r="E113">
        <v>4.99</v>
      </c>
    </row>
    <row r="114" spans="1:5">
      <c r="A114" t="s">
        <v>947</v>
      </c>
      <c r="B114" t="s">
        <v>7</v>
      </c>
      <c r="C114">
        <v>15.04</v>
      </c>
      <c r="D114">
        <v>15.79</v>
      </c>
      <c r="E114">
        <v>4.99</v>
      </c>
    </row>
    <row r="115" spans="1:5">
      <c r="A115" t="s">
        <v>948</v>
      </c>
      <c r="B115" t="s">
        <v>7</v>
      </c>
      <c r="C115">
        <v>8.82</v>
      </c>
      <c r="D115">
        <v>9.26</v>
      </c>
      <c r="E115">
        <v>4.99</v>
      </c>
    </row>
    <row r="116" spans="1:5">
      <c r="A116" t="s">
        <v>949</v>
      </c>
      <c r="B116" t="s">
        <v>7</v>
      </c>
      <c r="C116">
        <v>152.25</v>
      </c>
      <c r="D116">
        <v>159.85</v>
      </c>
      <c r="E116">
        <v>4.99</v>
      </c>
    </row>
    <row r="117" spans="1:5">
      <c r="A117" t="s">
        <v>950</v>
      </c>
      <c r="B117" t="s">
        <v>6</v>
      </c>
      <c r="C117">
        <v>19.440000000000001</v>
      </c>
      <c r="D117">
        <v>20.41</v>
      </c>
      <c r="E117">
        <v>4.99</v>
      </c>
    </row>
    <row r="118" spans="1:5">
      <c r="A118" t="s">
        <v>951</v>
      </c>
      <c r="B118" t="s">
        <v>7</v>
      </c>
      <c r="C118">
        <v>52.25</v>
      </c>
      <c r="D118">
        <v>54.85</v>
      </c>
      <c r="E118">
        <v>4.9800000000000004</v>
      </c>
    </row>
    <row r="119" spans="1:5">
      <c r="A119" t="s">
        <v>952</v>
      </c>
      <c r="B119" t="s">
        <v>7</v>
      </c>
      <c r="C119">
        <v>2.81</v>
      </c>
      <c r="D119">
        <v>2.95</v>
      </c>
      <c r="E119">
        <v>4.9800000000000004</v>
      </c>
    </row>
    <row r="120" spans="1:5">
      <c r="A120" t="s">
        <v>953</v>
      </c>
      <c r="B120" t="s">
        <v>6</v>
      </c>
      <c r="C120">
        <v>7.03</v>
      </c>
      <c r="D120">
        <v>7.38</v>
      </c>
      <c r="E120">
        <v>4.9800000000000004</v>
      </c>
    </row>
    <row r="121" spans="1:5">
      <c r="A121" t="s">
        <v>954</v>
      </c>
      <c r="B121" t="s">
        <v>7</v>
      </c>
      <c r="C121">
        <v>13.66</v>
      </c>
      <c r="D121">
        <v>14.34</v>
      </c>
      <c r="E121">
        <v>4.9800000000000004</v>
      </c>
    </row>
    <row r="122" spans="1:5">
      <c r="A122" t="s">
        <v>955</v>
      </c>
      <c r="B122" t="s">
        <v>7</v>
      </c>
      <c r="C122">
        <v>2.21</v>
      </c>
      <c r="D122">
        <v>2.3199999999999998</v>
      </c>
      <c r="E122">
        <v>4.9800000000000004</v>
      </c>
    </row>
    <row r="123" spans="1:5">
      <c r="A123" t="s">
        <v>956</v>
      </c>
      <c r="B123" t="s">
        <v>7</v>
      </c>
      <c r="C123">
        <v>8.43</v>
      </c>
      <c r="D123">
        <v>8.85</v>
      </c>
      <c r="E123">
        <v>4.9800000000000004</v>
      </c>
    </row>
    <row r="124" spans="1:5">
      <c r="A124" t="s">
        <v>957</v>
      </c>
      <c r="B124" t="s">
        <v>7</v>
      </c>
      <c r="C124">
        <v>33.1</v>
      </c>
      <c r="D124">
        <v>34.75</v>
      </c>
      <c r="E124">
        <v>4.9800000000000004</v>
      </c>
    </row>
    <row r="125" spans="1:5">
      <c r="A125" t="s">
        <v>958</v>
      </c>
      <c r="B125" t="s">
        <v>7</v>
      </c>
      <c r="C125">
        <v>16.68</v>
      </c>
      <c r="D125">
        <v>17.510000000000002</v>
      </c>
      <c r="E125">
        <v>4.9800000000000004</v>
      </c>
    </row>
    <row r="126" spans="1:5">
      <c r="A126" t="s">
        <v>959</v>
      </c>
      <c r="B126" t="s">
        <v>7</v>
      </c>
      <c r="C126">
        <v>6.02</v>
      </c>
      <c r="D126">
        <v>6.32</v>
      </c>
      <c r="E126">
        <v>4.9800000000000004</v>
      </c>
    </row>
    <row r="127" spans="1:5">
      <c r="A127" t="s">
        <v>960</v>
      </c>
      <c r="B127" t="s">
        <v>7</v>
      </c>
      <c r="C127">
        <v>48.15</v>
      </c>
      <c r="D127">
        <v>50.55</v>
      </c>
      <c r="E127">
        <v>4.9800000000000004</v>
      </c>
    </row>
    <row r="128" spans="1:5">
      <c r="A128" t="s">
        <v>961</v>
      </c>
      <c r="B128" t="s">
        <v>7</v>
      </c>
      <c r="C128">
        <v>227.9</v>
      </c>
      <c r="D128">
        <v>239.25</v>
      </c>
      <c r="E128">
        <v>4.9800000000000004</v>
      </c>
    </row>
    <row r="129" spans="1:5">
      <c r="A129" t="s">
        <v>962</v>
      </c>
      <c r="B129" t="s">
        <v>7</v>
      </c>
      <c r="C129">
        <v>14.65</v>
      </c>
      <c r="D129">
        <v>15.38</v>
      </c>
      <c r="E129">
        <v>4.9800000000000004</v>
      </c>
    </row>
    <row r="130" spans="1:5">
      <c r="A130" t="s">
        <v>963</v>
      </c>
      <c r="B130" t="s">
        <v>7</v>
      </c>
      <c r="C130">
        <v>3.21</v>
      </c>
      <c r="D130">
        <v>3.37</v>
      </c>
      <c r="E130">
        <v>4.9800000000000004</v>
      </c>
    </row>
    <row r="131" spans="1:5">
      <c r="A131" t="s">
        <v>964</v>
      </c>
      <c r="B131" t="s">
        <v>7</v>
      </c>
      <c r="C131">
        <v>10.27</v>
      </c>
      <c r="D131">
        <v>10.78</v>
      </c>
      <c r="E131">
        <v>4.97</v>
      </c>
    </row>
    <row r="132" spans="1:5">
      <c r="A132" t="s">
        <v>965</v>
      </c>
      <c r="B132" t="s">
        <v>7</v>
      </c>
      <c r="C132">
        <v>9.86</v>
      </c>
      <c r="D132">
        <v>10.35</v>
      </c>
      <c r="E132">
        <v>4.97</v>
      </c>
    </row>
    <row r="133" spans="1:5">
      <c r="A133" t="s">
        <v>966</v>
      </c>
      <c r="B133" t="s">
        <v>7</v>
      </c>
      <c r="C133">
        <v>17.91</v>
      </c>
      <c r="D133">
        <v>18.8</v>
      </c>
      <c r="E133">
        <v>4.97</v>
      </c>
    </row>
    <row r="134" spans="1:5">
      <c r="A134" t="s">
        <v>967</v>
      </c>
      <c r="B134" t="s">
        <v>6</v>
      </c>
      <c r="C134">
        <v>5.84</v>
      </c>
      <c r="D134">
        <v>6.13</v>
      </c>
      <c r="E134">
        <v>4.97</v>
      </c>
    </row>
    <row r="135" spans="1:5">
      <c r="A135" t="s">
        <v>968</v>
      </c>
      <c r="B135" t="s">
        <v>6</v>
      </c>
      <c r="C135">
        <v>6.84</v>
      </c>
      <c r="D135">
        <v>7.18</v>
      </c>
      <c r="E135">
        <v>4.97</v>
      </c>
    </row>
    <row r="136" spans="1:5">
      <c r="A136" t="s">
        <v>969</v>
      </c>
      <c r="B136" t="s">
        <v>6</v>
      </c>
      <c r="C136">
        <v>6.64</v>
      </c>
      <c r="D136">
        <v>6.97</v>
      </c>
      <c r="E136">
        <v>4.97</v>
      </c>
    </row>
    <row r="137" spans="1:5">
      <c r="A137" t="s">
        <v>970</v>
      </c>
      <c r="B137" t="s">
        <v>7</v>
      </c>
      <c r="C137">
        <v>86.55</v>
      </c>
      <c r="D137">
        <v>90.85</v>
      </c>
      <c r="E137">
        <v>4.97</v>
      </c>
    </row>
    <row r="138" spans="1:5">
      <c r="A138" t="s">
        <v>971</v>
      </c>
      <c r="B138" t="s">
        <v>6</v>
      </c>
      <c r="C138">
        <v>8.85</v>
      </c>
      <c r="D138">
        <v>9.2899999999999991</v>
      </c>
      <c r="E138">
        <v>4.97</v>
      </c>
    </row>
    <row r="139" spans="1:5">
      <c r="A139" t="s">
        <v>972</v>
      </c>
      <c r="B139" t="s">
        <v>7</v>
      </c>
      <c r="C139">
        <v>43.35</v>
      </c>
      <c r="D139">
        <v>45.5</v>
      </c>
      <c r="E139">
        <v>4.96</v>
      </c>
    </row>
    <row r="140" spans="1:5">
      <c r="A140" t="s">
        <v>973</v>
      </c>
      <c r="B140" t="s">
        <v>7</v>
      </c>
      <c r="C140">
        <v>9.48</v>
      </c>
      <c r="D140">
        <v>9.9499999999999993</v>
      </c>
      <c r="E140">
        <v>4.96</v>
      </c>
    </row>
    <row r="141" spans="1:5">
      <c r="A141" t="s">
        <v>974</v>
      </c>
      <c r="B141" t="s">
        <v>7</v>
      </c>
      <c r="C141">
        <v>8.26</v>
      </c>
      <c r="D141">
        <v>8.67</v>
      </c>
      <c r="E141">
        <v>4.96</v>
      </c>
    </row>
    <row r="142" spans="1:5">
      <c r="A142" t="s">
        <v>975</v>
      </c>
      <c r="B142" t="s">
        <v>7</v>
      </c>
      <c r="C142">
        <v>24.38</v>
      </c>
      <c r="D142">
        <v>25.59</v>
      </c>
      <c r="E142">
        <v>4.96</v>
      </c>
    </row>
    <row r="143" spans="1:5">
      <c r="A143" t="s">
        <v>976</v>
      </c>
      <c r="B143" t="s">
        <v>7</v>
      </c>
      <c r="C143">
        <v>13.3</v>
      </c>
      <c r="D143">
        <v>13.96</v>
      </c>
      <c r="E143">
        <v>4.96</v>
      </c>
    </row>
    <row r="144" spans="1:5">
      <c r="A144" t="s">
        <v>977</v>
      </c>
      <c r="B144" t="s">
        <v>6</v>
      </c>
      <c r="C144">
        <v>189.5</v>
      </c>
      <c r="D144">
        <v>198.9</v>
      </c>
      <c r="E144">
        <v>4.96</v>
      </c>
    </row>
    <row r="145" spans="1:5">
      <c r="A145" t="s">
        <v>978</v>
      </c>
      <c r="B145" t="s">
        <v>7</v>
      </c>
      <c r="C145">
        <v>183.8</v>
      </c>
      <c r="D145">
        <v>192.9</v>
      </c>
      <c r="E145">
        <v>4.95</v>
      </c>
    </row>
    <row r="146" spans="1:5">
      <c r="A146" t="s">
        <v>979</v>
      </c>
      <c r="B146" t="s">
        <v>6</v>
      </c>
      <c r="C146">
        <v>5.46</v>
      </c>
      <c r="D146">
        <v>5.73</v>
      </c>
      <c r="E146">
        <v>4.95</v>
      </c>
    </row>
    <row r="147" spans="1:5">
      <c r="A147" t="s">
        <v>980</v>
      </c>
      <c r="B147" t="s">
        <v>7</v>
      </c>
      <c r="C147">
        <v>6.26</v>
      </c>
      <c r="D147">
        <v>6.57</v>
      </c>
      <c r="E147">
        <v>4.95</v>
      </c>
    </row>
    <row r="148" spans="1:5">
      <c r="A148" t="s">
        <v>981</v>
      </c>
      <c r="B148" t="s">
        <v>6</v>
      </c>
      <c r="C148">
        <v>4.04</v>
      </c>
      <c r="D148">
        <v>4.24</v>
      </c>
      <c r="E148">
        <v>4.95</v>
      </c>
    </row>
    <row r="149" spans="1:5">
      <c r="A149" t="s">
        <v>982</v>
      </c>
      <c r="B149" t="s">
        <v>7</v>
      </c>
      <c r="C149">
        <v>9.1</v>
      </c>
      <c r="D149">
        <v>9.5500000000000007</v>
      </c>
      <c r="E149">
        <v>4.95</v>
      </c>
    </row>
    <row r="150" spans="1:5">
      <c r="A150" t="s">
        <v>983</v>
      </c>
      <c r="B150" t="s">
        <v>6</v>
      </c>
      <c r="C150">
        <v>3.64</v>
      </c>
      <c r="D150">
        <v>3.82</v>
      </c>
      <c r="E150">
        <v>4.95</v>
      </c>
    </row>
    <row r="151" spans="1:5">
      <c r="A151" t="s">
        <v>984</v>
      </c>
      <c r="B151" t="s">
        <v>7</v>
      </c>
      <c r="C151">
        <v>5.05</v>
      </c>
      <c r="D151">
        <v>5.3</v>
      </c>
      <c r="E151">
        <v>4.95</v>
      </c>
    </row>
    <row r="152" spans="1:5">
      <c r="A152" t="s">
        <v>985</v>
      </c>
      <c r="B152" t="s">
        <v>9</v>
      </c>
      <c r="C152">
        <v>11.92</v>
      </c>
      <c r="D152">
        <v>12.51</v>
      </c>
      <c r="E152">
        <v>4.95</v>
      </c>
    </row>
    <row r="153" spans="1:5">
      <c r="A153" t="s">
        <v>986</v>
      </c>
      <c r="B153" t="s">
        <v>7</v>
      </c>
      <c r="C153">
        <v>4.8499999999999996</v>
      </c>
      <c r="D153">
        <v>5.09</v>
      </c>
      <c r="E153">
        <v>4.95</v>
      </c>
    </row>
    <row r="154" spans="1:5">
      <c r="A154" t="s">
        <v>987</v>
      </c>
      <c r="B154" t="s">
        <v>7</v>
      </c>
      <c r="C154">
        <v>10.71</v>
      </c>
      <c r="D154">
        <v>11.24</v>
      </c>
      <c r="E154">
        <v>4.95</v>
      </c>
    </row>
    <row r="155" spans="1:5">
      <c r="A155" t="s">
        <v>988</v>
      </c>
      <c r="B155" t="s">
        <v>7</v>
      </c>
      <c r="C155">
        <v>2.2200000000000002</v>
      </c>
      <c r="D155">
        <v>2.33</v>
      </c>
      <c r="E155">
        <v>4.95</v>
      </c>
    </row>
    <row r="156" spans="1:5">
      <c r="A156" t="s">
        <v>989</v>
      </c>
      <c r="B156" t="s">
        <v>7</v>
      </c>
      <c r="C156">
        <v>2.02</v>
      </c>
      <c r="D156">
        <v>2.12</v>
      </c>
      <c r="E156">
        <v>4.95</v>
      </c>
    </row>
    <row r="157" spans="1:5">
      <c r="A157" t="s">
        <v>990</v>
      </c>
      <c r="B157" t="s">
        <v>6</v>
      </c>
      <c r="C157">
        <v>14.35</v>
      </c>
      <c r="D157">
        <v>15.06</v>
      </c>
      <c r="E157">
        <v>4.95</v>
      </c>
    </row>
    <row r="158" spans="1:5">
      <c r="A158" t="s">
        <v>991</v>
      </c>
      <c r="B158" t="s">
        <v>6</v>
      </c>
      <c r="C158">
        <v>11.55</v>
      </c>
      <c r="D158">
        <v>12.12</v>
      </c>
      <c r="E158">
        <v>4.9400000000000004</v>
      </c>
    </row>
    <row r="159" spans="1:5">
      <c r="A159" t="s">
        <v>992</v>
      </c>
      <c r="B159" t="s">
        <v>7</v>
      </c>
      <c r="C159">
        <v>9.51</v>
      </c>
      <c r="D159">
        <v>9.98</v>
      </c>
      <c r="E159">
        <v>4.9400000000000004</v>
      </c>
    </row>
    <row r="160" spans="1:5">
      <c r="A160" t="s">
        <v>993</v>
      </c>
      <c r="B160" t="s">
        <v>6</v>
      </c>
      <c r="C160">
        <v>5.67</v>
      </c>
      <c r="D160">
        <v>5.95</v>
      </c>
      <c r="E160">
        <v>4.9400000000000004</v>
      </c>
    </row>
    <row r="161" spans="1:5">
      <c r="A161" t="s">
        <v>994</v>
      </c>
      <c r="B161" t="s">
        <v>6</v>
      </c>
      <c r="C161">
        <v>41.5</v>
      </c>
      <c r="D161">
        <v>43.55</v>
      </c>
      <c r="E161">
        <v>4.9400000000000004</v>
      </c>
    </row>
    <row r="162" spans="1:5">
      <c r="A162" t="s">
        <v>995</v>
      </c>
      <c r="B162" t="s">
        <v>7</v>
      </c>
      <c r="C162">
        <v>4.66</v>
      </c>
      <c r="D162">
        <v>4.8899999999999997</v>
      </c>
      <c r="E162">
        <v>4.9400000000000004</v>
      </c>
    </row>
    <row r="163" spans="1:5">
      <c r="A163" t="s">
        <v>996</v>
      </c>
      <c r="B163" t="s">
        <v>6</v>
      </c>
      <c r="C163">
        <v>29.35</v>
      </c>
      <c r="D163">
        <v>30.8</v>
      </c>
      <c r="E163">
        <v>4.9400000000000004</v>
      </c>
    </row>
    <row r="164" spans="1:5">
      <c r="A164" t="s">
        <v>997</v>
      </c>
      <c r="B164" t="s">
        <v>7</v>
      </c>
      <c r="C164">
        <v>4.05</v>
      </c>
      <c r="D164">
        <v>4.25</v>
      </c>
      <c r="E164">
        <v>4.9400000000000004</v>
      </c>
    </row>
    <row r="165" spans="1:5">
      <c r="A165" t="s">
        <v>998</v>
      </c>
      <c r="B165" t="s">
        <v>6</v>
      </c>
      <c r="C165">
        <v>82.95</v>
      </c>
      <c r="D165">
        <v>87.05</v>
      </c>
      <c r="E165">
        <v>4.9400000000000004</v>
      </c>
    </row>
    <row r="166" spans="1:5">
      <c r="A166" t="s">
        <v>999</v>
      </c>
      <c r="B166" t="s">
        <v>7</v>
      </c>
      <c r="C166">
        <v>6.9</v>
      </c>
      <c r="D166">
        <v>7.24</v>
      </c>
      <c r="E166">
        <v>4.93</v>
      </c>
    </row>
    <row r="167" spans="1:5">
      <c r="A167" t="s">
        <v>1000</v>
      </c>
      <c r="B167" t="s">
        <v>7</v>
      </c>
      <c r="C167">
        <v>7.51</v>
      </c>
      <c r="D167">
        <v>7.88</v>
      </c>
      <c r="E167">
        <v>4.93</v>
      </c>
    </row>
    <row r="168" spans="1:5">
      <c r="A168" t="s">
        <v>1001</v>
      </c>
      <c r="B168" t="s">
        <v>6</v>
      </c>
      <c r="C168">
        <v>5.68</v>
      </c>
      <c r="D168">
        <v>5.96</v>
      </c>
      <c r="E168">
        <v>4.93</v>
      </c>
    </row>
    <row r="169" spans="1:5">
      <c r="A169" t="s">
        <v>1002</v>
      </c>
      <c r="B169" t="s">
        <v>7</v>
      </c>
      <c r="C169">
        <v>2.84</v>
      </c>
      <c r="D169">
        <v>2.98</v>
      </c>
      <c r="E169">
        <v>4.93</v>
      </c>
    </row>
    <row r="170" spans="1:5">
      <c r="A170" t="s">
        <v>1003</v>
      </c>
      <c r="B170" t="s">
        <v>9</v>
      </c>
      <c r="C170">
        <v>6.09</v>
      </c>
      <c r="D170">
        <v>6.39</v>
      </c>
      <c r="E170">
        <v>4.93</v>
      </c>
    </row>
    <row r="171" spans="1:5">
      <c r="A171" t="s">
        <v>1004</v>
      </c>
      <c r="B171" t="s">
        <v>7</v>
      </c>
      <c r="C171">
        <v>50.7</v>
      </c>
      <c r="D171">
        <v>53.2</v>
      </c>
      <c r="E171">
        <v>4.93</v>
      </c>
    </row>
    <row r="172" spans="1:5">
      <c r="A172" t="s">
        <v>1005</v>
      </c>
      <c r="B172" t="s">
        <v>6</v>
      </c>
      <c r="C172">
        <v>20.3</v>
      </c>
      <c r="D172">
        <v>21.3</v>
      </c>
      <c r="E172">
        <v>4.93</v>
      </c>
    </row>
    <row r="173" spans="1:5">
      <c r="A173" t="s">
        <v>1006</v>
      </c>
      <c r="B173" t="s">
        <v>7</v>
      </c>
      <c r="C173">
        <v>54.9</v>
      </c>
      <c r="D173">
        <v>57.6</v>
      </c>
      <c r="E173">
        <v>4.92</v>
      </c>
    </row>
    <row r="174" spans="1:5">
      <c r="A174" t="s">
        <v>1007</v>
      </c>
      <c r="B174" t="s">
        <v>6</v>
      </c>
      <c r="C174">
        <v>5.9</v>
      </c>
      <c r="D174">
        <v>6.19</v>
      </c>
      <c r="E174">
        <v>4.92</v>
      </c>
    </row>
    <row r="175" spans="1:5">
      <c r="A175" t="s">
        <v>1008</v>
      </c>
      <c r="B175" t="s">
        <v>7</v>
      </c>
      <c r="C175">
        <v>57.9</v>
      </c>
      <c r="D175">
        <v>60.75</v>
      </c>
      <c r="E175">
        <v>4.92</v>
      </c>
    </row>
    <row r="176" spans="1:5">
      <c r="A176" t="s">
        <v>1009</v>
      </c>
      <c r="B176" t="s">
        <v>7</v>
      </c>
      <c r="C176">
        <v>17.3</v>
      </c>
      <c r="D176">
        <v>18.149999999999999</v>
      </c>
      <c r="E176">
        <v>4.91</v>
      </c>
    </row>
    <row r="177" spans="1:5">
      <c r="A177" t="s">
        <v>1010</v>
      </c>
      <c r="B177" t="s">
        <v>6</v>
      </c>
      <c r="C177">
        <v>16.09</v>
      </c>
      <c r="D177">
        <v>16.88</v>
      </c>
      <c r="E177">
        <v>4.91</v>
      </c>
    </row>
    <row r="178" spans="1:5">
      <c r="A178" t="s">
        <v>1011</v>
      </c>
      <c r="B178" t="s">
        <v>7</v>
      </c>
      <c r="C178">
        <v>493</v>
      </c>
      <c r="D178">
        <v>517.20000000000005</v>
      </c>
      <c r="E178">
        <v>4.91</v>
      </c>
    </row>
    <row r="179" spans="1:5">
      <c r="A179" t="s">
        <v>1012</v>
      </c>
      <c r="B179" t="s">
        <v>7</v>
      </c>
      <c r="C179">
        <v>5.29</v>
      </c>
      <c r="D179">
        <v>5.55</v>
      </c>
      <c r="E179">
        <v>4.91</v>
      </c>
    </row>
    <row r="180" spans="1:5">
      <c r="A180" t="s">
        <v>1013</v>
      </c>
      <c r="B180" t="s">
        <v>7</v>
      </c>
      <c r="C180">
        <v>16.899999999999999</v>
      </c>
      <c r="D180">
        <v>17.73</v>
      </c>
      <c r="E180">
        <v>4.91</v>
      </c>
    </row>
    <row r="181" spans="1:5">
      <c r="A181" t="s">
        <v>1014</v>
      </c>
      <c r="B181" t="s">
        <v>7</v>
      </c>
      <c r="C181">
        <v>5.3</v>
      </c>
      <c r="D181">
        <v>5.56</v>
      </c>
      <c r="E181">
        <v>4.91</v>
      </c>
    </row>
    <row r="182" spans="1:5">
      <c r="A182" t="s">
        <v>1015</v>
      </c>
      <c r="B182" t="s">
        <v>6</v>
      </c>
      <c r="C182">
        <v>10.58</v>
      </c>
      <c r="D182">
        <v>11.1</v>
      </c>
      <c r="E182">
        <v>4.91</v>
      </c>
    </row>
    <row r="183" spans="1:5">
      <c r="A183" t="s">
        <v>1016</v>
      </c>
      <c r="B183" t="s">
        <v>7</v>
      </c>
      <c r="C183">
        <v>6.31</v>
      </c>
      <c r="D183">
        <v>6.62</v>
      </c>
      <c r="E183">
        <v>4.91</v>
      </c>
    </row>
    <row r="184" spans="1:5">
      <c r="A184" t="s">
        <v>1017</v>
      </c>
      <c r="B184" t="s">
        <v>7</v>
      </c>
      <c r="C184">
        <v>4.07</v>
      </c>
      <c r="D184">
        <v>4.2699999999999996</v>
      </c>
      <c r="E184">
        <v>4.91</v>
      </c>
    </row>
    <row r="185" spans="1:5">
      <c r="A185" t="s">
        <v>1018</v>
      </c>
      <c r="B185" t="s">
        <v>6</v>
      </c>
      <c r="C185">
        <v>8.5500000000000007</v>
      </c>
      <c r="D185">
        <v>8.9700000000000006</v>
      </c>
      <c r="E185">
        <v>4.91</v>
      </c>
    </row>
    <row r="186" spans="1:5">
      <c r="A186" t="s">
        <v>1019</v>
      </c>
      <c r="B186" t="s">
        <v>7</v>
      </c>
      <c r="C186">
        <v>5.31</v>
      </c>
      <c r="D186">
        <v>5.57</v>
      </c>
      <c r="E186">
        <v>4.9000000000000004</v>
      </c>
    </row>
    <row r="187" spans="1:5">
      <c r="A187" t="s">
        <v>1020</v>
      </c>
      <c r="B187" t="s">
        <v>7</v>
      </c>
      <c r="C187">
        <v>6.33</v>
      </c>
      <c r="D187">
        <v>6.64</v>
      </c>
      <c r="E187">
        <v>4.9000000000000004</v>
      </c>
    </row>
    <row r="188" spans="1:5">
      <c r="A188" t="s">
        <v>1021</v>
      </c>
      <c r="B188" t="s">
        <v>7</v>
      </c>
      <c r="C188">
        <v>17.350000000000001</v>
      </c>
      <c r="D188">
        <v>18.2</v>
      </c>
      <c r="E188">
        <v>4.9000000000000004</v>
      </c>
    </row>
    <row r="189" spans="1:5">
      <c r="A189" t="s">
        <v>1022</v>
      </c>
      <c r="B189" t="s">
        <v>7</v>
      </c>
      <c r="C189">
        <v>35.75</v>
      </c>
      <c r="D189">
        <v>37.5</v>
      </c>
      <c r="E189">
        <v>4.9000000000000004</v>
      </c>
    </row>
    <row r="190" spans="1:5">
      <c r="A190" t="s">
        <v>1023</v>
      </c>
      <c r="B190" t="s">
        <v>7</v>
      </c>
      <c r="C190">
        <v>4.9000000000000004</v>
      </c>
      <c r="D190">
        <v>5.14</v>
      </c>
      <c r="E190">
        <v>4.9000000000000004</v>
      </c>
    </row>
    <row r="191" spans="1:5">
      <c r="A191" t="s">
        <v>1024</v>
      </c>
      <c r="B191" t="s">
        <v>6</v>
      </c>
      <c r="C191">
        <v>6.75</v>
      </c>
      <c r="D191">
        <v>7.08</v>
      </c>
      <c r="E191">
        <v>4.8899999999999997</v>
      </c>
    </row>
    <row r="192" spans="1:5">
      <c r="A192" t="s">
        <v>1025</v>
      </c>
      <c r="B192" t="s">
        <v>7</v>
      </c>
      <c r="C192">
        <v>22.55</v>
      </c>
      <c r="D192">
        <v>23.65</v>
      </c>
      <c r="E192">
        <v>4.88</v>
      </c>
    </row>
    <row r="193" spans="1:5">
      <c r="A193" t="s">
        <v>1026</v>
      </c>
      <c r="B193" t="s">
        <v>7</v>
      </c>
      <c r="C193">
        <v>220.25</v>
      </c>
      <c r="D193">
        <v>231</v>
      </c>
      <c r="E193">
        <v>4.88</v>
      </c>
    </row>
    <row r="194" spans="1:5">
      <c r="A194" t="s">
        <v>1027</v>
      </c>
      <c r="B194" t="s">
        <v>7</v>
      </c>
      <c r="C194">
        <v>38.950000000000003</v>
      </c>
      <c r="D194">
        <v>40.85</v>
      </c>
      <c r="E194">
        <v>4.88</v>
      </c>
    </row>
    <row r="195" spans="1:5">
      <c r="A195" t="s">
        <v>1028</v>
      </c>
      <c r="B195" t="s">
        <v>6</v>
      </c>
      <c r="C195">
        <v>161.15</v>
      </c>
      <c r="D195">
        <v>169</v>
      </c>
      <c r="E195">
        <v>4.87</v>
      </c>
    </row>
    <row r="196" spans="1:5">
      <c r="A196" t="s">
        <v>1029</v>
      </c>
      <c r="B196" t="s">
        <v>6</v>
      </c>
      <c r="C196">
        <v>22.65</v>
      </c>
      <c r="D196">
        <v>23.75</v>
      </c>
      <c r="E196">
        <v>4.8600000000000003</v>
      </c>
    </row>
    <row r="197" spans="1:5">
      <c r="A197" t="s">
        <v>1030</v>
      </c>
      <c r="B197" t="s">
        <v>7</v>
      </c>
      <c r="C197">
        <v>3.29</v>
      </c>
      <c r="D197">
        <v>3.45</v>
      </c>
      <c r="E197">
        <v>4.8600000000000003</v>
      </c>
    </row>
    <row r="198" spans="1:5">
      <c r="A198" t="s">
        <v>1031</v>
      </c>
      <c r="B198" t="s">
        <v>6</v>
      </c>
      <c r="C198">
        <v>98.9</v>
      </c>
      <c r="D198">
        <v>103.7</v>
      </c>
      <c r="E198">
        <v>4.8499999999999996</v>
      </c>
    </row>
    <row r="199" spans="1:5">
      <c r="A199" t="s">
        <v>1032</v>
      </c>
      <c r="B199" t="s">
        <v>7</v>
      </c>
      <c r="C199">
        <v>1.65</v>
      </c>
      <c r="D199">
        <v>1.73</v>
      </c>
      <c r="E199">
        <v>4.8499999999999996</v>
      </c>
    </row>
    <row r="200" spans="1:5">
      <c r="A200" t="s">
        <v>1033</v>
      </c>
      <c r="B200" t="s">
        <v>7</v>
      </c>
      <c r="C200">
        <v>22.7</v>
      </c>
      <c r="D200">
        <v>23.8</v>
      </c>
      <c r="E200">
        <v>4.8499999999999996</v>
      </c>
    </row>
    <row r="201" spans="1:5">
      <c r="A201" t="s">
        <v>1034</v>
      </c>
      <c r="B201" t="s">
        <v>6</v>
      </c>
      <c r="C201">
        <v>2.68</v>
      </c>
      <c r="D201">
        <v>2.81</v>
      </c>
      <c r="E201">
        <v>4.8499999999999996</v>
      </c>
    </row>
    <row r="202" spans="1:5">
      <c r="A202" t="s">
        <v>1035</v>
      </c>
      <c r="B202" t="s">
        <v>6</v>
      </c>
      <c r="C202">
        <v>4.34</v>
      </c>
      <c r="D202">
        <v>4.55</v>
      </c>
      <c r="E202">
        <v>4.84</v>
      </c>
    </row>
    <row r="203" spans="1:5">
      <c r="A203" t="s">
        <v>1036</v>
      </c>
      <c r="B203" t="s">
        <v>6</v>
      </c>
      <c r="C203">
        <v>24.8</v>
      </c>
      <c r="D203">
        <v>26</v>
      </c>
      <c r="E203">
        <v>4.84</v>
      </c>
    </row>
    <row r="204" spans="1:5">
      <c r="A204" t="s">
        <v>1037</v>
      </c>
      <c r="B204" t="s">
        <v>6</v>
      </c>
      <c r="C204">
        <v>926</v>
      </c>
      <c r="D204">
        <v>970.85</v>
      </c>
      <c r="E204">
        <v>4.84</v>
      </c>
    </row>
    <row r="205" spans="1:5">
      <c r="A205" t="s">
        <v>1038</v>
      </c>
      <c r="B205" t="s">
        <v>6</v>
      </c>
      <c r="C205">
        <v>2.9</v>
      </c>
      <c r="D205">
        <v>3.04</v>
      </c>
      <c r="E205">
        <v>4.83</v>
      </c>
    </row>
    <row r="206" spans="1:5">
      <c r="A206" t="s">
        <v>1039</v>
      </c>
      <c r="B206" t="s">
        <v>7</v>
      </c>
      <c r="C206">
        <v>14.5</v>
      </c>
      <c r="D206">
        <v>15.2</v>
      </c>
      <c r="E206">
        <v>4.83</v>
      </c>
    </row>
    <row r="207" spans="1:5">
      <c r="A207" t="s">
        <v>1040</v>
      </c>
      <c r="B207" t="s">
        <v>6</v>
      </c>
      <c r="C207">
        <v>25.9</v>
      </c>
      <c r="D207">
        <v>27.15</v>
      </c>
      <c r="E207">
        <v>4.83</v>
      </c>
    </row>
    <row r="208" spans="1:5">
      <c r="A208" t="s">
        <v>1041</v>
      </c>
      <c r="B208" t="s">
        <v>7</v>
      </c>
      <c r="C208">
        <v>29</v>
      </c>
      <c r="D208">
        <v>30.4</v>
      </c>
      <c r="E208">
        <v>4.83</v>
      </c>
    </row>
    <row r="209" spans="1:5">
      <c r="A209" t="s">
        <v>1042</v>
      </c>
      <c r="B209" t="s">
        <v>6</v>
      </c>
      <c r="C209">
        <v>7.25</v>
      </c>
      <c r="D209">
        <v>7.6</v>
      </c>
      <c r="E209">
        <v>4.83</v>
      </c>
    </row>
    <row r="210" spans="1:5">
      <c r="A210" t="s">
        <v>1043</v>
      </c>
      <c r="B210" t="s">
        <v>6</v>
      </c>
      <c r="C210">
        <v>3.52</v>
      </c>
      <c r="D210">
        <v>3.69</v>
      </c>
      <c r="E210">
        <v>4.83</v>
      </c>
    </row>
    <row r="211" spans="1:5">
      <c r="A211" t="s">
        <v>1044</v>
      </c>
      <c r="B211" t="s">
        <v>7</v>
      </c>
      <c r="C211">
        <v>4.7699999999999996</v>
      </c>
      <c r="D211">
        <v>5</v>
      </c>
      <c r="E211">
        <v>4.82</v>
      </c>
    </row>
    <row r="212" spans="1:5">
      <c r="A212" t="s">
        <v>1045</v>
      </c>
      <c r="B212" t="s">
        <v>6</v>
      </c>
      <c r="C212">
        <v>25.95</v>
      </c>
      <c r="D212">
        <v>27.2</v>
      </c>
      <c r="E212">
        <v>4.82</v>
      </c>
    </row>
    <row r="213" spans="1:5">
      <c r="A213" t="s">
        <v>1046</v>
      </c>
      <c r="B213" t="s">
        <v>7</v>
      </c>
      <c r="C213">
        <v>24.9</v>
      </c>
      <c r="D213">
        <v>26.1</v>
      </c>
      <c r="E213">
        <v>4.82</v>
      </c>
    </row>
    <row r="214" spans="1:5">
      <c r="A214" t="s">
        <v>1047</v>
      </c>
      <c r="B214" t="s">
        <v>7</v>
      </c>
      <c r="C214">
        <v>24.95</v>
      </c>
      <c r="D214">
        <v>26.15</v>
      </c>
      <c r="E214">
        <v>4.8099999999999996</v>
      </c>
    </row>
    <row r="215" spans="1:5">
      <c r="A215" t="s">
        <v>1048</v>
      </c>
      <c r="B215" t="s">
        <v>7</v>
      </c>
      <c r="C215">
        <v>18.09</v>
      </c>
      <c r="D215">
        <v>18.96</v>
      </c>
      <c r="E215">
        <v>4.8099999999999996</v>
      </c>
    </row>
    <row r="216" spans="1:5">
      <c r="A216" t="s">
        <v>1049</v>
      </c>
      <c r="B216" t="s">
        <v>6</v>
      </c>
      <c r="C216">
        <v>4.37</v>
      </c>
      <c r="D216">
        <v>4.58</v>
      </c>
      <c r="E216">
        <v>4.8099999999999996</v>
      </c>
    </row>
    <row r="217" spans="1:5">
      <c r="A217" t="s">
        <v>1050</v>
      </c>
      <c r="B217" t="s">
        <v>7</v>
      </c>
      <c r="C217">
        <v>3.33</v>
      </c>
      <c r="D217">
        <v>3.49</v>
      </c>
      <c r="E217">
        <v>4.8</v>
      </c>
    </row>
    <row r="218" spans="1:5">
      <c r="A218" t="s">
        <v>1051</v>
      </c>
      <c r="B218" t="s">
        <v>7</v>
      </c>
      <c r="C218">
        <v>21.9</v>
      </c>
      <c r="D218">
        <v>22.95</v>
      </c>
      <c r="E218">
        <v>4.79</v>
      </c>
    </row>
    <row r="219" spans="1:5">
      <c r="A219" t="s">
        <v>1052</v>
      </c>
      <c r="B219" t="s">
        <v>7</v>
      </c>
      <c r="C219">
        <v>88.75</v>
      </c>
      <c r="D219">
        <v>93</v>
      </c>
      <c r="E219">
        <v>4.79</v>
      </c>
    </row>
    <row r="220" spans="1:5">
      <c r="A220" t="s">
        <v>1053</v>
      </c>
      <c r="B220" t="s">
        <v>7</v>
      </c>
      <c r="C220">
        <v>7.94</v>
      </c>
      <c r="D220">
        <v>8.32</v>
      </c>
      <c r="E220">
        <v>4.79</v>
      </c>
    </row>
    <row r="221" spans="1:5">
      <c r="A221" t="s">
        <v>1054</v>
      </c>
      <c r="B221" t="s">
        <v>7</v>
      </c>
      <c r="C221">
        <v>30.3</v>
      </c>
      <c r="D221">
        <v>31.75</v>
      </c>
      <c r="E221">
        <v>4.79</v>
      </c>
    </row>
    <row r="222" spans="1:5">
      <c r="A222" t="s">
        <v>1055</v>
      </c>
      <c r="B222" t="s">
        <v>7</v>
      </c>
      <c r="C222">
        <v>43.85</v>
      </c>
      <c r="D222">
        <v>45.95</v>
      </c>
      <c r="E222">
        <v>4.79</v>
      </c>
    </row>
    <row r="223" spans="1:5">
      <c r="A223" t="s">
        <v>1056</v>
      </c>
      <c r="B223" t="s">
        <v>6</v>
      </c>
      <c r="C223">
        <v>5.64</v>
      </c>
      <c r="D223">
        <v>5.91</v>
      </c>
      <c r="E223">
        <v>4.79</v>
      </c>
    </row>
    <row r="224" spans="1:5">
      <c r="A224" t="s">
        <v>1057</v>
      </c>
      <c r="B224" t="s">
        <v>6</v>
      </c>
      <c r="C224">
        <v>739.45</v>
      </c>
      <c r="D224">
        <v>774.7</v>
      </c>
      <c r="E224">
        <v>4.7699999999999996</v>
      </c>
    </row>
    <row r="225" spans="1:5">
      <c r="A225" t="s">
        <v>1058</v>
      </c>
      <c r="B225" t="s">
        <v>6</v>
      </c>
      <c r="C225">
        <v>16.8</v>
      </c>
      <c r="D225">
        <v>17.600000000000001</v>
      </c>
      <c r="E225">
        <v>4.76</v>
      </c>
    </row>
    <row r="226" spans="1:5">
      <c r="A226" t="s">
        <v>1059</v>
      </c>
      <c r="B226" t="s">
        <v>6</v>
      </c>
      <c r="C226">
        <v>16.18</v>
      </c>
      <c r="D226">
        <v>16.95</v>
      </c>
      <c r="E226">
        <v>4.76</v>
      </c>
    </row>
    <row r="227" spans="1:5">
      <c r="A227" t="s">
        <v>1060</v>
      </c>
      <c r="B227" t="s">
        <v>6</v>
      </c>
      <c r="C227">
        <v>12.6</v>
      </c>
      <c r="D227">
        <v>13.2</v>
      </c>
      <c r="E227">
        <v>4.76</v>
      </c>
    </row>
    <row r="228" spans="1:5">
      <c r="A228" t="s">
        <v>1061</v>
      </c>
      <c r="B228" t="s">
        <v>7</v>
      </c>
      <c r="C228">
        <v>1.89</v>
      </c>
      <c r="D228">
        <v>1.98</v>
      </c>
      <c r="E228">
        <v>4.76</v>
      </c>
    </row>
    <row r="229" spans="1:5">
      <c r="A229" t="s">
        <v>1062</v>
      </c>
      <c r="B229" t="s">
        <v>6</v>
      </c>
      <c r="C229">
        <v>1.47</v>
      </c>
      <c r="D229">
        <v>1.54</v>
      </c>
      <c r="E229">
        <v>4.76</v>
      </c>
    </row>
    <row r="230" spans="1:5">
      <c r="A230" t="s">
        <v>1063</v>
      </c>
      <c r="B230" t="s">
        <v>7</v>
      </c>
      <c r="C230">
        <v>0.21</v>
      </c>
      <c r="D230">
        <v>0.22</v>
      </c>
      <c r="E230">
        <v>4.76</v>
      </c>
    </row>
    <row r="231" spans="1:5">
      <c r="A231" t="s">
        <v>1064</v>
      </c>
      <c r="B231" t="s">
        <v>6</v>
      </c>
      <c r="C231">
        <v>17.899999999999999</v>
      </c>
      <c r="D231">
        <v>18.75</v>
      </c>
      <c r="E231">
        <v>4.75</v>
      </c>
    </row>
    <row r="232" spans="1:5">
      <c r="A232" t="s">
        <v>1065</v>
      </c>
      <c r="B232" t="s">
        <v>6</v>
      </c>
      <c r="C232">
        <v>14.75</v>
      </c>
      <c r="D232">
        <v>15.45</v>
      </c>
      <c r="E232">
        <v>4.75</v>
      </c>
    </row>
    <row r="233" spans="1:5">
      <c r="A233" t="s">
        <v>1066</v>
      </c>
      <c r="B233" t="s">
        <v>6</v>
      </c>
      <c r="C233">
        <v>14.75</v>
      </c>
      <c r="D233">
        <v>15.45</v>
      </c>
      <c r="E233">
        <v>4.75</v>
      </c>
    </row>
    <row r="234" spans="1:5">
      <c r="A234" t="s">
        <v>1067</v>
      </c>
      <c r="B234" t="s">
        <v>7</v>
      </c>
      <c r="C234">
        <v>6.75</v>
      </c>
      <c r="D234">
        <v>7.07</v>
      </c>
      <c r="E234">
        <v>4.74</v>
      </c>
    </row>
    <row r="235" spans="1:5">
      <c r="A235" t="s">
        <v>1068</v>
      </c>
      <c r="B235" t="s">
        <v>7</v>
      </c>
      <c r="C235">
        <v>2.74</v>
      </c>
      <c r="D235">
        <v>2.87</v>
      </c>
      <c r="E235">
        <v>4.74</v>
      </c>
    </row>
    <row r="236" spans="1:5">
      <c r="A236" t="s">
        <v>1069</v>
      </c>
      <c r="B236" t="s">
        <v>7</v>
      </c>
      <c r="C236">
        <v>2.3199999999999998</v>
      </c>
      <c r="D236">
        <v>2.4300000000000002</v>
      </c>
      <c r="E236">
        <v>4.74</v>
      </c>
    </row>
    <row r="237" spans="1:5">
      <c r="A237" t="s">
        <v>1070</v>
      </c>
      <c r="B237" t="s">
        <v>6</v>
      </c>
      <c r="C237">
        <v>3.8</v>
      </c>
      <c r="D237">
        <v>3.98</v>
      </c>
      <c r="E237">
        <v>4.74</v>
      </c>
    </row>
    <row r="238" spans="1:5">
      <c r="A238" t="s">
        <v>1071</v>
      </c>
      <c r="B238" t="s">
        <v>7</v>
      </c>
      <c r="C238">
        <v>17.95</v>
      </c>
      <c r="D238">
        <v>18.8</v>
      </c>
      <c r="E238">
        <v>4.74</v>
      </c>
    </row>
    <row r="239" spans="1:5">
      <c r="A239" t="s">
        <v>1072</v>
      </c>
      <c r="B239" t="s">
        <v>6</v>
      </c>
      <c r="C239">
        <v>130.69999999999999</v>
      </c>
      <c r="D239">
        <v>136.9</v>
      </c>
      <c r="E239">
        <v>4.74</v>
      </c>
    </row>
    <row r="240" spans="1:5">
      <c r="A240" t="s">
        <v>1073</v>
      </c>
      <c r="B240" t="s">
        <v>6</v>
      </c>
      <c r="C240">
        <v>15.85</v>
      </c>
      <c r="D240">
        <v>16.600000000000001</v>
      </c>
      <c r="E240">
        <v>4.7300000000000004</v>
      </c>
    </row>
    <row r="241" spans="1:5">
      <c r="A241" t="s">
        <v>1074</v>
      </c>
      <c r="B241" t="s">
        <v>6</v>
      </c>
      <c r="C241">
        <v>14.8</v>
      </c>
      <c r="D241">
        <v>15.5</v>
      </c>
      <c r="E241">
        <v>4.7300000000000004</v>
      </c>
    </row>
    <row r="242" spans="1:5">
      <c r="A242" t="s">
        <v>1075</v>
      </c>
      <c r="B242" t="s">
        <v>6</v>
      </c>
      <c r="C242">
        <v>4.6500000000000004</v>
      </c>
      <c r="D242">
        <v>4.87</v>
      </c>
      <c r="E242">
        <v>4.7300000000000004</v>
      </c>
    </row>
    <row r="243" spans="1:5">
      <c r="A243" t="s">
        <v>1076</v>
      </c>
      <c r="B243" t="s">
        <v>6</v>
      </c>
      <c r="C243">
        <v>41.3</v>
      </c>
      <c r="D243">
        <v>43.25</v>
      </c>
      <c r="E243">
        <v>4.72</v>
      </c>
    </row>
    <row r="244" spans="1:5">
      <c r="A244" t="s">
        <v>1077</v>
      </c>
      <c r="B244" t="s">
        <v>7</v>
      </c>
      <c r="C244">
        <v>8.69</v>
      </c>
      <c r="D244">
        <v>9.1</v>
      </c>
      <c r="E244">
        <v>4.72</v>
      </c>
    </row>
    <row r="245" spans="1:5">
      <c r="A245" t="s">
        <v>1078</v>
      </c>
      <c r="B245" t="s">
        <v>6</v>
      </c>
      <c r="C245">
        <v>67.849999999999994</v>
      </c>
      <c r="D245">
        <v>71.05</v>
      </c>
      <c r="E245">
        <v>4.72</v>
      </c>
    </row>
    <row r="246" spans="1:5">
      <c r="A246" t="s">
        <v>1079</v>
      </c>
      <c r="B246" t="s">
        <v>7</v>
      </c>
      <c r="C246">
        <v>3.81</v>
      </c>
      <c r="D246">
        <v>3.99</v>
      </c>
      <c r="E246">
        <v>4.72</v>
      </c>
    </row>
    <row r="247" spans="1:5">
      <c r="A247" t="s">
        <v>1080</v>
      </c>
      <c r="B247" t="s">
        <v>7</v>
      </c>
      <c r="C247">
        <v>16.95</v>
      </c>
      <c r="D247">
        <v>17.75</v>
      </c>
      <c r="E247">
        <v>4.72</v>
      </c>
    </row>
    <row r="248" spans="1:5">
      <c r="A248" t="s">
        <v>1081</v>
      </c>
      <c r="B248" t="s">
        <v>7</v>
      </c>
      <c r="C248">
        <v>2.12</v>
      </c>
      <c r="D248">
        <v>2.2200000000000002</v>
      </c>
      <c r="E248">
        <v>4.72</v>
      </c>
    </row>
    <row r="249" spans="1:5">
      <c r="A249" t="s">
        <v>1082</v>
      </c>
      <c r="B249" t="s">
        <v>6</v>
      </c>
      <c r="C249">
        <v>4.25</v>
      </c>
      <c r="D249">
        <v>4.45</v>
      </c>
      <c r="E249">
        <v>4.71</v>
      </c>
    </row>
    <row r="250" spans="1:5">
      <c r="A250" t="s">
        <v>1083</v>
      </c>
      <c r="B250" t="s">
        <v>7</v>
      </c>
      <c r="C250">
        <v>15.3</v>
      </c>
      <c r="D250">
        <v>16.02</v>
      </c>
      <c r="E250">
        <v>4.71</v>
      </c>
    </row>
    <row r="251" spans="1:5">
      <c r="A251" t="s">
        <v>1084</v>
      </c>
      <c r="B251" t="s">
        <v>6</v>
      </c>
      <c r="C251">
        <v>13.8</v>
      </c>
      <c r="D251">
        <v>14.45</v>
      </c>
      <c r="E251">
        <v>4.71</v>
      </c>
    </row>
    <row r="252" spans="1:5">
      <c r="A252" t="s">
        <v>1085</v>
      </c>
      <c r="B252" t="s">
        <v>6</v>
      </c>
      <c r="C252">
        <v>14.27</v>
      </c>
      <c r="D252">
        <v>14.94</v>
      </c>
      <c r="E252">
        <v>4.7</v>
      </c>
    </row>
    <row r="253" spans="1:5">
      <c r="A253" t="s">
        <v>1086</v>
      </c>
      <c r="B253" t="s">
        <v>6</v>
      </c>
      <c r="C253">
        <v>4.9000000000000004</v>
      </c>
      <c r="D253">
        <v>5.13</v>
      </c>
      <c r="E253">
        <v>4.6900000000000004</v>
      </c>
    </row>
    <row r="254" spans="1:5">
      <c r="A254" t="s">
        <v>1087</v>
      </c>
      <c r="B254" t="s">
        <v>6</v>
      </c>
      <c r="C254">
        <v>9.6</v>
      </c>
      <c r="D254">
        <v>10.050000000000001</v>
      </c>
      <c r="E254">
        <v>4.6900000000000004</v>
      </c>
    </row>
    <row r="255" spans="1:5">
      <c r="A255" t="s">
        <v>1088</v>
      </c>
      <c r="B255" t="s">
        <v>7</v>
      </c>
      <c r="C255">
        <v>29.95</v>
      </c>
      <c r="D255">
        <v>31.35</v>
      </c>
      <c r="E255">
        <v>4.67</v>
      </c>
    </row>
    <row r="256" spans="1:5">
      <c r="A256" t="s">
        <v>1089</v>
      </c>
      <c r="B256" t="s">
        <v>6</v>
      </c>
      <c r="C256">
        <v>22.5</v>
      </c>
      <c r="D256">
        <v>23.55</v>
      </c>
      <c r="E256">
        <v>4.67</v>
      </c>
    </row>
    <row r="257" spans="1:5">
      <c r="A257" t="s">
        <v>1090</v>
      </c>
      <c r="B257" t="s">
        <v>6</v>
      </c>
      <c r="C257">
        <v>24.7</v>
      </c>
      <c r="D257">
        <v>25.85</v>
      </c>
      <c r="E257">
        <v>4.66</v>
      </c>
    </row>
    <row r="258" spans="1:5">
      <c r="A258" t="s">
        <v>1091</v>
      </c>
      <c r="B258" t="s">
        <v>6</v>
      </c>
      <c r="C258">
        <v>1.72</v>
      </c>
      <c r="D258">
        <v>1.8</v>
      </c>
      <c r="E258">
        <v>4.6500000000000004</v>
      </c>
    </row>
    <row r="259" spans="1:5">
      <c r="A259" t="s">
        <v>1092</v>
      </c>
      <c r="B259" t="s">
        <v>6</v>
      </c>
      <c r="C259">
        <v>1.29</v>
      </c>
      <c r="D259">
        <v>1.35</v>
      </c>
      <c r="E259">
        <v>4.6500000000000004</v>
      </c>
    </row>
    <row r="260" spans="1:5">
      <c r="A260" t="s">
        <v>1093</v>
      </c>
      <c r="B260" t="s">
        <v>7</v>
      </c>
      <c r="C260">
        <v>3.66</v>
      </c>
      <c r="D260">
        <v>3.83</v>
      </c>
      <c r="E260">
        <v>4.6399999999999997</v>
      </c>
    </row>
    <row r="261" spans="1:5">
      <c r="A261" t="s">
        <v>1094</v>
      </c>
      <c r="B261" t="s">
        <v>6</v>
      </c>
      <c r="C261">
        <v>4.75</v>
      </c>
      <c r="D261">
        <v>4.97</v>
      </c>
      <c r="E261">
        <v>4.63</v>
      </c>
    </row>
    <row r="262" spans="1:5">
      <c r="A262" t="s">
        <v>1095</v>
      </c>
      <c r="B262" t="s">
        <v>7</v>
      </c>
      <c r="C262">
        <v>5.83</v>
      </c>
      <c r="D262">
        <v>6.1</v>
      </c>
      <c r="E262">
        <v>4.63</v>
      </c>
    </row>
    <row r="263" spans="1:5">
      <c r="A263" t="s">
        <v>1096</v>
      </c>
      <c r="B263" t="s">
        <v>6</v>
      </c>
      <c r="C263">
        <v>3.9</v>
      </c>
      <c r="D263">
        <v>4.08</v>
      </c>
      <c r="E263">
        <v>4.62</v>
      </c>
    </row>
    <row r="264" spans="1:5">
      <c r="A264" t="s">
        <v>1097</v>
      </c>
      <c r="B264" t="s">
        <v>6</v>
      </c>
      <c r="C264">
        <v>2.39</v>
      </c>
      <c r="D264">
        <v>2.5</v>
      </c>
      <c r="E264">
        <v>4.5999999999999996</v>
      </c>
    </row>
    <row r="265" spans="1:5">
      <c r="A265" t="s">
        <v>1098</v>
      </c>
      <c r="B265" t="s">
        <v>7</v>
      </c>
      <c r="C265">
        <v>50.1</v>
      </c>
      <c r="D265">
        <v>52.4</v>
      </c>
      <c r="E265">
        <v>4.59</v>
      </c>
    </row>
    <row r="266" spans="1:5">
      <c r="A266" t="s">
        <v>1099</v>
      </c>
      <c r="B266" t="s">
        <v>7</v>
      </c>
      <c r="C266">
        <v>31.6</v>
      </c>
      <c r="D266">
        <v>33.049999999999997</v>
      </c>
      <c r="E266">
        <v>4.59</v>
      </c>
    </row>
    <row r="267" spans="1:5">
      <c r="A267" t="s">
        <v>1100</v>
      </c>
      <c r="B267" t="s">
        <v>6</v>
      </c>
      <c r="C267">
        <v>104.6</v>
      </c>
      <c r="D267">
        <v>109.4</v>
      </c>
      <c r="E267">
        <v>4.59</v>
      </c>
    </row>
    <row r="268" spans="1:5">
      <c r="A268" t="s">
        <v>1101</v>
      </c>
      <c r="B268" t="s">
        <v>7</v>
      </c>
      <c r="C268">
        <v>4.58</v>
      </c>
      <c r="D268">
        <v>4.79</v>
      </c>
      <c r="E268">
        <v>4.59</v>
      </c>
    </row>
    <row r="269" spans="1:5">
      <c r="A269" t="s">
        <v>1102</v>
      </c>
      <c r="B269" t="s">
        <v>8</v>
      </c>
      <c r="C269">
        <v>156.94999999999999</v>
      </c>
      <c r="D269">
        <v>164.15</v>
      </c>
      <c r="E269">
        <v>4.59</v>
      </c>
    </row>
    <row r="270" spans="1:5">
      <c r="A270" t="s">
        <v>1103</v>
      </c>
      <c r="B270" t="s">
        <v>6</v>
      </c>
      <c r="C270">
        <v>8.51</v>
      </c>
      <c r="D270">
        <v>8.9</v>
      </c>
      <c r="E270">
        <v>4.58</v>
      </c>
    </row>
    <row r="271" spans="1:5">
      <c r="A271" t="s">
        <v>1104</v>
      </c>
      <c r="B271" t="s">
        <v>7</v>
      </c>
      <c r="C271">
        <v>78.55</v>
      </c>
      <c r="D271">
        <v>82.15</v>
      </c>
      <c r="E271">
        <v>4.58</v>
      </c>
    </row>
    <row r="272" spans="1:5">
      <c r="A272" t="s">
        <v>1105</v>
      </c>
      <c r="B272" t="s">
        <v>6</v>
      </c>
      <c r="C272">
        <v>7.65</v>
      </c>
      <c r="D272">
        <v>8</v>
      </c>
      <c r="E272">
        <v>4.58</v>
      </c>
    </row>
    <row r="273" spans="1:5">
      <c r="A273" t="s">
        <v>1106</v>
      </c>
      <c r="B273" t="s">
        <v>7</v>
      </c>
      <c r="C273">
        <v>18.55</v>
      </c>
      <c r="D273">
        <v>19.399999999999999</v>
      </c>
      <c r="E273">
        <v>4.58</v>
      </c>
    </row>
    <row r="274" spans="1:5">
      <c r="A274" t="s">
        <v>1107</v>
      </c>
      <c r="B274" t="s">
        <v>7</v>
      </c>
      <c r="C274">
        <v>15.1</v>
      </c>
      <c r="D274">
        <v>15.79</v>
      </c>
      <c r="E274">
        <v>4.57</v>
      </c>
    </row>
    <row r="275" spans="1:5">
      <c r="A275" t="s">
        <v>1108</v>
      </c>
      <c r="B275" t="s">
        <v>6</v>
      </c>
      <c r="C275">
        <v>0.22</v>
      </c>
      <c r="D275">
        <v>0.23</v>
      </c>
      <c r="E275">
        <v>4.55</v>
      </c>
    </row>
    <row r="276" spans="1:5">
      <c r="A276" t="s">
        <v>1109</v>
      </c>
      <c r="B276" t="s">
        <v>6</v>
      </c>
      <c r="C276">
        <v>287</v>
      </c>
      <c r="D276">
        <v>300</v>
      </c>
      <c r="E276">
        <v>4.53</v>
      </c>
    </row>
    <row r="277" spans="1:5">
      <c r="A277" t="s">
        <v>1110</v>
      </c>
      <c r="B277" t="s">
        <v>6</v>
      </c>
      <c r="C277">
        <v>4.6399999999999997</v>
      </c>
      <c r="D277">
        <v>4.8499999999999996</v>
      </c>
      <c r="E277">
        <v>4.53</v>
      </c>
    </row>
    <row r="278" spans="1:5">
      <c r="A278" t="s">
        <v>1111</v>
      </c>
      <c r="B278" t="s">
        <v>6</v>
      </c>
      <c r="C278">
        <v>11.47</v>
      </c>
      <c r="D278">
        <v>11.99</v>
      </c>
      <c r="E278">
        <v>4.53</v>
      </c>
    </row>
    <row r="279" spans="1:5">
      <c r="A279" t="s">
        <v>1112</v>
      </c>
      <c r="B279" t="s">
        <v>6</v>
      </c>
      <c r="C279">
        <v>28.7</v>
      </c>
      <c r="D279">
        <v>30</v>
      </c>
      <c r="E279">
        <v>4.53</v>
      </c>
    </row>
    <row r="280" spans="1:5">
      <c r="A280" t="s">
        <v>1113</v>
      </c>
      <c r="B280" t="s">
        <v>6</v>
      </c>
      <c r="C280">
        <v>1.55</v>
      </c>
      <c r="D280">
        <v>1.62</v>
      </c>
      <c r="E280">
        <v>4.5199999999999996</v>
      </c>
    </row>
    <row r="281" spans="1:5">
      <c r="A281" t="s">
        <v>1114</v>
      </c>
      <c r="B281" t="s">
        <v>7</v>
      </c>
      <c r="C281">
        <v>1.55</v>
      </c>
      <c r="D281">
        <v>1.62</v>
      </c>
      <c r="E281">
        <v>4.5199999999999996</v>
      </c>
    </row>
    <row r="282" spans="1:5">
      <c r="A282" t="s">
        <v>1115</v>
      </c>
      <c r="B282" t="s">
        <v>7</v>
      </c>
      <c r="C282">
        <v>18.13</v>
      </c>
      <c r="D282">
        <v>18.95</v>
      </c>
      <c r="E282">
        <v>4.5199999999999996</v>
      </c>
    </row>
    <row r="283" spans="1:5">
      <c r="A283" t="s">
        <v>1116</v>
      </c>
      <c r="B283" t="s">
        <v>7</v>
      </c>
      <c r="C283">
        <v>3.77</v>
      </c>
      <c r="D283">
        <v>3.94</v>
      </c>
      <c r="E283">
        <v>4.51</v>
      </c>
    </row>
    <row r="284" spans="1:5">
      <c r="A284" t="s">
        <v>1117</v>
      </c>
      <c r="B284" t="s">
        <v>6</v>
      </c>
      <c r="C284">
        <v>81.2</v>
      </c>
      <c r="D284">
        <v>84.85</v>
      </c>
      <c r="E284">
        <v>4.5</v>
      </c>
    </row>
    <row r="285" spans="1:5">
      <c r="A285" t="s">
        <v>1118</v>
      </c>
      <c r="B285" t="s">
        <v>6</v>
      </c>
      <c r="C285">
        <v>0.67</v>
      </c>
      <c r="D285">
        <v>0.7</v>
      </c>
      <c r="E285">
        <v>4.4800000000000004</v>
      </c>
    </row>
    <row r="286" spans="1:5">
      <c r="A286" t="s">
        <v>1119</v>
      </c>
      <c r="B286" t="s">
        <v>6</v>
      </c>
      <c r="C286">
        <v>1.34</v>
      </c>
      <c r="D286">
        <v>1.4</v>
      </c>
      <c r="E286">
        <v>4.4800000000000004</v>
      </c>
    </row>
    <row r="287" spans="1:5">
      <c r="A287" t="s">
        <v>1120</v>
      </c>
      <c r="B287" t="s">
        <v>7</v>
      </c>
      <c r="C287">
        <v>2.9</v>
      </c>
      <c r="D287">
        <v>3.03</v>
      </c>
      <c r="E287">
        <v>4.4800000000000004</v>
      </c>
    </row>
    <row r="288" spans="1:5">
      <c r="A288" t="s">
        <v>1121</v>
      </c>
      <c r="B288" t="s">
        <v>6</v>
      </c>
      <c r="C288">
        <v>152</v>
      </c>
      <c r="D288">
        <v>158.80000000000001</v>
      </c>
      <c r="E288">
        <v>4.47</v>
      </c>
    </row>
    <row r="289" spans="1:5">
      <c r="A289" t="s">
        <v>1122</v>
      </c>
      <c r="B289" t="s">
        <v>8</v>
      </c>
      <c r="C289">
        <v>66.349999999999994</v>
      </c>
      <c r="D289">
        <v>69.3</v>
      </c>
      <c r="E289">
        <v>4.45</v>
      </c>
    </row>
    <row r="290" spans="1:5">
      <c r="A290" t="s">
        <v>1123</v>
      </c>
      <c r="B290" t="s">
        <v>6</v>
      </c>
      <c r="C290">
        <v>3.38</v>
      </c>
      <c r="D290">
        <v>3.53</v>
      </c>
      <c r="E290">
        <v>4.4400000000000004</v>
      </c>
    </row>
    <row r="291" spans="1:5">
      <c r="A291" t="s">
        <v>1124</v>
      </c>
      <c r="B291" t="s">
        <v>6</v>
      </c>
      <c r="C291">
        <v>0.9</v>
      </c>
      <c r="D291">
        <v>0.94</v>
      </c>
      <c r="E291">
        <v>4.4400000000000004</v>
      </c>
    </row>
    <row r="292" spans="1:5">
      <c r="A292" t="s">
        <v>1125</v>
      </c>
      <c r="B292" t="s">
        <v>7</v>
      </c>
      <c r="C292">
        <v>5.4</v>
      </c>
      <c r="D292">
        <v>5.64</v>
      </c>
      <c r="E292">
        <v>4.4400000000000004</v>
      </c>
    </row>
    <row r="293" spans="1:5">
      <c r="A293" t="s">
        <v>1126</v>
      </c>
      <c r="B293" t="s">
        <v>7</v>
      </c>
      <c r="C293">
        <v>9.48</v>
      </c>
      <c r="D293">
        <v>9.9</v>
      </c>
      <c r="E293">
        <v>4.43</v>
      </c>
    </row>
    <row r="294" spans="1:5">
      <c r="A294" t="s">
        <v>1127</v>
      </c>
      <c r="B294" t="s">
        <v>7</v>
      </c>
      <c r="C294">
        <v>4.9800000000000004</v>
      </c>
      <c r="D294">
        <v>5.2</v>
      </c>
      <c r="E294">
        <v>4.42</v>
      </c>
    </row>
    <row r="295" spans="1:5">
      <c r="A295" t="s">
        <v>1128</v>
      </c>
      <c r="B295" t="s">
        <v>6</v>
      </c>
      <c r="C295">
        <v>34</v>
      </c>
      <c r="D295">
        <v>35.5</v>
      </c>
      <c r="E295">
        <v>4.41</v>
      </c>
    </row>
    <row r="296" spans="1:5">
      <c r="A296" t="s">
        <v>1129</v>
      </c>
      <c r="B296" t="s">
        <v>6</v>
      </c>
      <c r="C296">
        <v>7.05</v>
      </c>
      <c r="D296">
        <v>7.36</v>
      </c>
      <c r="E296">
        <v>4.4000000000000004</v>
      </c>
    </row>
    <row r="297" spans="1:5">
      <c r="A297" t="s">
        <v>1130</v>
      </c>
      <c r="B297" t="s">
        <v>7</v>
      </c>
      <c r="C297">
        <v>20.5</v>
      </c>
      <c r="D297">
        <v>21.4</v>
      </c>
      <c r="E297">
        <v>4.3899999999999997</v>
      </c>
    </row>
    <row r="298" spans="1:5">
      <c r="A298" t="s">
        <v>1131</v>
      </c>
      <c r="B298" t="s">
        <v>6</v>
      </c>
      <c r="C298">
        <v>10.5</v>
      </c>
      <c r="D298">
        <v>10.96</v>
      </c>
      <c r="E298">
        <v>4.38</v>
      </c>
    </row>
    <row r="299" spans="1:5">
      <c r="A299" t="s">
        <v>1132</v>
      </c>
      <c r="B299" t="s">
        <v>6</v>
      </c>
      <c r="C299">
        <v>8.26</v>
      </c>
      <c r="D299">
        <v>8.6199999999999992</v>
      </c>
      <c r="E299">
        <v>4.3600000000000003</v>
      </c>
    </row>
    <row r="300" spans="1:5">
      <c r="A300" t="s">
        <v>1133</v>
      </c>
      <c r="B300" t="s">
        <v>7</v>
      </c>
      <c r="C300">
        <v>29.9</v>
      </c>
      <c r="D300">
        <v>31.2</v>
      </c>
      <c r="E300">
        <v>4.3499999999999996</v>
      </c>
    </row>
    <row r="301" spans="1:5">
      <c r="A301" t="s">
        <v>1134</v>
      </c>
      <c r="B301" t="s">
        <v>6</v>
      </c>
      <c r="C301">
        <v>2.2999999999999998</v>
      </c>
      <c r="D301">
        <v>2.4</v>
      </c>
      <c r="E301">
        <v>4.3499999999999996</v>
      </c>
    </row>
    <row r="302" spans="1:5">
      <c r="A302" t="s">
        <v>1135</v>
      </c>
      <c r="B302" t="s">
        <v>6</v>
      </c>
      <c r="C302">
        <v>14.33</v>
      </c>
      <c r="D302">
        <v>14.95</v>
      </c>
      <c r="E302">
        <v>4.33</v>
      </c>
    </row>
    <row r="303" spans="1:5">
      <c r="A303" t="s">
        <v>1136</v>
      </c>
      <c r="B303" t="s">
        <v>7</v>
      </c>
      <c r="C303">
        <v>6.95</v>
      </c>
      <c r="D303">
        <v>7.25</v>
      </c>
      <c r="E303">
        <v>4.32</v>
      </c>
    </row>
    <row r="304" spans="1:5">
      <c r="A304" t="s">
        <v>1137</v>
      </c>
      <c r="B304" t="s">
        <v>6</v>
      </c>
      <c r="C304">
        <v>8.56</v>
      </c>
      <c r="D304">
        <v>8.93</v>
      </c>
      <c r="E304">
        <v>4.32</v>
      </c>
    </row>
    <row r="305" spans="1:5">
      <c r="A305" t="s">
        <v>1138</v>
      </c>
      <c r="B305" t="s">
        <v>7</v>
      </c>
      <c r="C305">
        <v>16.47</v>
      </c>
      <c r="D305">
        <v>17.18</v>
      </c>
      <c r="E305">
        <v>4.3099999999999996</v>
      </c>
    </row>
    <row r="306" spans="1:5">
      <c r="A306" t="s">
        <v>1139</v>
      </c>
      <c r="B306" t="s">
        <v>7</v>
      </c>
      <c r="C306">
        <v>1.1599999999999999</v>
      </c>
      <c r="D306">
        <v>1.21</v>
      </c>
      <c r="E306">
        <v>4.3099999999999996</v>
      </c>
    </row>
    <row r="307" spans="1:5">
      <c r="A307" t="s">
        <v>1140</v>
      </c>
      <c r="B307" t="s">
        <v>6</v>
      </c>
      <c r="C307">
        <v>0.93</v>
      </c>
      <c r="D307">
        <v>0.97</v>
      </c>
      <c r="E307">
        <v>4.3</v>
      </c>
    </row>
    <row r="308" spans="1:5">
      <c r="A308" t="s">
        <v>1141</v>
      </c>
      <c r="B308" t="s">
        <v>6</v>
      </c>
      <c r="C308">
        <v>6.53</v>
      </c>
      <c r="D308">
        <v>6.81</v>
      </c>
      <c r="E308">
        <v>4.29</v>
      </c>
    </row>
    <row r="309" spans="1:5">
      <c r="A309" t="s">
        <v>1142</v>
      </c>
      <c r="B309" t="s">
        <v>6</v>
      </c>
      <c r="C309">
        <v>132.15</v>
      </c>
      <c r="D309">
        <v>137.80000000000001</v>
      </c>
      <c r="E309">
        <v>4.28</v>
      </c>
    </row>
    <row r="310" spans="1:5">
      <c r="A310" t="s">
        <v>1143</v>
      </c>
      <c r="B310" t="s">
        <v>7</v>
      </c>
      <c r="C310">
        <v>60.9</v>
      </c>
      <c r="D310">
        <v>63.5</v>
      </c>
      <c r="E310">
        <v>4.2699999999999996</v>
      </c>
    </row>
    <row r="311" spans="1:5">
      <c r="A311" t="s">
        <v>1144</v>
      </c>
      <c r="B311" t="s">
        <v>6</v>
      </c>
      <c r="C311">
        <v>15.25</v>
      </c>
      <c r="D311">
        <v>15.9</v>
      </c>
      <c r="E311">
        <v>4.26</v>
      </c>
    </row>
    <row r="312" spans="1:5">
      <c r="A312" t="s">
        <v>1145</v>
      </c>
      <c r="B312" t="s">
        <v>6</v>
      </c>
      <c r="C312">
        <v>9.4</v>
      </c>
      <c r="D312">
        <v>9.8000000000000007</v>
      </c>
      <c r="E312">
        <v>4.26</v>
      </c>
    </row>
    <row r="313" spans="1:5">
      <c r="A313" t="s">
        <v>1146</v>
      </c>
      <c r="B313" t="s">
        <v>6</v>
      </c>
      <c r="C313">
        <v>1.89</v>
      </c>
      <c r="D313">
        <v>1.97</v>
      </c>
      <c r="E313">
        <v>4.2300000000000004</v>
      </c>
    </row>
    <row r="314" spans="1:5">
      <c r="A314" t="s">
        <v>1147</v>
      </c>
      <c r="B314" t="s">
        <v>6</v>
      </c>
      <c r="C314">
        <v>120.65</v>
      </c>
      <c r="D314">
        <v>125.75</v>
      </c>
      <c r="E314">
        <v>4.2300000000000004</v>
      </c>
    </row>
    <row r="315" spans="1:5">
      <c r="A315" t="s">
        <v>1148</v>
      </c>
      <c r="B315" t="s">
        <v>7</v>
      </c>
      <c r="C315">
        <v>21.35</v>
      </c>
      <c r="D315">
        <v>22.25</v>
      </c>
      <c r="E315">
        <v>4.22</v>
      </c>
    </row>
    <row r="316" spans="1:5">
      <c r="A316" t="s">
        <v>1149</v>
      </c>
      <c r="B316" t="s">
        <v>7</v>
      </c>
      <c r="C316">
        <v>450</v>
      </c>
      <c r="D316">
        <v>469</v>
      </c>
      <c r="E316">
        <v>4.22</v>
      </c>
    </row>
    <row r="317" spans="1:5">
      <c r="A317" t="s">
        <v>1150</v>
      </c>
      <c r="B317" t="s">
        <v>7</v>
      </c>
      <c r="C317">
        <v>2.14</v>
      </c>
      <c r="D317">
        <v>2.23</v>
      </c>
      <c r="E317">
        <v>4.21</v>
      </c>
    </row>
    <row r="318" spans="1:5">
      <c r="A318" t="s">
        <v>1151</v>
      </c>
      <c r="B318" t="s">
        <v>7</v>
      </c>
      <c r="C318">
        <v>0.48</v>
      </c>
      <c r="D318">
        <v>0.5</v>
      </c>
      <c r="E318">
        <v>4.17</v>
      </c>
    </row>
    <row r="319" spans="1:5">
      <c r="A319" t="s">
        <v>1152</v>
      </c>
      <c r="B319" t="s">
        <v>7</v>
      </c>
      <c r="C319">
        <v>5.52</v>
      </c>
      <c r="D319">
        <v>5.75</v>
      </c>
      <c r="E319">
        <v>4.17</v>
      </c>
    </row>
    <row r="320" spans="1:5">
      <c r="A320" t="s">
        <v>1153</v>
      </c>
      <c r="B320" t="s">
        <v>6</v>
      </c>
      <c r="C320">
        <v>48</v>
      </c>
      <c r="D320">
        <v>50</v>
      </c>
      <c r="E320">
        <v>4.17</v>
      </c>
    </row>
    <row r="321" spans="1:5">
      <c r="A321" t="s">
        <v>1154</v>
      </c>
      <c r="B321" t="s">
        <v>6</v>
      </c>
      <c r="C321">
        <v>33.549999999999997</v>
      </c>
      <c r="D321">
        <v>34.950000000000003</v>
      </c>
      <c r="E321">
        <v>4.17</v>
      </c>
    </row>
    <row r="322" spans="1:5">
      <c r="A322" t="s">
        <v>1155</v>
      </c>
      <c r="B322" t="s">
        <v>7</v>
      </c>
      <c r="C322">
        <v>31.3</v>
      </c>
      <c r="D322">
        <v>32.6</v>
      </c>
      <c r="E322">
        <v>4.1500000000000004</v>
      </c>
    </row>
    <row r="323" spans="1:5">
      <c r="A323" t="s">
        <v>1156</v>
      </c>
      <c r="B323" t="s">
        <v>6</v>
      </c>
      <c r="C323">
        <v>16.899999999999999</v>
      </c>
      <c r="D323">
        <v>17.600000000000001</v>
      </c>
      <c r="E323">
        <v>4.1399999999999997</v>
      </c>
    </row>
    <row r="324" spans="1:5">
      <c r="A324" t="s">
        <v>1157</v>
      </c>
      <c r="B324" t="s">
        <v>6</v>
      </c>
      <c r="C324">
        <v>1.95</v>
      </c>
      <c r="D324">
        <v>2.0299999999999998</v>
      </c>
      <c r="E324">
        <v>4.0999999999999996</v>
      </c>
    </row>
    <row r="325" spans="1:5">
      <c r="A325" t="s">
        <v>1158</v>
      </c>
      <c r="B325" t="s">
        <v>6</v>
      </c>
      <c r="C325">
        <v>41.75</v>
      </c>
      <c r="D325">
        <v>43.45</v>
      </c>
      <c r="E325">
        <v>4.07</v>
      </c>
    </row>
    <row r="326" spans="1:5">
      <c r="A326" t="s">
        <v>1159</v>
      </c>
      <c r="B326" t="s">
        <v>6</v>
      </c>
      <c r="C326">
        <v>20.95</v>
      </c>
      <c r="D326">
        <v>21.8</v>
      </c>
      <c r="E326">
        <v>4.0599999999999996</v>
      </c>
    </row>
    <row r="327" spans="1:5">
      <c r="A327" t="s">
        <v>1160</v>
      </c>
      <c r="B327" t="s">
        <v>6</v>
      </c>
      <c r="C327">
        <v>9.61</v>
      </c>
      <c r="D327">
        <v>10</v>
      </c>
      <c r="E327">
        <v>4.0599999999999996</v>
      </c>
    </row>
    <row r="328" spans="1:5">
      <c r="A328" t="s">
        <v>1161</v>
      </c>
      <c r="B328" t="s">
        <v>6</v>
      </c>
      <c r="C328">
        <v>16</v>
      </c>
      <c r="D328">
        <v>16.649999999999999</v>
      </c>
      <c r="E328">
        <v>4.0599999999999996</v>
      </c>
    </row>
    <row r="329" spans="1:5">
      <c r="A329" t="s">
        <v>1162</v>
      </c>
      <c r="B329" t="s">
        <v>6</v>
      </c>
      <c r="C329">
        <v>414.5</v>
      </c>
      <c r="D329">
        <v>431.3</v>
      </c>
      <c r="E329">
        <v>4.05</v>
      </c>
    </row>
    <row r="330" spans="1:5">
      <c r="A330" t="s">
        <v>1163</v>
      </c>
      <c r="B330" t="s">
        <v>6</v>
      </c>
      <c r="C330">
        <v>45.65</v>
      </c>
      <c r="D330">
        <v>47.5</v>
      </c>
      <c r="E330">
        <v>4.05</v>
      </c>
    </row>
    <row r="331" spans="1:5">
      <c r="A331" t="s">
        <v>1164</v>
      </c>
      <c r="B331" t="s">
        <v>6</v>
      </c>
      <c r="C331">
        <v>17.3</v>
      </c>
      <c r="D331">
        <v>18</v>
      </c>
      <c r="E331">
        <v>4.05</v>
      </c>
    </row>
    <row r="332" spans="1:5">
      <c r="A332" t="s">
        <v>1165</v>
      </c>
      <c r="B332" t="s">
        <v>7</v>
      </c>
      <c r="C332">
        <v>4.95</v>
      </c>
      <c r="D332">
        <v>5.15</v>
      </c>
      <c r="E332">
        <v>4.04</v>
      </c>
    </row>
    <row r="333" spans="1:5">
      <c r="A333" t="s">
        <v>1166</v>
      </c>
      <c r="B333" t="s">
        <v>6</v>
      </c>
      <c r="C333">
        <v>10.91</v>
      </c>
      <c r="D333">
        <v>11.35</v>
      </c>
      <c r="E333">
        <v>4.03</v>
      </c>
    </row>
    <row r="334" spans="1:5">
      <c r="A334" t="s">
        <v>1167</v>
      </c>
      <c r="B334" t="s">
        <v>6</v>
      </c>
      <c r="C334">
        <v>12.49</v>
      </c>
      <c r="D334">
        <v>12.99</v>
      </c>
      <c r="E334">
        <v>4</v>
      </c>
    </row>
    <row r="335" spans="1:5">
      <c r="A335" t="s">
        <v>1168</v>
      </c>
      <c r="B335" t="s">
        <v>6</v>
      </c>
      <c r="C335">
        <v>6</v>
      </c>
      <c r="D335">
        <v>6.24</v>
      </c>
      <c r="E335">
        <v>4</v>
      </c>
    </row>
    <row r="336" spans="1:5">
      <c r="A336" t="s">
        <v>1169</v>
      </c>
      <c r="B336" t="s">
        <v>6</v>
      </c>
      <c r="C336">
        <v>5.01</v>
      </c>
      <c r="D336">
        <v>5.21</v>
      </c>
      <c r="E336">
        <v>3.99</v>
      </c>
    </row>
    <row r="337" spans="1:5">
      <c r="A337" t="s">
        <v>1170</v>
      </c>
      <c r="B337" t="s">
        <v>6</v>
      </c>
      <c r="C337">
        <v>2.76</v>
      </c>
      <c r="D337">
        <v>2.87</v>
      </c>
      <c r="E337">
        <v>3.99</v>
      </c>
    </row>
    <row r="338" spans="1:5">
      <c r="A338" t="s">
        <v>1171</v>
      </c>
      <c r="B338" t="s">
        <v>6</v>
      </c>
      <c r="C338">
        <v>127.95</v>
      </c>
      <c r="D338">
        <v>133</v>
      </c>
      <c r="E338">
        <v>3.95</v>
      </c>
    </row>
    <row r="339" spans="1:5">
      <c r="A339" t="s">
        <v>1172</v>
      </c>
      <c r="B339" t="s">
        <v>7</v>
      </c>
      <c r="C339">
        <v>38</v>
      </c>
      <c r="D339">
        <v>39.5</v>
      </c>
      <c r="E339">
        <v>3.95</v>
      </c>
    </row>
    <row r="340" spans="1:5">
      <c r="A340" t="s">
        <v>1173</v>
      </c>
      <c r="B340" t="s">
        <v>6</v>
      </c>
      <c r="C340">
        <v>70.25</v>
      </c>
      <c r="D340">
        <v>73</v>
      </c>
      <c r="E340">
        <v>3.91</v>
      </c>
    </row>
    <row r="341" spans="1:5">
      <c r="A341" t="s">
        <v>1174</v>
      </c>
      <c r="B341" t="s">
        <v>7</v>
      </c>
      <c r="C341">
        <v>8.9700000000000006</v>
      </c>
      <c r="D341">
        <v>9.32</v>
      </c>
      <c r="E341">
        <v>3.9</v>
      </c>
    </row>
    <row r="342" spans="1:5">
      <c r="A342" t="s">
        <v>1175</v>
      </c>
      <c r="B342" t="s">
        <v>7</v>
      </c>
      <c r="C342">
        <v>34.65</v>
      </c>
      <c r="D342">
        <v>36</v>
      </c>
      <c r="E342">
        <v>3.9</v>
      </c>
    </row>
    <row r="343" spans="1:5">
      <c r="A343" t="s">
        <v>1176</v>
      </c>
      <c r="B343" t="s">
        <v>9</v>
      </c>
      <c r="C343">
        <v>6.43</v>
      </c>
      <c r="D343">
        <v>6.68</v>
      </c>
      <c r="E343">
        <v>3.89</v>
      </c>
    </row>
    <row r="344" spans="1:5">
      <c r="A344" t="s">
        <v>214</v>
      </c>
      <c r="B344" t="s">
        <v>6</v>
      </c>
      <c r="C344">
        <v>4.37</v>
      </c>
      <c r="D344">
        <v>4.54</v>
      </c>
      <c r="E344">
        <v>3.89</v>
      </c>
    </row>
    <row r="345" spans="1:5">
      <c r="A345" t="s">
        <v>1177</v>
      </c>
      <c r="B345" t="s">
        <v>7</v>
      </c>
      <c r="C345">
        <v>3.1</v>
      </c>
      <c r="D345">
        <v>3.22</v>
      </c>
      <c r="E345">
        <v>3.87</v>
      </c>
    </row>
    <row r="346" spans="1:5">
      <c r="A346" t="s">
        <v>1178</v>
      </c>
      <c r="B346" t="s">
        <v>6</v>
      </c>
      <c r="C346">
        <v>28.55</v>
      </c>
      <c r="D346">
        <v>29.65</v>
      </c>
      <c r="E346">
        <v>3.85</v>
      </c>
    </row>
    <row r="347" spans="1:5">
      <c r="A347" t="s">
        <v>1179</v>
      </c>
      <c r="B347" t="s">
        <v>6</v>
      </c>
      <c r="C347">
        <v>148.85</v>
      </c>
      <c r="D347">
        <v>154.55000000000001</v>
      </c>
      <c r="E347">
        <v>3.83</v>
      </c>
    </row>
    <row r="348" spans="1:5">
      <c r="A348" t="s">
        <v>1180</v>
      </c>
      <c r="B348" t="s">
        <v>6</v>
      </c>
      <c r="C348">
        <v>50.85</v>
      </c>
      <c r="D348">
        <v>52.8</v>
      </c>
      <c r="E348">
        <v>3.83</v>
      </c>
    </row>
    <row r="349" spans="1:5">
      <c r="A349" t="s">
        <v>1181</v>
      </c>
      <c r="B349" t="s">
        <v>6</v>
      </c>
      <c r="C349">
        <v>8.14</v>
      </c>
      <c r="D349">
        <v>8.4499999999999993</v>
      </c>
      <c r="E349">
        <v>3.81</v>
      </c>
    </row>
    <row r="350" spans="1:5">
      <c r="A350" t="s">
        <v>1182</v>
      </c>
      <c r="B350" t="s">
        <v>7</v>
      </c>
      <c r="C350">
        <v>9.51</v>
      </c>
      <c r="D350">
        <v>9.8699999999999992</v>
      </c>
      <c r="E350">
        <v>3.79</v>
      </c>
    </row>
    <row r="351" spans="1:5">
      <c r="A351" t="s">
        <v>1183</v>
      </c>
      <c r="B351" t="s">
        <v>6</v>
      </c>
      <c r="C351">
        <v>53</v>
      </c>
      <c r="D351">
        <v>55</v>
      </c>
      <c r="E351">
        <v>3.77</v>
      </c>
    </row>
    <row r="352" spans="1:5">
      <c r="A352" t="s">
        <v>1184</v>
      </c>
      <c r="B352" t="s">
        <v>7</v>
      </c>
      <c r="C352">
        <v>86.7</v>
      </c>
      <c r="D352">
        <v>89.95</v>
      </c>
      <c r="E352">
        <v>3.75</v>
      </c>
    </row>
    <row r="353" spans="1:5">
      <c r="A353" t="s">
        <v>1185</v>
      </c>
      <c r="B353" t="s">
        <v>6</v>
      </c>
      <c r="C353">
        <v>66.650000000000006</v>
      </c>
      <c r="D353">
        <v>69.150000000000006</v>
      </c>
      <c r="E353">
        <v>3.75</v>
      </c>
    </row>
    <row r="354" spans="1:5">
      <c r="A354" t="s">
        <v>1186</v>
      </c>
      <c r="B354" t="s">
        <v>6</v>
      </c>
      <c r="C354">
        <v>7.22</v>
      </c>
      <c r="D354">
        <v>7.49</v>
      </c>
      <c r="E354">
        <v>3.74</v>
      </c>
    </row>
    <row r="355" spans="1:5">
      <c r="A355" t="s">
        <v>1187</v>
      </c>
      <c r="B355" t="s">
        <v>6</v>
      </c>
      <c r="C355">
        <v>72.2</v>
      </c>
      <c r="D355">
        <v>74.900000000000006</v>
      </c>
      <c r="E355">
        <v>3.74</v>
      </c>
    </row>
    <row r="356" spans="1:5">
      <c r="A356" t="s">
        <v>1188</v>
      </c>
      <c r="B356" t="s">
        <v>6</v>
      </c>
      <c r="C356">
        <v>4.8099999999999996</v>
      </c>
      <c r="D356">
        <v>4.99</v>
      </c>
      <c r="E356">
        <v>3.74</v>
      </c>
    </row>
    <row r="357" spans="1:5">
      <c r="A357" t="s">
        <v>1189</v>
      </c>
      <c r="B357" t="s">
        <v>6</v>
      </c>
      <c r="C357">
        <v>2.95</v>
      </c>
      <c r="D357">
        <v>3.06</v>
      </c>
      <c r="E357">
        <v>3.73</v>
      </c>
    </row>
    <row r="358" spans="1:5">
      <c r="A358" t="s">
        <v>1190</v>
      </c>
      <c r="B358" t="s">
        <v>6</v>
      </c>
      <c r="C358">
        <v>13.24</v>
      </c>
      <c r="D358">
        <v>13.73</v>
      </c>
      <c r="E358">
        <v>3.7</v>
      </c>
    </row>
    <row r="359" spans="1:5">
      <c r="A359" t="s">
        <v>1191</v>
      </c>
      <c r="B359" t="s">
        <v>7</v>
      </c>
      <c r="C359">
        <v>0.81</v>
      </c>
      <c r="D359">
        <v>0.84</v>
      </c>
      <c r="E359">
        <v>3.7</v>
      </c>
    </row>
    <row r="360" spans="1:5">
      <c r="A360" t="s">
        <v>1192</v>
      </c>
      <c r="B360" t="s">
        <v>6</v>
      </c>
      <c r="C360">
        <v>0.27</v>
      </c>
      <c r="D360">
        <v>0.28000000000000003</v>
      </c>
      <c r="E360">
        <v>3.7</v>
      </c>
    </row>
    <row r="361" spans="1:5">
      <c r="A361" t="s">
        <v>1193</v>
      </c>
      <c r="B361" t="s">
        <v>6</v>
      </c>
      <c r="C361">
        <v>13.55</v>
      </c>
      <c r="D361">
        <v>14.05</v>
      </c>
      <c r="E361">
        <v>3.69</v>
      </c>
    </row>
    <row r="362" spans="1:5">
      <c r="A362" t="s">
        <v>1194</v>
      </c>
      <c r="B362" t="s">
        <v>7</v>
      </c>
      <c r="C362">
        <v>19.05</v>
      </c>
      <c r="D362">
        <v>19.75</v>
      </c>
      <c r="E362">
        <v>3.67</v>
      </c>
    </row>
    <row r="363" spans="1:5">
      <c r="A363" t="s">
        <v>1195</v>
      </c>
      <c r="B363" t="s">
        <v>6</v>
      </c>
      <c r="C363">
        <v>83.6</v>
      </c>
      <c r="D363">
        <v>86.65</v>
      </c>
      <c r="E363">
        <v>3.65</v>
      </c>
    </row>
    <row r="364" spans="1:5">
      <c r="A364" t="s">
        <v>1196</v>
      </c>
      <c r="B364" t="s">
        <v>6</v>
      </c>
      <c r="C364">
        <v>9.36</v>
      </c>
      <c r="D364">
        <v>9.6999999999999993</v>
      </c>
      <c r="E364">
        <v>3.63</v>
      </c>
    </row>
    <row r="365" spans="1:5">
      <c r="A365" t="s">
        <v>1197</v>
      </c>
      <c r="B365" t="s">
        <v>6</v>
      </c>
      <c r="C365">
        <v>2.76</v>
      </c>
      <c r="D365">
        <v>2.86</v>
      </c>
      <c r="E365">
        <v>3.62</v>
      </c>
    </row>
    <row r="366" spans="1:5">
      <c r="A366" t="s">
        <v>1198</v>
      </c>
      <c r="B366" t="s">
        <v>6</v>
      </c>
      <c r="C366">
        <v>14.35</v>
      </c>
      <c r="D366">
        <v>14.87</v>
      </c>
      <c r="E366">
        <v>3.62</v>
      </c>
    </row>
    <row r="367" spans="1:5">
      <c r="A367" t="s">
        <v>1199</v>
      </c>
      <c r="B367" t="s">
        <v>6</v>
      </c>
      <c r="C367">
        <v>7.19</v>
      </c>
      <c r="D367">
        <v>7.45</v>
      </c>
      <c r="E367">
        <v>3.62</v>
      </c>
    </row>
    <row r="368" spans="1:5">
      <c r="A368" t="s">
        <v>1200</v>
      </c>
      <c r="B368" t="s">
        <v>6</v>
      </c>
      <c r="C368">
        <v>11.35</v>
      </c>
      <c r="D368">
        <v>11.76</v>
      </c>
      <c r="E368">
        <v>3.61</v>
      </c>
    </row>
    <row r="369" spans="1:5">
      <c r="A369" t="s">
        <v>1201</v>
      </c>
      <c r="B369" t="s">
        <v>6</v>
      </c>
      <c r="C369">
        <v>10.52</v>
      </c>
      <c r="D369">
        <v>10.9</v>
      </c>
      <c r="E369">
        <v>3.61</v>
      </c>
    </row>
    <row r="370" spans="1:5">
      <c r="A370" t="s">
        <v>1202</v>
      </c>
      <c r="B370" t="s">
        <v>6</v>
      </c>
      <c r="C370">
        <v>1.94</v>
      </c>
      <c r="D370">
        <v>2.0099999999999998</v>
      </c>
      <c r="E370">
        <v>3.61</v>
      </c>
    </row>
    <row r="371" spans="1:5">
      <c r="A371" t="s">
        <v>1203</v>
      </c>
      <c r="B371" t="s">
        <v>6</v>
      </c>
      <c r="C371">
        <v>20.85</v>
      </c>
      <c r="D371">
        <v>21.6</v>
      </c>
      <c r="E371">
        <v>3.6</v>
      </c>
    </row>
    <row r="372" spans="1:5">
      <c r="A372" t="s">
        <v>1204</v>
      </c>
      <c r="B372" t="s">
        <v>6</v>
      </c>
      <c r="C372">
        <v>8.33</v>
      </c>
      <c r="D372">
        <v>8.6300000000000008</v>
      </c>
      <c r="E372">
        <v>3.6</v>
      </c>
    </row>
    <row r="373" spans="1:5">
      <c r="A373" t="s">
        <v>1205</v>
      </c>
      <c r="B373" t="s">
        <v>6</v>
      </c>
      <c r="C373">
        <v>209.75</v>
      </c>
      <c r="D373">
        <v>217.25</v>
      </c>
      <c r="E373">
        <v>3.58</v>
      </c>
    </row>
    <row r="374" spans="1:5">
      <c r="A374" t="s">
        <v>1206</v>
      </c>
      <c r="B374" t="s">
        <v>6</v>
      </c>
      <c r="C374">
        <v>6.14</v>
      </c>
      <c r="D374">
        <v>6.36</v>
      </c>
      <c r="E374">
        <v>3.58</v>
      </c>
    </row>
    <row r="375" spans="1:5">
      <c r="A375" t="s">
        <v>1207</v>
      </c>
      <c r="B375" t="s">
        <v>6</v>
      </c>
      <c r="C375">
        <v>96.7</v>
      </c>
      <c r="D375">
        <v>100.15</v>
      </c>
      <c r="E375">
        <v>3.57</v>
      </c>
    </row>
    <row r="376" spans="1:5">
      <c r="A376" t="s">
        <v>1208</v>
      </c>
      <c r="B376" t="s">
        <v>6</v>
      </c>
      <c r="C376">
        <v>16.850000000000001</v>
      </c>
      <c r="D376">
        <v>17.45</v>
      </c>
      <c r="E376">
        <v>3.56</v>
      </c>
    </row>
    <row r="377" spans="1:5">
      <c r="A377" t="s">
        <v>1209</v>
      </c>
      <c r="B377" t="s">
        <v>6</v>
      </c>
      <c r="C377">
        <v>105.25</v>
      </c>
      <c r="D377">
        <v>109</v>
      </c>
      <c r="E377">
        <v>3.56</v>
      </c>
    </row>
    <row r="378" spans="1:5">
      <c r="A378" t="s">
        <v>1210</v>
      </c>
      <c r="B378" t="s">
        <v>7</v>
      </c>
      <c r="C378">
        <v>3.09</v>
      </c>
      <c r="D378">
        <v>3.2</v>
      </c>
      <c r="E378">
        <v>3.56</v>
      </c>
    </row>
    <row r="379" spans="1:5">
      <c r="A379" t="s">
        <v>1211</v>
      </c>
      <c r="B379" t="s">
        <v>6</v>
      </c>
      <c r="C379">
        <v>4.24</v>
      </c>
      <c r="D379">
        <v>4.3899999999999997</v>
      </c>
      <c r="E379">
        <v>3.54</v>
      </c>
    </row>
    <row r="380" spans="1:5">
      <c r="A380" t="s">
        <v>1212</v>
      </c>
      <c r="B380" t="s">
        <v>6</v>
      </c>
      <c r="C380">
        <v>8.49</v>
      </c>
      <c r="D380">
        <v>8.7899999999999991</v>
      </c>
      <c r="E380">
        <v>3.53</v>
      </c>
    </row>
    <row r="381" spans="1:5">
      <c r="A381" t="s">
        <v>1213</v>
      </c>
      <c r="B381" t="s">
        <v>6</v>
      </c>
      <c r="C381">
        <v>9.4</v>
      </c>
      <c r="D381">
        <v>9.73</v>
      </c>
      <c r="E381">
        <v>3.51</v>
      </c>
    </row>
    <row r="382" spans="1:5">
      <c r="A382" t="s">
        <v>1214</v>
      </c>
      <c r="B382" t="s">
        <v>6</v>
      </c>
      <c r="C382">
        <v>24.25</v>
      </c>
      <c r="D382">
        <v>25.1</v>
      </c>
      <c r="E382">
        <v>3.51</v>
      </c>
    </row>
    <row r="383" spans="1:5">
      <c r="A383" t="s">
        <v>1215</v>
      </c>
      <c r="B383" t="s">
        <v>7</v>
      </c>
      <c r="C383">
        <v>127</v>
      </c>
      <c r="D383">
        <v>131.44999999999999</v>
      </c>
      <c r="E383">
        <v>3.5</v>
      </c>
    </row>
    <row r="384" spans="1:5">
      <c r="A384" t="s">
        <v>1216</v>
      </c>
      <c r="B384" t="s">
        <v>7</v>
      </c>
      <c r="C384">
        <v>117.5</v>
      </c>
      <c r="D384">
        <v>121.6</v>
      </c>
      <c r="E384">
        <v>3.49</v>
      </c>
    </row>
    <row r="385" spans="1:5">
      <c r="A385" t="s">
        <v>1217</v>
      </c>
      <c r="B385" t="s">
        <v>7</v>
      </c>
      <c r="C385">
        <v>3.45</v>
      </c>
      <c r="D385">
        <v>3.57</v>
      </c>
      <c r="E385">
        <v>3.48</v>
      </c>
    </row>
    <row r="386" spans="1:5">
      <c r="A386" t="s">
        <v>1218</v>
      </c>
      <c r="B386" t="s">
        <v>6</v>
      </c>
      <c r="C386">
        <v>8.67</v>
      </c>
      <c r="D386">
        <v>8.9700000000000006</v>
      </c>
      <c r="E386">
        <v>3.46</v>
      </c>
    </row>
    <row r="387" spans="1:5">
      <c r="A387" t="s">
        <v>1219</v>
      </c>
      <c r="B387" t="s">
        <v>6</v>
      </c>
      <c r="C387">
        <v>3.18</v>
      </c>
      <c r="D387">
        <v>3.29</v>
      </c>
      <c r="E387">
        <v>3.46</v>
      </c>
    </row>
    <row r="388" spans="1:5">
      <c r="A388" t="s">
        <v>1220</v>
      </c>
      <c r="B388" t="s">
        <v>6</v>
      </c>
      <c r="C388">
        <v>2.9</v>
      </c>
      <c r="D388">
        <v>3</v>
      </c>
      <c r="E388">
        <v>3.45</v>
      </c>
    </row>
    <row r="389" spans="1:5">
      <c r="A389" t="s">
        <v>1221</v>
      </c>
      <c r="B389" t="s">
        <v>6</v>
      </c>
      <c r="C389">
        <v>11</v>
      </c>
      <c r="D389">
        <v>11.38</v>
      </c>
      <c r="E389">
        <v>3.45</v>
      </c>
    </row>
    <row r="390" spans="1:5">
      <c r="A390" t="s">
        <v>1222</v>
      </c>
      <c r="B390" t="s">
        <v>6</v>
      </c>
      <c r="C390">
        <v>86</v>
      </c>
      <c r="D390">
        <v>88.95</v>
      </c>
      <c r="E390">
        <v>3.43</v>
      </c>
    </row>
    <row r="391" spans="1:5">
      <c r="A391" t="s">
        <v>1223</v>
      </c>
      <c r="B391" t="s">
        <v>6</v>
      </c>
      <c r="C391">
        <v>14.31</v>
      </c>
      <c r="D391">
        <v>14.8</v>
      </c>
      <c r="E391">
        <v>3.42</v>
      </c>
    </row>
    <row r="392" spans="1:5">
      <c r="A392" t="s">
        <v>1224</v>
      </c>
      <c r="B392" t="s">
        <v>6</v>
      </c>
      <c r="C392">
        <v>5.56</v>
      </c>
      <c r="D392">
        <v>5.75</v>
      </c>
      <c r="E392">
        <v>3.42</v>
      </c>
    </row>
    <row r="393" spans="1:5">
      <c r="A393" t="s">
        <v>1225</v>
      </c>
      <c r="B393" t="s">
        <v>6</v>
      </c>
      <c r="C393">
        <v>48.3</v>
      </c>
      <c r="D393">
        <v>49.95</v>
      </c>
      <c r="E393">
        <v>3.42</v>
      </c>
    </row>
    <row r="394" spans="1:5">
      <c r="A394" t="s">
        <v>1226</v>
      </c>
      <c r="B394" t="s">
        <v>6</v>
      </c>
      <c r="C394">
        <v>154.25</v>
      </c>
      <c r="D394">
        <v>159.5</v>
      </c>
      <c r="E394">
        <v>3.4</v>
      </c>
    </row>
    <row r="395" spans="1:5">
      <c r="A395" t="s">
        <v>1227</v>
      </c>
      <c r="B395" t="s">
        <v>6</v>
      </c>
      <c r="C395">
        <v>22.05</v>
      </c>
      <c r="D395">
        <v>22.8</v>
      </c>
      <c r="E395">
        <v>3.4</v>
      </c>
    </row>
    <row r="396" spans="1:5">
      <c r="A396" t="s">
        <v>1228</v>
      </c>
      <c r="B396" t="s">
        <v>8</v>
      </c>
      <c r="C396" s="1">
        <v>1145.45</v>
      </c>
      <c r="D396" s="1">
        <v>1184.05</v>
      </c>
      <c r="E396">
        <v>3.37</v>
      </c>
    </row>
    <row r="397" spans="1:5">
      <c r="A397" t="s">
        <v>1229</v>
      </c>
      <c r="B397" t="s">
        <v>6</v>
      </c>
      <c r="C397">
        <v>28.25</v>
      </c>
      <c r="D397">
        <v>29.2</v>
      </c>
      <c r="E397">
        <v>3.36</v>
      </c>
    </row>
    <row r="398" spans="1:5">
      <c r="A398" t="s">
        <v>1230</v>
      </c>
      <c r="B398" t="s">
        <v>7</v>
      </c>
      <c r="C398">
        <v>4.78</v>
      </c>
      <c r="D398">
        <v>4.9400000000000004</v>
      </c>
      <c r="E398">
        <v>3.35</v>
      </c>
    </row>
    <row r="399" spans="1:5">
      <c r="A399" t="s">
        <v>1231</v>
      </c>
      <c r="B399" t="s">
        <v>7</v>
      </c>
      <c r="C399">
        <v>0.6</v>
      </c>
      <c r="D399">
        <v>0.62</v>
      </c>
      <c r="E399">
        <v>3.33</v>
      </c>
    </row>
    <row r="400" spans="1:5">
      <c r="A400" t="s">
        <v>1232</v>
      </c>
      <c r="B400" t="s">
        <v>7</v>
      </c>
      <c r="C400">
        <v>1.8</v>
      </c>
      <c r="D400">
        <v>1.86</v>
      </c>
      <c r="E400">
        <v>3.33</v>
      </c>
    </row>
    <row r="401" spans="1:5">
      <c r="A401" t="s">
        <v>1233</v>
      </c>
      <c r="B401" t="s">
        <v>7</v>
      </c>
      <c r="C401">
        <v>12</v>
      </c>
      <c r="D401">
        <v>12.4</v>
      </c>
      <c r="E401">
        <v>3.33</v>
      </c>
    </row>
    <row r="402" spans="1:5">
      <c r="A402" t="s">
        <v>1234</v>
      </c>
      <c r="B402" t="s">
        <v>7</v>
      </c>
      <c r="C402">
        <v>3.6</v>
      </c>
      <c r="D402">
        <v>3.72</v>
      </c>
      <c r="E402">
        <v>3.33</v>
      </c>
    </row>
    <row r="403" spans="1:5">
      <c r="A403" t="s">
        <v>1235</v>
      </c>
      <c r="B403" t="s">
        <v>6</v>
      </c>
      <c r="C403">
        <v>86</v>
      </c>
      <c r="D403">
        <v>88.85</v>
      </c>
      <c r="E403">
        <v>3.31</v>
      </c>
    </row>
    <row r="404" spans="1:5">
      <c r="A404" t="s">
        <v>1236</v>
      </c>
      <c r="B404" t="s">
        <v>8</v>
      </c>
      <c r="C404" s="1">
        <v>1445.85</v>
      </c>
      <c r="D404" s="1">
        <v>1493.75</v>
      </c>
      <c r="E404">
        <v>3.31</v>
      </c>
    </row>
    <row r="405" spans="1:5">
      <c r="A405" t="s">
        <v>1237</v>
      </c>
      <c r="B405" t="s">
        <v>6</v>
      </c>
      <c r="C405">
        <v>8.76</v>
      </c>
      <c r="D405">
        <v>9.0500000000000007</v>
      </c>
      <c r="E405">
        <v>3.31</v>
      </c>
    </row>
    <row r="406" spans="1:5">
      <c r="A406" t="s">
        <v>1238</v>
      </c>
      <c r="B406" t="s">
        <v>6</v>
      </c>
      <c r="C406">
        <v>95.9</v>
      </c>
      <c r="D406">
        <v>99.05</v>
      </c>
      <c r="E406">
        <v>3.28</v>
      </c>
    </row>
    <row r="407" spans="1:5">
      <c r="A407" t="s">
        <v>1239</v>
      </c>
      <c r="B407" t="s">
        <v>7</v>
      </c>
      <c r="C407">
        <v>75</v>
      </c>
      <c r="D407">
        <v>77.45</v>
      </c>
      <c r="E407">
        <v>3.27</v>
      </c>
    </row>
    <row r="408" spans="1:5">
      <c r="A408" t="s">
        <v>1240</v>
      </c>
      <c r="B408" t="s">
        <v>6</v>
      </c>
      <c r="C408">
        <v>26.1</v>
      </c>
      <c r="D408">
        <v>26.95</v>
      </c>
      <c r="E408">
        <v>3.26</v>
      </c>
    </row>
    <row r="409" spans="1:5">
      <c r="A409" t="s">
        <v>1241</v>
      </c>
      <c r="B409" t="s">
        <v>8</v>
      </c>
      <c r="C409" s="1">
        <v>1496.9</v>
      </c>
      <c r="D409" s="1">
        <v>1545.75</v>
      </c>
      <c r="E409">
        <v>3.26</v>
      </c>
    </row>
    <row r="410" spans="1:5">
      <c r="A410" t="s">
        <v>1242</v>
      </c>
      <c r="B410" t="s">
        <v>6</v>
      </c>
      <c r="C410">
        <v>36.9</v>
      </c>
      <c r="D410">
        <v>38.1</v>
      </c>
      <c r="E410">
        <v>3.25</v>
      </c>
    </row>
    <row r="411" spans="1:5">
      <c r="A411" t="s">
        <v>1243</v>
      </c>
      <c r="B411" t="s">
        <v>7</v>
      </c>
      <c r="C411" s="1">
        <v>2.46</v>
      </c>
      <c r="D411" s="1">
        <v>2.54</v>
      </c>
      <c r="E411">
        <v>3.25</v>
      </c>
    </row>
    <row r="412" spans="1:5">
      <c r="A412" t="s">
        <v>1244</v>
      </c>
      <c r="B412" t="s">
        <v>6</v>
      </c>
      <c r="C412">
        <v>1.23</v>
      </c>
      <c r="D412">
        <v>1.27</v>
      </c>
      <c r="E412">
        <v>3.25</v>
      </c>
    </row>
    <row r="413" spans="1:5">
      <c r="A413" t="s">
        <v>1245</v>
      </c>
      <c r="B413" t="s">
        <v>6</v>
      </c>
      <c r="C413">
        <v>8.0299999999999994</v>
      </c>
      <c r="D413">
        <v>8.2899999999999991</v>
      </c>
      <c r="E413">
        <v>3.24</v>
      </c>
    </row>
    <row r="414" spans="1:5">
      <c r="A414" t="s">
        <v>1246</v>
      </c>
      <c r="B414" t="s">
        <v>6</v>
      </c>
      <c r="C414">
        <v>2.48</v>
      </c>
      <c r="D414">
        <v>2.56</v>
      </c>
      <c r="E414">
        <v>3.23</v>
      </c>
    </row>
    <row r="415" spans="1:5">
      <c r="A415" t="s">
        <v>1247</v>
      </c>
      <c r="B415" t="s">
        <v>6</v>
      </c>
      <c r="C415">
        <v>69.7</v>
      </c>
      <c r="D415">
        <v>71.95</v>
      </c>
      <c r="E415">
        <v>3.23</v>
      </c>
    </row>
    <row r="416" spans="1:5">
      <c r="A416" t="s">
        <v>1248</v>
      </c>
      <c r="B416" t="s">
        <v>6</v>
      </c>
      <c r="C416">
        <v>352.6</v>
      </c>
      <c r="D416">
        <v>363.95</v>
      </c>
      <c r="E416">
        <v>3.22</v>
      </c>
    </row>
    <row r="417" spans="1:5">
      <c r="A417" t="s">
        <v>1249</v>
      </c>
      <c r="B417" t="s">
        <v>6</v>
      </c>
      <c r="C417">
        <v>6.24</v>
      </c>
      <c r="D417">
        <v>6.44</v>
      </c>
      <c r="E417">
        <v>3.21</v>
      </c>
    </row>
    <row r="418" spans="1:5">
      <c r="A418" t="s">
        <v>1250</v>
      </c>
      <c r="B418" t="s">
        <v>6</v>
      </c>
      <c r="C418">
        <v>4.67</v>
      </c>
      <c r="D418">
        <v>4.82</v>
      </c>
      <c r="E418">
        <v>3.21</v>
      </c>
    </row>
    <row r="419" spans="1:5">
      <c r="A419" t="s">
        <v>601</v>
      </c>
      <c r="B419" t="s">
        <v>6</v>
      </c>
      <c r="C419">
        <v>6.9</v>
      </c>
      <c r="D419">
        <v>7.12</v>
      </c>
      <c r="E419">
        <v>3.19</v>
      </c>
    </row>
    <row r="420" spans="1:5">
      <c r="A420" t="s">
        <v>1251</v>
      </c>
      <c r="B420" t="s">
        <v>6</v>
      </c>
      <c r="C420" s="1">
        <v>3396.55</v>
      </c>
      <c r="D420" s="1">
        <v>3504.4</v>
      </c>
      <c r="E420">
        <v>3.18</v>
      </c>
    </row>
    <row r="421" spans="1:5">
      <c r="A421" t="s">
        <v>1252</v>
      </c>
      <c r="B421" t="s">
        <v>6</v>
      </c>
      <c r="C421">
        <v>1.9</v>
      </c>
      <c r="D421">
        <v>1.96</v>
      </c>
      <c r="E421">
        <v>3.16</v>
      </c>
    </row>
    <row r="422" spans="1:5">
      <c r="A422" t="s">
        <v>1253</v>
      </c>
      <c r="B422" t="s">
        <v>6</v>
      </c>
      <c r="C422">
        <v>6.05</v>
      </c>
      <c r="D422">
        <v>6.24</v>
      </c>
      <c r="E422">
        <v>3.14</v>
      </c>
    </row>
    <row r="423" spans="1:5">
      <c r="A423" t="s">
        <v>1254</v>
      </c>
      <c r="B423" t="s">
        <v>6</v>
      </c>
      <c r="C423">
        <v>6.4</v>
      </c>
      <c r="D423">
        <v>6.6</v>
      </c>
      <c r="E423">
        <v>3.13</v>
      </c>
    </row>
    <row r="424" spans="1:5">
      <c r="A424" t="s">
        <v>1255</v>
      </c>
      <c r="B424" t="s">
        <v>6</v>
      </c>
      <c r="C424">
        <v>417</v>
      </c>
      <c r="D424">
        <v>430</v>
      </c>
      <c r="E424">
        <v>3.12</v>
      </c>
    </row>
    <row r="425" spans="1:5">
      <c r="A425" t="s">
        <v>1256</v>
      </c>
      <c r="B425" t="s">
        <v>7</v>
      </c>
      <c r="C425">
        <v>133.85</v>
      </c>
      <c r="D425">
        <v>138</v>
      </c>
      <c r="E425">
        <v>3.1</v>
      </c>
    </row>
    <row r="426" spans="1:5">
      <c r="A426" t="s">
        <v>1257</v>
      </c>
      <c r="B426" t="s">
        <v>7</v>
      </c>
      <c r="C426" s="1">
        <v>12.94</v>
      </c>
      <c r="D426" s="1">
        <v>13.34</v>
      </c>
      <c r="E426">
        <v>3.09</v>
      </c>
    </row>
    <row r="427" spans="1:5">
      <c r="A427" t="s">
        <v>1258</v>
      </c>
      <c r="B427" t="s">
        <v>6</v>
      </c>
      <c r="C427">
        <v>3.88</v>
      </c>
      <c r="D427">
        <v>4</v>
      </c>
      <c r="E427">
        <v>3.09</v>
      </c>
    </row>
    <row r="428" spans="1:5">
      <c r="A428" t="s">
        <v>1259</v>
      </c>
      <c r="B428" t="s">
        <v>6</v>
      </c>
      <c r="C428">
        <v>3.58</v>
      </c>
      <c r="D428">
        <v>3.69</v>
      </c>
      <c r="E428">
        <v>3.07</v>
      </c>
    </row>
    <row r="429" spans="1:5">
      <c r="A429" t="s">
        <v>1260</v>
      </c>
      <c r="B429" t="s">
        <v>6</v>
      </c>
      <c r="C429" s="1">
        <v>16.399999999999999</v>
      </c>
      <c r="D429" s="1">
        <v>16.899999999999999</v>
      </c>
      <c r="E429">
        <v>3.05</v>
      </c>
    </row>
    <row r="430" spans="1:5">
      <c r="A430" t="s">
        <v>1261</v>
      </c>
      <c r="B430" t="s">
        <v>7</v>
      </c>
      <c r="C430">
        <v>1.31</v>
      </c>
      <c r="D430">
        <v>1.35</v>
      </c>
      <c r="E430">
        <v>3.05</v>
      </c>
    </row>
    <row r="431" spans="1:5">
      <c r="A431" t="s">
        <v>1262</v>
      </c>
      <c r="B431" t="s">
        <v>6</v>
      </c>
      <c r="C431">
        <v>192</v>
      </c>
      <c r="D431">
        <v>197.85</v>
      </c>
      <c r="E431">
        <v>3.05</v>
      </c>
    </row>
    <row r="432" spans="1:5">
      <c r="A432" t="s">
        <v>1263</v>
      </c>
      <c r="B432" t="s">
        <v>6</v>
      </c>
      <c r="C432">
        <v>24.65</v>
      </c>
      <c r="D432">
        <v>25.4</v>
      </c>
      <c r="E432">
        <v>3.04</v>
      </c>
    </row>
    <row r="433" spans="1:5">
      <c r="A433" t="s">
        <v>1264</v>
      </c>
      <c r="B433" t="s">
        <v>7</v>
      </c>
      <c r="C433">
        <v>0.99</v>
      </c>
      <c r="D433">
        <v>1.02</v>
      </c>
      <c r="E433">
        <v>3.03</v>
      </c>
    </row>
    <row r="434" spans="1:5">
      <c r="A434" t="s">
        <v>1265</v>
      </c>
      <c r="B434" t="s">
        <v>6</v>
      </c>
      <c r="C434">
        <v>46.15</v>
      </c>
      <c r="D434">
        <v>47.55</v>
      </c>
      <c r="E434">
        <v>3.03</v>
      </c>
    </row>
    <row r="435" spans="1:5">
      <c r="A435" t="s">
        <v>1266</v>
      </c>
      <c r="B435" t="s">
        <v>7</v>
      </c>
      <c r="C435">
        <v>19.899999999999999</v>
      </c>
      <c r="D435">
        <v>20.5</v>
      </c>
      <c r="E435">
        <v>3.02</v>
      </c>
    </row>
    <row r="436" spans="1:5">
      <c r="A436" t="s">
        <v>1267</v>
      </c>
      <c r="B436" t="s">
        <v>6</v>
      </c>
      <c r="C436">
        <v>16.649999999999999</v>
      </c>
      <c r="D436">
        <v>17.149999999999999</v>
      </c>
      <c r="E436">
        <v>3</v>
      </c>
    </row>
    <row r="437" spans="1:5">
      <c r="A437" t="s">
        <v>1268</v>
      </c>
      <c r="B437" t="s">
        <v>6</v>
      </c>
      <c r="C437" s="1">
        <v>26.75</v>
      </c>
      <c r="D437" s="1">
        <v>27.55</v>
      </c>
      <c r="E437">
        <v>2.99</v>
      </c>
    </row>
    <row r="438" spans="1:5">
      <c r="A438" t="s">
        <v>1269</v>
      </c>
      <c r="B438" t="s">
        <v>6</v>
      </c>
      <c r="C438">
        <v>10.02</v>
      </c>
      <c r="D438">
        <v>10.32</v>
      </c>
      <c r="E438">
        <v>2.99</v>
      </c>
    </row>
    <row r="439" spans="1:5">
      <c r="A439" t="s">
        <v>1270</v>
      </c>
      <c r="B439" t="s">
        <v>7</v>
      </c>
      <c r="C439">
        <v>16.7</v>
      </c>
      <c r="D439">
        <v>17.2</v>
      </c>
      <c r="E439">
        <v>2.99</v>
      </c>
    </row>
    <row r="440" spans="1:5">
      <c r="A440" t="s">
        <v>1271</v>
      </c>
      <c r="B440" t="s">
        <v>7</v>
      </c>
      <c r="C440">
        <v>4.3499999999999996</v>
      </c>
      <c r="D440">
        <v>4.4800000000000004</v>
      </c>
      <c r="E440">
        <v>2.99</v>
      </c>
    </row>
    <row r="441" spans="1:5">
      <c r="A441" t="s">
        <v>1272</v>
      </c>
      <c r="B441" t="s">
        <v>6</v>
      </c>
      <c r="C441">
        <v>26.75</v>
      </c>
      <c r="D441">
        <v>27.55</v>
      </c>
      <c r="E441">
        <v>2.99</v>
      </c>
    </row>
    <row r="442" spans="1:5">
      <c r="A442" t="s">
        <v>1273</v>
      </c>
      <c r="B442" t="s">
        <v>6</v>
      </c>
      <c r="C442" s="1">
        <v>8.08</v>
      </c>
      <c r="D442" s="1">
        <v>8.32</v>
      </c>
      <c r="E442">
        <v>2.97</v>
      </c>
    </row>
    <row r="443" spans="1:5">
      <c r="A443" t="s">
        <v>1274</v>
      </c>
      <c r="B443" t="s">
        <v>7</v>
      </c>
      <c r="C443">
        <v>3.05</v>
      </c>
      <c r="D443">
        <v>3.14</v>
      </c>
      <c r="E443">
        <v>2.95</v>
      </c>
    </row>
    <row r="444" spans="1:5">
      <c r="A444" t="s">
        <v>1275</v>
      </c>
      <c r="B444" t="s">
        <v>8</v>
      </c>
      <c r="C444" s="1">
        <v>4396.05</v>
      </c>
      <c r="D444" s="1">
        <v>4524.55</v>
      </c>
      <c r="E444">
        <v>2.92</v>
      </c>
    </row>
    <row r="445" spans="1:5">
      <c r="A445" t="s">
        <v>1276</v>
      </c>
      <c r="B445" t="s">
        <v>6</v>
      </c>
      <c r="C445">
        <v>77</v>
      </c>
      <c r="D445">
        <v>79.25</v>
      </c>
      <c r="E445">
        <v>2.92</v>
      </c>
    </row>
    <row r="446" spans="1:5">
      <c r="A446" t="s">
        <v>1277</v>
      </c>
      <c r="B446" t="s">
        <v>6</v>
      </c>
      <c r="C446">
        <v>15.45</v>
      </c>
      <c r="D446">
        <v>15.9</v>
      </c>
      <c r="E446">
        <v>2.91</v>
      </c>
    </row>
    <row r="447" spans="1:5">
      <c r="A447" t="s">
        <v>1278</v>
      </c>
      <c r="B447" t="s">
        <v>6</v>
      </c>
      <c r="C447">
        <v>168.35</v>
      </c>
      <c r="D447">
        <v>173.25</v>
      </c>
      <c r="E447">
        <v>2.91</v>
      </c>
    </row>
    <row r="448" spans="1:5">
      <c r="A448" t="s">
        <v>1279</v>
      </c>
      <c r="B448" t="s">
        <v>6</v>
      </c>
      <c r="C448">
        <v>48.5</v>
      </c>
      <c r="D448">
        <v>49.9</v>
      </c>
      <c r="E448">
        <v>2.89</v>
      </c>
    </row>
    <row r="449" spans="1:5">
      <c r="A449" t="s">
        <v>1280</v>
      </c>
      <c r="B449" t="s">
        <v>6</v>
      </c>
      <c r="C449">
        <v>112.7</v>
      </c>
      <c r="D449">
        <v>115.95</v>
      </c>
      <c r="E449">
        <v>2.88</v>
      </c>
    </row>
    <row r="450" spans="1:5">
      <c r="A450" t="s">
        <v>1281</v>
      </c>
      <c r="B450" t="s">
        <v>7</v>
      </c>
      <c r="C450">
        <v>17.5</v>
      </c>
      <c r="D450">
        <v>18</v>
      </c>
      <c r="E450">
        <v>2.86</v>
      </c>
    </row>
    <row r="451" spans="1:5">
      <c r="A451" t="s">
        <v>1282</v>
      </c>
      <c r="B451" t="s">
        <v>7</v>
      </c>
      <c r="C451">
        <v>0.35</v>
      </c>
      <c r="D451">
        <v>0.36</v>
      </c>
      <c r="E451">
        <v>2.86</v>
      </c>
    </row>
    <row r="452" spans="1:5">
      <c r="A452" t="s">
        <v>1283</v>
      </c>
      <c r="B452" t="s">
        <v>6</v>
      </c>
      <c r="C452">
        <v>170.25</v>
      </c>
      <c r="D452">
        <v>175.1</v>
      </c>
      <c r="E452">
        <v>2.85</v>
      </c>
    </row>
    <row r="453" spans="1:5">
      <c r="A453" t="s">
        <v>1284</v>
      </c>
      <c r="B453" t="s">
        <v>7</v>
      </c>
      <c r="C453" s="1">
        <v>6.7</v>
      </c>
      <c r="D453" s="1">
        <v>6.89</v>
      </c>
      <c r="E453">
        <v>2.84</v>
      </c>
    </row>
    <row r="454" spans="1:5">
      <c r="A454" t="s">
        <v>1285</v>
      </c>
      <c r="B454" t="s">
        <v>6</v>
      </c>
      <c r="C454">
        <v>4.9400000000000004</v>
      </c>
      <c r="D454">
        <v>5.08</v>
      </c>
      <c r="E454">
        <v>2.83</v>
      </c>
    </row>
    <row r="455" spans="1:5">
      <c r="A455" t="s">
        <v>1286</v>
      </c>
      <c r="B455" t="s">
        <v>6</v>
      </c>
      <c r="C455">
        <v>7.78</v>
      </c>
      <c r="D455">
        <v>8</v>
      </c>
      <c r="E455">
        <v>2.83</v>
      </c>
    </row>
    <row r="456" spans="1:5">
      <c r="A456" t="s">
        <v>1287</v>
      </c>
      <c r="B456" t="s">
        <v>6</v>
      </c>
      <c r="C456">
        <v>283.05</v>
      </c>
      <c r="D456">
        <v>291.05</v>
      </c>
      <c r="E456">
        <v>2.83</v>
      </c>
    </row>
    <row r="457" spans="1:5">
      <c r="A457" t="s">
        <v>1288</v>
      </c>
      <c r="B457" t="s">
        <v>6</v>
      </c>
      <c r="C457">
        <v>7.09</v>
      </c>
      <c r="D457">
        <v>7.29</v>
      </c>
      <c r="E457">
        <v>2.82</v>
      </c>
    </row>
    <row r="458" spans="1:5">
      <c r="A458" t="s">
        <v>1289</v>
      </c>
      <c r="B458" t="s">
        <v>6</v>
      </c>
      <c r="C458">
        <v>62.1</v>
      </c>
      <c r="D458">
        <v>63.85</v>
      </c>
      <c r="E458">
        <v>2.82</v>
      </c>
    </row>
    <row r="459" spans="1:5">
      <c r="A459" t="s">
        <v>1290</v>
      </c>
      <c r="B459" t="s">
        <v>6</v>
      </c>
      <c r="C459">
        <v>8.93</v>
      </c>
      <c r="D459">
        <v>9.18</v>
      </c>
      <c r="E459">
        <v>2.8</v>
      </c>
    </row>
    <row r="460" spans="1:5">
      <c r="A460" t="s">
        <v>1291</v>
      </c>
      <c r="B460" t="s">
        <v>6</v>
      </c>
      <c r="C460">
        <v>55.3</v>
      </c>
      <c r="D460">
        <v>56.85</v>
      </c>
      <c r="E460">
        <v>2.8</v>
      </c>
    </row>
    <row r="461" spans="1:5">
      <c r="A461" t="s">
        <v>1292</v>
      </c>
      <c r="B461" t="s">
        <v>6</v>
      </c>
      <c r="C461">
        <v>53.65</v>
      </c>
      <c r="D461">
        <v>55.15</v>
      </c>
      <c r="E461">
        <v>2.8</v>
      </c>
    </row>
    <row r="462" spans="1:5">
      <c r="A462" t="s">
        <v>1293</v>
      </c>
      <c r="B462" t="s">
        <v>6</v>
      </c>
      <c r="C462">
        <v>112.85</v>
      </c>
      <c r="D462">
        <v>116</v>
      </c>
      <c r="E462">
        <v>2.79</v>
      </c>
    </row>
    <row r="463" spans="1:5">
      <c r="A463" t="s">
        <v>1294</v>
      </c>
      <c r="B463" t="s">
        <v>6</v>
      </c>
      <c r="C463">
        <v>0.36</v>
      </c>
      <c r="D463">
        <v>0.37</v>
      </c>
      <c r="E463">
        <v>2.78</v>
      </c>
    </row>
    <row r="464" spans="1:5">
      <c r="A464" t="s">
        <v>1295</v>
      </c>
      <c r="B464" t="s">
        <v>6</v>
      </c>
      <c r="C464">
        <v>106.55</v>
      </c>
      <c r="D464">
        <v>109.5</v>
      </c>
      <c r="E464">
        <v>2.77</v>
      </c>
    </row>
    <row r="465" spans="1:5">
      <c r="A465" t="s">
        <v>1296</v>
      </c>
      <c r="B465" t="s">
        <v>6</v>
      </c>
      <c r="C465">
        <v>11.18</v>
      </c>
      <c r="D465">
        <v>11.49</v>
      </c>
      <c r="E465">
        <v>2.77</v>
      </c>
    </row>
    <row r="466" spans="1:5">
      <c r="A466" t="s">
        <v>1297</v>
      </c>
      <c r="B466" t="s">
        <v>6</v>
      </c>
      <c r="C466">
        <v>145.15</v>
      </c>
      <c r="D466">
        <v>149.15</v>
      </c>
      <c r="E466">
        <v>2.76</v>
      </c>
    </row>
    <row r="467" spans="1:5">
      <c r="A467" t="s">
        <v>1298</v>
      </c>
      <c r="B467" t="s">
        <v>7</v>
      </c>
      <c r="C467">
        <v>5.79</v>
      </c>
      <c r="D467">
        <v>5.95</v>
      </c>
      <c r="E467">
        <v>2.76</v>
      </c>
    </row>
    <row r="468" spans="1:5">
      <c r="A468" t="s">
        <v>1299</v>
      </c>
      <c r="B468" t="s">
        <v>6</v>
      </c>
      <c r="C468">
        <v>56.45</v>
      </c>
      <c r="D468">
        <v>58</v>
      </c>
      <c r="E468">
        <v>2.75</v>
      </c>
    </row>
    <row r="469" spans="1:5">
      <c r="A469" t="s">
        <v>1300</v>
      </c>
      <c r="B469" t="s">
        <v>6</v>
      </c>
      <c r="C469">
        <v>18.3</v>
      </c>
      <c r="D469">
        <v>18.8</v>
      </c>
      <c r="E469">
        <v>2.73</v>
      </c>
    </row>
    <row r="470" spans="1:5">
      <c r="A470" t="s">
        <v>1301</v>
      </c>
      <c r="B470" t="s">
        <v>6</v>
      </c>
      <c r="C470">
        <v>68.150000000000006</v>
      </c>
      <c r="D470">
        <v>70</v>
      </c>
      <c r="E470">
        <v>2.71</v>
      </c>
    </row>
    <row r="471" spans="1:5">
      <c r="A471" t="s">
        <v>1302</v>
      </c>
      <c r="B471" t="s">
        <v>6</v>
      </c>
      <c r="C471">
        <v>0.74</v>
      </c>
      <c r="D471">
        <v>0.76</v>
      </c>
      <c r="E471">
        <v>2.7</v>
      </c>
    </row>
    <row r="472" spans="1:5">
      <c r="A472" t="s">
        <v>1303</v>
      </c>
      <c r="B472" t="s">
        <v>6</v>
      </c>
      <c r="C472">
        <v>42.8</v>
      </c>
      <c r="D472">
        <v>43.95</v>
      </c>
      <c r="E472">
        <v>2.69</v>
      </c>
    </row>
    <row r="473" spans="1:5">
      <c r="A473" t="s">
        <v>1304</v>
      </c>
      <c r="B473" t="s">
        <v>7</v>
      </c>
      <c r="C473">
        <v>3.34</v>
      </c>
      <c r="D473">
        <v>3.43</v>
      </c>
      <c r="E473">
        <v>2.69</v>
      </c>
    </row>
    <row r="474" spans="1:5">
      <c r="A474" t="s">
        <v>1305</v>
      </c>
      <c r="B474" t="s">
        <v>6</v>
      </c>
      <c r="C474" s="1">
        <v>133.75</v>
      </c>
      <c r="D474" s="1">
        <v>137.35</v>
      </c>
      <c r="E474">
        <v>2.69</v>
      </c>
    </row>
    <row r="475" spans="1:5">
      <c r="A475" t="s">
        <v>1306</v>
      </c>
      <c r="B475" t="s">
        <v>6</v>
      </c>
      <c r="C475">
        <v>61.35</v>
      </c>
      <c r="D475">
        <v>63</v>
      </c>
      <c r="E475">
        <v>2.69</v>
      </c>
    </row>
    <row r="476" spans="1:5">
      <c r="A476" t="s">
        <v>1307</v>
      </c>
      <c r="B476" t="s">
        <v>6</v>
      </c>
      <c r="C476">
        <v>20.55</v>
      </c>
      <c r="D476">
        <v>21.1</v>
      </c>
      <c r="E476">
        <v>2.68</v>
      </c>
    </row>
    <row r="477" spans="1:5">
      <c r="A477" t="s">
        <v>1308</v>
      </c>
      <c r="B477" t="s">
        <v>7</v>
      </c>
      <c r="C477" s="1">
        <v>60</v>
      </c>
      <c r="D477" s="1">
        <v>61.6</v>
      </c>
      <c r="E477">
        <v>2.67</v>
      </c>
    </row>
    <row r="478" spans="1:5">
      <c r="A478" t="s">
        <v>1309</v>
      </c>
      <c r="B478" t="s">
        <v>7</v>
      </c>
      <c r="C478">
        <v>52.55</v>
      </c>
      <c r="D478">
        <v>53.95</v>
      </c>
      <c r="E478">
        <v>2.66</v>
      </c>
    </row>
    <row r="479" spans="1:5">
      <c r="A479" t="s">
        <v>1310</v>
      </c>
      <c r="B479" t="s">
        <v>6</v>
      </c>
      <c r="C479">
        <v>67.75</v>
      </c>
      <c r="D479">
        <v>69.55</v>
      </c>
      <c r="E479">
        <v>2.66</v>
      </c>
    </row>
    <row r="480" spans="1:5">
      <c r="A480" t="s">
        <v>1311</v>
      </c>
      <c r="B480" t="s">
        <v>6</v>
      </c>
      <c r="C480">
        <v>26.3</v>
      </c>
      <c r="D480">
        <v>27</v>
      </c>
      <c r="E480">
        <v>2.66</v>
      </c>
    </row>
    <row r="481" spans="1:5">
      <c r="A481" t="s">
        <v>1312</v>
      </c>
      <c r="B481" t="s">
        <v>7</v>
      </c>
      <c r="C481">
        <v>17</v>
      </c>
      <c r="D481">
        <v>17.45</v>
      </c>
      <c r="E481">
        <v>2.65</v>
      </c>
    </row>
    <row r="482" spans="1:5">
      <c r="A482" t="s">
        <v>1313</v>
      </c>
      <c r="B482" t="s">
        <v>6</v>
      </c>
      <c r="C482">
        <v>24.5</v>
      </c>
      <c r="D482">
        <v>25.15</v>
      </c>
      <c r="E482">
        <v>2.65</v>
      </c>
    </row>
    <row r="483" spans="1:5">
      <c r="A483" t="s">
        <v>1314</v>
      </c>
      <c r="B483" t="s">
        <v>6</v>
      </c>
      <c r="C483">
        <v>119.15</v>
      </c>
      <c r="D483">
        <v>122.3</v>
      </c>
      <c r="E483">
        <v>2.64</v>
      </c>
    </row>
    <row r="484" spans="1:5">
      <c r="A484" t="s">
        <v>65</v>
      </c>
      <c r="B484" t="s">
        <v>6</v>
      </c>
      <c r="C484">
        <v>1.9</v>
      </c>
      <c r="D484">
        <v>1.95</v>
      </c>
      <c r="E484">
        <v>2.63</v>
      </c>
    </row>
    <row r="485" spans="1:5">
      <c r="A485" t="s">
        <v>1315</v>
      </c>
      <c r="B485" t="s">
        <v>6</v>
      </c>
      <c r="C485">
        <v>0.38</v>
      </c>
      <c r="D485">
        <v>0.39</v>
      </c>
      <c r="E485">
        <v>2.63</v>
      </c>
    </row>
    <row r="486" spans="1:5">
      <c r="A486" t="s">
        <v>1316</v>
      </c>
      <c r="B486" t="s">
        <v>6</v>
      </c>
      <c r="C486">
        <v>5.33</v>
      </c>
      <c r="D486">
        <v>5.47</v>
      </c>
      <c r="E486">
        <v>2.63</v>
      </c>
    </row>
    <row r="487" spans="1:5">
      <c r="A487" t="s">
        <v>1317</v>
      </c>
      <c r="B487" t="s">
        <v>6</v>
      </c>
      <c r="C487">
        <v>6.09</v>
      </c>
      <c r="D487">
        <v>6.25</v>
      </c>
      <c r="E487">
        <v>2.63</v>
      </c>
    </row>
    <row r="488" spans="1:5">
      <c r="A488" t="s">
        <v>1318</v>
      </c>
      <c r="B488" t="s">
        <v>6</v>
      </c>
      <c r="C488">
        <v>11.48</v>
      </c>
      <c r="D488">
        <v>11.78</v>
      </c>
      <c r="E488">
        <v>2.61</v>
      </c>
    </row>
    <row r="489" spans="1:5">
      <c r="A489" t="s">
        <v>1319</v>
      </c>
      <c r="B489" t="s">
        <v>7</v>
      </c>
      <c r="C489">
        <v>8.18</v>
      </c>
      <c r="D489">
        <v>8.39</v>
      </c>
      <c r="E489">
        <v>2.57</v>
      </c>
    </row>
    <row r="490" spans="1:5">
      <c r="A490" t="s">
        <v>1320</v>
      </c>
      <c r="B490" t="s">
        <v>7</v>
      </c>
      <c r="C490">
        <v>72</v>
      </c>
      <c r="D490">
        <v>73.849999999999994</v>
      </c>
      <c r="E490">
        <v>2.57</v>
      </c>
    </row>
    <row r="491" spans="1:5">
      <c r="A491" t="s">
        <v>1321</v>
      </c>
      <c r="B491" t="s">
        <v>6</v>
      </c>
      <c r="C491" s="1">
        <v>4.68</v>
      </c>
      <c r="D491" s="1">
        <v>4.8</v>
      </c>
      <c r="E491">
        <v>2.56</v>
      </c>
    </row>
    <row r="492" spans="1:5">
      <c r="A492" t="s">
        <v>1322</v>
      </c>
      <c r="B492" t="s">
        <v>7</v>
      </c>
      <c r="C492">
        <v>0.39</v>
      </c>
      <c r="D492">
        <v>0.4</v>
      </c>
      <c r="E492">
        <v>2.56</v>
      </c>
    </row>
    <row r="493" spans="1:5">
      <c r="A493" t="s">
        <v>1323</v>
      </c>
      <c r="B493" t="s">
        <v>6</v>
      </c>
      <c r="C493">
        <v>147.05000000000001</v>
      </c>
      <c r="D493">
        <v>150.80000000000001</v>
      </c>
      <c r="E493">
        <v>2.5499999999999998</v>
      </c>
    </row>
    <row r="494" spans="1:5">
      <c r="A494" t="s">
        <v>776</v>
      </c>
      <c r="B494" t="s">
        <v>6</v>
      </c>
      <c r="C494" s="1">
        <v>45.1</v>
      </c>
      <c r="D494" s="1">
        <v>46.25</v>
      </c>
      <c r="E494">
        <v>2.5499999999999998</v>
      </c>
    </row>
    <row r="495" spans="1:5">
      <c r="A495" t="s">
        <v>1324</v>
      </c>
      <c r="B495" t="s">
        <v>6</v>
      </c>
      <c r="C495">
        <v>11.8</v>
      </c>
      <c r="D495">
        <v>12.1</v>
      </c>
      <c r="E495">
        <v>2.54</v>
      </c>
    </row>
    <row r="496" spans="1:5">
      <c r="A496" t="s">
        <v>1325</v>
      </c>
      <c r="B496" t="s">
        <v>6</v>
      </c>
      <c r="C496">
        <v>35.5</v>
      </c>
      <c r="D496">
        <v>36.4</v>
      </c>
      <c r="E496">
        <v>2.54</v>
      </c>
    </row>
    <row r="497" spans="1:5">
      <c r="A497" t="s">
        <v>1326</v>
      </c>
      <c r="B497" t="s">
        <v>6</v>
      </c>
      <c r="C497">
        <v>6.68</v>
      </c>
      <c r="D497">
        <v>6.85</v>
      </c>
      <c r="E497">
        <v>2.54</v>
      </c>
    </row>
    <row r="498" spans="1:5">
      <c r="A498" t="s">
        <v>1327</v>
      </c>
      <c r="B498" t="s">
        <v>8</v>
      </c>
      <c r="C498" s="1">
        <v>1757.8</v>
      </c>
      <c r="D498" s="1">
        <v>1802.35</v>
      </c>
      <c r="E498">
        <v>2.5299999999999998</v>
      </c>
    </row>
    <row r="499" spans="1:5">
      <c r="A499" t="s">
        <v>1328</v>
      </c>
      <c r="B499" t="s">
        <v>7</v>
      </c>
      <c r="C499">
        <v>16.829999999999998</v>
      </c>
      <c r="D499">
        <v>17.25</v>
      </c>
      <c r="E499">
        <v>2.5</v>
      </c>
    </row>
    <row r="500" spans="1:5">
      <c r="A500" t="s">
        <v>1329</v>
      </c>
      <c r="B500" t="s">
        <v>7</v>
      </c>
      <c r="C500">
        <v>8</v>
      </c>
      <c r="D500">
        <v>8.1999999999999993</v>
      </c>
      <c r="E500">
        <v>2.5</v>
      </c>
    </row>
    <row r="501" spans="1:5">
      <c r="A501" t="s">
        <v>1330</v>
      </c>
      <c r="B501" t="s">
        <v>8</v>
      </c>
      <c r="C501">
        <v>316.05</v>
      </c>
      <c r="D501">
        <v>323.95</v>
      </c>
      <c r="E501">
        <v>2.5</v>
      </c>
    </row>
    <row r="502" spans="1:5">
      <c r="A502" t="s">
        <v>1331</v>
      </c>
      <c r="B502" t="s">
        <v>6</v>
      </c>
      <c r="C502">
        <v>12.47</v>
      </c>
      <c r="D502">
        <v>12.78</v>
      </c>
      <c r="E502">
        <v>2.4900000000000002</v>
      </c>
    </row>
    <row r="503" spans="1:5">
      <c r="A503" t="s">
        <v>1332</v>
      </c>
      <c r="B503" t="s">
        <v>8</v>
      </c>
      <c r="C503">
        <v>229.75</v>
      </c>
      <c r="D503">
        <v>235.45</v>
      </c>
      <c r="E503">
        <v>2.48</v>
      </c>
    </row>
    <row r="504" spans="1:5">
      <c r="A504" t="s">
        <v>625</v>
      </c>
      <c r="B504" t="s">
        <v>6</v>
      </c>
      <c r="C504">
        <v>30.25</v>
      </c>
      <c r="D504">
        <v>31</v>
      </c>
      <c r="E504">
        <v>2.48</v>
      </c>
    </row>
    <row r="505" spans="1:5">
      <c r="A505" t="s">
        <v>1333</v>
      </c>
      <c r="B505" t="s">
        <v>6</v>
      </c>
      <c r="C505">
        <v>151.65</v>
      </c>
      <c r="D505">
        <v>155.4</v>
      </c>
      <c r="E505">
        <v>2.4700000000000002</v>
      </c>
    </row>
    <row r="506" spans="1:5">
      <c r="A506" t="s">
        <v>1334</v>
      </c>
      <c r="B506" t="s">
        <v>6</v>
      </c>
      <c r="C506">
        <v>87.5</v>
      </c>
      <c r="D506">
        <v>89.65</v>
      </c>
      <c r="E506">
        <v>2.46</v>
      </c>
    </row>
    <row r="507" spans="1:5">
      <c r="A507" t="s">
        <v>1335</v>
      </c>
      <c r="B507" t="s">
        <v>6</v>
      </c>
      <c r="C507">
        <v>174.6</v>
      </c>
      <c r="D507">
        <v>178.9</v>
      </c>
      <c r="E507">
        <v>2.46</v>
      </c>
    </row>
    <row r="508" spans="1:5">
      <c r="A508" t="s">
        <v>1336</v>
      </c>
      <c r="B508" t="s">
        <v>6</v>
      </c>
      <c r="C508">
        <v>15.04</v>
      </c>
      <c r="D508">
        <v>15.41</v>
      </c>
      <c r="E508">
        <v>2.46</v>
      </c>
    </row>
    <row r="509" spans="1:5">
      <c r="A509" t="s">
        <v>1337</v>
      </c>
      <c r="B509" t="s">
        <v>7</v>
      </c>
      <c r="C509">
        <v>9</v>
      </c>
      <c r="D509">
        <v>9.2200000000000006</v>
      </c>
      <c r="E509">
        <v>2.44</v>
      </c>
    </row>
    <row r="510" spans="1:5">
      <c r="A510" t="s">
        <v>1338</v>
      </c>
      <c r="B510" t="s">
        <v>6</v>
      </c>
      <c r="C510">
        <v>410</v>
      </c>
      <c r="D510">
        <v>420</v>
      </c>
      <c r="E510">
        <v>2.44</v>
      </c>
    </row>
    <row r="511" spans="1:5">
      <c r="A511" t="s">
        <v>1339</v>
      </c>
      <c r="B511" t="s">
        <v>6</v>
      </c>
      <c r="C511">
        <v>135.85</v>
      </c>
      <c r="D511">
        <v>139.15</v>
      </c>
      <c r="E511">
        <v>2.4300000000000002</v>
      </c>
    </row>
    <row r="512" spans="1:5">
      <c r="A512" t="s">
        <v>1340</v>
      </c>
      <c r="B512" t="s">
        <v>6</v>
      </c>
      <c r="C512">
        <v>146.25</v>
      </c>
      <c r="D512">
        <v>149.80000000000001</v>
      </c>
      <c r="E512">
        <v>2.4300000000000002</v>
      </c>
    </row>
    <row r="513" spans="1:5">
      <c r="A513" t="s">
        <v>1341</v>
      </c>
      <c r="B513" t="s">
        <v>6</v>
      </c>
      <c r="C513">
        <v>6.21</v>
      </c>
      <c r="D513">
        <v>6.36</v>
      </c>
      <c r="E513">
        <v>2.42</v>
      </c>
    </row>
    <row r="514" spans="1:5">
      <c r="A514" t="s">
        <v>1342</v>
      </c>
      <c r="B514" t="s">
        <v>6</v>
      </c>
      <c r="C514">
        <v>45.4</v>
      </c>
      <c r="D514">
        <v>46.5</v>
      </c>
      <c r="E514">
        <v>2.42</v>
      </c>
    </row>
    <row r="515" spans="1:5">
      <c r="A515" t="s">
        <v>1343</v>
      </c>
      <c r="B515" t="s">
        <v>6</v>
      </c>
      <c r="C515">
        <v>13.65</v>
      </c>
      <c r="D515">
        <v>13.98</v>
      </c>
      <c r="E515">
        <v>2.42</v>
      </c>
    </row>
    <row r="516" spans="1:5">
      <c r="A516" t="s">
        <v>1344</v>
      </c>
      <c r="B516" t="s">
        <v>6</v>
      </c>
      <c r="C516">
        <v>0.83</v>
      </c>
      <c r="D516">
        <v>0.85</v>
      </c>
      <c r="E516">
        <v>2.41</v>
      </c>
    </row>
    <row r="517" spans="1:5">
      <c r="A517" t="s">
        <v>1345</v>
      </c>
      <c r="B517" t="s">
        <v>6</v>
      </c>
      <c r="C517">
        <v>106.45</v>
      </c>
      <c r="D517">
        <v>109</v>
      </c>
      <c r="E517">
        <v>2.4</v>
      </c>
    </row>
    <row r="518" spans="1:5">
      <c r="A518" t="s">
        <v>1346</v>
      </c>
      <c r="B518" t="s">
        <v>7</v>
      </c>
      <c r="C518">
        <v>2.92</v>
      </c>
      <c r="D518">
        <v>2.99</v>
      </c>
      <c r="E518">
        <v>2.4</v>
      </c>
    </row>
    <row r="519" spans="1:5">
      <c r="A519" t="s">
        <v>1347</v>
      </c>
      <c r="B519" t="s">
        <v>6</v>
      </c>
      <c r="C519">
        <v>18.8</v>
      </c>
      <c r="D519">
        <v>19.25</v>
      </c>
      <c r="E519">
        <v>2.39</v>
      </c>
    </row>
    <row r="520" spans="1:5">
      <c r="A520" t="s">
        <v>1348</v>
      </c>
      <c r="B520" t="s">
        <v>6</v>
      </c>
      <c r="C520">
        <v>825.25</v>
      </c>
      <c r="D520">
        <v>844.85</v>
      </c>
      <c r="E520">
        <v>2.38</v>
      </c>
    </row>
    <row r="521" spans="1:5">
      <c r="A521" t="s">
        <v>1349</v>
      </c>
      <c r="B521" t="s">
        <v>6</v>
      </c>
      <c r="C521">
        <v>23.1</v>
      </c>
      <c r="D521">
        <v>23.65</v>
      </c>
      <c r="E521">
        <v>2.38</v>
      </c>
    </row>
    <row r="522" spans="1:5">
      <c r="A522" t="s">
        <v>1350</v>
      </c>
      <c r="B522" t="s">
        <v>6</v>
      </c>
      <c r="C522">
        <v>258.2</v>
      </c>
      <c r="D522">
        <v>264.35000000000002</v>
      </c>
      <c r="E522">
        <v>2.38</v>
      </c>
    </row>
    <row r="523" spans="1:5">
      <c r="A523" t="s">
        <v>1351</v>
      </c>
      <c r="B523" t="s">
        <v>6</v>
      </c>
      <c r="C523">
        <v>50.65</v>
      </c>
      <c r="D523">
        <v>51.85</v>
      </c>
      <c r="E523">
        <v>2.37</v>
      </c>
    </row>
    <row r="524" spans="1:5">
      <c r="A524" t="s">
        <v>1352</v>
      </c>
      <c r="B524" t="s">
        <v>6</v>
      </c>
      <c r="C524">
        <v>3.37</v>
      </c>
      <c r="D524">
        <v>3.45</v>
      </c>
      <c r="E524">
        <v>2.37</v>
      </c>
    </row>
    <row r="525" spans="1:5">
      <c r="A525" t="s">
        <v>1353</v>
      </c>
      <c r="B525" t="s">
        <v>6</v>
      </c>
      <c r="C525" s="1">
        <v>11.01</v>
      </c>
      <c r="D525" s="1">
        <v>11.27</v>
      </c>
      <c r="E525">
        <v>2.36</v>
      </c>
    </row>
    <row r="526" spans="1:5">
      <c r="A526" t="s">
        <v>1354</v>
      </c>
      <c r="B526" t="s">
        <v>6</v>
      </c>
      <c r="C526" s="1">
        <v>3321.95</v>
      </c>
      <c r="D526" s="1">
        <v>3399.95</v>
      </c>
      <c r="E526">
        <v>2.35</v>
      </c>
    </row>
    <row r="527" spans="1:5">
      <c r="A527" t="s">
        <v>1355</v>
      </c>
      <c r="B527" t="s">
        <v>6</v>
      </c>
      <c r="C527">
        <v>47</v>
      </c>
      <c r="D527">
        <v>48.1</v>
      </c>
      <c r="E527">
        <v>2.34</v>
      </c>
    </row>
    <row r="528" spans="1:5">
      <c r="A528" t="s">
        <v>1356</v>
      </c>
      <c r="B528" t="s">
        <v>6</v>
      </c>
      <c r="C528">
        <v>40.700000000000003</v>
      </c>
      <c r="D528">
        <v>41.65</v>
      </c>
      <c r="E528">
        <v>2.33</v>
      </c>
    </row>
    <row r="529" spans="1:5">
      <c r="A529" t="s">
        <v>1357</v>
      </c>
      <c r="B529" t="s">
        <v>6</v>
      </c>
      <c r="C529">
        <v>161.15</v>
      </c>
      <c r="D529">
        <v>164.9</v>
      </c>
      <c r="E529">
        <v>2.33</v>
      </c>
    </row>
    <row r="530" spans="1:5">
      <c r="A530" t="s">
        <v>1358</v>
      </c>
      <c r="B530" t="s">
        <v>6</v>
      </c>
      <c r="C530">
        <v>8.6</v>
      </c>
      <c r="D530">
        <v>8.8000000000000007</v>
      </c>
      <c r="E530">
        <v>2.33</v>
      </c>
    </row>
    <row r="531" spans="1:5">
      <c r="A531" t="s">
        <v>1359</v>
      </c>
      <c r="B531" t="s">
        <v>6</v>
      </c>
      <c r="C531" s="1">
        <v>4.78</v>
      </c>
      <c r="D531" s="1">
        <v>4.8899999999999997</v>
      </c>
      <c r="E531">
        <v>2.2999999999999998</v>
      </c>
    </row>
    <row r="532" spans="1:5">
      <c r="A532" t="s">
        <v>1360</v>
      </c>
      <c r="B532" t="s">
        <v>6</v>
      </c>
      <c r="C532">
        <v>78.349999999999994</v>
      </c>
      <c r="D532">
        <v>80.150000000000006</v>
      </c>
      <c r="E532">
        <v>2.2999999999999998</v>
      </c>
    </row>
    <row r="533" spans="1:5">
      <c r="A533" t="s">
        <v>1361</v>
      </c>
      <c r="B533" t="s">
        <v>7</v>
      </c>
      <c r="C533">
        <v>12.63</v>
      </c>
      <c r="D533">
        <v>12.92</v>
      </c>
      <c r="E533">
        <v>2.2999999999999998</v>
      </c>
    </row>
    <row r="534" spans="1:5">
      <c r="A534" t="s">
        <v>1362</v>
      </c>
      <c r="B534" t="s">
        <v>7</v>
      </c>
      <c r="C534">
        <v>159.35</v>
      </c>
      <c r="D534">
        <v>163</v>
      </c>
      <c r="E534">
        <v>2.29</v>
      </c>
    </row>
    <row r="535" spans="1:5">
      <c r="A535" t="s">
        <v>1363</v>
      </c>
      <c r="B535" t="s">
        <v>6</v>
      </c>
      <c r="C535">
        <v>183.9</v>
      </c>
      <c r="D535">
        <v>188.1</v>
      </c>
      <c r="E535">
        <v>2.2799999999999998</v>
      </c>
    </row>
    <row r="536" spans="1:5">
      <c r="A536" t="s">
        <v>1364</v>
      </c>
      <c r="B536" t="s">
        <v>6</v>
      </c>
      <c r="C536">
        <v>52.55</v>
      </c>
      <c r="D536">
        <v>53.75</v>
      </c>
      <c r="E536">
        <v>2.2799999999999998</v>
      </c>
    </row>
    <row r="537" spans="1:5">
      <c r="A537" t="s">
        <v>1365</v>
      </c>
      <c r="B537" t="s">
        <v>7</v>
      </c>
      <c r="C537">
        <v>41.95</v>
      </c>
      <c r="D537">
        <v>42.9</v>
      </c>
      <c r="E537">
        <v>2.2599999999999998</v>
      </c>
    </row>
    <row r="538" spans="1:5">
      <c r="A538" t="s">
        <v>1366</v>
      </c>
      <c r="B538" t="s">
        <v>7</v>
      </c>
      <c r="C538">
        <v>9.77</v>
      </c>
      <c r="D538">
        <v>9.99</v>
      </c>
      <c r="E538">
        <v>2.25</v>
      </c>
    </row>
    <row r="539" spans="1:5">
      <c r="A539" t="s">
        <v>1367</v>
      </c>
      <c r="B539" t="s">
        <v>7</v>
      </c>
      <c r="C539">
        <v>118.3</v>
      </c>
      <c r="D539">
        <v>120.95</v>
      </c>
      <c r="E539">
        <v>2.2400000000000002</v>
      </c>
    </row>
    <row r="540" spans="1:5">
      <c r="A540" t="s">
        <v>1368</v>
      </c>
      <c r="B540" t="s">
        <v>6</v>
      </c>
      <c r="C540">
        <v>69.45</v>
      </c>
      <c r="D540">
        <v>71</v>
      </c>
      <c r="E540">
        <v>2.23</v>
      </c>
    </row>
    <row r="541" spans="1:5">
      <c r="A541" t="s">
        <v>1369</v>
      </c>
      <c r="B541" t="s">
        <v>6</v>
      </c>
      <c r="C541">
        <v>3.15</v>
      </c>
      <c r="D541">
        <v>3.22</v>
      </c>
      <c r="E541">
        <v>2.2200000000000002</v>
      </c>
    </row>
    <row r="542" spans="1:5">
      <c r="A542" t="s">
        <v>1370</v>
      </c>
      <c r="B542" t="s">
        <v>6</v>
      </c>
      <c r="C542">
        <v>74.349999999999994</v>
      </c>
      <c r="D542">
        <v>76</v>
      </c>
      <c r="E542">
        <v>2.2200000000000002</v>
      </c>
    </row>
    <row r="543" spans="1:5">
      <c r="A543" t="s">
        <v>1371</v>
      </c>
      <c r="B543" t="s">
        <v>6</v>
      </c>
      <c r="C543">
        <v>11.24</v>
      </c>
      <c r="D543">
        <v>11.49</v>
      </c>
      <c r="E543">
        <v>2.2200000000000002</v>
      </c>
    </row>
    <row r="544" spans="1:5">
      <c r="A544" t="s">
        <v>1372</v>
      </c>
      <c r="B544" t="s">
        <v>6</v>
      </c>
      <c r="C544">
        <v>43</v>
      </c>
      <c r="D544">
        <v>43.95</v>
      </c>
      <c r="E544">
        <v>2.21</v>
      </c>
    </row>
    <row r="545" spans="1:5">
      <c r="A545" t="s">
        <v>1373</v>
      </c>
      <c r="B545" t="s">
        <v>7</v>
      </c>
      <c r="C545">
        <v>293.55</v>
      </c>
      <c r="D545">
        <v>300</v>
      </c>
      <c r="E545">
        <v>2.2000000000000002</v>
      </c>
    </row>
    <row r="546" spans="1:5">
      <c r="A546" t="s">
        <v>1374</v>
      </c>
      <c r="B546" t="s">
        <v>6</v>
      </c>
      <c r="C546">
        <v>61.55</v>
      </c>
      <c r="D546">
        <v>62.9</v>
      </c>
      <c r="E546">
        <v>2.19</v>
      </c>
    </row>
    <row r="547" spans="1:5">
      <c r="A547" t="s">
        <v>1375</v>
      </c>
      <c r="B547" t="s">
        <v>6</v>
      </c>
      <c r="C547">
        <v>30</v>
      </c>
      <c r="D547">
        <v>30.65</v>
      </c>
      <c r="E547">
        <v>2.17</v>
      </c>
    </row>
    <row r="548" spans="1:5">
      <c r="A548" t="s">
        <v>1376</v>
      </c>
      <c r="B548" t="s">
        <v>6</v>
      </c>
      <c r="C548">
        <v>4.6500000000000004</v>
      </c>
      <c r="D548">
        <v>4.75</v>
      </c>
      <c r="E548">
        <v>2.15</v>
      </c>
    </row>
    <row r="549" spans="1:5">
      <c r="A549" t="s">
        <v>1377</v>
      </c>
      <c r="B549" t="s">
        <v>6</v>
      </c>
      <c r="C549">
        <v>11.63</v>
      </c>
      <c r="D549">
        <v>11.88</v>
      </c>
      <c r="E549">
        <v>2.15</v>
      </c>
    </row>
    <row r="550" spans="1:5">
      <c r="A550" t="s">
        <v>1378</v>
      </c>
      <c r="B550" t="s">
        <v>8</v>
      </c>
      <c r="C550">
        <v>188.55</v>
      </c>
      <c r="D550">
        <v>192.6</v>
      </c>
      <c r="E550">
        <v>2.15</v>
      </c>
    </row>
    <row r="551" spans="1:5">
      <c r="A551" t="s">
        <v>1379</v>
      </c>
      <c r="B551" t="s">
        <v>8</v>
      </c>
      <c r="C551">
        <v>25.55</v>
      </c>
      <c r="D551">
        <v>26.1</v>
      </c>
      <c r="E551">
        <v>2.15</v>
      </c>
    </row>
    <row r="552" spans="1:5">
      <c r="A552" t="s">
        <v>1380</v>
      </c>
      <c r="B552" t="s">
        <v>6</v>
      </c>
      <c r="C552">
        <v>53.85</v>
      </c>
      <c r="D552">
        <v>55</v>
      </c>
      <c r="E552">
        <v>2.14</v>
      </c>
    </row>
    <row r="553" spans="1:5">
      <c r="A553" t="s">
        <v>1381</v>
      </c>
      <c r="B553" t="s">
        <v>6</v>
      </c>
      <c r="C553">
        <v>2.82</v>
      </c>
      <c r="D553">
        <v>2.88</v>
      </c>
      <c r="E553">
        <v>2.13</v>
      </c>
    </row>
    <row r="554" spans="1:5">
      <c r="A554" t="s">
        <v>1382</v>
      </c>
      <c r="B554" t="s">
        <v>6</v>
      </c>
      <c r="C554">
        <v>23.55</v>
      </c>
      <c r="D554">
        <v>24.05</v>
      </c>
      <c r="E554">
        <v>2.12</v>
      </c>
    </row>
    <row r="555" spans="1:5">
      <c r="A555" t="s">
        <v>1383</v>
      </c>
      <c r="B555" t="s">
        <v>7</v>
      </c>
      <c r="C555">
        <v>49.45</v>
      </c>
      <c r="D555">
        <v>50.5</v>
      </c>
      <c r="E555">
        <v>2.12</v>
      </c>
    </row>
    <row r="556" spans="1:5">
      <c r="A556" t="s">
        <v>1384</v>
      </c>
      <c r="B556" t="s">
        <v>6</v>
      </c>
      <c r="C556">
        <v>3.8</v>
      </c>
      <c r="D556">
        <v>3.88</v>
      </c>
      <c r="E556">
        <v>2.11</v>
      </c>
    </row>
    <row r="557" spans="1:5">
      <c r="A557" t="s">
        <v>1385</v>
      </c>
      <c r="B557" t="s">
        <v>6</v>
      </c>
      <c r="C557">
        <v>14.2</v>
      </c>
      <c r="D557">
        <v>14.5</v>
      </c>
      <c r="E557">
        <v>2.11</v>
      </c>
    </row>
    <row r="558" spans="1:5">
      <c r="A558" t="s">
        <v>1386</v>
      </c>
      <c r="B558" t="s">
        <v>8</v>
      </c>
      <c r="C558" s="1">
        <v>375.9</v>
      </c>
      <c r="D558" s="1">
        <v>383.8</v>
      </c>
      <c r="E558">
        <v>2.1</v>
      </c>
    </row>
    <row r="559" spans="1:5">
      <c r="A559" t="s">
        <v>1387</v>
      </c>
      <c r="B559" t="s">
        <v>6</v>
      </c>
      <c r="C559" s="1">
        <v>23.95</v>
      </c>
      <c r="D559" s="1">
        <v>24.45</v>
      </c>
      <c r="E559">
        <v>2.09</v>
      </c>
    </row>
    <row r="560" spans="1:5">
      <c r="A560" t="s">
        <v>1388</v>
      </c>
      <c r="B560" t="s">
        <v>7</v>
      </c>
      <c r="C560">
        <v>3.83</v>
      </c>
      <c r="D560">
        <v>3.91</v>
      </c>
      <c r="E560">
        <v>2.09</v>
      </c>
    </row>
    <row r="561" spans="1:5">
      <c r="A561" t="s">
        <v>1389</v>
      </c>
      <c r="B561" t="s">
        <v>7</v>
      </c>
      <c r="C561">
        <v>5.76</v>
      </c>
      <c r="D561">
        <v>5.88</v>
      </c>
      <c r="E561">
        <v>2.08</v>
      </c>
    </row>
    <row r="562" spans="1:5">
      <c r="A562" t="s">
        <v>1390</v>
      </c>
      <c r="B562" t="s">
        <v>6</v>
      </c>
      <c r="C562">
        <v>19.399999999999999</v>
      </c>
      <c r="D562">
        <v>19.8</v>
      </c>
      <c r="E562">
        <v>2.06</v>
      </c>
    </row>
    <row r="563" spans="1:5">
      <c r="A563" t="s">
        <v>623</v>
      </c>
      <c r="B563" t="s">
        <v>6</v>
      </c>
      <c r="C563">
        <v>357.3</v>
      </c>
      <c r="D563">
        <v>364.65</v>
      </c>
      <c r="E563">
        <v>2.06</v>
      </c>
    </row>
    <row r="564" spans="1:5">
      <c r="A564" t="s">
        <v>1391</v>
      </c>
      <c r="B564" t="s">
        <v>6</v>
      </c>
      <c r="C564">
        <v>124.35</v>
      </c>
      <c r="D564">
        <v>126.9</v>
      </c>
      <c r="E564">
        <v>2.0499999999999998</v>
      </c>
    </row>
    <row r="565" spans="1:5">
      <c r="A565" t="s">
        <v>1392</v>
      </c>
      <c r="B565" t="s">
        <v>8</v>
      </c>
      <c r="C565">
        <v>866.85</v>
      </c>
      <c r="D565">
        <v>884.6</v>
      </c>
      <c r="E565">
        <v>2.0499999999999998</v>
      </c>
    </row>
    <row r="566" spans="1:5">
      <c r="A566" t="s">
        <v>1393</v>
      </c>
      <c r="B566" t="s">
        <v>6</v>
      </c>
      <c r="C566">
        <v>24.5</v>
      </c>
      <c r="D566" s="1">
        <v>25</v>
      </c>
      <c r="E566">
        <v>2.04</v>
      </c>
    </row>
    <row r="567" spans="1:5">
      <c r="A567" t="s">
        <v>1394</v>
      </c>
      <c r="B567" t="s">
        <v>6</v>
      </c>
      <c r="C567">
        <v>6.86</v>
      </c>
      <c r="D567">
        <v>7</v>
      </c>
      <c r="E567">
        <v>2.04</v>
      </c>
    </row>
    <row r="568" spans="1:5">
      <c r="A568" t="s">
        <v>1395</v>
      </c>
      <c r="B568" t="s">
        <v>6</v>
      </c>
      <c r="C568">
        <v>71.45</v>
      </c>
      <c r="D568">
        <v>72.900000000000006</v>
      </c>
      <c r="E568">
        <v>2.0299999999999998</v>
      </c>
    </row>
    <row r="569" spans="1:5">
      <c r="A569" t="s">
        <v>1396</v>
      </c>
      <c r="B569" t="s">
        <v>6</v>
      </c>
      <c r="C569">
        <v>265.25</v>
      </c>
      <c r="D569">
        <v>270.60000000000002</v>
      </c>
      <c r="E569">
        <v>2.02</v>
      </c>
    </row>
    <row r="570" spans="1:5">
      <c r="A570" t="s">
        <v>1397</v>
      </c>
      <c r="B570" t="s">
        <v>6</v>
      </c>
      <c r="C570">
        <v>20</v>
      </c>
      <c r="D570">
        <v>20.399999999999999</v>
      </c>
      <c r="E570">
        <v>2</v>
      </c>
    </row>
    <row r="571" spans="1:5">
      <c r="A571" t="s">
        <v>1398</v>
      </c>
      <c r="B571" t="s">
        <v>7</v>
      </c>
      <c r="C571">
        <v>0.5</v>
      </c>
      <c r="D571">
        <v>0.51</v>
      </c>
      <c r="E571">
        <v>2</v>
      </c>
    </row>
    <row r="572" spans="1:5">
      <c r="A572" t="s">
        <v>1399</v>
      </c>
      <c r="B572" t="s">
        <v>6</v>
      </c>
      <c r="C572">
        <v>10.5</v>
      </c>
      <c r="D572">
        <v>10.71</v>
      </c>
      <c r="E572">
        <v>2</v>
      </c>
    </row>
    <row r="573" spans="1:5">
      <c r="A573" t="s">
        <v>1400</v>
      </c>
      <c r="B573" t="s">
        <v>7</v>
      </c>
      <c r="C573">
        <v>2</v>
      </c>
      <c r="D573">
        <v>2.04</v>
      </c>
      <c r="E573">
        <v>2</v>
      </c>
    </row>
    <row r="574" spans="1:5">
      <c r="A574" t="s">
        <v>1401</v>
      </c>
      <c r="B574" t="s">
        <v>7</v>
      </c>
      <c r="C574" s="1">
        <v>1930.7</v>
      </c>
      <c r="D574" s="1">
        <v>1969.3</v>
      </c>
      <c r="E574">
        <v>2</v>
      </c>
    </row>
    <row r="575" spans="1:5">
      <c r="A575" t="s">
        <v>1402</v>
      </c>
      <c r="B575" t="s">
        <v>7</v>
      </c>
      <c r="C575">
        <v>17.52</v>
      </c>
      <c r="D575">
        <v>17.87</v>
      </c>
      <c r="E575">
        <v>2</v>
      </c>
    </row>
    <row r="576" spans="1:5">
      <c r="A576" t="s">
        <v>1403</v>
      </c>
      <c r="B576" t="s">
        <v>7</v>
      </c>
      <c r="C576">
        <v>232.65</v>
      </c>
      <c r="D576">
        <v>237.3</v>
      </c>
      <c r="E576">
        <v>2</v>
      </c>
    </row>
    <row r="577" spans="1:5">
      <c r="A577" t="s">
        <v>1404</v>
      </c>
      <c r="B577" t="s">
        <v>6</v>
      </c>
      <c r="C577">
        <v>1.5</v>
      </c>
      <c r="D577">
        <v>1.53</v>
      </c>
      <c r="E577">
        <v>2</v>
      </c>
    </row>
    <row r="578" spans="1:5">
      <c r="A578" t="s">
        <v>1405</v>
      </c>
      <c r="B578" t="s">
        <v>6</v>
      </c>
      <c r="C578">
        <v>152.75</v>
      </c>
      <c r="D578">
        <v>155.80000000000001</v>
      </c>
      <c r="E578">
        <v>2</v>
      </c>
    </row>
    <row r="579" spans="1:5">
      <c r="A579" t="s">
        <v>1406</v>
      </c>
      <c r="B579" t="s">
        <v>7</v>
      </c>
      <c r="C579">
        <v>210.25</v>
      </c>
      <c r="D579">
        <v>214.45</v>
      </c>
      <c r="E579">
        <v>2</v>
      </c>
    </row>
    <row r="580" spans="1:5">
      <c r="A580" t="s">
        <v>1407</v>
      </c>
      <c r="B580" t="s">
        <v>7</v>
      </c>
      <c r="C580">
        <v>181.15</v>
      </c>
      <c r="D580">
        <v>184.75</v>
      </c>
      <c r="E580">
        <v>1.99</v>
      </c>
    </row>
    <row r="581" spans="1:5">
      <c r="A581" t="s">
        <v>1408</v>
      </c>
      <c r="B581" t="s">
        <v>7</v>
      </c>
      <c r="C581">
        <v>153.5</v>
      </c>
      <c r="D581">
        <v>156.55000000000001</v>
      </c>
      <c r="E581">
        <v>1.99</v>
      </c>
    </row>
    <row r="582" spans="1:5">
      <c r="A582" t="s">
        <v>1409</v>
      </c>
      <c r="B582" t="s">
        <v>6</v>
      </c>
      <c r="C582">
        <v>143.1</v>
      </c>
      <c r="D582">
        <v>145.94999999999999</v>
      </c>
      <c r="E582">
        <v>1.99</v>
      </c>
    </row>
    <row r="583" spans="1:5">
      <c r="A583" t="s">
        <v>1410</v>
      </c>
      <c r="B583" t="s">
        <v>7</v>
      </c>
      <c r="C583">
        <v>30.25</v>
      </c>
      <c r="D583">
        <v>30.85</v>
      </c>
      <c r="E583">
        <v>1.98</v>
      </c>
    </row>
    <row r="584" spans="1:5">
      <c r="A584" t="s">
        <v>1411</v>
      </c>
      <c r="B584" t="s">
        <v>6</v>
      </c>
      <c r="C584">
        <v>128.6</v>
      </c>
      <c r="D584">
        <v>131.15</v>
      </c>
      <c r="E584">
        <v>1.98</v>
      </c>
    </row>
    <row r="585" spans="1:5">
      <c r="A585" t="s">
        <v>1412</v>
      </c>
      <c r="B585" t="s">
        <v>7</v>
      </c>
      <c r="C585">
        <v>93.4</v>
      </c>
      <c r="D585">
        <v>95.25</v>
      </c>
      <c r="E585">
        <v>1.98</v>
      </c>
    </row>
    <row r="586" spans="1:5">
      <c r="A586" t="s">
        <v>1413</v>
      </c>
      <c r="B586" t="s">
        <v>6</v>
      </c>
      <c r="C586">
        <v>12.12</v>
      </c>
      <c r="D586">
        <v>12.36</v>
      </c>
      <c r="E586">
        <v>1.98</v>
      </c>
    </row>
    <row r="587" spans="1:5">
      <c r="A587" t="s">
        <v>1414</v>
      </c>
      <c r="B587" t="s">
        <v>6</v>
      </c>
      <c r="C587">
        <v>179.4</v>
      </c>
      <c r="D587">
        <v>182.95</v>
      </c>
      <c r="E587">
        <v>1.98</v>
      </c>
    </row>
    <row r="588" spans="1:5">
      <c r="A588" t="s">
        <v>1415</v>
      </c>
      <c r="B588" t="s">
        <v>7</v>
      </c>
      <c r="C588">
        <v>7.07</v>
      </c>
      <c r="D588">
        <v>7.21</v>
      </c>
      <c r="E588">
        <v>1.98</v>
      </c>
    </row>
    <row r="589" spans="1:5">
      <c r="A589" t="s">
        <v>1416</v>
      </c>
      <c r="B589" t="s">
        <v>7</v>
      </c>
      <c r="C589" s="1">
        <v>22.8</v>
      </c>
      <c r="D589" s="1">
        <v>23.25</v>
      </c>
      <c r="E589">
        <v>1.97</v>
      </c>
    </row>
    <row r="590" spans="1:5">
      <c r="A590" t="s">
        <v>1417</v>
      </c>
      <c r="B590" t="s">
        <v>6</v>
      </c>
      <c r="C590">
        <v>147.1</v>
      </c>
      <c r="D590">
        <v>150</v>
      </c>
      <c r="E590">
        <v>1.97</v>
      </c>
    </row>
    <row r="591" spans="1:5">
      <c r="A591" t="s">
        <v>1418</v>
      </c>
      <c r="B591" t="s">
        <v>6</v>
      </c>
      <c r="C591">
        <v>106.7</v>
      </c>
      <c r="D591">
        <v>108.8</v>
      </c>
      <c r="E591">
        <v>1.97</v>
      </c>
    </row>
    <row r="592" spans="1:5">
      <c r="A592" t="s">
        <v>1419</v>
      </c>
      <c r="B592" t="s">
        <v>7</v>
      </c>
      <c r="C592">
        <v>20.399999999999999</v>
      </c>
      <c r="D592">
        <v>20.8</v>
      </c>
      <c r="E592">
        <v>1.96</v>
      </c>
    </row>
    <row r="593" spans="1:5">
      <c r="A593" t="s">
        <v>1420</v>
      </c>
      <c r="B593" t="s">
        <v>7</v>
      </c>
      <c r="C593">
        <v>76.55</v>
      </c>
      <c r="D593">
        <v>78.05</v>
      </c>
      <c r="E593">
        <v>1.96</v>
      </c>
    </row>
    <row r="594" spans="1:5">
      <c r="A594" t="s">
        <v>1421</v>
      </c>
      <c r="B594" t="s">
        <v>6</v>
      </c>
      <c r="C594">
        <v>17.899999999999999</v>
      </c>
      <c r="D594">
        <v>18.25</v>
      </c>
      <c r="E594">
        <v>1.96</v>
      </c>
    </row>
    <row r="595" spans="1:5">
      <c r="A595" t="s">
        <v>1422</v>
      </c>
      <c r="B595" t="s">
        <v>7</v>
      </c>
      <c r="C595">
        <v>510</v>
      </c>
      <c r="D595">
        <v>520</v>
      </c>
      <c r="E595">
        <v>1.96</v>
      </c>
    </row>
    <row r="596" spans="1:5">
      <c r="A596" t="s">
        <v>1423</v>
      </c>
      <c r="B596" t="s">
        <v>7</v>
      </c>
      <c r="C596">
        <v>5.0999999999999996</v>
      </c>
      <c r="D596">
        <v>5.2</v>
      </c>
      <c r="E596">
        <v>1.96</v>
      </c>
    </row>
    <row r="597" spans="1:5">
      <c r="A597" t="s">
        <v>1424</v>
      </c>
      <c r="B597" t="s">
        <v>7</v>
      </c>
      <c r="C597">
        <v>41</v>
      </c>
      <c r="D597">
        <v>41.8</v>
      </c>
      <c r="E597">
        <v>1.95</v>
      </c>
    </row>
    <row r="598" spans="1:5">
      <c r="A598" t="s">
        <v>1425</v>
      </c>
      <c r="B598" t="s">
        <v>7</v>
      </c>
      <c r="C598" s="1">
        <v>64</v>
      </c>
      <c r="D598" s="1">
        <v>65.25</v>
      </c>
      <c r="E598">
        <v>1.95</v>
      </c>
    </row>
    <row r="599" spans="1:5">
      <c r="A599" t="s">
        <v>1426</v>
      </c>
      <c r="B599" t="s">
        <v>6</v>
      </c>
      <c r="C599">
        <v>2.06</v>
      </c>
      <c r="D599">
        <v>2.1</v>
      </c>
      <c r="E599">
        <v>1.94</v>
      </c>
    </row>
    <row r="600" spans="1:5">
      <c r="A600" t="s">
        <v>1427</v>
      </c>
      <c r="B600" t="s">
        <v>7</v>
      </c>
      <c r="C600">
        <v>72.45</v>
      </c>
      <c r="D600">
        <v>73.849999999999994</v>
      </c>
      <c r="E600">
        <v>1.93</v>
      </c>
    </row>
    <row r="601" spans="1:5">
      <c r="A601" t="s">
        <v>1428</v>
      </c>
      <c r="B601" t="s">
        <v>6</v>
      </c>
      <c r="C601">
        <v>8.8000000000000007</v>
      </c>
      <c r="D601">
        <v>8.9700000000000006</v>
      </c>
      <c r="E601">
        <v>1.93</v>
      </c>
    </row>
    <row r="602" spans="1:5">
      <c r="A602" t="s">
        <v>1429</v>
      </c>
      <c r="B602" t="s">
        <v>7</v>
      </c>
      <c r="C602">
        <v>41.5</v>
      </c>
      <c r="D602">
        <v>42.3</v>
      </c>
      <c r="E602">
        <v>1.93</v>
      </c>
    </row>
    <row r="603" spans="1:5">
      <c r="A603" t="s">
        <v>1430</v>
      </c>
      <c r="B603" t="s">
        <v>7</v>
      </c>
      <c r="C603">
        <v>7.24</v>
      </c>
      <c r="D603">
        <v>7.38</v>
      </c>
      <c r="E603">
        <v>1.93</v>
      </c>
    </row>
    <row r="604" spans="1:5">
      <c r="A604" t="s">
        <v>1431</v>
      </c>
      <c r="B604" t="s">
        <v>7</v>
      </c>
      <c r="C604">
        <v>12.49</v>
      </c>
      <c r="D604">
        <v>12.73</v>
      </c>
      <c r="E604">
        <v>1.92</v>
      </c>
    </row>
    <row r="605" spans="1:5">
      <c r="A605" t="s">
        <v>1432</v>
      </c>
      <c r="B605" t="s">
        <v>7</v>
      </c>
      <c r="C605" s="1">
        <v>119.5</v>
      </c>
      <c r="D605" s="1">
        <v>121.8</v>
      </c>
      <c r="E605">
        <v>1.92</v>
      </c>
    </row>
    <row r="606" spans="1:5">
      <c r="A606" t="s">
        <v>1433</v>
      </c>
      <c r="B606" t="s">
        <v>6</v>
      </c>
      <c r="C606">
        <v>10.49</v>
      </c>
      <c r="D606">
        <v>10.69</v>
      </c>
      <c r="E606">
        <v>1.91</v>
      </c>
    </row>
    <row r="607" spans="1:5">
      <c r="A607" t="s">
        <v>1434</v>
      </c>
      <c r="B607" t="s">
        <v>6</v>
      </c>
      <c r="C607" s="1">
        <v>26.15</v>
      </c>
      <c r="D607" s="1">
        <v>26.65</v>
      </c>
      <c r="E607">
        <v>1.91</v>
      </c>
    </row>
    <row r="608" spans="1:5">
      <c r="A608" t="s">
        <v>1435</v>
      </c>
      <c r="B608" t="s">
        <v>6</v>
      </c>
      <c r="C608">
        <v>66</v>
      </c>
      <c r="D608">
        <v>67.25</v>
      </c>
      <c r="E608">
        <v>1.89</v>
      </c>
    </row>
    <row r="609" spans="1:5">
      <c r="A609" t="s">
        <v>1436</v>
      </c>
      <c r="B609" t="s">
        <v>6</v>
      </c>
      <c r="C609">
        <v>23.75</v>
      </c>
      <c r="D609">
        <v>24.2</v>
      </c>
      <c r="E609">
        <v>1.89</v>
      </c>
    </row>
    <row r="610" spans="1:5">
      <c r="A610" t="s">
        <v>1437</v>
      </c>
      <c r="B610" t="s">
        <v>6</v>
      </c>
      <c r="C610">
        <v>26.4</v>
      </c>
      <c r="D610">
        <v>26.9</v>
      </c>
      <c r="E610">
        <v>1.89</v>
      </c>
    </row>
    <row r="611" spans="1:5">
      <c r="A611" t="s">
        <v>4</v>
      </c>
      <c r="B611" t="s">
        <v>6</v>
      </c>
      <c r="C611" s="1">
        <v>31.9</v>
      </c>
      <c r="D611" s="1">
        <v>32.5</v>
      </c>
      <c r="E611">
        <v>1.88</v>
      </c>
    </row>
    <row r="612" spans="1:5">
      <c r="A612" t="s">
        <v>1438</v>
      </c>
      <c r="B612" t="s">
        <v>6</v>
      </c>
      <c r="C612">
        <v>80.349999999999994</v>
      </c>
      <c r="D612">
        <v>81.849999999999994</v>
      </c>
      <c r="E612">
        <v>1.87</v>
      </c>
    </row>
    <row r="613" spans="1:5">
      <c r="A613" t="s">
        <v>1439</v>
      </c>
      <c r="B613" t="s">
        <v>8</v>
      </c>
      <c r="C613">
        <v>257.35000000000002</v>
      </c>
      <c r="D613">
        <v>262.14999999999998</v>
      </c>
      <c r="E613">
        <v>1.87</v>
      </c>
    </row>
    <row r="614" spans="1:5">
      <c r="A614" t="s">
        <v>1440</v>
      </c>
      <c r="B614" t="s">
        <v>6</v>
      </c>
      <c r="C614">
        <v>210.2</v>
      </c>
      <c r="D614">
        <v>214.1</v>
      </c>
      <c r="E614">
        <v>1.86</v>
      </c>
    </row>
    <row r="615" spans="1:5">
      <c r="A615" t="s">
        <v>1441</v>
      </c>
      <c r="B615" t="s">
        <v>6</v>
      </c>
      <c r="C615">
        <v>16.149999999999999</v>
      </c>
      <c r="D615">
        <v>16.45</v>
      </c>
      <c r="E615">
        <v>1.86</v>
      </c>
    </row>
    <row r="616" spans="1:5">
      <c r="A616" t="s">
        <v>1442</v>
      </c>
      <c r="B616" t="s">
        <v>6</v>
      </c>
      <c r="C616">
        <v>5.4</v>
      </c>
      <c r="D616">
        <v>5.5</v>
      </c>
      <c r="E616">
        <v>1.85</v>
      </c>
    </row>
    <row r="617" spans="1:5">
      <c r="A617" t="s">
        <v>1443</v>
      </c>
      <c r="B617" t="s">
        <v>6</v>
      </c>
      <c r="C617">
        <v>35.450000000000003</v>
      </c>
      <c r="D617">
        <v>36.1</v>
      </c>
      <c r="E617">
        <v>1.83</v>
      </c>
    </row>
    <row r="618" spans="1:5">
      <c r="A618" t="s">
        <v>1444</v>
      </c>
      <c r="B618" t="s">
        <v>6</v>
      </c>
      <c r="C618">
        <v>32.75</v>
      </c>
      <c r="D618">
        <v>33.35</v>
      </c>
      <c r="E618">
        <v>1.83</v>
      </c>
    </row>
    <row r="619" spans="1:5">
      <c r="A619" t="s">
        <v>1445</v>
      </c>
      <c r="B619" t="s">
        <v>7</v>
      </c>
      <c r="C619">
        <v>10.38</v>
      </c>
      <c r="D619">
        <v>10.57</v>
      </c>
      <c r="E619">
        <v>1.83</v>
      </c>
    </row>
    <row r="620" spans="1:5">
      <c r="A620" t="s">
        <v>1446</v>
      </c>
      <c r="B620" t="s">
        <v>7</v>
      </c>
      <c r="C620">
        <v>19.149999999999999</v>
      </c>
      <c r="D620">
        <v>19.5</v>
      </c>
      <c r="E620">
        <v>1.83</v>
      </c>
    </row>
    <row r="621" spans="1:5">
      <c r="A621" t="s">
        <v>1447</v>
      </c>
      <c r="B621" t="s">
        <v>6</v>
      </c>
      <c r="C621">
        <v>14.24</v>
      </c>
      <c r="D621">
        <v>14.5</v>
      </c>
      <c r="E621">
        <v>1.83</v>
      </c>
    </row>
    <row r="622" spans="1:5">
      <c r="A622" t="s">
        <v>1448</v>
      </c>
      <c r="B622" t="s">
        <v>7</v>
      </c>
      <c r="C622">
        <v>2.75</v>
      </c>
      <c r="D622">
        <v>2.8</v>
      </c>
      <c r="E622">
        <v>1.82</v>
      </c>
    </row>
    <row r="623" spans="1:5">
      <c r="A623" t="s">
        <v>1449</v>
      </c>
      <c r="B623" t="s">
        <v>8</v>
      </c>
      <c r="C623">
        <v>112.55</v>
      </c>
      <c r="D623">
        <v>114.6</v>
      </c>
      <c r="E623">
        <v>1.82</v>
      </c>
    </row>
    <row r="624" spans="1:5">
      <c r="A624" t="s">
        <v>1450</v>
      </c>
      <c r="B624" t="s">
        <v>6</v>
      </c>
      <c r="C624">
        <v>55</v>
      </c>
      <c r="D624">
        <v>56</v>
      </c>
      <c r="E624">
        <v>1.82</v>
      </c>
    </row>
    <row r="625" spans="1:5">
      <c r="A625" t="s">
        <v>1451</v>
      </c>
      <c r="B625" t="s">
        <v>7</v>
      </c>
      <c r="C625" s="1">
        <v>1650</v>
      </c>
      <c r="D625" s="1">
        <v>1679.9</v>
      </c>
      <c r="E625">
        <v>1.81</v>
      </c>
    </row>
    <row r="626" spans="1:5">
      <c r="A626" t="s">
        <v>1452</v>
      </c>
      <c r="B626" t="s">
        <v>6</v>
      </c>
      <c r="C626">
        <v>16.7</v>
      </c>
      <c r="D626">
        <v>17</v>
      </c>
      <c r="E626">
        <v>1.8</v>
      </c>
    </row>
    <row r="627" spans="1:5">
      <c r="A627" t="s">
        <v>528</v>
      </c>
      <c r="B627" t="s">
        <v>6</v>
      </c>
      <c r="C627">
        <v>878.35</v>
      </c>
      <c r="D627">
        <v>894.2</v>
      </c>
      <c r="E627">
        <v>1.8</v>
      </c>
    </row>
    <row r="628" spans="1:5">
      <c r="A628" t="s">
        <v>1453</v>
      </c>
      <c r="B628" t="s">
        <v>6</v>
      </c>
      <c r="C628">
        <v>75.349999999999994</v>
      </c>
      <c r="D628">
        <v>76.7</v>
      </c>
      <c r="E628">
        <v>1.79</v>
      </c>
    </row>
    <row r="629" spans="1:5">
      <c r="A629" t="s">
        <v>1454</v>
      </c>
      <c r="B629" t="s">
        <v>6</v>
      </c>
      <c r="C629">
        <v>14</v>
      </c>
      <c r="D629">
        <v>14.25</v>
      </c>
      <c r="E629">
        <v>1.79</v>
      </c>
    </row>
    <row r="630" spans="1:5">
      <c r="A630" t="s">
        <v>1455</v>
      </c>
      <c r="B630" t="s">
        <v>6</v>
      </c>
      <c r="C630">
        <v>112.1</v>
      </c>
      <c r="D630">
        <v>114.1</v>
      </c>
      <c r="E630">
        <v>1.78</v>
      </c>
    </row>
    <row r="631" spans="1:5">
      <c r="A631" t="s">
        <v>1456</v>
      </c>
      <c r="B631" t="s">
        <v>6</v>
      </c>
      <c r="C631">
        <v>42.15</v>
      </c>
      <c r="D631">
        <v>42.9</v>
      </c>
      <c r="E631">
        <v>1.78</v>
      </c>
    </row>
    <row r="632" spans="1:5">
      <c r="A632" t="s">
        <v>1457</v>
      </c>
      <c r="B632" t="s">
        <v>6</v>
      </c>
      <c r="C632">
        <v>987</v>
      </c>
      <c r="D632" s="1">
        <v>1004.45</v>
      </c>
      <c r="E632">
        <v>1.77</v>
      </c>
    </row>
    <row r="633" spans="1:5">
      <c r="A633" t="s">
        <v>1458</v>
      </c>
      <c r="B633" t="s">
        <v>6</v>
      </c>
      <c r="C633" s="1">
        <v>28.25</v>
      </c>
      <c r="D633" s="1">
        <v>28.75</v>
      </c>
      <c r="E633">
        <v>1.77</v>
      </c>
    </row>
    <row r="634" spans="1:5">
      <c r="A634" t="s">
        <v>1459</v>
      </c>
      <c r="B634" t="s">
        <v>7</v>
      </c>
      <c r="C634">
        <v>1.1299999999999999</v>
      </c>
      <c r="D634">
        <v>1.1499999999999999</v>
      </c>
      <c r="E634">
        <v>1.77</v>
      </c>
    </row>
    <row r="635" spans="1:5">
      <c r="A635" t="s">
        <v>1460</v>
      </c>
      <c r="B635" t="s">
        <v>8</v>
      </c>
      <c r="C635">
        <v>138.65</v>
      </c>
      <c r="D635">
        <v>141.1</v>
      </c>
      <c r="E635">
        <v>1.77</v>
      </c>
    </row>
    <row r="636" spans="1:5">
      <c r="A636" t="s">
        <v>1461</v>
      </c>
      <c r="B636" t="s">
        <v>6</v>
      </c>
      <c r="C636">
        <v>42.65</v>
      </c>
      <c r="D636">
        <v>43.4</v>
      </c>
      <c r="E636">
        <v>1.76</v>
      </c>
    </row>
    <row r="637" spans="1:5">
      <c r="A637" t="s">
        <v>1462</v>
      </c>
      <c r="B637" t="s">
        <v>6</v>
      </c>
      <c r="C637">
        <v>269.5</v>
      </c>
      <c r="D637">
        <v>274.25</v>
      </c>
      <c r="E637">
        <v>1.76</v>
      </c>
    </row>
    <row r="638" spans="1:5">
      <c r="A638" t="s">
        <v>1463</v>
      </c>
      <c r="B638" t="s">
        <v>7</v>
      </c>
      <c r="C638" s="1">
        <v>85</v>
      </c>
      <c r="D638" s="1">
        <v>86.5</v>
      </c>
      <c r="E638">
        <v>1.76</v>
      </c>
    </row>
    <row r="639" spans="1:5">
      <c r="A639" t="s">
        <v>1464</v>
      </c>
      <c r="B639" t="s">
        <v>6</v>
      </c>
      <c r="C639">
        <v>6.28</v>
      </c>
      <c r="D639">
        <v>6.39</v>
      </c>
      <c r="E639">
        <v>1.75</v>
      </c>
    </row>
    <row r="640" spans="1:5">
      <c r="A640" t="s">
        <v>1465</v>
      </c>
      <c r="B640" t="s">
        <v>6</v>
      </c>
      <c r="C640">
        <v>2.2799999999999998</v>
      </c>
      <c r="D640">
        <v>2.3199999999999998</v>
      </c>
      <c r="E640">
        <v>1.75</v>
      </c>
    </row>
    <row r="641" spans="1:5">
      <c r="A641" t="s">
        <v>1466</v>
      </c>
      <c r="B641" t="s">
        <v>6</v>
      </c>
      <c r="C641">
        <v>6.35</v>
      </c>
      <c r="D641">
        <v>6.46</v>
      </c>
      <c r="E641">
        <v>1.73</v>
      </c>
    </row>
    <row r="642" spans="1:5">
      <c r="A642" t="s">
        <v>1467</v>
      </c>
      <c r="B642" t="s">
        <v>7</v>
      </c>
      <c r="C642">
        <v>17.350000000000001</v>
      </c>
      <c r="D642">
        <v>17.649999999999999</v>
      </c>
      <c r="E642">
        <v>1.73</v>
      </c>
    </row>
    <row r="643" spans="1:5">
      <c r="A643" t="s">
        <v>1468</v>
      </c>
      <c r="B643" t="s">
        <v>6</v>
      </c>
      <c r="C643">
        <v>46.3</v>
      </c>
      <c r="D643">
        <v>47.1</v>
      </c>
      <c r="E643">
        <v>1.73</v>
      </c>
    </row>
    <row r="644" spans="1:5">
      <c r="A644" t="s">
        <v>1469</v>
      </c>
      <c r="B644" t="s">
        <v>6</v>
      </c>
      <c r="C644">
        <v>452.9</v>
      </c>
      <c r="D644">
        <v>460.7</v>
      </c>
      <c r="E644">
        <v>1.72</v>
      </c>
    </row>
    <row r="645" spans="1:5">
      <c r="A645" t="s">
        <v>1470</v>
      </c>
      <c r="B645" t="s">
        <v>6</v>
      </c>
      <c r="C645">
        <v>9.2799999999999994</v>
      </c>
      <c r="D645">
        <v>9.44</v>
      </c>
      <c r="E645">
        <v>1.72</v>
      </c>
    </row>
    <row r="646" spans="1:5">
      <c r="A646" t="s">
        <v>125</v>
      </c>
      <c r="B646" t="s">
        <v>6</v>
      </c>
      <c r="C646">
        <v>5.81</v>
      </c>
      <c r="D646">
        <v>5.91</v>
      </c>
      <c r="E646">
        <v>1.72</v>
      </c>
    </row>
    <row r="647" spans="1:5">
      <c r="A647" t="s">
        <v>1471</v>
      </c>
      <c r="B647" t="s">
        <v>7</v>
      </c>
      <c r="C647">
        <v>11.04</v>
      </c>
      <c r="D647">
        <v>11.23</v>
      </c>
      <c r="E647">
        <v>1.72</v>
      </c>
    </row>
    <row r="648" spans="1:5">
      <c r="A648" t="s">
        <v>1472</v>
      </c>
      <c r="B648" t="s">
        <v>6</v>
      </c>
      <c r="C648">
        <v>208.75</v>
      </c>
      <c r="D648">
        <v>212.35</v>
      </c>
      <c r="E648">
        <v>1.72</v>
      </c>
    </row>
    <row r="649" spans="1:5">
      <c r="A649" t="s">
        <v>1473</v>
      </c>
      <c r="B649" t="s">
        <v>8</v>
      </c>
      <c r="C649">
        <v>157.5</v>
      </c>
      <c r="D649">
        <v>160.19999999999999</v>
      </c>
      <c r="E649">
        <v>1.71</v>
      </c>
    </row>
    <row r="650" spans="1:5">
      <c r="A650" t="s">
        <v>1474</v>
      </c>
      <c r="B650" t="s">
        <v>6</v>
      </c>
      <c r="C650">
        <v>9.33</v>
      </c>
      <c r="D650">
        <v>9.49</v>
      </c>
      <c r="E650">
        <v>1.71</v>
      </c>
    </row>
    <row r="651" spans="1:5">
      <c r="A651" t="s">
        <v>1475</v>
      </c>
      <c r="B651" t="s">
        <v>6</v>
      </c>
      <c r="C651">
        <v>131.25</v>
      </c>
      <c r="D651">
        <v>133.5</v>
      </c>
      <c r="E651">
        <v>1.71</v>
      </c>
    </row>
    <row r="652" spans="1:5">
      <c r="A652" t="s">
        <v>1476</v>
      </c>
      <c r="B652" t="s">
        <v>7</v>
      </c>
      <c r="C652">
        <v>1.76</v>
      </c>
      <c r="D652">
        <v>1.79</v>
      </c>
      <c r="E652">
        <v>1.7</v>
      </c>
    </row>
    <row r="653" spans="1:5">
      <c r="A653" t="s">
        <v>1477</v>
      </c>
      <c r="B653" t="s">
        <v>6</v>
      </c>
      <c r="C653">
        <v>23.55</v>
      </c>
      <c r="D653">
        <v>23.95</v>
      </c>
      <c r="E653">
        <v>1.7</v>
      </c>
    </row>
    <row r="654" spans="1:5">
      <c r="A654" t="s">
        <v>1478</v>
      </c>
      <c r="B654" t="s">
        <v>6</v>
      </c>
      <c r="C654">
        <v>5.3</v>
      </c>
      <c r="D654">
        <v>5.39</v>
      </c>
      <c r="E654">
        <v>1.7</v>
      </c>
    </row>
    <row r="655" spans="1:5">
      <c r="A655" t="s">
        <v>1479</v>
      </c>
      <c r="B655" t="s">
        <v>6</v>
      </c>
      <c r="C655">
        <v>257.10000000000002</v>
      </c>
      <c r="D655">
        <v>261.45</v>
      </c>
      <c r="E655">
        <v>1.69</v>
      </c>
    </row>
    <row r="656" spans="1:5">
      <c r="A656" t="s">
        <v>1480</v>
      </c>
      <c r="B656" t="s">
        <v>7</v>
      </c>
      <c r="C656" s="1">
        <v>2.95</v>
      </c>
      <c r="D656" s="1">
        <v>3</v>
      </c>
      <c r="E656">
        <v>1.69</v>
      </c>
    </row>
    <row r="657" spans="1:5">
      <c r="A657" t="s">
        <v>1481</v>
      </c>
      <c r="B657" t="s">
        <v>6</v>
      </c>
      <c r="C657">
        <v>17.8</v>
      </c>
      <c r="D657">
        <v>18.100000000000001</v>
      </c>
      <c r="E657">
        <v>1.69</v>
      </c>
    </row>
    <row r="658" spans="1:5">
      <c r="A658" t="s">
        <v>1482</v>
      </c>
      <c r="B658" t="s">
        <v>7</v>
      </c>
      <c r="C658" s="1">
        <v>85.55</v>
      </c>
      <c r="D658" s="1">
        <v>87</v>
      </c>
      <c r="E658">
        <v>1.69</v>
      </c>
    </row>
    <row r="659" spans="1:5">
      <c r="A659" t="s">
        <v>1483</v>
      </c>
      <c r="B659" t="s">
        <v>6</v>
      </c>
      <c r="C659">
        <v>32.799999999999997</v>
      </c>
      <c r="D659">
        <v>33.35</v>
      </c>
      <c r="E659">
        <v>1.68</v>
      </c>
    </row>
    <row r="660" spans="1:5">
      <c r="A660" t="s">
        <v>1484</v>
      </c>
      <c r="B660" t="s">
        <v>6</v>
      </c>
      <c r="C660" s="1">
        <v>8.9499999999999993</v>
      </c>
      <c r="D660" s="1">
        <v>9.1</v>
      </c>
      <c r="E660">
        <v>1.68</v>
      </c>
    </row>
    <row r="661" spans="1:5">
      <c r="A661" t="s">
        <v>1485</v>
      </c>
      <c r="B661" t="s">
        <v>6</v>
      </c>
      <c r="C661">
        <v>0.6</v>
      </c>
      <c r="D661">
        <v>0.61</v>
      </c>
      <c r="E661">
        <v>1.67</v>
      </c>
    </row>
    <row r="662" spans="1:5">
      <c r="A662" t="s">
        <v>1486</v>
      </c>
      <c r="B662" t="s">
        <v>6</v>
      </c>
      <c r="C662">
        <v>27</v>
      </c>
      <c r="D662">
        <v>27.45</v>
      </c>
      <c r="E662">
        <v>1.67</v>
      </c>
    </row>
    <row r="663" spans="1:5">
      <c r="A663" t="s">
        <v>1487</v>
      </c>
      <c r="B663" t="s">
        <v>8</v>
      </c>
      <c r="C663">
        <v>204.55</v>
      </c>
      <c r="D663">
        <v>207.95</v>
      </c>
      <c r="E663">
        <v>1.66</v>
      </c>
    </row>
    <row r="664" spans="1:5">
      <c r="A664" t="s">
        <v>1488</v>
      </c>
      <c r="B664" t="s">
        <v>8</v>
      </c>
      <c r="C664">
        <v>310.55</v>
      </c>
      <c r="D664">
        <v>315.7</v>
      </c>
      <c r="E664">
        <v>1.66</v>
      </c>
    </row>
    <row r="665" spans="1:5">
      <c r="A665" t="s">
        <v>1489</v>
      </c>
      <c r="B665" t="s">
        <v>6</v>
      </c>
      <c r="C665">
        <v>434.15</v>
      </c>
      <c r="D665" s="1">
        <v>441.35</v>
      </c>
      <c r="E665">
        <v>1.66</v>
      </c>
    </row>
    <row r="666" spans="1:5">
      <c r="A666" t="s">
        <v>1490</v>
      </c>
      <c r="B666" t="s">
        <v>6</v>
      </c>
      <c r="C666">
        <v>30.2</v>
      </c>
      <c r="D666">
        <v>30.7</v>
      </c>
      <c r="E666">
        <v>1.66</v>
      </c>
    </row>
    <row r="667" spans="1:5">
      <c r="A667" t="s">
        <v>1491</v>
      </c>
      <c r="B667" t="s">
        <v>6</v>
      </c>
      <c r="C667">
        <v>63.5</v>
      </c>
      <c r="D667">
        <v>64.55</v>
      </c>
      <c r="E667">
        <v>1.65</v>
      </c>
    </row>
    <row r="668" spans="1:5">
      <c r="A668" t="s">
        <v>1492</v>
      </c>
      <c r="B668" t="s">
        <v>6</v>
      </c>
      <c r="C668">
        <v>262.8</v>
      </c>
      <c r="D668">
        <v>267.10000000000002</v>
      </c>
      <c r="E668">
        <v>1.64</v>
      </c>
    </row>
    <row r="669" spans="1:5">
      <c r="A669" t="s">
        <v>1493</v>
      </c>
      <c r="B669" t="s">
        <v>6</v>
      </c>
      <c r="C669">
        <v>46</v>
      </c>
      <c r="D669">
        <v>46.75</v>
      </c>
      <c r="E669">
        <v>1.63</v>
      </c>
    </row>
    <row r="670" spans="1:5">
      <c r="A670" t="s">
        <v>1494</v>
      </c>
      <c r="B670" t="s">
        <v>6</v>
      </c>
      <c r="C670">
        <v>70.5</v>
      </c>
      <c r="D670">
        <v>71.650000000000006</v>
      </c>
      <c r="E670">
        <v>1.63</v>
      </c>
    </row>
    <row r="671" spans="1:5">
      <c r="A671" t="s">
        <v>1495</v>
      </c>
      <c r="B671" t="s">
        <v>7</v>
      </c>
      <c r="C671">
        <v>55.8</v>
      </c>
      <c r="D671">
        <v>56.7</v>
      </c>
      <c r="E671">
        <v>1.61</v>
      </c>
    </row>
    <row r="672" spans="1:5">
      <c r="A672" t="s">
        <v>1496</v>
      </c>
      <c r="B672" t="s">
        <v>6</v>
      </c>
      <c r="C672">
        <v>74.400000000000006</v>
      </c>
      <c r="D672">
        <v>75.599999999999994</v>
      </c>
      <c r="E672">
        <v>1.61</v>
      </c>
    </row>
    <row r="673" spans="1:5">
      <c r="A673" t="s">
        <v>1497</v>
      </c>
      <c r="B673" t="s">
        <v>7</v>
      </c>
      <c r="C673">
        <v>18.649999999999999</v>
      </c>
      <c r="D673">
        <v>18.95</v>
      </c>
      <c r="E673">
        <v>1.61</v>
      </c>
    </row>
    <row r="674" spans="1:5">
      <c r="A674" t="s">
        <v>1498</v>
      </c>
      <c r="B674" t="s">
        <v>6</v>
      </c>
      <c r="C674">
        <v>84.25</v>
      </c>
      <c r="D674">
        <v>85.6</v>
      </c>
      <c r="E674">
        <v>1.6</v>
      </c>
    </row>
    <row r="675" spans="1:5">
      <c r="A675" t="s">
        <v>1499</v>
      </c>
      <c r="B675" t="s">
        <v>6</v>
      </c>
      <c r="C675">
        <v>53.15</v>
      </c>
      <c r="D675">
        <v>54</v>
      </c>
      <c r="E675">
        <v>1.6</v>
      </c>
    </row>
    <row r="676" spans="1:5">
      <c r="A676" t="s">
        <v>1500</v>
      </c>
      <c r="B676" t="s">
        <v>6</v>
      </c>
      <c r="C676">
        <v>390.1</v>
      </c>
      <c r="D676">
        <v>396.3</v>
      </c>
      <c r="E676">
        <v>1.59</v>
      </c>
    </row>
    <row r="677" spans="1:5">
      <c r="A677" t="s">
        <v>1501</v>
      </c>
      <c r="B677" t="s">
        <v>6</v>
      </c>
      <c r="C677">
        <v>0.63</v>
      </c>
      <c r="D677">
        <v>0.64</v>
      </c>
      <c r="E677">
        <v>1.59</v>
      </c>
    </row>
    <row r="678" spans="1:5">
      <c r="A678" t="s">
        <v>1502</v>
      </c>
      <c r="B678" t="s">
        <v>6</v>
      </c>
      <c r="C678">
        <v>19</v>
      </c>
      <c r="D678">
        <v>19.3</v>
      </c>
      <c r="E678">
        <v>1.58</v>
      </c>
    </row>
    <row r="679" spans="1:5">
      <c r="A679" t="s">
        <v>1503</v>
      </c>
      <c r="B679" t="s">
        <v>6</v>
      </c>
      <c r="C679">
        <v>3.79</v>
      </c>
      <c r="D679">
        <v>3.85</v>
      </c>
      <c r="E679">
        <v>1.58</v>
      </c>
    </row>
    <row r="680" spans="1:5">
      <c r="A680" t="s">
        <v>1504</v>
      </c>
      <c r="B680" t="s">
        <v>6</v>
      </c>
      <c r="C680">
        <v>105.35</v>
      </c>
      <c r="D680">
        <v>107</v>
      </c>
      <c r="E680">
        <v>1.57</v>
      </c>
    </row>
    <row r="681" spans="1:5">
      <c r="A681" t="s">
        <v>1505</v>
      </c>
      <c r="B681" t="s">
        <v>6</v>
      </c>
      <c r="C681">
        <v>12.11</v>
      </c>
      <c r="D681">
        <v>12.3</v>
      </c>
      <c r="E681">
        <v>1.57</v>
      </c>
    </row>
    <row r="682" spans="1:5">
      <c r="A682" t="s">
        <v>1506</v>
      </c>
      <c r="B682" t="s">
        <v>7</v>
      </c>
      <c r="C682" s="1">
        <v>10.83</v>
      </c>
      <c r="D682" s="1">
        <v>11</v>
      </c>
      <c r="E682">
        <v>1.57</v>
      </c>
    </row>
    <row r="683" spans="1:5">
      <c r="A683" t="s">
        <v>1507</v>
      </c>
      <c r="B683" t="s">
        <v>6</v>
      </c>
      <c r="C683">
        <v>57.2</v>
      </c>
      <c r="D683">
        <v>58.1</v>
      </c>
      <c r="E683">
        <v>1.57</v>
      </c>
    </row>
    <row r="684" spans="1:5">
      <c r="A684" t="s">
        <v>1508</v>
      </c>
      <c r="B684" t="s">
        <v>6</v>
      </c>
      <c r="C684">
        <v>204</v>
      </c>
      <c r="D684">
        <v>207.2</v>
      </c>
      <c r="E684">
        <v>1.57</v>
      </c>
    </row>
    <row r="685" spans="1:5">
      <c r="A685" t="s">
        <v>1509</v>
      </c>
      <c r="B685" t="s">
        <v>6</v>
      </c>
      <c r="C685">
        <v>221.55</v>
      </c>
      <c r="D685">
        <v>225</v>
      </c>
      <c r="E685">
        <v>1.56</v>
      </c>
    </row>
    <row r="686" spans="1:5">
      <c r="A686" t="s">
        <v>1510</v>
      </c>
      <c r="B686" t="s">
        <v>8</v>
      </c>
      <c r="C686">
        <v>809.7</v>
      </c>
      <c r="D686">
        <v>822.35</v>
      </c>
      <c r="E686">
        <v>1.56</v>
      </c>
    </row>
    <row r="687" spans="1:5">
      <c r="A687" t="s">
        <v>1511</v>
      </c>
      <c r="B687" t="s">
        <v>6</v>
      </c>
      <c r="C687">
        <v>80.25</v>
      </c>
      <c r="D687">
        <v>81.5</v>
      </c>
      <c r="E687">
        <v>1.56</v>
      </c>
    </row>
    <row r="688" spans="1:5">
      <c r="A688" t="s">
        <v>1512</v>
      </c>
      <c r="B688" t="s">
        <v>8</v>
      </c>
      <c r="C688">
        <v>106.55</v>
      </c>
      <c r="D688">
        <v>108.2</v>
      </c>
      <c r="E688">
        <v>1.55</v>
      </c>
    </row>
    <row r="689" spans="1:5">
      <c r="A689" t="s">
        <v>1513</v>
      </c>
      <c r="B689" t="s">
        <v>6</v>
      </c>
      <c r="C689">
        <v>128.94999999999999</v>
      </c>
      <c r="D689">
        <v>130.94999999999999</v>
      </c>
      <c r="E689">
        <v>1.55</v>
      </c>
    </row>
    <row r="690" spans="1:5">
      <c r="A690" t="s">
        <v>1514</v>
      </c>
      <c r="B690" t="s">
        <v>7</v>
      </c>
      <c r="C690">
        <v>5.19</v>
      </c>
      <c r="D690">
        <v>5.27</v>
      </c>
      <c r="E690">
        <v>1.54</v>
      </c>
    </row>
    <row r="691" spans="1:5">
      <c r="A691" t="s">
        <v>1515</v>
      </c>
      <c r="B691" t="s">
        <v>6</v>
      </c>
      <c r="C691">
        <v>1.3</v>
      </c>
      <c r="D691">
        <v>1.32</v>
      </c>
      <c r="E691">
        <v>1.54</v>
      </c>
    </row>
    <row r="692" spans="1:5">
      <c r="A692" t="s">
        <v>1516</v>
      </c>
      <c r="B692" t="s">
        <v>7</v>
      </c>
      <c r="C692">
        <v>5.86</v>
      </c>
      <c r="D692">
        <v>5.95</v>
      </c>
      <c r="E692">
        <v>1.54</v>
      </c>
    </row>
    <row r="693" spans="1:5">
      <c r="A693" t="s">
        <v>1517</v>
      </c>
      <c r="B693" t="s">
        <v>6</v>
      </c>
      <c r="C693">
        <v>19.5</v>
      </c>
      <c r="D693">
        <v>19.8</v>
      </c>
      <c r="E693">
        <v>1.54</v>
      </c>
    </row>
    <row r="694" spans="1:5">
      <c r="A694" t="s">
        <v>1518</v>
      </c>
      <c r="B694" t="s">
        <v>6</v>
      </c>
      <c r="C694">
        <v>75.3</v>
      </c>
      <c r="D694">
        <v>76.45</v>
      </c>
      <c r="E694">
        <v>1.53</v>
      </c>
    </row>
    <row r="695" spans="1:5">
      <c r="A695" t="s">
        <v>1519</v>
      </c>
      <c r="B695" t="s">
        <v>6</v>
      </c>
      <c r="C695">
        <v>167.45</v>
      </c>
      <c r="D695">
        <v>170</v>
      </c>
      <c r="E695">
        <v>1.52</v>
      </c>
    </row>
    <row r="696" spans="1:5">
      <c r="A696" t="s">
        <v>1520</v>
      </c>
      <c r="B696" t="s">
        <v>6</v>
      </c>
      <c r="C696">
        <v>19.95</v>
      </c>
      <c r="D696">
        <v>20.25</v>
      </c>
      <c r="E696">
        <v>1.5</v>
      </c>
    </row>
    <row r="697" spans="1:5">
      <c r="A697" t="s">
        <v>1521</v>
      </c>
      <c r="B697" t="s">
        <v>8</v>
      </c>
      <c r="C697" s="1">
        <v>1094.3499999999999</v>
      </c>
      <c r="D697" s="1">
        <v>1110.75</v>
      </c>
      <c r="E697">
        <v>1.5</v>
      </c>
    </row>
    <row r="698" spans="1:5">
      <c r="A698" t="s">
        <v>1522</v>
      </c>
      <c r="B698" t="s">
        <v>6</v>
      </c>
      <c r="C698">
        <v>57</v>
      </c>
      <c r="D698">
        <v>57.85</v>
      </c>
      <c r="E698">
        <v>1.49</v>
      </c>
    </row>
    <row r="699" spans="1:5">
      <c r="A699" t="s">
        <v>1523</v>
      </c>
      <c r="B699" t="s">
        <v>6</v>
      </c>
      <c r="C699">
        <v>154.5</v>
      </c>
      <c r="D699">
        <v>156.80000000000001</v>
      </c>
      <c r="E699">
        <v>1.49</v>
      </c>
    </row>
    <row r="700" spans="1:5">
      <c r="A700" t="s">
        <v>1524</v>
      </c>
      <c r="B700" t="s">
        <v>6</v>
      </c>
      <c r="C700">
        <v>16.75</v>
      </c>
      <c r="D700">
        <v>17</v>
      </c>
      <c r="E700">
        <v>1.49</v>
      </c>
    </row>
    <row r="701" spans="1:5">
      <c r="A701" t="s">
        <v>1525</v>
      </c>
      <c r="B701" t="s">
        <v>6</v>
      </c>
      <c r="C701">
        <v>124.3</v>
      </c>
      <c r="D701">
        <v>126.15</v>
      </c>
      <c r="E701">
        <v>1.49</v>
      </c>
    </row>
    <row r="702" spans="1:5">
      <c r="A702" t="s">
        <v>793</v>
      </c>
      <c r="B702" t="s">
        <v>6</v>
      </c>
      <c r="C702">
        <v>140.80000000000001</v>
      </c>
      <c r="D702">
        <v>142.9</v>
      </c>
      <c r="E702">
        <v>1.49</v>
      </c>
    </row>
    <row r="703" spans="1:5">
      <c r="A703" t="s">
        <v>1526</v>
      </c>
      <c r="B703" t="s">
        <v>6</v>
      </c>
      <c r="C703">
        <v>37.25</v>
      </c>
      <c r="D703">
        <v>37.799999999999997</v>
      </c>
      <c r="E703">
        <v>1.48</v>
      </c>
    </row>
    <row r="704" spans="1:5">
      <c r="A704" t="s">
        <v>1527</v>
      </c>
      <c r="B704" t="s">
        <v>6</v>
      </c>
      <c r="C704">
        <v>13.5</v>
      </c>
      <c r="D704">
        <v>13.7</v>
      </c>
      <c r="E704">
        <v>1.48</v>
      </c>
    </row>
    <row r="705" spans="1:5">
      <c r="A705" t="s">
        <v>1528</v>
      </c>
      <c r="B705" t="s">
        <v>7</v>
      </c>
      <c r="C705">
        <v>22.91</v>
      </c>
      <c r="D705">
        <v>23.25</v>
      </c>
      <c r="E705">
        <v>1.48</v>
      </c>
    </row>
    <row r="706" spans="1:5">
      <c r="A706" t="s">
        <v>1529</v>
      </c>
      <c r="B706" t="s">
        <v>6</v>
      </c>
      <c r="C706">
        <v>124.95</v>
      </c>
      <c r="D706">
        <v>126.8</v>
      </c>
      <c r="E706">
        <v>1.48</v>
      </c>
    </row>
    <row r="707" spans="1:5">
      <c r="A707" t="s">
        <v>1530</v>
      </c>
      <c r="B707" t="s">
        <v>7</v>
      </c>
      <c r="C707">
        <v>0.68</v>
      </c>
      <c r="D707">
        <v>0.69</v>
      </c>
      <c r="E707">
        <v>1.47</v>
      </c>
    </row>
    <row r="708" spans="1:5">
      <c r="A708" t="s">
        <v>1531</v>
      </c>
      <c r="B708" t="s">
        <v>6</v>
      </c>
      <c r="C708">
        <v>745</v>
      </c>
      <c r="D708">
        <v>755.95</v>
      </c>
      <c r="E708">
        <v>1.47</v>
      </c>
    </row>
    <row r="709" spans="1:5">
      <c r="A709" t="s">
        <v>1532</v>
      </c>
      <c r="B709" t="s">
        <v>6</v>
      </c>
      <c r="C709">
        <v>456.4</v>
      </c>
      <c r="D709">
        <v>463.1</v>
      </c>
      <c r="E709">
        <v>1.47</v>
      </c>
    </row>
    <row r="710" spans="1:5">
      <c r="A710" t="s">
        <v>1533</v>
      </c>
      <c r="B710" t="s">
        <v>6</v>
      </c>
      <c r="C710">
        <v>82</v>
      </c>
      <c r="D710">
        <v>83.2</v>
      </c>
      <c r="E710">
        <v>1.46</v>
      </c>
    </row>
    <row r="711" spans="1:5">
      <c r="A711" t="s">
        <v>1534</v>
      </c>
      <c r="B711" t="s">
        <v>6</v>
      </c>
      <c r="C711" s="1">
        <v>2292</v>
      </c>
      <c r="D711" s="1">
        <v>2325.5</v>
      </c>
      <c r="E711">
        <v>1.46</v>
      </c>
    </row>
    <row r="712" spans="1:5">
      <c r="A712" t="s">
        <v>1535</v>
      </c>
      <c r="B712" t="s">
        <v>6</v>
      </c>
      <c r="C712">
        <v>54.8</v>
      </c>
      <c r="D712">
        <v>55.6</v>
      </c>
      <c r="E712">
        <v>1.46</v>
      </c>
    </row>
    <row r="713" spans="1:5">
      <c r="A713" t="s">
        <v>1536</v>
      </c>
      <c r="B713" t="s">
        <v>6</v>
      </c>
      <c r="C713">
        <v>822</v>
      </c>
      <c r="D713">
        <v>834</v>
      </c>
      <c r="E713">
        <v>1.46</v>
      </c>
    </row>
    <row r="714" spans="1:5">
      <c r="A714" t="s">
        <v>1537</v>
      </c>
      <c r="B714" t="s">
        <v>8</v>
      </c>
      <c r="C714">
        <v>126.45</v>
      </c>
      <c r="D714">
        <v>128.30000000000001</v>
      </c>
      <c r="E714">
        <v>1.46</v>
      </c>
    </row>
    <row r="715" spans="1:5">
      <c r="A715" t="s">
        <v>1538</v>
      </c>
      <c r="B715" t="s">
        <v>8</v>
      </c>
      <c r="C715" s="1">
        <v>1380.65</v>
      </c>
      <c r="D715" s="1">
        <v>1400.85</v>
      </c>
      <c r="E715">
        <v>1.46</v>
      </c>
    </row>
    <row r="716" spans="1:5">
      <c r="A716" t="s">
        <v>1539</v>
      </c>
      <c r="B716" t="s">
        <v>7</v>
      </c>
      <c r="C716">
        <v>48.2</v>
      </c>
      <c r="D716">
        <v>48.9</v>
      </c>
      <c r="E716">
        <v>1.45</v>
      </c>
    </row>
    <row r="717" spans="1:5">
      <c r="A717" t="s">
        <v>1540</v>
      </c>
      <c r="B717" t="s">
        <v>8</v>
      </c>
      <c r="C717">
        <v>13.88</v>
      </c>
      <c r="D717">
        <v>14.08</v>
      </c>
      <c r="E717">
        <v>1.44</v>
      </c>
    </row>
    <row r="718" spans="1:5">
      <c r="A718" t="s">
        <v>1541</v>
      </c>
      <c r="B718" t="s">
        <v>6</v>
      </c>
      <c r="C718">
        <v>24.3</v>
      </c>
      <c r="D718">
        <v>24.65</v>
      </c>
      <c r="E718">
        <v>1.44</v>
      </c>
    </row>
    <row r="719" spans="1:5">
      <c r="A719" t="s">
        <v>1542</v>
      </c>
      <c r="B719" t="s">
        <v>6</v>
      </c>
      <c r="C719">
        <v>83.8</v>
      </c>
      <c r="D719">
        <v>85</v>
      </c>
      <c r="E719">
        <v>1.43</v>
      </c>
    </row>
    <row r="720" spans="1:5">
      <c r="A720" t="s">
        <v>1543</v>
      </c>
      <c r="B720" t="s">
        <v>6</v>
      </c>
      <c r="C720">
        <v>2.8</v>
      </c>
      <c r="D720">
        <v>2.84</v>
      </c>
      <c r="E720">
        <v>1.43</v>
      </c>
    </row>
    <row r="721" spans="1:5">
      <c r="A721" t="s">
        <v>1544</v>
      </c>
      <c r="B721" t="s">
        <v>6</v>
      </c>
      <c r="C721">
        <v>7</v>
      </c>
      <c r="D721">
        <v>7.1</v>
      </c>
      <c r="E721">
        <v>1.43</v>
      </c>
    </row>
    <row r="722" spans="1:5">
      <c r="A722" t="s">
        <v>1545</v>
      </c>
      <c r="B722" t="s">
        <v>6</v>
      </c>
      <c r="C722" s="1">
        <v>48.8</v>
      </c>
      <c r="D722" s="1">
        <v>49.5</v>
      </c>
      <c r="E722">
        <v>1.43</v>
      </c>
    </row>
    <row r="723" spans="1:5">
      <c r="A723" t="s">
        <v>1546</v>
      </c>
      <c r="B723" t="s">
        <v>7</v>
      </c>
      <c r="C723">
        <v>7</v>
      </c>
      <c r="D723">
        <v>7.1</v>
      </c>
      <c r="E723">
        <v>1.43</v>
      </c>
    </row>
    <row r="724" spans="1:5">
      <c r="A724" t="s">
        <v>1547</v>
      </c>
      <c r="B724" t="s">
        <v>6</v>
      </c>
      <c r="C724">
        <v>31.5</v>
      </c>
      <c r="D724">
        <v>31.95</v>
      </c>
      <c r="E724">
        <v>1.43</v>
      </c>
    </row>
    <row r="725" spans="1:5">
      <c r="A725" t="s">
        <v>222</v>
      </c>
      <c r="B725" t="s">
        <v>6</v>
      </c>
      <c r="C725">
        <v>2.12</v>
      </c>
      <c r="D725">
        <v>2.15</v>
      </c>
      <c r="E725">
        <v>1.42</v>
      </c>
    </row>
    <row r="726" spans="1:5">
      <c r="A726" t="s">
        <v>1548</v>
      </c>
      <c r="B726" t="s">
        <v>6</v>
      </c>
      <c r="C726">
        <v>388.3</v>
      </c>
      <c r="D726">
        <v>393.8</v>
      </c>
      <c r="E726">
        <v>1.42</v>
      </c>
    </row>
    <row r="727" spans="1:5">
      <c r="A727" t="s">
        <v>49</v>
      </c>
      <c r="B727" t="s">
        <v>6</v>
      </c>
      <c r="C727">
        <v>0.71</v>
      </c>
      <c r="D727">
        <v>0.72</v>
      </c>
      <c r="E727">
        <v>1.41</v>
      </c>
    </row>
    <row r="728" spans="1:5">
      <c r="A728" t="s">
        <v>1549</v>
      </c>
      <c r="B728" t="s">
        <v>6</v>
      </c>
      <c r="C728">
        <v>695.6</v>
      </c>
      <c r="D728">
        <v>705.4</v>
      </c>
      <c r="E728">
        <v>1.41</v>
      </c>
    </row>
    <row r="729" spans="1:5">
      <c r="A729" t="s">
        <v>1550</v>
      </c>
      <c r="B729" t="s">
        <v>7</v>
      </c>
      <c r="C729">
        <v>42.9</v>
      </c>
      <c r="D729">
        <v>43.5</v>
      </c>
      <c r="E729">
        <v>1.4</v>
      </c>
    </row>
    <row r="730" spans="1:5">
      <c r="A730" t="s">
        <v>1551</v>
      </c>
      <c r="B730" t="s">
        <v>7</v>
      </c>
      <c r="C730" s="1">
        <v>2.14</v>
      </c>
      <c r="D730" s="1">
        <v>2.17</v>
      </c>
      <c r="E730">
        <v>1.4</v>
      </c>
    </row>
    <row r="731" spans="1:5">
      <c r="A731" t="s">
        <v>1552</v>
      </c>
      <c r="B731" t="s">
        <v>7</v>
      </c>
      <c r="C731">
        <v>154.4</v>
      </c>
      <c r="D731">
        <v>156.55000000000001</v>
      </c>
      <c r="E731">
        <v>1.39</v>
      </c>
    </row>
    <row r="732" spans="1:5">
      <c r="A732" t="s">
        <v>1553</v>
      </c>
      <c r="B732" t="s">
        <v>7</v>
      </c>
      <c r="C732">
        <v>1.44</v>
      </c>
      <c r="D732">
        <v>1.46</v>
      </c>
      <c r="E732">
        <v>1.39</v>
      </c>
    </row>
    <row r="733" spans="1:5">
      <c r="A733" t="s">
        <v>1554</v>
      </c>
      <c r="B733" t="s">
        <v>8</v>
      </c>
      <c r="C733" s="1">
        <v>119.65</v>
      </c>
      <c r="D733" s="1">
        <v>121.3</v>
      </c>
      <c r="E733">
        <v>1.38</v>
      </c>
    </row>
    <row r="734" spans="1:5">
      <c r="A734" t="s">
        <v>1555</v>
      </c>
      <c r="B734" t="s">
        <v>6</v>
      </c>
      <c r="C734">
        <v>228.5</v>
      </c>
      <c r="D734">
        <v>231.65</v>
      </c>
      <c r="E734">
        <v>1.38</v>
      </c>
    </row>
    <row r="735" spans="1:5">
      <c r="A735" t="s">
        <v>1556</v>
      </c>
      <c r="B735" t="s">
        <v>6</v>
      </c>
      <c r="C735">
        <v>40.1</v>
      </c>
      <c r="D735">
        <v>40.65</v>
      </c>
      <c r="E735">
        <v>1.37</v>
      </c>
    </row>
    <row r="736" spans="1:5">
      <c r="A736" t="s">
        <v>1557</v>
      </c>
      <c r="B736" t="s">
        <v>6</v>
      </c>
      <c r="C736" s="1">
        <v>1078.8</v>
      </c>
      <c r="D736" s="1">
        <v>1093.5999999999999</v>
      </c>
      <c r="E736">
        <v>1.37</v>
      </c>
    </row>
    <row r="737" spans="1:5">
      <c r="A737" t="s">
        <v>1558</v>
      </c>
      <c r="B737" t="s">
        <v>6</v>
      </c>
      <c r="C737">
        <v>32.85</v>
      </c>
      <c r="D737">
        <v>33.299999999999997</v>
      </c>
      <c r="E737">
        <v>1.37</v>
      </c>
    </row>
    <row r="738" spans="1:5">
      <c r="A738" t="s">
        <v>1559</v>
      </c>
      <c r="B738" t="s">
        <v>6</v>
      </c>
      <c r="C738">
        <v>36.5</v>
      </c>
      <c r="D738">
        <v>37</v>
      </c>
      <c r="E738">
        <v>1.37</v>
      </c>
    </row>
    <row r="739" spans="1:5">
      <c r="A739" t="s">
        <v>1560</v>
      </c>
      <c r="B739" t="s">
        <v>6</v>
      </c>
      <c r="C739">
        <v>33</v>
      </c>
      <c r="D739">
        <v>33.450000000000003</v>
      </c>
      <c r="E739">
        <v>1.36</v>
      </c>
    </row>
    <row r="740" spans="1:5">
      <c r="A740" t="s">
        <v>1561</v>
      </c>
      <c r="B740" t="s">
        <v>6</v>
      </c>
      <c r="C740">
        <v>25.65</v>
      </c>
      <c r="D740">
        <v>26</v>
      </c>
      <c r="E740">
        <v>1.36</v>
      </c>
    </row>
    <row r="741" spans="1:5">
      <c r="A741" t="s">
        <v>1562</v>
      </c>
      <c r="B741" t="s">
        <v>7</v>
      </c>
      <c r="C741">
        <v>51.3</v>
      </c>
      <c r="D741">
        <v>52</v>
      </c>
      <c r="E741">
        <v>1.36</v>
      </c>
    </row>
    <row r="742" spans="1:5">
      <c r="A742" t="s">
        <v>1563</v>
      </c>
      <c r="B742" t="s">
        <v>6</v>
      </c>
      <c r="C742">
        <v>677.9</v>
      </c>
      <c r="D742">
        <v>687.15</v>
      </c>
      <c r="E742">
        <v>1.36</v>
      </c>
    </row>
    <row r="743" spans="1:5">
      <c r="A743" t="s">
        <v>1564</v>
      </c>
      <c r="B743" t="s">
        <v>6</v>
      </c>
      <c r="C743">
        <v>148</v>
      </c>
      <c r="D743">
        <v>150</v>
      </c>
      <c r="E743">
        <v>1.35</v>
      </c>
    </row>
    <row r="744" spans="1:5">
      <c r="A744" t="s">
        <v>1565</v>
      </c>
      <c r="B744" t="s">
        <v>6</v>
      </c>
      <c r="C744" s="1">
        <v>37.200000000000003</v>
      </c>
      <c r="D744" s="1">
        <v>37.700000000000003</v>
      </c>
      <c r="E744">
        <v>1.34</v>
      </c>
    </row>
    <row r="745" spans="1:5">
      <c r="A745" t="s">
        <v>1566</v>
      </c>
      <c r="B745" t="s">
        <v>6</v>
      </c>
      <c r="C745">
        <v>12</v>
      </c>
      <c r="D745">
        <v>12.16</v>
      </c>
      <c r="E745">
        <v>1.33</v>
      </c>
    </row>
    <row r="746" spans="1:5">
      <c r="A746" t="s">
        <v>1567</v>
      </c>
      <c r="B746" t="s">
        <v>7</v>
      </c>
      <c r="C746">
        <v>13.56</v>
      </c>
      <c r="D746">
        <v>13.74</v>
      </c>
      <c r="E746">
        <v>1.33</v>
      </c>
    </row>
    <row r="747" spans="1:5">
      <c r="A747" t="s">
        <v>261</v>
      </c>
      <c r="B747" t="s">
        <v>6</v>
      </c>
      <c r="C747">
        <v>37.5</v>
      </c>
      <c r="D747">
        <v>38</v>
      </c>
      <c r="E747">
        <v>1.33</v>
      </c>
    </row>
    <row r="748" spans="1:5">
      <c r="A748" t="s">
        <v>1568</v>
      </c>
      <c r="B748" t="s">
        <v>6</v>
      </c>
      <c r="C748" s="1">
        <v>22.7</v>
      </c>
      <c r="D748" s="1">
        <v>23</v>
      </c>
      <c r="E748">
        <v>1.32</v>
      </c>
    </row>
    <row r="749" spans="1:5">
      <c r="A749" t="s">
        <v>1569</v>
      </c>
      <c r="B749" t="s">
        <v>6</v>
      </c>
      <c r="C749">
        <v>414.45</v>
      </c>
      <c r="D749">
        <v>419.9</v>
      </c>
      <c r="E749">
        <v>1.31</v>
      </c>
    </row>
    <row r="750" spans="1:5">
      <c r="A750" t="s">
        <v>1570</v>
      </c>
      <c r="B750" t="s">
        <v>6</v>
      </c>
      <c r="C750">
        <v>179.45</v>
      </c>
      <c r="D750">
        <v>181.8</v>
      </c>
      <c r="E750">
        <v>1.31</v>
      </c>
    </row>
    <row r="751" spans="1:5">
      <c r="A751" t="s">
        <v>1571</v>
      </c>
      <c r="B751" t="s">
        <v>6</v>
      </c>
      <c r="C751">
        <v>6.9</v>
      </c>
      <c r="D751">
        <v>6.99</v>
      </c>
      <c r="E751">
        <v>1.3</v>
      </c>
    </row>
    <row r="752" spans="1:5">
      <c r="A752" t="s">
        <v>1572</v>
      </c>
      <c r="B752" t="s">
        <v>6</v>
      </c>
      <c r="C752" s="1">
        <v>95.85</v>
      </c>
      <c r="D752" s="1">
        <v>97.1</v>
      </c>
      <c r="E752">
        <v>1.3</v>
      </c>
    </row>
    <row r="753" spans="1:5">
      <c r="A753" t="s">
        <v>1573</v>
      </c>
      <c r="B753" t="s">
        <v>6</v>
      </c>
      <c r="C753" s="1">
        <v>65.8</v>
      </c>
      <c r="D753" s="1">
        <v>66.650000000000006</v>
      </c>
      <c r="E753">
        <v>1.29</v>
      </c>
    </row>
    <row r="754" spans="1:5">
      <c r="A754" t="s">
        <v>1574</v>
      </c>
      <c r="B754" t="s">
        <v>6</v>
      </c>
      <c r="C754">
        <v>27.05</v>
      </c>
      <c r="D754">
        <v>27.4</v>
      </c>
      <c r="E754">
        <v>1.29</v>
      </c>
    </row>
    <row r="755" spans="1:5">
      <c r="A755" t="s">
        <v>1575</v>
      </c>
      <c r="B755" t="s">
        <v>6</v>
      </c>
      <c r="C755">
        <v>27.1</v>
      </c>
      <c r="D755">
        <v>27.45</v>
      </c>
      <c r="E755">
        <v>1.29</v>
      </c>
    </row>
    <row r="756" spans="1:5">
      <c r="A756" t="s">
        <v>1576</v>
      </c>
      <c r="B756" t="s">
        <v>6</v>
      </c>
      <c r="C756">
        <v>70.05</v>
      </c>
      <c r="D756">
        <v>70.95</v>
      </c>
      <c r="E756">
        <v>1.28</v>
      </c>
    </row>
    <row r="757" spans="1:5">
      <c r="A757" t="s">
        <v>1577</v>
      </c>
      <c r="B757" t="s">
        <v>8</v>
      </c>
      <c r="C757">
        <v>173.4</v>
      </c>
      <c r="D757">
        <v>175.6</v>
      </c>
      <c r="E757">
        <v>1.27</v>
      </c>
    </row>
    <row r="758" spans="1:5">
      <c r="A758" t="s">
        <v>1578</v>
      </c>
      <c r="B758" t="s">
        <v>6</v>
      </c>
      <c r="C758">
        <v>27.6</v>
      </c>
      <c r="D758">
        <v>27.95</v>
      </c>
      <c r="E758">
        <v>1.27</v>
      </c>
    </row>
    <row r="759" spans="1:5">
      <c r="A759" t="s">
        <v>1579</v>
      </c>
      <c r="B759" t="s">
        <v>7</v>
      </c>
      <c r="C759">
        <v>7.1</v>
      </c>
      <c r="D759">
        <v>7.19</v>
      </c>
      <c r="E759">
        <v>1.27</v>
      </c>
    </row>
    <row r="760" spans="1:5">
      <c r="A760" t="s">
        <v>1580</v>
      </c>
      <c r="B760" t="s">
        <v>7</v>
      </c>
      <c r="C760">
        <v>19.7</v>
      </c>
      <c r="D760">
        <v>19.95</v>
      </c>
      <c r="E760">
        <v>1.27</v>
      </c>
    </row>
    <row r="761" spans="1:5">
      <c r="A761" t="s">
        <v>1581</v>
      </c>
      <c r="B761" t="s">
        <v>6</v>
      </c>
      <c r="C761">
        <v>110</v>
      </c>
      <c r="D761">
        <v>111.4</v>
      </c>
      <c r="E761">
        <v>1.27</v>
      </c>
    </row>
    <row r="762" spans="1:5">
      <c r="A762" t="s">
        <v>1582</v>
      </c>
      <c r="B762" t="s">
        <v>8</v>
      </c>
      <c r="C762">
        <v>197.9</v>
      </c>
      <c r="D762">
        <v>200.4</v>
      </c>
      <c r="E762">
        <v>1.26</v>
      </c>
    </row>
    <row r="763" spans="1:5">
      <c r="A763" t="s">
        <v>1583</v>
      </c>
      <c r="B763" t="s">
        <v>6</v>
      </c>
      <c r="C763">
        <v>31.65</v>
      </c>
      <c r="D763">
        <v>32.049999999999997</v>
      </c>
      <c r="E763">
        <v>1.26</v>
      </c>
    </row>
    <row r="764" spans="1:5">
      <c r="A764" t="s">
        <v>1584</v>
      </c>
      <c r="B764" t="s">
        <v>8</v>
      </c>
      <c r="C764">
        <v>248.2</v>
      </c>
      <c r="D764">
        <v>251.3</v>
      </c>
      <c r="E764">
        <v>1.25</v>
      </c>
    </row>
    <row r="765" spans="1:5">
      <c r="A765" t="s">
        <v>1585</v>
      </c>
      <c r="B765" t="s">
        <v>7</v>
      </c>
      <c r="C765">
        <v>0.8</v>
      </c>
      <c r="D765">
        <v>0.81</v>
      </c>
      <c r="E765">
        <v>1.25</v>
      </c>
    </row>
    <row r="766" spans="1:5">
      <c r="A766" t="s">
        <v>738</v>
      </c>
      <c r="B766" t="s">
        <v>6</v>
      </c>
      <c r="C766">
        <v>72.05</v>
      </c>
      <c r="D766">
        <v>72.95</v>
      </c>
      <c r="E766">
        <v>1.25</v>
      </c>
    </row>
    <row r="767" spans="1:5">
      <c r="A767" t="s">
        <v>1586</v>
      </c>
      <c r="B767" t="s">
        <v>6</v>
      </c>
      <c r="C767" s="1">
        <v>48.3</v>
      </c>
      <c r="D767" s="1">
        <v>48.9</v>
      </c>
      <c r="E767">
        <v>1.24</v>
      </c>
    </row>
    <row r="768" spans="1:5">
      <c r="A768" t="s">
        <v>1587</v>
      </c>
      <c r="B768" t="s">
        <v>6</v>
      </c>
      <c r="C768">
        <v>36.549999999999997</v>
      </c>
      <c r="D768">
        <v>37</v>
      </c>
      <c r="E768">
        <v>1.23</v>
      </c>
    </row>
    <row r="769" spans="1:5">
      <c r="A769" t="s">
        <v>1588</v>
      </c>
      <c r="B769" t="s">
        <v>8</v>
      </c>
      <c r="C769" s="1">
        <v>565.85</v>
      </c>
      <c r="D769" s="1">
        <v>572.79999999999995</v>
      </c>
      <c r="E769">
        <v>1.23</v>
      </c>
    </row>
    <row r="770" spans="1:5">
      <c r="A770" t="s">
        <v>1589</v>
      </c>
      <c r="B770" t="s">
        <v>6</v>
      </c>
      <c r="C770">
        <v>212</v>
      </c>
      <c r="D770">
        <v>214.6</v>
      </c>
      <c r="E770">
        <v>1.23</v>
      </c>
    </row>
    <row r="771" spans="1:5">
      <c r="A771" t="s">
        <v>1590</v>
      </c>
      <c r="B771" t="s">
        <v>7</v>
      </c>
      <c r="C771">
        <v>2.4500000000000002</v>
      </c>
      <c r="D771">
        <v>2.48</v>
      </c>
      <c r="E771">
        <v>1.22</v>
      </c>
    </row>
    <row r="772" spans="1:5">
      <c r="A772" t="s">
        <v>1591</v>
      </c>
      <c r="B772" t="s">
        <v>7</v>
      </c>
      <c r="C772">
        <v>98.8</v>
      </c>
      <c r="D772">
        <v>100</v>
      </c>
      <c r="E772">
        <v>1.21</v>
      </c>
    </row>
    <row r="773" spans="1:5">
      <c r="A773" t="s">
        <v>1592</v>
      </c>
      <c r="B773" t="s">
        <v>6</v>
      </c>
      <c r="C773">
        <v>9.14</v>
      </c>
      <c r="D773">
        <v>9.25</v>
      </c>
      <c r="E773">
        <v>1.2</v>
      </c>
    </row>
    <row r="774" spans="1:5">
      <c r="A774" t="s">
        <v>1593</v>
      </c>
      <c r="B774" t="s">
        <v>8</v>
      </c>
      <c r="C774">
        <v>278.10000000000002</v>
      </c>
      <c r="D774">
        <v>281.39999999999998</v>
      </c>
      <c r="E774">
        <v>1.19</v>
      </c>
    </row>
    <row r="775" spans="1:5">
      <c r="A775" t="s">
        <v>1594</v>
      </c>
      <c r="B775" t="s">
        <v>6</v>
      </c>
      <c r="C775">
        <v>7.59</v>
      </c>
      <c r="D775">
        <v>7.68</v>
      </c>
      <c r="E775">
        <v>1.19</v>
      </c>
    </row>
    <row r="776" spans="1:5">
      <c r="A776" t="s">
        <v>1595</v>
      </c>
      <c r="B776" t="s">
        <v>6</v>
      </c>
      <c r="C776">
        <v>9.3000000000000007</v>
      </c>
      <c r="D776">
        <v>9.41</v>
      </c>
      <c r="E776">
        <v>1.18</v>
      </c>
    </row>
    <row r="777" spans="1:5">
      <c r="A777" t="s">
        <v>1596</v>
      </c>
      <c r="B777" t="s">
        <v>6</v>
      </c>
      <c r="C777">
        <v>17</v>
      </c>
      <c r="D777">
        <v>17.2</v>
      </c>
      <c r="E777">
        <v>1.18</v>
      </c>
    </row>
    <row r="778" spans="1:5">
      <c r="A778" t="s">
        <v>1597</v>
      </c>
      <c r="B778" t="s">
        <v>6</v>
      </c>
      <c r="C778">
        <v>93.5</v>
      </c>
      <c r="D778">
        <v>94.6</v>
      </c>
      <c r="E778">
        <v>1.18</v>
      </c>
    </row>
    <row r="779" spans="1:5">
      <c r="A779" t="s">
        <v>1598</v>
      </c>
      <c r="B779" t="s">
        <v>6</v>
      </c>
      <c r="C779">
        <v>11.85</v>
      </c>
      <c r="D779">
        <v>11.99</v>
      </c>
      <c r="E779">
        <v>1.18</v>
      </c>
    </row>
    <row r="780" spans="1:5">
      <c r="A780" t="s">
        <v>1599</v>
      </c>
      <c r="B780" t="s">
        <v>6</v>
      </c>
      <c r="C780" s="1">
        <v>171</v>
      </c>
      <c r="D780" s="1">
        <v>173</v>
      </c>
      <c r="E780">
        <v>1.17</v>
      </c>
    </row>
    <row r="781" spans="1:5">
      <c r="A781" t="s">
        <v>1600</v>
      </c>
      <c r="B781" t="s">
        <v>7</v>
      </c>
      <c r="C781">
        <v>4.28</v>
      </c>
      <c r="D781">
        <v>4.33</v>
      </c>
      <c r="E781">
        <v>1.17</v>
      </c>
    </row>
    <row r="782" spans="1:5">
      <c r="A782" t="s">
        <v>1601</v>
      </c>
      <c r="B782" t="s">
        <v>8</v>
      </c>
      <c r="C782">
        <v>515.04999999999995</v>
      </c>
      <c r="D782">
        <v>521.04999999999995</v>
      </c>
      <c r="E782">
        <v>1.1599999999999999</v>
      </c>
    </row>
    <row r="783" spans="1:5">
      <c r="A783" t="s">
        <v>1602</v>
      </c>
      <c r="B783" t="s">
        <v>6</v>
      </c>
      <c r="C783">
        <v>602.54999999999995</v>
      </c>
      <c r="D783">
        <v>609.54999999999995</v>
      </c>
      <c r="E783">
        <v>1.1599999999999999</v>
      </c>
    </row>
    <row r="784" spans="1:5">
      <c r="A784" t="s">
        <v>1603</v>
      </c>
      <c r="B784" t="s">
        <v>8</v>
      </c>
      <c r="C784">
        <v>831.05</v>
      </c>
      <c r="D784">
        <v>840.7</v>
      </c>
      <c r="E784">
        <v>1.1599999999999999</v>
      </c>
    </row>
    <row r="785" spans="1:5">
      <c r="A785" t="s">
        <v>1604</v>
      </c>
      <c r="B785" t="s">
        <v>6</v>
      </c>
      <c r="C785">
        <v>12.03</v>
      </c>
      <c r="D785">
        <v>12.17</v>
      </c>
      <c r="E785">
        <v>1.1599999999999999</v>
      </c>
    </row>
    <row r="786" spans="1:5">
      <c r="A786" t="s">
        <v>1605</v>
      </c>
      <c r="B786" t="s">
        <v>6</v>
      </c>
      <c r="C786">
        <v>21.75</v>
      </c>
      <c r="D786">
        <v>22</v>
      </c>
      <c r="E786">
        <v>1.1499999999999999</v>
      </c>
    </row>
    <row r="787" spans="1:5">
      <c r="A787" t="s">
        <v>1606</v>
      </c>
      <c r="B787" t="s">
        <v>7</v>
      </c>
      <c r="C787">
        <v>43.5</v>
      </c>
      <c r="D787">
        <v>44</v>
      </c>
      <c r="E787">
        <v>1.1499999999999999</v>
      </c>
    </row>
    <row r="788" spans="1:5">
      <c r="A788" t="s">
        <v>1607</v>
      </c>
      <c r="B788" t="s">
        <v>8</v>
      </c>
      <c r="C788">
        <v>244.2</v>
      </c>
      <c r="D788">
        <v>247</v>
      </c>
      <c r="E788">
        <v>1.1499999999999999</v>
      </c>
    </row>
    <row r="789" spans="1:5">
      <c r="A789" t="s">
        <v>1608</v>
      </c>
      <c r="B789" t="s">
        <v>6</v>
      </c>
      <c r="C789">
        <v>30.65</v>
      </c>
      <c r="D789">
        <v>31</v>
      </c>
      <c r="E789">
        <v>1.1399999999999999</v>
      </c>
    </row>
    <row r="790" spans="1:5">
      <c r="A790" t="s">
        <v>1609</v>
      </c>
      <c r="B790" t="s">
        <v>6</v>
      </c>
      <c r="C790" s="1">
        <v>1159.2</v>
      </c>
      <c r="D790" s="1">
        <v>1172.4000000000001</v>
      </c>
      <c r="E790">
        <v>1.1399999999999999</v>
      </c>
    </row>
    <row r="791" spans="1:5">
      <c r="A791" t="s">
        <v>1610</v>
      </c>
      <c r="B791" t="s">
        <v>6</v>
      </c>
      <c r="C791">
        <v>35.049999999999997</v>
      </c>
      <c r="D791">
        <v>35.450000000000003</v>
      </c>
      <c r="E791">
        <v>1.1399999999999999</v>
      </c>
    </row>
    <row r="792" spans="1:5">
      <c r="A792" t="s">
        <v>1611</v>
      </c>
      <c r="B792" t="s">
        <v>7</v>
      </c>
      <c r="C792">
        <v>48.5</v>
      </c>
      <c r="D792">
        <v>49.05</v>
      </c>
      <c r="E792">
        <v>1.1299999999999999</v>
      </c>
    </row>
    <row r="793" spans="1:5">
      <c r="A793" t="s">
        <v>1612</v>
      </c>
      <c r="B793" t="s">
        <v>6</v>
      </c>
      <c r="C793">
        <v>57.35</v>
      </c>
      <c r="D793">
        <v>58</v>
      </c>
      <c r="E793">
        <v>1.1299999999999999</v>
      </c>
    </row>
    <row r="794" spans="1:5">
      <c r="A794" t="s">
        <v>1613</v>
      </c>
      <c r="B794" t="s">
        <v>6</v>
      </c>
      <c r="C794">
        <v>40</v>
      </c>
      <c r="D794">
        <v>40.450000000000003</v>
      </c>
      <c r="E794">
        <v>1.1299999999999999</v>
      </c>
    </row>
    <row r="795" spans="1:5">
      <c r="A795" t="s">
        <v>1614</v>
      </c>
      <c r="B795" t="s">
        <v>6</v>
      </c>
      <c r="C795">
        <v>13.38</v>
      </c>
      <c r="D795">
        <v>13.53</v>
      </c>
      <c r="E795">
        <v>1.1200000000000001</v>
      </c>
    </row>
    <row r="796" spans="1:5">
      <c r="A796" t="s">
        <v>1615</v>
      </c>
      <c r="B796" t="s">
        <v>6</v>
      </c>
      <c r="C796">
        <v>280.14999999999998</v>
      </c>
      <c r="D796">
        <v>283.3</v>
      </c>
      <c r="E796">
        <v>1.1200000000000001</v>
      </c>
    </row>
    <row r="797" spans="1:5">
      <c r="A797" t="s">
        <v>278</v>
      </c>
      <c r="B797" t="s">
        <v>6</v>
      </c>
      <c r="C797">
        <v>2.7</v>
      </c>
      <c r="D797">
        <v>2.73</v>
      </c>
      <c r="E797">
        <v>1.1100000000000001</v>
      </c>
    </row>
    <row r="798" spans="1:5">
      <c r="A798" t="s">
        <v>1616</v>
      </c>
      <c r="B798" t="s">
        <v>8</v>
      </c>
      <c r="C798">
        <v>121.7</v>
      </c>
      <c r="D798">
        <v>123.05</v>
      </c>
      <c r="E798">
        <v>1.1100000000000001</v>
      </c>
    </row>
    <row r="799" spans="1:5">
      <c r="A799" t="s">
        <v>1617</v>
      </c>
      <c r="B799" t="s">
        <v>7</v>
      </c>
      <c r="C799">
        <v>404.95</v>
      </c>
      <c r="D799">
        <v>409.45</v>
      </c>
      <c r="E799">
        <v>1.1100000000000001</v>
      </c>
    </row>
    <row r="800" spans="1:5">
      <c r="A800" t="s">
        <v>1618</v>
      </c>
      <c r="B800" t="s">
        <v>7</v>
      </c>
      <c r="C800">
        <v>12.61</v>
      </c>
      <c r="D800">
        <v>12.75</v>
      </c>
      <c r="E800">
        <v>1.1100000000000001</v>
      </c>
    </row>
    <row r="801" spans="1:5">
      <c r="A801" t="s">
        <v>1619</v>
      </c>
      <c r="B801" t="s">
        <v>6</v>
      </c>
      <c r="C801">
        <v>22.75</v>
      </c>
      <c r="D801">
        <v>23</v>
      </c>
      <c r="E801">
        <v>1.1000000000000001</v>
      </c>
    </row>
    <row r="802" spans="1:5">
      <c r="A802" t="s">
        <v>1620</v>
      </c>
      <c r="B802" t="s">
        <v>7</v>
      </c>
      <c r="C802">
        <v>22.75</v>
      </c>
      <c r="D802">
        <v>23</v>
      </c>
      <c r="E802">
        <v>1.1000000000000001</v>
      </c>
    </row>
    <row r="803" spans="1:5">
      <c r="A803" t="s">
        <v>1621</v>
      </c>
      <c r="B803" t="s">
        <v>6</v>
      </c>
      <c r="C803">
        <v>18.100000000000001</v>
      </c>
      <c r="D803">
        <v>18.3</v>
      </c>
      <c r="E803">
        <v>1.1000000000000001</v>
      </c>
    </row>
    <row r="804" spans="1:5">
      <c r="A804" t="s">
        <v>1622</v>
      </c>
      <c r="B804" t="s">
        <v>7</v>
      </c>
      <c r="C804">
        <v>32.25</v>
      </c>
      <c r="D804">
        <v>32.6</v>
      </c>
      <c r="E804">
        <v>1.0900000000000001</v>
      </c>
    </row>
    <row r="805" spans="1:5">
      <c r="A805" t="s">
        <v>1623</v>
      </c>
      <c r="B805" t="s">
        <v>6</v>
      </c>
      <c r="C805">
        <v>18.350000000000001</v>
      </c>
      <c r="D805">
        <v>18.55</v>
      </c>
      <c r="E805">
        <v>1.0900000000000001</v>
      </c>
    </row>
    <row r="806" spans="1:5">
      <c r="A806" t="s">
        <v>1624</v>
      </c>
      <c r="B806" t="s">
        <v>6</v>
      </c>
      <c r="C806">
        <v>13.75</v>
      </c>
      <c r="D806">
        <v>13.9</v>
      </c>
      <c r="E806">
        <v>1.0900000000000001</v>
      </c>
    </row>
    <row r="807" spans="1:5">
      <c r="A807" t="s">
        <v>1625</v>
      </c>
      <c r="B807" t="s">
        <v>6</v>
      </c>
      <c r="C807">
        <v>800</v>
      </c>
      <c r="D807">
        <v>808.7</v>
      </c>
      <c r="E807">
        <v>1.0900000000000001</v>
      </c>
    </row>
    <row r="808" spans="1:5">
      <c r="A808" t="s">
        <v>1626</v>
      </c>
      <c r="B808" t="s">
        <v>6</v>
      </c>
      <c r="C808" s="1">
        <v>150.69999999999999</v>
      </c>
      <c r="D808" s="1">
        <v>152.35</v>
      </c>
      <c r="E808">
        <v>1.0900000000000001</v>
      </c>
    </row>
    <row r="809" spans="1:5">
      <c r="A809" t="s">
        <v>1627</v>
      </c>
      <c r="B809" t="s">
        <v>6</v>
      </c>
      <c r="C809">
        <v>27.7</v>
      </c>
      <c r="D809">
        <v>28</v>
      </c>
      <c r="E809">
        <v>1.08</v>
      </c>
    </row>
    <row r="810" spans="1:5">
      <c r="A810" t="s">
        <v>1628</v>
      </c>
      <c r="B810" t="s">
        <v>7</v>
      </c>
      <c r="C810" s="1">
        <v>13.85</v>
      </c>
      <c r="D810" s="1">
        <v>14</v>
      </c>
      <c r="E810">
        <v>1.08</v>
      </c>
    </row>
    <row r="811" spans="1:5">
      <c r="A811" t="s">
        <v>1629</v>
      </c>
      <c r="B811" t="s">
        <v>8</v>
      </c>
      <c r="C811" s="1">
        <v>1162.6500000000001</v>
      </c>
      <c r="D811" s="1">
        <v>1175.2</v>
      </c>
      <c r="E811">
        <v>1.08</v>
      </c>
    </row>
    <row r="812" spans="1:5">
      <c r="A812" t="s">
        <v>1630</v>
      </c>
      <c r="B812" t="s">
        <v>6</v>
      </c>
      <c r="C812">
        <v>0.93</v>
      </c>
      <c r="D812">
        <v>0.94</v>
      </c>
      <c r="E812">
        <v>1.08</v>
      </c>
    </row>
    <row r="813" spans="1:5">
      <c r="A813" t="s">
        <v>1631</v>
      </c>
      <c r="B813" t="s">
        <v>6</v>
      </c>
      <c r="C813">
        <v>127.1</v>
      </c>
      <c r="D813">
        <v>128.44999999999999</v>
      </c>
      <c r="E813">
        <v>1.06</v>
      </c>
    </row>
    <row r="814" spans="1:5">
      <c r="A814" t="s">
        <v>1632</v>
      </c>
      <c r="B814" t="s">
        <v>6</v>
      </c>
      <c r="C814">
        <v>28.4</v>
      </c>
      <c r="D814">
        <v>28.7</v>
      </c>
      <c r="E814">
        <v>1.06</v>
      </c>
    </row>
    <row r="815" spans="1:5">
      <c r="A815" t="s">
        <v>1633</v>
      </c>
      <c r="B815" t="s">
        <v>6</v>
      </c>
      <c r="C815">
        <v>11.29</v>
      </c>
      <c r="D815">
        <v>11.41</v>
      </c>
      <c r="E815">
        <v>1.06</v>
      </c>
    </row>
    <row r="816" spans="1:5">
      <c r="A816" t="s">
        <v>1634</v>
      </c>
      <c r="B816" t="s">
        <v>8</v>
      </c>
      <c r="C816">
        <v>159.9</v>
      </c>
      <c r="D816">
        <v>161.6</v>
      </c>
      <c r="E816">
        <v>1.06</v>
      </c>
    </row>
    <row r="817" spans="1:5">
      <c r="A817" t="s">
        <v>1635</v>
      </c>
      <c r="B817" t="s">
        <v>6</v>
      </c>
      <c r="C817">
        <v>4.76</v>
      </c>
      <c r="D817">
        <v>4.8099999999999996</v>
      </c>
      <c r="E817">
        <v>1.05</v>
      </c>
    </row>
    <row r="818" spans="1:5">
      <c r="A818" t="s">
        <v>1636</v>
      </c>
      <c r="B818" t="s">
        <v>8</v>
      </c>
      <c r="C818">
        <v>889.65</v>
      </c>
      <c r="D818">
        <v>898.95</v>
      </c>
      <c r="E818">
        <v>1.05</v>
      </c>
    </row>
    <row r="819" spans="1:5">
      <c r="A819" t="s">
        <v>1637</v>
      </c>
      <c r="B819" t="s">
        <v>6</v>
      </c>
      <c r="C819">
        <v>14.23</v>
      </c>
      <c r="D819">
        <v>14.38</v>
      </c>
      <c r="E819">
        <v>1.05</v>
      </c>
    </row>
    <row r="820" spans="1:5">
      <c r="A820" t="s">
        <v>1638</v>
      </c>
      <c r="B820" t="s">
        <v>6</v>
      </c>
      <c r="C820">
        <v>281.45</v>
      </c>
      <c r="D820">
        <v>284.39999999999998</v>
      </c>
      <c r="E820">
        <v>1.05</v>
      </c>
    </row>
    <row r="821" spans="1:5">
      <c r="A821" t="s">
        <v>99</v>
      </c>
      <c r="B821" t="s">
        <v>6</v>
      </c>
      <c r="C821">
        <v>13.46</v>
      </c>
      <c r="D821">
        <v>13.6</v>
      </c>
      <c r="E821">
        <v>1.04</v>
      </c>
    </row>
    <row r="822" spans="1:5">
      <c r="A822" t="s">
        <v>1639</v>
      </c>
      <c r="B822" t="s">
        <v>6</v>
      </c>
      <c r="C822">
        <v>124.9</v>
      </c>
      <c r="D822">
        <v>126.2</v>
      </c>
      <c r="E822">
        <v>1.04</v>
      </c>
    </row>
    <row r="823" spans="1:5">
      <c r="A823" t="s">
        <v>1640</v>
      </c>
      <c r="B823" t="s">
        <v>6</v>
      </c>
      <c r="C823" s="1">
        <v>0.96</v>
      </c>
      <c r="D823" s="1">
        <v>0.97</v>
      </c>
      <c r="E823">
        <v>1.04</v>
      </c>
    </row>
    <row r="824" spans="1:5">
      <c r="A824" t="s">
        <v>1641</v>
      </c>
      <c r="B824" t="s">
        <v>6</v>
      </c>
      <c r="C824">
        <v>14.49</v>
      </c>
      <c r="D824">
        <v>14.64</v>
      </c>
      <c r="E824">
        <v>1.04</v>
      </c>
    </row>
    <row r="825" spans="1:5">
      <c r="A825" t="s">
        <v>445</v>
      </c>
      <c r="B825" t="s">
        <v>6</v>
      </c>
      <c r="C825">
        <v>24.1</v>
      </c>
      <c r="D825">
        <v>24.35</v>
      </c>
      <c r="E825">
        <v>1.04</v>
      </c>
    </row>
    <row r="826" spans="1:5">
      <c r="A826" t="s">
        <v>1642</v>
      </c>
      <c r="B826" t="s">
        <v>6</v>
      </c>
      <c r="C826">
        <v>43.4</v>
      </c>
      <c r="D826">
        <v>43.85</v>
      </c>
      <c r="E826">
        <v>1.04</v>
      </c>
    </row>
    <row r="827" spans="1:5">
      <c r="A827" t="s">
        <v>1643</v>
      </c>
      <c r="B827" t="s">
        <v>6</v>
      </c>
      <c r="C827">
        <v>135</v>
      </c>
      <c r="D827">
        <v>136.4</v>
      </c>
      <c r="E827">
        <v>1.04</v>
      </c>
    </row>
    <row r="828" spans="1:5">
      <c r="A828" t="s">
        <v>1644</v>
      </c>
      <c r="B828" t="s">
        <v>6</v>
      </c>
      <c r="C828">
        <v>14.6</v>
      </c>
      <c r="D828">
        <v>14.75</v>
      </c>
      <c r="E828">
        <v>1.03</v>
      </c>
    </row>
    <row r="829" spans="1:5">
      <c r="A829" t="s">
        <v>1645</v>
      </c>
      <c r="B829" t="s">
        <v>6</v>
      </c>
      <c r="C829">
        <v>49.25</v>
      </c>
      <c r="D829">
        <v>49.75</v>
      </c>
      <c r="E829">
        <v>1.02</v>
      </c>
    </row>
    <row r="830" spans="1:5">
      <c r="A830" t="s">
        <v>1646</v>
      </c>
      <c r="B830" t="s">
        <v>6</v>
      </c>
      <c r="C830">
        <v>14.7</v>
      </c>
      <c r="D830">
        <v>14.85</v>
      </c>
      <c r="E830">
        <v>1.02</v>
      </c>
    </row>
    <row r="831" spans="1:5">
      <c r="A831" t="s">
        <v>1647</v>
      </c>
      <c r="B831" t="s">
        <v>6</v>
      </c>
      <c r="C831">
        <v>48.8</v>
      </c>
      <c r="D831">
        <v>49.3</v>
      </c>
      <c r="E831">
        <v>1.02</v>
      </c>
    </row>
    <row r="832" spans="1:5">
      <c r="A832" t="s">
        <v>1648</v>
      </c>
      <c r="B832" t="s">
        <v>7</v>
      </c>
      <c r="C832">
        <v>5.95</v>
      </c>
      <c r="D832">
        <v>6.01</v>
      </c>
      <c r="E832">
        <v>1.01</v>
      </c>
    </row>
    <row r="833" spans="1:5">
      <c r="A833" t="s">
        <v>1649</v>
      </c>
      <c r="B833" t="s">
        <v>8</v>
      </c>
      <c r="C833">
        <v>137.94999999999999</v>
      </c>
      <c r="D833">
        <v>139.35</v>
      </c>
      <c r="E833">
        <v>1.01</v>
      </c>
    </row>
    <row r="834" spans="1:5">
      <c r="A834" t="s">
        <v>1650</v>
      </c>
      <c r="B834" t="s">
        <v>6</v>
      </c>
      <c r="C834">
        <v>99.25</v>
      </c>
      <c r="D834">
        <v>100.25</v>
      </c>
      <c r="E834">
        <v>1.01</v>
      </c>
    </row>
    <row r="835" spans="1:5">
      <c r="A835" t="s">
        <v>1651</v>
      </c>
      <c r="B835" t="s">
        <v>6</v>
      </c>
      <c r="C835">
        <v>70</v>
      </c>
      <c r="D835">
        <v>70.7</v>
      </c>
      <c r="E835">
        <v>1</v>
      </c>
    </row>
    <row r="836" spans="1:5">
      <c r="A836" t="s">
        <v>805</v>
      </c>
      <c r="B836" t="s">
        <v>6</v>
      </c>
      <c r="C836">
        <v>35.15</v>
      </c>
      <c r="D836">
        <v>35.5</v>
      </c>
      <c r="E836">
        <v>1</v>
      </c>
    </row>
    <row r="837" spans="1:5">
      <c r="A837" t="s">
        <v>539</v>
      </c>
      <c r="B837" t="s">
        <v>6</v>
      </c>
      <c r="C837" s="1">
        <v>65</v>
      </c>
      <c r="D837" s="1">
        <v>65.650000000000006</v>
      </c>
      <c r="E837">
        <v>1</v>
      </c>
    </row>
    <row r="838" spans="1:5">
      <c r="A838" t="s">
        <v>1652</v>
      </c>
      <c r="B838" t="s">
        <v>7</v>
      </c>
      <c r="C838">
        <v>12.96</v>
      </c>
      <c r="D838">
        <v>13.09</v>
      </c>
      <c r="E838">
        <v>1</v>
      </c>
    </row>
    <row r="839" spans="1:5">
      <c r="A839" t="s">
        <v>1653</v>
      </c>
      <c r="B839" t="s">
        <v>6</v>
      </c>
      <c r="C839">
        <v>283</v>
      </c>
      <c r="D839">
        <v>285.8</v>
      </c>
      <c r="E839">
        <v>0.99</v>
      </c>
    </row>
    <row r="840" spans="1:5">
      <c r="A840" t="s">
        <v>1654</v>
      </c>
      <c r="B840" t="s">
        <v>6</v>
      </c>
      <c r="C840">
        <v>172.4</v>
      </c>
      <c r="D840">
        <v>174.1</v>
      </c>
      <c r="E840">
        <v>0.99</v>
      </c>
    </row>
    <row r="841" spans="1:5">
      <c r="A841" t="s">
        <v>1655</v>
      </c>
      <c r="B841" t="s">
        <v>6</v>
      </c>
      <c r="C841">
        <v>5.04</v>
      </c>
      <c r="D841">
        <v>5.09</v>
      </c>
      <c r="E841">
        <v>0.99</v>
      </c>
    </row>
    <row r="842" spans="1:5">
      <c r="A842" t="s">
        <v>1656</v>
      </c>
      <c r="B842" t="s">
        <v>8</v>
      </c>
      <c r="C842">
        <v>381.75</v>
      </c>
      <c r="D842">
        <v>385.5</v>
      </c>
      <c r="E842">
        <v>0.98</v>
      </c>
    </row>
    <row r="843" spans="1:5">
      <c r="A843" t="s">
        <v>1657</v>
      </c>
      <c r="B843" t="s">
        <v>6</v>
      </c>
      <c r="C843">
        <v>307.10000000000002</v>
      </c>
      <c r="D843">
        <v>310.10000000000002</v>
      </c>
      <c r="E843">
        <v>0.98</v>
      </c>
    </row>
    <row r="844" spans="1:5">
      <c r="A844" t="s">
        <v>1658</v>
      </c>
      <c r="B844" t="s">
        <v>6</v>
      </c>
      <c r="C844" s="1">
        <v>661.5</v>
      </c>
      <c r="D844" s="1">
        <v>667.9</v>
      </c>
      <c r="E844">
        <v>0.97</v>
      </c>
    </row>
    <row r="845" spans="1:5">
      <c r="A845" t="s">
        <v>1659</v>
      </c>
      <c r="B845" t="s">
        <v>6</v>
      </c>
      <c r="C845">
        <v>3.09</v>
      </c>
      <c r="D845">
        <v>3.12</v>
      </c>
      <c r="E845">
        <v>0.97</v>
      </c>
    </row>
    <row r="846" spans="1:5">
      <c r="A846" t="s">
        <v>136</v>
      </c>
      <c r="B846" t="s">
        <v>6</v>
      </c>
      <c r="C846">
        <v>3.1</v>
      </c>
      <c r="D846">
        <v>3.13</v>
      </c>
      <c r="E846">
        <v>0.97</v>
      </c>
    </row>
    <row r="847" spans="1:5">
      <c r="A847" t="s">
        <v>1660</v>
      </c>
      <c r="B847" t="s">
        <v>6</v>
      </c>
      <c r="C847">
        <v>221.05</v>
      </c>
      <c r="D847">
        <v>223.2</v>
      </c>
      <c r="E847">
        <v>0.97</v>
      </c>
    </row>
    <row r="848" spans="1:5">
      <c r="A848" t="s">
        <v>1661</v>
      </c>
      <c r="B848" t="s">
        <v>8</v>
      </c>
      <c r="C848">
        <v>264.85000000000002</v>
      </c>
      <c r="D848">
        <v>267.39999999999998</v>
      </c>
      <c r="E848">
        <v>0.96</v>
      </c>
    </row>
    <row r="849" spans="1:5">
      <c r="A849" t="s">
        <v>1662</v>
      </c>
      <c r="B849" t="s">
        <v>6</v>
      </c>
      <c r="C849" s="1">
        <v>384.2</v>
      </c>
      <c r="D849" s="1">
        <v>387.9</v>
      </c>
      <c r="E849">
        <v>0.96</v>
      </c>
    </row>
    <row r="850" spans="1:5">
      <c r="A850" t="s">
        <v>1663</v>
      </c>
      <c r="B850" t="s">
        <v>8</v>
      </c>
      <c r="C850">
        <v>510.5</v>
      </c>
      <c r="D850">
        <v>515.4</v>
      </c>
      <c r="E850">
        <v>0.96</v>
      </c>
    </row>
    <row r="851" spans="1:5">
      <c r="A851" t="s">
        <v>1664</v>
      </c>
      <c r="B851" t="s">
        <v>6</v>
      </c>
      <c r="C851">
        <v>125.35</v>
      </c>
      <c r="D851">
        <v>126.55</v>
      </c>
      <c r="E851">
        <v>0.96</v>
      </c>
    </row>
    <row r="852" spans="1:5">
      <c r="A852" t="s">
        <v>1665</v>
      </c>
      <c r="B852" t="s">
        <v>6</v>
      </c>
      <c r="C852" s="1">
        <v>257.60000000000002</v>
      </c>
      <c r="D852" s="1">
        <v>260.05</v>
      </c>
      <c r="E852">
        <v>0.95</v>
      </c>
    </row>
    <row r="853" spans="1:5">
      <c r="A853" t="s">
        <v>804</v>
      </c>
      <c r="B853" t="s">
        <v>6</v>
      </c>
      <c r="C853">
        <v>105</v>
      </c>
      <c r="D853">
        <v>106</v>
      </c>
      <c r="E853">
        <v>0.95</v>
      </c>
    </row>
    <row r="854" spans="1:5">
      <c r="A854" t="s">
        <v>1666</v>
      </c>
      <c r="B854" t="s">
        <v>7</v>
      </c>
      <c r="C854" s="1">
        <v>15.8</v>
      </c>
      <c r="D854" s="1">
        <v>15.95</v>
      </c>
      <c r="E854">
        <v>0.95</v>
      </c>
    </row>
    <row r="855" spans="1:5">
      <c r="A855" t="s">
        <v>1667</v>
      </c>
      <c r="B855" t="s">
        <v>6</v>
      </c>
      <c r="C855">
        <v>42.1</v>
      </c>
      <c r="D855">
        <v>42.5</v>
      </c>
      <c r="E855">
        <v>0.95</v>
      </c>
    </row>
    <row r="856" spans="1:5">
      <c r="A856" t="s">
        <v>1668</v>
      </c>
      <c r="B856" t="s">
        <v>6</v>
      </c>
      <c r="C856">
        <v>74.400000000000006</v>
      </c>
      <c r="D856">
        <v>75.099999999999994</v>
      </c>
      <c r="E856">
        <v>0.94</v>
      </c>
    </row>
    <row r="857" spans="1:5">
      <c r="A857" t="s">
        <v>1669</v>
      </c>
      <c r="B857" t="s">
        <v>7</v>
      </c>
      <c r="C857">
        <v>3.24</v>
      </c>
      <c r="D857">
        <v>3.27</v>
      </c>
      <c r="E857">
        <v>0.93</v>
      </c>
    </row>
    <row r="858" spans="1:5">
      <c r="A858" t="s">
        <v>1670</v>
      </c>
      <c r="B858" t="s">
        <v>6</v>
      </c>
      <c r="C858">
        <v>505.2</v>
      </c>
      <c r="D858">
        <v>509.9</v>
      </c>
      <c r="E858">
        <v>0.93</v>
      </c>
    </row>
    <row r="859" spans="1:5">
      <c r="A859" t="s">
        <v>1671</v>
      </c>
      <c r="B859" t="s">
        <v>8</v>
      </c>
      <c r="C859" s="1">
        <v>2468.35</v>
      </c>
      <c r="D859" s="1">
        <v>2491.1999999999998</v>
      </c>
      <c r="E859">
        <v>0.93</v>
      </c>
    </row>
    <row r="860" spans="1:5">
      <c r="A860" t="s">
        <v>1672</v>
      </c>
      <c r="B860" t="s">
        <v>6</v>
      </c>
      <c r="C860" s="1">
        <v>466.75</v>
      </c>
      <c r="D860" s="1">
        <v>471.05</v>
      </c>
      <c r="E860">
        <v>0.92</v>
      </c>
    </row>
    <row r="861" spans="1:5">
      <c r="A861" t="s">
        <v>1673</v>
      </c>
      <c r="B861" t="s">
        <v>6</v>
      </c>
      <c r="C861">
        <v>222.9</v>
      </c>
      <c r="D861">
        <v>224.95</v>
      </c>
      <c r="E861">
        <v>0.92</v>
      </c>
    </row>
    <row r="862" spans="1:5">
      <c r="A862" t="s">
        <v>1674</v>
      </c>
      <c r="B862" t="s">
        <v>8</v>
      </c>
      <c r="C862">
        <v>860.85</v>
      </c>
      <c r="D862">
        <v>868.8</v>
      </c>
      <c r="E862">
        <v>0.92</v>
      </c>
    </row>
    <row r="863" spans="1:5">
      <c r="A863" t="s">
        <v>1675</v>
      </c>
      <c r="B863" t="s">
        <v>6</v>
      </c>
      <c r="C863">
        <v>197.6</v>
      </c>
      <c r="D863">
        <v>199.4</v>
      </c>
      <c r="E863">
        <v>0.91</v>
      </c>
    </row>
    <row r="864" spans="1:5">
      <c r="A864" t="s">
        <v>1676</v>
      </c>
      <c r="B864" t="s">
        <v>6</v>
      </c>
      <c r="C864" s="1">
        <v>60.15</v>
      </c>
      <c r="D864" s="1">
        <v>60.7</v>
      </c>
      <c r="E864">
        <v>0.91</v>
      </c>
    </row>
    <row r="865" spans="1:5">
      <c r="A865" t="s">
        <v>1677</v>
      </c>
      <c r="B865" t="s">
        <v>6</v>
      </c>
      <c r="C865">
        <v>32.950000000000003</v>
      </c>
      <c r="D865">
        <v>33.25</v>
      </c>
      <c r="E865">
        <v>0.91</v>
      </c>
    </row>
    <row r="866" spans="1:5">
      <c r="A866" t="s">
        <v>1678</v>
      </c>
      <c r="B866" t="s">
        <v>6</v>
      </c>
      <c r="C866">
        <v>4.4000000000000004</v>
      </c>
      <c r="D866">
        <v>4.4400000000000004</v>
      </c>
      <c r="E866">
        <v>0.91</v>
      </c>
    </row>
    <row r="867" spans="1:5">
      <c r="A867" t="s">
        <v>1679</v>
      </c>
      <c r="B867" t="s">
        <v>6</v>
      </c>
      <c r="C867" s="1">
        <v>82.8</v>
      </c>
      <c r="D867" s="1">
        <v>83.55</v>
      </c>
      <c r="E867">
        <v>0.91</v>
      </c>
    </row>
    <row r="868" spans="1:5">
      <c r="A868" t="s">
        <v>1680</v>
      </c>
      <c r="B868" t="s">
        <v>6</v>
      </c>
      <c r="C868">
        <v>274.39999999999998</v>
      </c>
      <c r="D868">
        <v>276.89999999999998</v>
      </c>
      <c r="E868">
        <v>0.91</v>
      </c>
    </row>
    <row r="869" spans="1:5">
      <c r="A869" t="s">
        <v>1681</v>
      </c>
      <c r="B869" t="s">
        <v>6</v>
      </c>
      <c r="C869" s="1">
        <v>224.95</v>
      </c>
      <c r="D869" s="1">
        <v>227</v>
      </c>
      <c r="E869">
        <v>0.91</v>
      </c>
    </row>
    <row r="870" spans="1:5">
      <c r="A870" t="s">
        <v>1682</v>
      </c>
      <c r="B870" t="s">
        <v>6</v>
      </c>
      <c r="C870">
        <v>13.38</v>
      </c>
      <c r="D870">
        <v>13.5</v>
      </c>
      <c r="E870">
        <v>0.9</v>
      </c>
    </row>
    <row r="871" spans="1:5">
      <c r="A871" t="s">
        <v>1683</v>
      </c>
      <c r="B871" t="s">
        <v>6</v>
      </c>
      <c r="C871">
        <v>88.8</v>
      </c>
      <c r="D871">
        <v>89.6</v>
      </c>
      <c r="E871">
        <v>0.9</v>
      </c>
    </row>
    <row r="872" spans="1:5">
      <c r="A872" t="s">
        <v>1684</v>
      </c>
      <c r="B872" t="s">
        <v>6</v>
      </c>
      <c r="C872">
        <v>3.32</v>
      </c>
      <c r="D872">
        <v>3.35</v>
      </c>
      <c r="E872">
        <v>0.9</v>
      </c>
    </row>
    <row r="873" spans="1:5">
      <c r="A873" t="s">
        <v>1685</v>
      </c>
      <c r="B873" t="s">
        <v>6</v>
      </c>
      <c r="C873">
        <v>38.9</v>
      </c>
      <c r="D873">
        <v>39.25</v>
      </c>
      <c r="E873">
        <v>0.9</v>
      </c>
    </row>
    <row r="874" spans="1:5">
      <c r="A874" t="s">
        <v>1686</v>
      </c>
      <c r="B874" t="s">
        <v>6</v>
      </c>
      <c r="C874">
        <v>12.39</v>
      </c>
      <c r="D874">
        <v>12.5</v>
      </c>
      <c r="E874">
        <v>0.89</v>
      </c>
    </row>
    <row r="875" spans="1:5">
      <c r="A875" t="s">
        <v>1687</v>
      </c>
      <c r="B875" t="s">
        <v>6</v>
      </c>
      <c r="C875">
        <v>3.37</v>
      </c>
      <c r="D875">
        <v>3.4</v>
      </c>
      <c r="E875">
        <v>0.89</v>
      </c>
    </row>
    <row r="876" spans="1:5">
      <c r="A876" t="s">
        <v>1688</v>
      </c>
      <c r="B876" t="s">
        <v>6</v>
      </c>
      <c r="C876">
        <v>28.1</v>
      </c>
      <c r="D876">
        <v>28.35</v>
      </c>
      <c r="E876">
        <v>0.89</v>
      </c>
    </row>
    <row r="877" spans="1:5">
      <c r="A877" t="s">
        <v>1689</v>
      </c>
      <c r="B877" t="s">
        <v>6</v>
      </c>
      <c r="C877">
        <v>16.8</v>
      </c>
      <c r="D877">
        <v>16.95</v>
      </c>
      <c r="E877">
        <v>0.89</v>
      </c>
    </row>
    <row r="878" spans="1:5">
      <c r="A878" t="s">
        <v>1690</v>
      </c>
      <c r="B878" t="s">
        <v>6</v>
      </c>
      <c r="C878">
        <v>673.55</v>
      </c>
      <c r="D878">
        <v>679.5</v>
      </c>
      <c r="E878">
        <v>0.88</v>
      </c>
    </row>
    <row r="879" spans="1:5">
      <c r="A879" t="s">
        <v>1691</v>
      </c>
      <c r="B879" t="s">
        <v>7</v>
      </c>
      <c r="C879">
        <v>222.05</v>
      </c>
      <c r="D879">
        <v>224</v>
      </c>
      <c r="E879">
        <v>0.88</v>
      </c>
    </row>
    <row r="880" spans="1:5">
      <c r="A880" t="s">
        <v>1692</v>
      </c>
      <c r="B880" t="s">
        <v>6</v>
      </c>
      <c r="C880">
        <v>4.5199999999999996</v>
      </c>
      <c r="D880">
        <v>4.5599999999999996</v>
      </c>
      <c r="E880">
        <v>0.88</v>
      </c>
    </row>
    <row r="881" spans="1:5">
      <c r="A881" t="s">
        <v>1693</v>
      </c>
      <c r="B881" t="s">
        <v>6</v>
      </c>
      <c r="C881">
        <v>570</v>
      </c>
      <c r="D881">
        <v>575</v>
      </c>
      <c r="E881">
        <v>0.88</v>
      </c>
    </row>
    <row r="882" spans="1:5">
      <c r="A882" t="s">
        <v>1694</v>
      </c>
      <c r="B882" t="s">
        <v>6</v>
      </c>
      <c r="C882">
        <v>28.75</v>
      </c>
      <c r="D882">
        <v>29</v>
      </c>
      <c r="E882">
        <v>0.87</v>
      </c>
    </row>
    <row r="883" spans="1:5">
      <c r="A883" t="s">
        <v>1695</v>
      </c>
      <c r="B883" t="s">
        <v>6</v>
      </c>
      <c r="C883">
        <v>80.349999999999994</v>
      </c>
      <c r="D883">
        <v>81.05</v>
      </c>
      <c r="E883">
        <v>0.87</v>
      </c>
    </row>
    <row r="884" spans="1:5">
      <c r="A884" t="s">
        <v>1696</v>
      </c>
      <c r="B884" t="s">
        <v>6</v>
      </c>
      <c r="C884">
        <v>22.95</v>
      </c>
      <c r="D884">
        <v>23.15</v>
      </c>
      <c r="E884">
        <v>0.87</v>
      </c>
    </row>
    <row r="885" spans="1:5">
      <c r="A885" t="s">
        <v>1697</v>
      </c>
      <c r="B885" t="s">
        <v>6</v>
      </c>
      <c r="C885">
        <v>45.75</v>
      </c>
      <c r="D885">
        <v>46.15</v>
      </c>
      <c r="E885">
        <v>0.87</v>
      </c>
    </row>
    <row r="886" spans="1:5">
      <c r="A886" t="s">
        <v>1698</v>
      </c>
      <c r="B886" t="s">
        <v>6</v>
      </c>
      <c r="C886">
        <v>80.849999999999994</v>
      </c>
      <c r="D886">
        <v>81.55</v>
      </c>
      <c r="E886">
        <v>0.87</v>
      </c>
    </row>
    <row r="887" spans="1:5">
      <c r="A887" t="s">
        <v>1699</v>
      </c>
      <c r="B887" t="s">
        <v>6</v>
      </c>
      <c r="C887">
        <v>46.45</v>
      </c>
      <c r="D887">
        <v>46.85</v>
      </c>
      <c r="E887">
        <v>0.86</v>
      </c>
    </row>
    <row r="888" spans="1:5">
      <c r="A888" t="s">
        <v>1700</v>
      </c>
      <c r="B888" t="s">
        <v>7</v>
      </c>
      <c r="C888">
        <v>11.6</v>
      </c>
      <c r="D888">
        <v>11.7</v>
      </c>
      <c r="E888">
        <v>0.86</v>
      </c>
    </row>
    <row r="889" spans="1:5">
      <c r="A889" t="s">
        <v>654</v>
      </c>
      <c r="B889" t="s">
        <v>6</v>
      </c>
      <c r="C889">
        <v>17.510000000000002</v>
      </c>
      <c r="D889">
        <v>17.66</v>
      </c>
      <c r="E889">
        <v>0.86</v>
      </c>
    </row>
    <row r="890" spans="1:5">
      <c r="A890" t="s">
        <v>1701</v>
      </c>
      <c r="B890" t="s">
        <v>6</v>
      </c>
      <c r="C890">
        <v>185.2</v>
      </c>
      <c r="D890">
        <v>186.8</v>
      </c>
      <c r="E890">
        <v>0.86</v>
      </c>
    </row>
    <row r="891" spans="1:5">
      <c r="A891" t="s">
        <v>1702</v>
      </c>
      <c r="B891" t="s">
        <v>6</v>
      </c>
      <c r="C891">
        <v>273.8</v>
      </c>
      <c r="D891">
        <v>276.14999999999998</v>
      </c>
      <c r="E891">
        <v>0.86</v>
      </c>
    </row>
    <row r="892" spans="1:5">
      <c r="A892" t="s">
        <v>1703</v>
      </c>
      <c r="B892" t="s">
        <v>8</v>
      </c>
      <c r="C892" s="1">
        <v>76.849999999999994</v>
      </c>
      <c r="D892" s="1">
        <v>77.5</v>
      </c>
      <c r="E892">
        <v>0.85</v>
      </c>
    </row>
    <row r="893" spans="1:5">
      <c r="A893" t="s">
        <v>1704</v>
      </c>
      <c r="B893" t="s">
        <v>6</v>
      </c>
      <c r="C893">
        <v>16.559999999999999</v>
      </c>
      <c r="D893">
        <v>16.7</v>
      </c>
      <c r="E893">
        <v>0.85</v>
      </c>
    </row>
    <row r="894" spans="1:5">
      <c r="A894" t="s">
        <v>1705</v>
      </c>
      <c r="B894" t="s">
        <v>7</v>
      </c>
      <c r="C894">
        <v>35.700000000000003</v>
      </c>
      <c r="D894">
        <v>36</v>
      </c>
      <c r="E894">
        <v>0.84</v>
      </c>
    </row>
    <row r="895" spans="1:5">
      <c r="A895" t="s">
        <v>1706</v>
      </c>
      <c r="B895" t="s">
        <v>6</v>
      </c>
      <c r="C895">
        <v>59.45</v>
      </c>
      <c r="D895">
        <v>59.95</v>
      </c>
      <c r="E895">
        <v>0.84</v>
      </c>
    </row>
    <row r="896" spans="1:5">
      <c r="A896" t="s">
        <v>1707</v>
      </c>
      <c r="B896" t="s">
        <v>6</v>
      </c>
      <c r="C896">
        <v>5.95</v>
      </c>
      <c r="D896">
        <v>6</v>
      </c>
      <c r="E896">
        <v>0.84</v>
      </c>
    </row>
    <row r="897" spans="1:5">
      <c r="A897" t="s">
        <v>1708</v>
      </c>
      <c r="B897" t="s">
        <v>6</v>
      </c>
      <c r="C897">
        <v>1.21</v>
      </c>
      <c r="D897">
        <v>1.22</v>
      </c>
      <c r="E897">
        <v>0.83</v>
      </c>
    </row>
    <row r="898" spans="1:5">
      <c r="A898" t="s">
        <v>1709</v>
      </c>
      <c r="B898" t="s">
        <v>6</v>
      </c>
      <c r="C898">
        <v>10.85</v>
      </c>
      <c r="D898">
        <v>10.94</v>
      </c>
      <c r="E898">
        <v>0.83</v>
      </c>
    </row>
    <row r="899" spans="1:5">
      <c r="A899" t="s">
        <v>1710</v>
      </c>
      <c r="B899" t="s">
        <v>8</v>
      </c>
      <c r="C899">
        <v>248.65</v>
      </c>
      <c r="D899">
        <v>250.7</v>
      </c>
      <c r="E899">
        <v>0.82</v>
      </c>
    </row>
    <row r="900" spans="1:5">
      <c r="A900" t="s">
        <v>544</v>
      </c>
      <c r="B900" t="s">
        <v>6</v>
      </c>
      <c r="C900">
        <v>67.05</v>
      </c>
      <c r="D900">
        <v>67.599999999999994</v>
      </c>
      <c r="E900">
        <v>0.82</v>
      </c>
    </row>
    <row r="901" spans="1:5">
      <c r="A901" t="s">
        <v>1711</v>
      </c>
      <c r="B901" t="s">
        <v>6</v>
      </c>
      <c r="C901">
        <v>352.1</v>
      </c>
      <c r="D901">
        <v>355</v>
      </c>
      <c r="E901">
        <v>0.82</v>
      </c>
    </row>
    <row r="902" spans="1:5">
      <c r="A902" t="s">
        <v>1712</v>
      </c>
      <c r="B902" t="s">
        <v>6</v>
      </c>
      <c r="C902">
        <v>7.28</v>
      </c>
      <c r="D902">
        <v>7.34</v>
      </c>
      <c r="E902">
        <v>0.82</v>
      </c>
    </row>
    <row r="903" spans="1:5">
      <c r="A903" t="s">
        <v>1713</v>
      </c>
      <c r="B903" t="s">
        <v>6</v>
      </c>
      <c r="C903">
        <v>61.3</v>
      </c>
      <c r="D903">
        <v>61.8</v>
      </c>
      <c r="E903">
        <v>0.82</v>
      </c>
    </row>
    <row r="904" spans="1:5">
      <c r="A904" t="s">
        <v>1714</v>
      </c>
      <c r="B904" t="s">
        <v>8</v>
      </c>
      <c r="C904">
        <v>651.4</v>
      </c>
      <c r="D904">
        <v>656.7</v>
      </c>
      <c r="E904">
        <v>0.81</v>
      </c>
    </row>
    <row r="905" spans="1:5">
      <c r="A905" t="s">
        <v>1715</v>
      </c>
      <c r="B905" t="s">
        <v>6</v>
      </c>
      <c r="C905">
        <v>37.15</v>
      </c>
      <c r="D905">
        <v>37.450000000000003</v>
      </c>
      <c r="E905">
        <v>0.81</v>
      </c>
    </row>
    <row r="906" spans="1:5">
      <c r="A906" t="s">
        <v>1716</v>
      </c>
      <c r="B906" t="s">
        <v>6</v>
      </c>
      <c r="C906">
        <v>11.19</v>
      </c>
      <c r="D906">
        <v>11.28</v>
      </c>
      <c r="E906">
        <v>0.8</v>
      </c>
    </row>
    <row r="907" spans="1:5">
      <c r="A907" t="s">
        <v>1717</v>
      </c>
      <c r="B907" t="s">
        <v>7</v>
      </c>
      <c r="C907" s="1">
        <v>12.5</v>
      </c>
      <c r="D907" s="1">
        <v>12.6</v>
      </c>
      <c r="E907">
        <v>0.8</v>
      </c>
    </row>
    <row r="908" spans="1:5">
      <c r="A908" t="s">
        <v>704</v>
      </c>
      <c r="B908" t="s">
        <v>6</v>
      </c>
      <c r="C908">
        <v>11.21</v>
      </c>
      <c r="D908">
        <v>11.3</v>
      </c>
      <c r="E908">
        <v>0.8</v>
      </c>
    </row>
    <row r="909" spans="1:5">
      <c r="A909" t="s">
        <v>1718</v>
      </c>
      <c r="B909" t="s">
        <v>6</v>
      </c>
      <c r="C909">
        <v>75.05</v>
      </c>
      <c r="D909">
        <v>75.650000000000006</v>
      </c>
      <c r="E909">
        <v>0.8</v>
      </c>
    </row>
    <row r="910" spans="1:5">
      <c r="A910" t="s">
        <v>1719</v>
      </c>
      <c r="B910" t="s">
        <v>6</v>
      </c>
      <c r="C910">
        <v>57.15</v>
      </c>
      <c r="D910">
        <v>57.6</v>
      </c>
      <c r="E910">
        <v>0.79</v>
      </c>
    </row>
    <row r="911" spans="1:5">
      <c r="A911" t="s">
        <v>1720</v>
      </c>
      <c r="B911" t="s">
        <v>6</v>
      </c>
      <c r="C911">
        <v>139.5</v>
      </c>
      <c r="D911">
        <v>140.6</v>
      </c>
      <c r="E911">
        <v>0.79</v>
      </c>
    </row>
    <row r="912" spans="1:5">
      <c r="A912" t="s">
        <v>1721</v>
      </c>
      <c r="B912" t="s">
        <v>6</v>
      </c>
      <c r="C912">
        <v>32.25</v>
      </c>
      <c r="D912">
        <v>32.5</v>
      </c>
      <c r="E912">
        <v>0.78</v>
      </c>
    </row>
    <row r="913" spans="1:5">
      <c r="A913" t="s">
        <v>1722</v>
      </c>
      <c r="B913" t="s">
        <v>6</v>
      </c>
      <c r="C913">
        <v>12.9</v>
      </c>
      <c r="D913">
        <v>13</v>
      </c>
      <c r="E913">
        <v>0.78</v>
      </c>
    </row>
    <row r="914" spans="1:5">
      <c r="A914" t="s">
        <v>1723</v>
      </c>
      <c r="B914" t="s">
        <v>6</v>
      </c>
      <c r="C914">
        <v>44.75</v>
      </c>
      <c r="D914">
        <v>45.1</v>
      </c>
      <c r="E914">
        <v>0.78</v>
      </c>
    </row>
    <row r="915" spans="1:5">
      <c r="A915" t="s">
        <v>1724</v>
      </c>
      <c r="B915" t="s">
        <v>6</v>
      </c>
      <c r="C915">
        <v>1.3</v>
      </c>
      <c r="D915">
        <v>1.31</v>
      </c>
      <c r="E915">
        <v>0.77</v>
      </c>
    </row>
    <row r="916" spans="1:5">
      <c r="A916" t="s">
        <v>703</v>
      </c>
      <c r="B916" t="s">
        <v>6</v>
      </c>
      <c r="C916">
        <v>396</v>
      </c>
      <c r="D916">
        <v>399</v>
      </c>
      <c r="E916">
        <v>0.76</v>
      </c>
    </row>
    <row r="917" spans="1:5">
      <c r="A917" t="s">
        <v>452</v>
      </c>
      <c r="B917" t="s">
        <v>6</v>
      </c>
      <c r="C917">
        <v>196.15</v>
      </c>
      <c r="D917">
        <v>197.65</v>
      </c>
      <c r="E917">
        <v>0.76</v>
      </c>
    </row>
    <row r="918" spans="1:5">
      <c r="A918" t="s">
        <v>1725</v>
      </c>
      <c r="B918" t="s">
        <v>6</v>
      </c>
      <c r="C918">
        <v>138.94999999999999</v>
      </c>
      <c r="D918">
        <v>140</v>
      </c>
      <c r="E918">
        <v>0.76</v>
      </c>
    </row>
    <row r="919" spans="1:5">
      <c r="A919" t="s">
        <v>1726</v>
      </c>
      <c r="B919" t="s">
        <v>6</v>
      </c>
      <c r="C919">
        <v>6.6</v>
      </c>
      <c r="D919">
        <v>6.65</v>
      </c>
      <c r="E919">
        <v>0.76</v>
      </c>
    </row>
    <row r="920" spans="1:5">
      <c r="A920" t="s">
        <v>1727</v>
      </c>
      <c r="B920" t="s">
        <v>6</v>
      </c>
      <c r="C920">
        <v>132</v>
      </c>
      <c r="D920">
        <v>133</v>
      </c>
      <c r="E920">
        <v>0.76</v>
      </c>
    </row>
    <row r="921" spans="1:5">
      <c r="A921" t="s">
        <v>1728</v>
      </c>
      <c r="B921" t="s">
        <v>6</v>
      </c>
      <c r="C921">
        <v>187.05</v>
      </c>
      <c r="D921">
        <v>188.45</v>
      </c>
      <c r="E921">
        <v>0.75</v>
      </c>
    </row>
    <row r="922" spans="1:5">
      <c r="A922" t="s">
        <v>1729</v>
      </c>
      <c r="B922" t="s">
        <v>6</v>
      </c>
      <c r="C922">
        <v>412.3</v>
      </c>
      <c r="D922">
        <v>415.35</v>
      </c>
      <c r="E922">
        <v>0.74</v>
      </c>
    </row>
    <row r="923" spans="1:5">
      <c r="A923" t="s">
        <v>1730</v>
      </c>
      <c r="B923" t="s">
        <v>6</v>
      </c>
      <c r="C923">
        <v>1.36</v>
      </c>
      <c r="D923">
        <v>1.37</v>
      </c>
      <c r="E923">
        <v>0.74</v>
      </c>
    </row>
    <row r="924" spans="1:5">
      <c r="A924" t="s">
        <v>1731</v>
      </c>
      <c r="B924" t="s">
        <v>6</v>
      </c>
      <c r="C924">
        <v>13.52</v>
      </c>
      <c r="D924">
        <v>13.62</v>
      </c>
      <c r="E924">
        <v>0.74</v>
      </c>
    </row>
    <row r="925" spans="1:5">
      <c r="A925" t="s">
        <v>119</v>
      </c>
      <c r="B925" t="s">
        <v>6</v>
      </c>
      <c r="C925">
        <v>206</v>
      </c>
      <c r="D925">
        <v>207.5</v>
      </c>
      <c r="E925">
        <v>0.73</v>
      </c>
    </row>
    <row r="926" spans="1:5">
      <c r="A926" t="s">
        <v>1732</v>
      </c>
      <c r="B926" t="s">
        <v>6</v>
      </c>
      <c r="C926">
        <v>9.5299999999999994</v>
      </c>
      <c r="D926">
        <v>9.6</v>
      </c>
      <c r="E926">
        <v>0.73</v>
      </c>
    </row>
    <row r="927" spans="1:5">
      <c r="A927" t="s">
        <v>1733</v>
      </c>
      <c r="B927" t="s">
        <v>8</v>
      </c>
      <c r="C927">
        <v>928.25</v>
      </c>
      <c r="D927">
        <v>935</v>
      </c>
      <c r="E927">
        <v>0.73</v>
      </c>
    </row>
    <row r="928" spans="1:5">
      <c r="A928" t="s">
        <v>1734</v>
      </c>
      <c r="B928" t="s">
        <v>6</v>
      </c>
      <c r="C928" s="1">
        <v>13.89</v>
      </c>
      <c r="D928" s="1">
        <v>13.99</v>
      </c>
      <c r="E928">
        <v>0.72</v>
      </c>
    </row>
    <row r="929" spans="1:5">
      <c r="A929" t="s">
        <v>1735</v>
      </c>
      <c r="B929" t="s">
        <v>6</v>
      </c>
      <c r="C929">
        <v>55.7</v>
      </c>
      <c r="D929">
        <v>56.1</v>
      </c>
      <c r="E929">
        <v>0.72</v>
      </c>
    </row>
    <row r="930" spans="1:5">
      <c r="A930" t="s">
        <v>1736</v>
      </c>
      <c r="B930" t="s">
        <v>6</v>
      </c>
      <c r="C930">
        <v>4.18</v>
      </c>
      <c r="D930">
        <v>4.21</v>
      </c>
      <c r="E930">
        <v>0.72</v>
      </c>
    </row>
    <row r="931" spans="1:5">
      <c r="A931" t="s">
        <v>1737</v>
      </c>
      <c r="B931" t="s">
        <v>6</v>
      </c>
      <c r="C931">
        <v>146.35</v>
      </c>
      <c r="D931">
        <v>147.4</v>
      </c>
      <c r="E931">
        <v>0.72</v>
      </c>
    </row>
    <row r="932" spans="1:5">
      <c r="A932" t="s">
        <v>1738</v>
      </c>
      <c r="B932" t="s">
        <v>6</v>
      </c>
      <c r="C932">
        <v>162.15</v>
      </c>
      <c r="D932">
        <v>163.30000000000001</v>
      </c>
      <c r="E932">
        <v>0.71</v>
      </c>
    </row>
    <row r="933" spans="1:5">
      <c r="A933" t="s">
        <v>1739</v>
      </c>
      <c r="B933" t="s">
        <v>6</v>
      </c>
      <c r="C933">
        <v>1.41</v>
      </c>
      <c r="D933">
        <v>1.42</v>
      </c>
      <c r="E933">
        <v>0.71</v>
      </c>
    </row>
    <row r="934" spans="1:5">
      <c r="A934" t="s">
        <v>1740</v>
      </c>
      <c r="B934" t="s">
        <v>6</v>
      </c>
      <c r="C934">
        <v>203.55</v>
      </c>
      <c r="D934">
        <v>205</v>
      </c>
      <c r="E934">
        <v>0.71</v>
      </c>
    </row>
    <row r="935" spans="1:5">
      <c r="A935" t="s">
        <v>1741</v>
      </c>
      <c r="B935" t="s">
        <v>6</v>
      </c>
      <c r="C935">
        <v>84.95</v>
      </c>
      <c r="D935">
        <v>85.55</v>
      </c>
      <c r="E935">
        <v>0.71</v>
      </c>
    </row>
    <row r="936" spans="1:5">
      <c r="A936" t="s">
        <v>1742</v>
      </c>
      <c r="B936" t="s">
        <v>6</v>
      </c>
      <c r="C936">
        <v>153.9</v>
      </c>
      <c r="D936">
        <v>155</v>
      </c>
      <c r="E936">
        <v>0.71</v>
      </c>
    </row>
    <row r="937" spans="1:5">
      <c r="A937" t="s">
        <v>1743</v>
      </c>
      <c r="B937" t="s">
        <v>6</v>
      </c>
      <c r="C937">
        <v>7.04</v>
      </c>
      <c r="D937">
        <v>7.09</v>
      </c>
      <c r="E937">
        <v>0.71</v>
      </c>
    </row>
    <row r="938" spans="1:5">
      <c r="A938" t="s">
        <v>1744</v>
      </c>
      <c r="B938" t="s">
        <v>6</v>
      </c>
      <c r="C938">
        <v>42.85</v>
      </c>
      <c r="D938">
        <v>43.15</v>
      </c>
      <c r="E938">
        <v>0.7</v>
      </c>
    </row>
    <row r="939" spans="1:5">
      <c r="A939" t="s">
        <v>1745</v>
      </c>
      <c r="B939" t="s">
        <v>8</v>
      </c>
      <c r="C939">
        <v>21.5</v>
      </c>
      <c r="D939">
        <v>21.65</v>
      </c>
      <c r="E939">
        <v>0.7</v>
      </c>
    </row>
    <row r="940" spans="1:5">
      <c r="A940" t="s">
        <v>1746</v>
      </c>
      <c r="B940" t="s">
        <v>6</v>
      </c>
      <c r="C940">
        <v>11.56</v>
      </c>
      <c r="D940">
        <v>11.64</v>
      </c>
      <c r="E940">
        <v>0.69</v>
      </c>
    </row>
    <row r="941" spans="1:5">
      <c r="A941" t="s">
        <v>1747</v>
      </c>
      <c r="B941" t="s">
        <v>6</v>
      </c>
      <c r="C941" s="1">
        <v>58.9</v>
      </c>
      <c r="D941" s="1">
        <v>59.3</v>
      </c>
      <c r="E941">
        <v>0.68</v>
      </c>
    </row>
    <row r="942" spans="1:5">
      <c r="A942" t="s">
        <v>1748</v>
      </c>
      <c r="B942" t="s">
        <v>8</v>
      </c>
      <c r="C942" s="1">
        <v>352.4</v>
      </c>
      <c r="D942" s="1">
        <v>354.8</v>
      </c>
      <c r="E942">
        <v>0.68</v>
      </c>
    </row>
    <row r="943" spans="1:5">
      <c r="A943" t="s">
        <v>1749</v>
      </c>
      <c r="B943" t="s">
        <v>7</v>
      </c>
      <c r="C943">
        <v>285.05</v>
      </c>
      <c r="D943">
        <v>287</v>
      </c>
      <c r="E943">
        <v>0.68</v>
      </c>
    </row>
    <row r="944" spans="1:5">
      <c r="A944" t="s">
        <v>1750</v>
      </c>
      <c r="B944" t="s">
        <v>7</v>
      </c>
      <c r="C944">
        <v>165</v>
      </c>
      <c r="D944">
        <v>166.1</v>
      </c>
      <c r="E944">
        <v>0.67</v>
      </c>
    </row>
    <row r="945" spans="1:5">
      <c r="A945" t="s">
        <v>1751</v>
      </c>
      <c r="B945" t="s">
        <v>8</v>
      </c>
      <c r="C945">
        <v>285.14999999999998</v>
      </c>
      <c r="D945">
        <v>287.05</v>
      </c>
      <c r="E945">
        <v>0.67</v>
      </c>
    </row>
    <row r="946" spans="1:5">
      <c r="A946" t="s">
        <v>1752</v>
      </c>
      <c r="B946" t="s">
        <v>6</v>
      </c>
      <c r="C946">
        <v>29.9</v>
      </c>
      <c r="D946">
        <v>30.1</v>
      </c>
      <c r="E946">
        <v>0.67</v>
      </c>
    </row>
    <row r="947" spans="1:5">
      <c r="A947" t="s">
        <v>1753</v>
      </c>
      <c r="B947" t="s">
        <v>6</v>
      </c>
      <c r="C947">
        <v>37.25</v>
      </c>
      <c r="D947">
        <v>37.5</v>
      </c>
      <c r="E947">
        <v>0.67</v>
      </c>
    </row>
    <row r="948" spans="1:5">
      <c r="A948" t="s">
        <v>1754</v>
      </c>
      <c r="B948" t="s">
        <v>7</v>
      </c>
      <c r="C948">
        <v>45.5</v>
      </c>
      <c r="D948">
        <v>45.8</v>
      </c>
      <c r="E948">
        <v>0.66</v>
      </c>
    </row>
    <row r="949" spans="1:5">
      <c r="A949" t="s">
        <v>293</v>
      </c>
      <c r="B949" t="s">
        <v>6</v>
      </c>
      <c r="C949">
        <v>37.85</v>
      </c>
      <c r="D949">
        <v>38.1</v>
      </c>
      <c r="E949">
        <v>0.66</v>
      </c>
    </row>
    <row r="950" spans="1:5">
      <c r="A950" t="s">
        <v>1755</v>
      </c>
      <c r="B950" t="s">
        <v>6</v>
      </c>
      <c r="C950">
        <v>121.7</v>
      </c>
      <c r="D950">
        <v>122.5</v>
      </c>
      <c r="E950">
        <v>0.66</v>
      </c>
    </row>
    <row r="951" spans="1:5">
      <c r="A951" t="s">
        <v>1756</v>
      </c>
      <c r="B951" t="s">
        <v>7</v>
      </c>
      <c r="C951" s="1">
        <v>3.05</v>
      </c>
      <c r="D951" s="1">
        <v>3.07</v>
      </c>
      <c r="E951">
        <v>0.66</v>
      </c>
    </row>
    <row r="952" spans="1:5">
      <c r="A952" t="s">
        <v>1757</v>
      </c>
      <c r="B952" t="s">
        <v>6</v>
      </c>
      <c r="C952">
        <v>93</v>
      </c>
      <c r="D952">
        <v>93.6</v>
      </c>
      <c r="E952">
        <v>0.65</v>
      </c>
    </row>
    <row r="953" spans="1:5">
      <c r="A953" t="s">
        <v>1758</v>
      </c>
      <c r="B953" t="s">
        <v>6</v>
      </c>
      <c r="C953">
        <v>501.45</v>
      </c>
      <c r="D953">
        <v>504.7</v>
      </c>
      <c r="E953">
        <v>0.65</v>
      </c>
    </row>
    <row r="954" spans="1:5">
      <c r="A954" t="s">
        <v>1759</v>
      </c>
      <c r="B954" t="s">
        <v>7</v>
      </c>
      <c r="C954">
        <v>15.4</v>
      </c>
      <c r="D954">
        <v>15.5</v>
      </c>
      <c r="E954">
        <v>0.65</v>
      </c>
    </row>
    <row r="955" spans="1:5">
      <c r="A955" t="s">
        <v>797</v>
      </c>
      <c r="B955" t="s">
        <v>6</v>
      </c>
      <c r="C955">
        <v>30.7</v>
      </c>
      <c r="D955">
        <v>30.9</v>
      </c>
      <c r="E955">
        <v>0.65</v>
      </c>
    </row>
    <row r="956" spans="1:5">
      <c r="A956" t="s">
        <v>1760</v>
      </c>
      <c r="B956" t="s">
        <v>6</v>
      </c>
      <c r="C956">
        <v>305.35000000000002</v>
      </c>
      <c r="D956">
        <v>307.3</v>
      </c>
      <c r="E956">
        <v>0.64</v>
      </c>
    </row>
    <row r="957" spans="1:5">
      <c r="A957" t="s">
        <v>1761</v>
      </c>
      <c r="B957" t="s">
        <v>7</v>
      </c>
      <c r="C957" s="1">
        <v>77.7</v>
      </c>
      <c r="D957" s="1">
        <v>78.2</v>
      </c>
      <c r="E957">
        <v>0.64</v>
      </c>
    </row>
    <row r="958" spans="1:5">
      <c r="A958" t="s">
        <v>1762</v>
      </c>
      <c r="B958" t="s">
        <v>7</v>
      </c>
      <c r="C958">
        <v>86.5</v>
      </c>
      <c r="D958">
        <v>87.05</v>
      </c>
      <c r="E958">
        <v>0.64</v>
      </c>
    </row>
    <row r="959" spans="1:5">
      <c r="A959" t="s">
        <v>1763</v>
      </c>
      <c r="B959" t="s">
        <v>6</v>
      </c>
      <c r="C959">
        <v>225.9</v>
      </c>
      <c r="D959">
        <v>227.35</v>
      </c>
      <c r="E959">
        <v>0.64</v>
      </c>
    </row>
    <row r="960" spans="1:5">
      <c r="A960" t="s">
        <v>1764</v>
      </c>
      <c r="B960" t="s">
        <v>6</v>
      </c>
      <c r="C960">
        <v>47.15</v>
      </c>
      <c r="D960">
        <v>47.45</v>
      </c>
      <c r="E960">
        <v>0.64</v>
      </c>
    </row>
    <row r="961" spans="1:5">
      <c r="A961" t="s">
        <v>1765</v>
      </c>
      <c r="B961" t="s">
        <v>6</v>
      </c>
      <c r="C961">
        <v>31.35</v>
      </c>
      <c r="D961">
        <v>31.55</v>
      </c>
      <c r="E961">
        <v>0.64</v>
      </c>
    </row>
    <row r="962" spans="1:5">
      <c r="A962" t="s">
        <v>1766</v>
      </c>
      <c r="B962" t="s">
        <v>6</v>
      </c>
      <c r="C962">
        <v>14.39</v>
      </c>
      <c r="D962">
        <v>14.48</v>
      </c>
      <c r="E962">
        <v>0.63</v>
      </c>
    </row>
    <row r="963" spans="1:5">
      <c r="A963" t="s">
        <v>1767</v>
      </c>
      <c r="B963" t="s">
        <v>6</v>
      </c>
      <c r="C963">
        <v>126.9</v>
      </c>
      <c r="D963">
        <v>127.7</v>
      </c>
      <c r="E963">
        <v>0.63</v>
      </c>
    </row>
    <row r="964" spans="1:5">
      <c r="A964" t="s">
        <v>1768</v>
      </c>
      <c r="B964" t="s">
        <v>6</v>
      </c>
      <c r="C964">
        <v>47.55</v>
      </c>
      <c r="D964">
        <v>47.85</v>
      </c>
      <c r="E964">
        <v>0.63</v>
      </c>
    </row>
    <row r="965" spans="1:5">
      <c r="A965" t="s">
        <v>1769</v>
      </c>
      <c r="B965" t="s">
        <v>6</v>
      </c>
      <c r="C965">
        <v>95</v>
      </c>
      <c r="D965">
        <v>95.6</v>
      </c>
      <c r="E965">
        <v>0.63</v>
      </c>
    </row>
    <row r="966" spans="1:5">
      <c r="A966" t="s">
        <v>1770</v>
      </c>
      <c r="B966" t="s">
        <v>6</v>
      </c>
      <c r="C966">
        <v>47.7</v>
      </c>
      <c r="D966">
        <v>48</v>
      </c>
      <c r="E966">
        <v>0.63</v>
      </c>
    </row>
    <row r="967" spans="1:5">
      <c r="A967" t="s">
        <v>1771</v>
      </c>
      <c r="B967" t="s">
        <v>7</v>
      </c>
      <c r="C967">
        <v>6.31</v>
      </c>
      <c r="D967">
        <v>6.35</v>
      </c>
      <c r="E967">
        <v>0.63</v>
      </c>
    </row>
    <row r="968" spans="1:5">
      <c r="A968" t="s">
        <v>1772</v>
      </c>
      <c r="B968" t="s">
        <v>7</v>
      </c>
      <c r="C968">
        <v>72.599999999999994</v>
      </c>
      <c r="D968">
        <v>73.05</v>
      </c>
      <c r="E968">
        <v>0.62</v>
      </c>
    </row>
    <row r="969" spans="1:5">
      <c r="A969" t="s">
        <v>1773</v>
      </c>
      <c r="B969" t="s">
        <v>6</v>
      </c>
      <c r="C969">
        <v>112.75</v>
      </c>
      <c r="D969">
        <v>113.45</v>
      </c>
      <c r="E969">
        <v>0.62</v>
      </c>
    </row>
    <row r="970" spans="1:5">
      <c r="A970" t="s">
        <v>1774</v>
      </c>
      <c r="B970" t="s">
        <v>6</v>
      </c>
      <c r="C970">
        <v>161</v>
      </c>
      <c r="D970">
        <v>162</v>
      </c>
      <c r="E970">
        <v>0.62</v>
      </c>
    </row>
    <row r="971" spans="1:5">
      <c r="A971" t="s">
        <v>1775</v>
      </c>
      <c r="B971" t="s">
        <v>6</v>
      </c>
      <c r="C971">
        <v>9.7899999999999991</v>
      </c>
      <c r="D971">
        <v>9.85</v>
      </c>
      <c r="E971">
        <v>0.61</v>
      </c>
    </row>
    <row r="972" spans="1:5">
      <c r="A972" t="s">
        <v>1776</v>
      </c>
      <c r="B972" t="s">
        <v>6</v>
      </c>
      <c r="C972">
        <v>56.95</v>
      </c>
      <c r="D972">
        <v>57.3</v>
      </c>
      <c r="E972">
        <v>0.61</v>
      </c>
    </row>
    <row r="973" spans="1:5">
      <c r="A973" t="s">
        <v>1777</v>
      </c>
      <c r="B973" t="s">
        <v>6</v>
      </c>
      <c r="C973">
        <v>155.69999999999999</v>
      </c>
      <c r="D973">
        <v>156.65</v>
      </c>
      <c r="E973">
        <v>0.61</v>
      </c>
    </row>
    <row r="974" spans="1:5">
      <c r="A974" t="s">
        <v>1778</v>
      </c>
      <c r="B974" t="s">
        <v>6</v>
      </c>
      <c r="C974">
        <v>197.55</v>
      </c>
      <c r="D974">
        <v>198.75</v>
      </c>
      <c r="E974">
        <v>0.61</v>
      </c>
    </row>
    <row r="975" spans="1:5">
      <c r="A975" t="s">
        <v>1779</v>
      </c>
      <c r="B975" t="s">
        <v>6</v>
      </c>
      <c r="C975">
        <v>100.8</v>
      </c>
      <c r="D975">
        <v>101.4</v>
      </c>
      <c r="E975">
        <v>0.6</v>
      </c>
    </row>
    <row r="976" spans="1:5">
      <c r="A976" t="s">
        <v>1780</v>
      </c>
      <c r="B976" t="s">
        <v>6</v>
      </c>
      <c r="C976">
        <v>8.4</v>
      </c>
      <c r="D976">
        <v>8.4499999999999993</v>
      </c>
      <c r="E976">
        <v>0.6</v>
      </c>
    </row>
    <row r="977" spans="1:5">
      <c r="A977" t="s">
        <v>1781</v>
      </c>
      <c r="B977" t="s">
        <v>8</v>
      </c>
      <c r="C977">
        <v>407.2</v>
      </c>
      <c r="D977">
        <v>409.6</v>
      </c>
      <c r="E977">
        <v>0.59</v>
      </c>
    </row>
    <row r="978" spans="1:5">
      <c r="A978" t="s">
        <v>1782</v>
      </c>
      <c r="B978" t="s">
        <v>6</v>
      </c>
      <c r="C978">
        <v>110.2</v>
      </c>
      <c r="D978">
        <v>110.85</v>
      </c>
      <c r="E978">
        <v>0.59</v>
      </c>
    </row>
    <row r="979" spans="1:5">
      <c r="A979" t="s">
        <v>1783</v>
      </c>
      <c r="B979" t="s">
        <v>6</v>
      </c>
      <c r="C979">
        <v>42.55</v>
      </c>
      <c r="D979">
        <v>42.8</v>
      </c>
      <c r="E979">
        <v>0.59</v>
      </c>
    </row>
    <row r="980" spans="1:5">
      <c r="A980" t="s">
        <v>1784</v>
      </c>
      <c r="B980" t="s">
        <v>6</v>
      </c>
      <c r="C980">
        <v>118.45</v>
      </c>
      <c r="D980">
        <v>119.15</v>
      </c>
      <c r="E980">
        <v>0.59</v>
      </c>
    </row>
    <row r="981" spans="1:5">
      <c r="A981" t="s">
        <v>1785</v>
      </c>
      <c r="B981" t="s">
        <v>6</v>
      </c>
      <c r="C981">
        <v>109.9</v>
      </c>
      <c r="D981">
        <v>110.55</v>
      </c>
      <c r="E981">
        <v>0.59</v>
      </c>
    </row>
    <row r="982" spans="1:5">
      <c r="A982" t="s">
        <v>1786</v>
      </c>
      <c r="B982" t="s">
        <v>6</v>
      </c>
      <c r="C982">
        <v>17</v>
      </c>
      <c r="D982">
        <v>17.100000000000001</v>
      </c>
      <c r="E982">
        <v>0.59</v>
      </c>
    </row>
    <row r="983" spans="1:5">
      <c r="A983" t="s">
        <v>1787</v>
      </c>
      <c r="B983" t="s">
        <v>6</v>
      </c>
      <c r="C983">
        <v>34.65</v>
      </c>
      <c r="D983">
        <v>34.85</v>
      </c>
      <c r="E983">
        <v>0.57999999999999996</v>
      </c>
    </row>
    <row r="984" spans="1:5">
      <c r="A984" t="s">
        <v>1788</v>
      </c>
      <c r="B984" t="s">
        <v>6</v>
      </c>
      <c r="C984">
        <v>17.2</v>
      </c>
      <c r="D984">
        <v>17.3</v>
      </c>
      <c r="E984">
        <v>0.57999999999999996</v>
      </c>
    </row>
    <row r="985" spans="1:5">
      <c r="A985" t="s">
        <v>1789</v>
      </c>
      <c r="B985" t="s">
        <v>6</v>
      </c>
      <c r="C985">
        <v>8.6</v>
      </c>
      <c r="D985">
        <v>8.65</v>
      </c>
      <c r="E985">
        <v>0.57999999999999996</v>
      </c>
    </row>
    <row r="986" spans="1:5">
      <c r="A986" t="s">
        <v>1790</v>
      </c>
      <c r="B986" t="s">
        <v>6</v>
      </c>
      <c r="C986">
        <v>17.25</v>
      </c>
      <c r="D986">
        <v>17.350000000000001</v>
      </c>
      <c r="E986">
        <v>0.57999999999999996</v>
      </c>
    </row>
    <row r="987" spans="1:5">
      <c r="A987" t="s">
        <v>1791</v>
      </c>
      <c r="B987" t="s">
        <v>6</v>
      </c>
      <c r="C987">
        <v>44.2</v>
      </c>
      <c r="D987">
        <v>44.45</v>
      </c>
      <c r="E987">
        <v>0.56999999999999995</v>
      </c>
    </row>
    <row r="988" spans="1:5">
      <c r="A988" t="s">
        <v>1792</v>
      </c>
      <c r="B988" t="s">
        <v>7</v>
      </c>
      <c r="C988">
        <v>1.74</v>
      </c>
      <c r="D988">
        <v>1.75</v>
      </c>
      <c r="E988">
        <v>0.56999999999999995</v>
      </c>
    </row>
    <row r="989" spans="1:5">
      <c r="A989" t="s">
        <v>1793</v>
      </c>
      <c r="B989" t="s">
        <v>6</v>
      </c>
      <c r="C989">
        <v>558</v>
      </c>
      <c r="D989">
        <v>561.15</v>
      </c>
      <c r="E989">
        <v>0.56000000000000005</v>
      </c>
    </row>
    <row r="990" spans="1:5">
      <c r="A990" t="s">
        <v>1794</v>
      </c>
      <c r="B990" t="s">
        <v>6</v>
      </c>
      <c r="C990">
        <v>45.15</v>
      </c>
      <c r="D990">
        <v>45.4</v>
      </c>
      <c r="E990">
        <v>0.55000000000000004</v>
      </c>
    </row>
    <row r="991" spans="1:5">
      <c r="A991" t="s">
        <v>1795</v>
      </c>
      <c r="B991" t="s">
        <v>6</v>
      </c>
      <c r="C991">
        <v>137.30000000000001</v>
      </c>
      <c r="D991">
        <v>138.05000000000001</v>
      </c>
      <c r="E991">
        <v>0.55000000000000004</v>
      </c>
    </row>
    <row r="992" spans="1:5">
      <c r="A992" t="s">
        <v>1796</v>
      </c>
      <c r="B992" t="s">
        <v>6</v>
      </c>
      <c r="C992">
        <v>72.75</v>
      </c>
      <c r="D992">
        <v>73.150000000000006</v>
      </c>
      <c r="E992">
        <v>0.55000000000000004</v>
      </c>
    </row>
    <row r="993" spans="1:5">
      <c r="A993" t="s">
        <v>1797</v>
      </c>
      <c r="B993" t="s">
        <v>8</v>
      </c>
      <c r="C993" s="1">
        <v>1292.5999999999999</v>
      </c>
      <c r="D993" s="1">
        <v>1299.7</v>
      </c>
      <c r="E993">
        <v>0.55000000000000004</v>
      </c>
    </row>
    <row r="994" spans="1:5">
      <c r="A994" t="s">
        <v>1798</v>
      </c>
      <c r="B994" t="s">
        <v>7</v>
      </c>
      <c r="C994">
        <v>290</v>
      </c>
      <c r="D994">
        <v>291.60000000000002</v>
      </c>
      <c r="E994">
        <v>0.55000000000000004</v>
      </c>
    </row>
    <row r="995" spans="1:5">
      <c r="A995" t="s">
        <v>1799</v>
      </c>
      <c r="B995" t="s">
        <v>6</v>
      </c>
      <c r="C995">
        <v>3.66</v>
      </c>
      <c r="D995">
        <v>3.68</v>
      </c>
      <c r="E995">
        <v>0.55000000000000004</v>
      </c>
    </row>
    <row r="996" spans="1:5">
      <c r="A996" t="s">
        <v>1800</v>
      </c>
      <c r="B996" t="s">
        <v>8</v>
      </c>
      <c r="C996" s="1">
        <v>1528.1</v>
      </c>
      <c r="D996" s="1">
        <v>1536.5</v>
      </c>
      <c r="E996">
        <v>0.55000000000000004</v>
      </c>
    </row>
    <row r="997" spans="1:5">
      <c r="A997" t="s">
        <v>1801</v>
      </c>
      <c r="B997" t="s">
        <v>8</v>
      </c>
      <c r="C997">
        <v>195</v>
      </c>
      <c r="D997">
        <v>196.05</v>
      </c>
      <c r="E997">
        <v>0.54</v>
      </c>
    </row>
    <row r="998" spans="1:5">
      <c r="A998" t="s">
        <v>1802</v>
      </c>
      <c r="B998" t="s">
        <v>6</v>
      </c>
      <c r="C998">
        <v>7.38</v>
      </c>
      <c r="D998">
        <v>7.42</v>
      </c>
      <c r="E998">
        <v>0.54</v>
      </c>
    </row>
    <row r="999" spans="1:5">
      <c r="A999" t="s">
        <v>1803</v>
      </c>
      <c r="B999" t="s">
        <v>7</v>
      </c>
      <c r="C999">
        <v>3.8</v>
      </c>
      <c r="D999">
        <v>3.82</v>
      </c>
      <c r="E999">
        <v>0.53</v>
      </c>
    </row>
    <row r="1000" spans="1:5">
      <c r="A1000" t="s">
        <v>1804</v>
      </c>
      <c r="B1000" t="s">
        <v>6</v>
      </c>
      <c r="C1000">
        <v>37.9</v>
      </c>
      <c r="D1000">
        <v>38.1</v>
      </c>
      <c r="E1000">
        <v>0.53</v>
      </c>
    </row>
    <row r="1001" spans="1:5">
      <c r="A1001" t="s">
        <v>1805</v>
      </c>
      <c r="B1001" t="s">
        <v>6</v>
      </c>
      <c r="C1001" s="1">
        <v>47.85</v>
      </c>
      <c r="D1001" s="1">
        <v>48.1</v>
      </c>
      <c r="E1001">
        <v>0.52</v>
      </c>
    </row>
    <row r="1002" spans="1:5">
      <c r="A1002" t="s">
        <v>527</v>
      </c>
      <c r="B1002" t="s">
        <v>6</v>
      </c>
      <c r="C1002">
        <v>57.35</v>
      </c>
      <c r="D1002">
        <v>57.65</v>
      </c>
      <c r="E1002">
        <v>0.52</v>
      </c>
    </row>
    <row r="1003" spans="1:5">
      <c r="A1003" t="s">
        <v>1806</v>
      </c>
      <c r="B1003" t="s">
        <v>6</v>
      </c>
      <c r="C1003" s="1">
        <v>10.050000000000001</v>
      </c>
      <c r="D1003" s="1">
        <v>10.1</v>
      </c>
      <c r="E1003">
        <v>0.5</v>
      </c>
    </row>
    <row r="1004" spans="1:5">
      <c r="A1004" t="s">
        <v>1807</v>
      </c>
      <c r="B1004" t="s">
        <v>6</v>
      </c>
      <c r="C1004" s="1">
        <v>221.75</v>
      </c>
      <c r="D1004" s="1">
        <v>222.85</v>
      </c>
      <c r="E1004">
        <v>0.5</v>
      </c>
    </row>
    <row r="1005" spans="1:5">
      <c r="A1005" t="s">
        <v>1808</v>
      </c>
      <c r="B1005" t="s">
        <v>6</v>
      </c>
      <c r="C1005">
        <v>20.05</v>
      </c>
      <c r="D1005">
        <v>20.149999999999999</v>
      </c>
      <c r="E1005">
        <v>0.5</v>
      </c>
    </row>
    <row r="1006" spans="1:5">
      <c r="A1006" t="s">
        <v>1809</v>
      </c>
      <c r="B1006" t="s">
        <v>6</v>
      </c>
      <c r="C1006">
        <v>4.01</v>
      </c>
      <c r="D1006">
        <v>4.03</v>
      </c>
      <c r="E1006">
        <v>0.5</v>
      </c>
    </row>
    <row r="1007" spans="1:5">
      <c r="A1007" t="s">
        <v>1810</v>
      </c>
      <c r="B1007" t="s">
        <v>7</v>
      </c>
      <c r="C1007">
        <v>20.399999999999999</v>
      </c>
      <c r="D1007">
        <v>20.5</v>
      </c>
      <c r="E1007">
        <v>0.49</v>
      </c>
    </row>
    <row r="1008" spans="1:5">
      <c r="A1008" t="s">
        <v>1811</v>
      </c>
      <c r="B1008" t="s">
        <v>6</v>
      </c>
      <c r="C1008">
        <v>41.1</v>
      </c>
      <c r="D1008">
        <v>41.3</v>
      </c>
      <c r="E1008">
        <v>0.49</v>
      </c>
    </row>
    <row r="1009" spans="1:5">
      <c r="A1009" t="s">
        <v>1812</v>
      </c>
      <c r="B1009" t="s">
        <v>6</v>
      </c>
      <c r="C1009">
        <v>267.8</v>
      </c>
      <c r="D1009">
        <v>269.10000000000002</v>
      </c>
      <c r="E1009">
        <v>0.49</v>
      </c>
    </row>
    <row r="1010" spans="1:5">
      <c r="A1010" t="s">
        <v>660</v>
      </c>
      <c r="B1010" t="s">
        <v>6</v>
      </c>
      <c r="C1010">
        <v>346</v>
      </c>
      <c r="D1010">
        <v>347.7</v>
      </c>
      <c r="E1010">
        <v>0.49</v>
      </c>
    </row>
    <row r="1011" spans="1:5">
      <c r="A1011" t="s">
        <v>1813</v>
      </c>
      <c r="B1011" t="s">
        <v>8</v>
      </c>
      <c r="C1011">
        <v>92.85</v>
      </c>
      <c r="D1011">
        <v>93.3</v>
      </c>
      <c r="E1011">
        <v>0.48</v>
      </c>
    </row>
    <row r="1012" spans="1:5">
      <c r="A1012" t="s">
        <v>1814</v>
      </c>
      <c r="B1012" t="s">
        <v>6</v>
      </c>
      <c r="C1012">
        <v>62.05</v>
      </c>
      <c r="D1012">
        <v>62.35</v>
      </c>
      <c r="E1012">
        <v>0.48</v>
      </c>
    </row>
    <row r="1013" spans="1:5">
      <c r="A1013" t="s">
        <v>770</v>
      </c>
      <c r="B1013" t="s">
        <v>6</v>
      </c>
      <c r="C1013">
        <v>20.9</v>
      </c>
      <c r="D1013">
        <v>21</v>
      </c>
      <c r="E1013">
        <v>0.48</v>
      </c>
    </row>
    <row r="1014" spans="1:5">
      <c r="A1014" t="s">
        <v>1815</v>
      </c>
      <c r="B1014" t="s">
        <v>6</v>
      </c>
      <c r="C1014">
        <v>82.5</v>
      </c>
      <c r="D1014">
        <v>82.9</v>
      </c>
      <c r="E1014">
        <v>0.48</v>
      </c>
    </row>
    <row r="1015" spans="1:5">
      <c r="A1015" t="s">
        <v>767</v>
      </c>
      <c r="B1015" t="s">
        <v>6</v>
      </c>
      <c r="C1015">
        <v>42.05</v>
      </c>
      <c r="D1015">
        <v>42.25</v>
      </c>
      <c r="E1015">
        <v>0.48</v>
      </c>
    </row>
    <row r="1016" spans="1:5">
      <c r="A1016" t="s">
        <v>1816</v>
      </c>
      <c r="B1016" t="s">
        <v>6</v>
      </c>
      <c r="C1016" s="1">
        <v>21.4</v>
      </c>
      <c r="D1016" s="1">
        <v>21.5</v>
      </c>
      <c r="E1016">
        <v>0.47</v>
      </c>
    </row>
    <row r="1017" spans="1:5">
      <c r="A1017" t="s">
        <v>1817</v>
      </c>
      <c r="B1017" t="s">
        <v>7</v>
      </c>
      <c r="C1017">
        <v>6.47</v>
      </c>
      <c r="D1017">
        <v>6.5</v>
      </c>
      <c r="E1017">
        <v>0.46</v>
      </c>
    </row>
    <row r="1018" spans="1:5">
      <c r="A1018" t="s">
        <v>1818</v>
      </c>
      <c r="B1018" t="s">
        <v>7</v>
      </c>
      <c r="C1018">
        <v>8.76</v>
      </c>
      <c r="D1018">
        <v>8.8000000000000007</v>
      </c>
      <c r="E1018">
        <v>0.46</v>
      </c>
    </row>
    <row r="1019" spans="1:5">
      <c r="A1019" t="s">
        <v>1819</v>
      </c>
      <c r="B1019" t="s">
        <v>8</v>
      </c>
      <c r="C1019">
        <v>122.25</v>
      </c>
      <c r="D1019">
        <v>122.8</v>
      </c>
      <c r="E1019">
        <v>0.45</v>
      </c>
    </row>
    <row r="1020" spans="1:5">
      <c r="A1020" t="s">
        <v>1820</v>
      </c>
      <c r="B1020" t="s">
        <v>6</v>
      </c>
      <c r="C1020">
        <v>22.05</v>
      </c>
      <c r="D1020">
        <v>22.15</v>
      </c>
      <c r="E1020">
        <v>0.45</v>
      </c>
    </row>
    <row r="1021" spans="1:5">
      <c r="A1021" t="s">
        <v>1821</v>
      </c>
      <c r="B1021" t="s">
        <v>6</v>
      </c>
      <c r="C1021">
        <v>209.55</v>
      </c>
      <c r="D1021">
        <v>210.5</v>
      </c>
      <c r="E1021">
        <v>0.45</v>
      </c>
    </row>
    <row r="1022" spans="1:5">
      <c r="A1022" t="s">
        <v>1822</v>
      </c>
      <c r="B1022" t="s">
        <v>6</v>
      </c>
      <c r="C1022">
        <v>56.55</v>
      </c>
      <c r="D1022">
        <v>56.8</v>
      </c>
      <c r="E1022">
        <v>0.44</v>
      </c>
    </row>
    <row r="1023" spans="1:5">
      <c r="A1023" t="s">
        <v>1823</v>
      </c>
      <c r="B1023" t="s">
        <v>6</v>
      </c>
      <c r="C1023">
        <v>125.9</v>
      </c>
      <c r="D1023">
        <v>126.45</v>
      </c>
      <c r="E1023">
        <v>0.44</v>
      </c>
    </row>
    <row r="1024" spans="1:5">
      <c r="A1024" t="s">
        <v>1824</v>
      </c>
      <c r="B1024" t="s">
        <v>6</v>
      </c>
      <c r="C1024">
        <v>67.8</v>
      </c>
      <c r="D1024">
        <v>68.099999999999994</v>
      </c>
      <c r="E1024">
        <v>0.44</v>
      </c>
    </row>
    <row r="1025" spans="1:5">
      <c r="A1025" t="s">
        <v>1825</v>
      </c>
      <c r="B1025" t="s">
        <v>6</v>
      </c>
      <c r="C1025" s="1">
        <v>57.95</v>
      </c>
      <c r="D1025" s="1">
        <v>58.2</v>
      </c>
      <c r="E1025">
        <v>0.43</v>
      </c>
    </row>
    <row r="1026" spans="1:5">
      <c r="A1026" t="s">
        <v>1826</v>
      </c>
      <c r="B1026" t="s">
        <v>6</v>
      </c>
      <c r="C1026" s="1">
        <v>35.4</v>
      </c>
      <c r="D1026" s="1">
        <v>35.549999999999997</v>
      </c>
      <c r="E1026">
        <v>0.42</v>
      </c>
    </row>
    <row r="1027" spans="1:5">
      <c r="A1027" t="s">
        <v>1827</v>
      </c>
      <c r="B1027" t="s">
        <v>8</v>
      </c>
      <c r="C1027">
        <v>118.75</v>
      </c>
      <c r="D1027">
        <v>119.25</v>
      </c>
      <c r="E1027">
        <v>0.42</v>
      </c>
    </row>
    <row r="1028" spans="1:5">
      <c r="A1028" t="s">
        <v>1828</v>
      </c>
      <c r="B1028" t="s">
        <v>6</v>
      </c>
      <c r="C1028">
        <v>70.8</v>
      </c>
      <c r="D1028">
        <v>71.099999999999994</v>
      </c>
      <c r="E1028">
        <v>0.42</v>
      </c>
    </row>
    <row r="1029" spans="1:5">
      <c r="A1029" t="s">
        <v>1829</v>
      </c>
      <c r="B1029" t="s">
        <v>6</v>
      </c>
      <c r="C1029" s="1">
        <v>468.05</v>
      </c>
      <c r="D1029" s="1">
        <v>470</v>
      </c>
      <c r="E1029">
        <v>0.42</v>
      </c>
    </row>
    <row r="1030" spans="1:5">
      <c r="A1030" t="s">
        <v>177</v>
      </c>
      <c r="B1030" t="s">
        <v>6</v>
      </c>
      <c r="C1030">
        <v>7.21</v>
      </c>
      <c r="D1030">
        <v>7.24</v>
      </c>
      <c r="E1030">
        <v>0.42</v>
      </c>
    </row>
    <row r="1031" spans="1:5">
      <c r="A1031" t="s">
        <v>1830</v>
      </c>
      <c r="B1031" t="s">
        <v>6</v>
      </c>
      <c r="C1031">
        <v>59.85</v>
      </c>
      <c r="D1031">
        <v>60.1</v>
      </c>
      <c r="E1031">
        <v>0.42</v>
      </c>
    </row>
    <row r="1032" spans="1:5">
      <c r="A1032" t="s">
        <v>1831</v>
      </c>
      <c r="B1032" t="s">
        <v>6</v>
      </c>
      <c r="C1032" s="1">
        <v>1089</v>
      </c>
      <c r="D1032" s="1">
        <v>1093.45</v>
      </c>
      <c r="E1032">
        <v>0.41</v>
      </c>
    </row>
    <row r="1033" spans="1:5">
      <c r="A1033" t="s">
        <v>1832</v>
      </c>
      <c r="B1033" t="s">
        <v>6</v>
      </c>
      <c r="C1033">
        <v>280</v>
      </c>
      <c r="D1033">
        <v>281.14999999999998</v>
      </c>
      <c r="E1033">
        <v>0.41</v>
      </c>
    </row>
    <row r="1034" spans="1:5">
      <c r="A1034" t="s">
        <v>1833</v>
      </c>
      <c r="B1034" t="s">
        <v>6</v>
      </c>
      <c r="C1034" s="1">
        <v>25.25</v>
      </c>
      <c r="D1034" s="1">
        <v>25.35</v>
      </c>
      <c r="E1034">
        <v>0.4</v>
      </c>
    </row>
    <row r="1035" spans="1:5">
      <c r="A1035" t="s">
        <v>1834</v>
      </c>
      <c r="B1035" t="s">
        <v>6</v>
      </c>
      <c r="C1035" s="1">
        <v>593.70000000000005</v>
      </c>
      <c r="D1035" s="1">
        <v>596.04999999999995</v>
      </c>
      <c r="E1035">
        <v>0.4</v>
      </c>
    </row>
    <row r="1036" spans="1:5">
      <c r="A1036" t="s">
        <v>1835</v>
      </c>
      <c r="B1036" t="s">
        <v>6</v>
      </c>
      <c r="C1036">
        <v>37.35</v>
      </c>
      <c r="D1036">
        <v>37.5</v>
      </c>
      <c r="E1036">
        <v>0.4</v>
      </c>
    </row>
    <row r="1037" spans="1:5">
      <c r="A1037" t="s">
        <v>1836</v>
      </c>
      <c r="B1037" t="s">
        <v>6</v>
      </c>
      <c r="C1037">
        <v>86.75</v>
      </c>
      <c r="D1037">
        <v>87.1</v>
      </c>
      <c r="E1037">
        <v>0.4</v>
      </c>
    </row>
    <row r="1038" spans="1:5">
      <c r="A1038" t="s">
        <v>1837</v>
      </c>
      <c r="B1038" t="s">
        <v>6</v>
      </c>
      <c r="C1038">
        <v>2.5299999999999998</v>
      </c>
      <c r="D1038">
        <v>2.54</v>
      </c>
      <c r="E1038">
        <v>0.4</v>
      </c>
    </row>
    <row r="1039" spans="1:5">
      <c r="A1039" t="s">
        <v>1838</v>
      </c>
      <c r="B1039" t="s">
        <v>6</v>
      </c>
      <c r="C1039" s="1">
        <v>50</v>
      </c>
      <c r="D1039" s="1">
        <v>50.2</v>
      </c>
      <c r="E1039">
        <v>0.4</v>
      </c>
    </row>
    <row r="1040" spans="1:5">
      <c r="A1040" t="s">
        <v>1839</v>
      </c>
      <c r="B1040" t="s">
        <v>6</v>
      </c>
      <c r="C1040">
        <v>136.75</v>
      </c>
      <c r="D1040">
        <v>137.30000000000001</v>
      </c>
      <c r="E1040">
        <v>0.4</v>
      </c>
    </row>
    <row r="1041" spans="1:5">
      <c r="A1041" t="s">
        <v>1840</v>
      </c>
      <c r="B1041" t="s">
        <v>6</v>
      </c>
      <c r="C1041">
        <v>220.15</v>
      </c>
      <c r="D1041">
        <v>221</v>
      </c>
      <c r="E1041">
        <v>0.39</v>
      </c>
    </row>
    <row r="1042" spans="1:5">
      <c r="A1042" t="s">
        <v>1841</v>
      </c>
      <c r="B1042" t="s">
        <v>6</v>
      </c>
      <c r="C1042">
        <v>285</v>
      </c>
      <c r="D1042">
        <v>286.10000000000002</v>
      </c>
      <c r="E1042">
        <v>0.39</v>
      </c>
    </row>
    <row r="1043" spans="1:5">
      <c r="A1043" t="s">
        <v>1842</v>
      </c>
      <c r="B1043" t="s">
        <v>6</v>
      </c>
      <c r="C1043">
        <v>63.5</v>
      </c>
      <c r="D1043">
        <v>63.75</v>
      </c>
      <c r="E1043">
        <v>0.39</v>
      </c>
    </row>
    <row r="1044" spans="1:5">
      <c r="A1044" t="s">
        <v>1843</v>
      </c>
      <c r="B1044" t="s">
        <v>8</v>
      </c>
      <c r="C1044">
        <v>76.900000000000006</v>
      </c>
      <c r="D1044">
        <v>77.2</v>
      </c>
      <c r="E1044">
        <v>0.39</v>
      </c>
    </row>
    <row r="1045" spans="1:5">
      <c r="A1045" t="s">
        <v>780</v>
      </c>
      <c r="B1045" t="s">
        <v>6</v>
      </c>
      <c r="C1045">
        <v>338.05</v>
      </c>
      <c r="D1045">
        <v>339.35</v>
      </c>
      <c r="E1045">
        <v>0.38</v>
      </c>
    </row>
    <row r="1046" spans="1:5">
      <c r="A1046" t="s">
        <v>1844</v>
      </c>
      <c r="B1046" t="s">
        <v>6</v>
      </c>
      <c r="C1046">
        <v>13.4</v>
      </c>
      <c r="D1046">
        <v>13.45</v>
      </c>
      <c r="E1046">
        <v>0.37</v>
      </c>
    </row>
    <row r="1047" spans="1:5">
      <c r="A1047" t="s">
        <v>1845</v>
      </c>
      <c r="B1047" t="s">
        <v>6</v>
      </c>
      <c r="C1047">
        <v>2.69</v>
      </c>
      <c r="D1047">
        <v>2.7</v>
      </c>
      <c r="E1047">
        <v>0.37</v>
      </c>
    </row>
    <row r="1048" spans="1:5">
      <c r="A1048" t="s">
        <v>1846</v>
      </c>
      <c r="B1048" t="s">
        <v>8</v>
      </c>
      <c r="C1048">
        <v>585.85</v>
      </c>
      <c r="D1048">
        <v>588</v>
      </c>
      <c r="E1048">
        <v>0.37</v>
      </c>
    </row>
    <row r="1049" spans="1:5">
      <c r="A1049" t="s">
        <v>1847</v>
      </c>
      <c r="B1049" t="s">
        <v>6</v>
      </c>
      <c r="C1049">
        <v>216.3</v>
      </c>
      <c r="D1049">
        <v>217.1</v>
      </c>
      <c r="E1049">
        <v>0.37</v>
      </c>
    </row>
    <row r="1050" spans="1:5">
      <c r="A1050" t="s">
        <v>1848</v>
      </c>
      <c r="B1050" t="s">
        <v>6</v>
      </c>
      <c r="C1050">
        <v>200.95</v>
      </c>
      <c r="D1050">
        <v>201.7</v>
      </c>
      <c r="E1050">
        <v>0.37</v>
      </c>
    </row>
    <row r="1051" spans="1:5">
      <c r="A1051" t="s">
        <v>1849</v>
      </c>
      <c r="B1051" t="s">
        <v>6</v>
      </c>
      <c r="C1051">
        <v>41.5</v>
      </c>
      <c r="D1051">
        <v>41.65</v>
      </c>
      <c r="E1051">
        <v>0.36</v>
      </c>
    </row>
    <row r="1052" spans="1:5">
      <c r="A1052" t="s">
        <v>1850</v>
      </c>
      <c r="B1052" t="s">
        <v>8</v>
      </c>
      <c r="C1052">
        <v>478.85</v>
      </c>
      <c r="D1052">
        <v>480.55</v>
      </c>
      <c r="E1052">
        <v>0.36</v>
      </c>
    </row>
    <row r="1053" spans="1:5">
      <c r="A1053" t="s">
        <v>1851</v>
      </c>
      <c r="B1053" t="s">
        <v>6</v>
      </c>
      <c r="C1053">
        <v>11.09</v>
      </c>
      <c r="D1053">
        <v>11.13</v>
      </c>
      <c r="E1053">
        <v>0.36</v>
      </c>
    </row>
    <row r="1054" spans="1:5">
      <c r="A1054" t="s">
        <v>583</v>
      </c>
      <c r="B1054" t="s">
        <v>6</v>
      </c>
      <c r="C1054">
        <v>125</v>
      </c>
      <c r="D1054">
        <v>125.45</v>
      </c>
      <c r="E1054">
        <v>0.36</v>
      </c>
    </row>
    <row r="1055" spans="1:5">
      <c r="A1055" t="s">
        <v>1852</v>
      </c>
      <c r="B1055" t="s">
        <v>8</v>
      </c>
      <c r="C1055">
        <v>82.95</v>
      </c>
      <c r="D1055">
        <v>83.25</v>
      </c>
      <c r="E1055">
        <v>0.36</v>
      </c>
    </row>
    <row r="1056" spans="1:5">
      <c r="A1056" t="s">
        <v>1853</v>
      </c>
      <c r="B1056" t="s">
        <v>7</v>
      </c>
      <c r="C1056">
        <v>2.86</v>
      </c>
      <c r="D1056">
        <v>2.87</v>
      </c>
      <c r="E1056">
        <v>0.35</v>
      </c>
    </row>
    <row r="1057" spans="1:5">
      <c r="A1057" t="s">
        <v>1854</v>
      </c>
      <c r="B1057" t="s">
        <v>8</v>
      </c>
      <c r="C1057">
        <v>225.75</v>
      </c>
      <c r="D1057">
        <v>226.55</v>
      </c>
      <c r="E1057">
        <v>0.35</v>
      </c>
    </row>
    <row r="1058" spans="1:5">
      <c r="A1058" t="s">
        <v>1855</v>
      </c>
      <c r="B1058" t="s">
        <v>6</v>
      </c>
      <c r="C1058">
        <v>156.6</v>
      </c>
      <c r="D1058">
        <v>157.15</v>
      </c>
      <c r="E1058">
        <v>0.35</v>
      </c>
    </row>
    <row r="1059" spans="1:5">
      <c r="A1059" t="s">
        <v>1856</v>
      </c>
      <c r="B1059" t="s">
        <v>7</v>
      </c>
      <c r="C1059">
        <v>14.1</v>
      </c>
      <c r="D1059">
        <v>14.15</v>
      </c>
      <c r="E1059">
        <v>0.35</v>
      </c>
    </row>
    <row r="1060" spans="1:5">
      <c r="A1060" t="s">
        <v>1857</v>
      </c>
      <c r="B1060" t="s">
        <v>6</v>
      </c>
      <c r="C1060">
        <v>43.7</v>
      </c>
      <c r="D1060">
        <v>43.85</v>
      </c>
      <c r="E1060">
        <v>0.34</v>
      </c>
    </row>
    <row r="1061" spans="1:5">
      <c r="A1061" t="s">
        <v>1858</v>
      </c>
      <c r="B1061" t="s">
        <v>7</v>
      </c>
      <c r="C1061">
        <v>29</v>
      </c>
      <c r="D1061">
        <v>29.1</v>
      </c>
      <c r="E1061">
        <v>0.34</v>
      </c>
    </row>
    <row r="1062" spans="1:5">
      <c r="A1062" t="s">
        <v>1859</v>
      </c>
      <c r="B1062" t="s">
        <v>6</v>
      </c>
      <c r="C1062" s="1">
        <v>14.8</v>
      </c>
      <c r="D1062" s="1">
        <v>14.85</v>
      </c>
      <c r="E1062">
        <v>0.34</v>
      </c>
    </row>
    <row r="1063" spans="1:5">
      <c r="A1063" t="s">
        <v>1860</v>
      </c>
      <c r="B1063" t="s">
        <v>7</v>
      </c>
      <c r="C1063">
        <v>29.1</v>
      </c>
      <c r="D1063">
        <v>29.2</v>
      </c>
      <c r="E1063">
        <v>0.34</v>
      </c>
    </row>
    <row r="1064" spans="1:5">
      <c r="A1064" t="s">
        <v>824</v>
      </c>
      <c r="B1064" t="s">
        <v>6</v>
      </c>
      <c r="C1064">
        <v>176.6</v>
      </c>
      <c r="D1064">
        <v>177.2</v>
      </c>
      <c r="E1064">
        <v>0.34</v>
      </c>
    </row>
    <row r="1065" spans="1:5">
      <c r="A1065" t="s">
        <v>1861</v>
      </c>
      <c r="B1065" t="s">
        <v>8</v>
      </c>
      <c r="C1065" s="1">
        <v>338.7</v>
      </c>
      <c r="D1065" s="1">
        <v>339.85</v>
      </c>
      <c r="E1065">
        <v>0.34</v>
      </c>
    </row>
    <row r="1066" spans="1:5">
      <c r="A1066" t="s">
        <v>1862</v>
      </c>
      <c r="B1066" t="s">
        <v>8</v>
      </c>
      <c r="C1066" s="1">
        <v>1248.1500000000001</v>
      </c>
      <c r="D1066" s="1">
        <v>1252.3499999999999</v>
      </c>
      <c r="E1066">
        <v>0.34</v>
      </c>
    </row>
    <row r="1067" spans="1:5">
      <c r="A1067" t="s">
        <v>1863</v>
      </c>
      <c r="B1067" t="s">
        <v>6</v>
      </c>
      <c r="C1067">
        <v>15.05</v>
      </c>
      <c r="D1067">
        <v>15.1</v>
      </c>
      <c r="E1067">
        <v>0.33</v>
      </c>
    </row>
    <row r="1068" spans="1:5">
      <c r="A1068" t="s">
        <v>1864</v>
      </c>
      <c r="B1068" t="s">
        <v>6</v>
      </c>
      <c r="C1068">
        <v>29.9</v>
      </c>
      <c r="D1068">
        <v>30</v>
      </c>
      <c r="E1068">
        <v>0.33</v>
      </c>
    </row>
    <row r="1069" spans="1:5">
      <c r="A1069" t="s">
        <v>1865</v>
      </c>
      <c r="B1069" t="s">
        <v>6</v>
      </c>
      <c r="C1069">
        <v>276.25</v>
      </c>
      <c r="D1069">
        <v>277.14999999999998</v>
      </c>
      <c r="E1069">
        <v>0.33</v>
      </c>
    </row>
    <row r="1070" spans="1:5">
      <c r="A1070" t="s">
        <v>1866</v>
      </c>
      <c r="B1070" t="s">
        <v>6</v>
      </c>
      <c r="C1070">
        <v>15.65</v>
      </c>
      <c r="D1070">
        <v>15.7</v>
      </c>
      <c r="E1070">
        <v>0.32</v>
      </c>
    </row>
    <row r="1071" spans="1:5">
      <c r="A1071" t="s">
        <v>1867</v>
      </c>
      <c r="B1071" t="s">
        <v>8</v>
      </c>
      <c r="C1071">
        <v>890.6</v>
      </c>
      <c r="D1071">
        <v>893.45</v>
      </c>
      <c r="E1071">
        <v>0.32</v>
      </c>
    </row>
    <row r="1072" spans="1:5">
      <c r="A1072" t="s">
        <v>1868</v>
      </c>
      <c r="B1072" t="s">
        <v>6</v>
      </c>
      <c r="C1072">
        <v>63.1</v>
      </c>
      <c r="D1072">
        <v>63.3</v>
      </c>
      <c r="E1072">
        <v>0.32</v>
      </c>
    </row>
    <row r="1073" spans="1:5">
      <c r="A1073" t="s">
        <v>1869</v>
      </c>
      <c r="B1073" t="s">
        <v>6</v>
      </c>
      <c r="C1073">
        <v>284.14999999999998</v>
      </c>
      <c r="D1073">
        <v>285.05</v>
      </c>
      <c r="E1073">
        <v>0.32</v>
      </c>
    </row>
    <row r="1074" spans="1:5">
      <c r="A1074" t="s">
        <v>1870</v>
      </c>
      <c r="B1074" t="s">
        <v>6</v>
      </c>
      <c r="C1074">
        <v>109.65</v>
      </c>
      <c r="D1074">
        <v>110</v>
      </c>
      <c r="E1074">
        <v>0.32</v>
      </c>
    </row>
    <row r="1075" spans="1:5">
      <c r="A1075" t="s">
        <v>1871</v>
      </c>
      <c r="B1075" t="s">
        <v>6</v>
      </c>
      <c r="C1075">
        <v>15.55</v>
      </c>
      <c r="D1075">
        <v>15.6</v>
      </c>
      <c r="E1075">
        <v>0.32</v>
      </c>
    </row>
    <row r="1076" spans="1:5">
      <c r="A1076" t="s">
        <v>1872</v>
      </c>
      <c r="B1076" t="s">
        <v>7</v>
      </c>
      <c r="C1076">
        <v>79.5</v>
      </c>
      <c r="D1076">
        <v>79.75</v>
      </c>
      <c r="E1076">
        <v>0.31</v>
      </c>
    </row>
    <row r="1077" spans="1:5">
      <c r="A1077" t="s">
        <v>1873</v>
      </c>
      <c r="B1077" t="s">
        <v>6</v>
      </c>
      <c r="C1077">
        <v>127.4</v>
      </c>
      <c r="D1077">
        <v>127.8</v>
      </c>
      <c r="E1077">
        <v>0.31</v>
      </c>
    </row>
    <row r="1078" spans="1:5">
      <c r="A1078" t="s">
        <v>1874</v>
      </c>
      <c r="B1078" t="s">
        <v>6</v>
      </c>
      <c r="C1078">
        <v>16.05</v>
      </c>
      <c r="D1078">
        <v>16.100000000000001</v>
      </c>
      <c r="E1078">
        <v>0.31</v>
      </c>
    </row>
    <row r="1079" spans="1:5">
      <c r="A1079" t="s">
        <v>1875</v>
      </c>
      <c r="B1079" t="s">
        <v>8</v>
      </c>
      <c r="C1079">
        <v>64.45</v>
      </c>
      <c r="D1079">
        <v>64.650000000000006</v>
      </c>
      <c r="E1079">
        <v>0.31</v>
      </c>
    </row>
    <row r="1080" spans="1:5">
      <c r="A1080" t="s">
        <v>1876</v>
      </c>
      <c r="B1080" t="s">
        <v>6</v>
      </c>
      <c r="C1080" s="1">
        <v>13.21</v>
      </c>
      <c r="D1080" s="1">
        <v>13.25</v>
      </c>
      <c r="E1080">
        <v>0.3</v>
      </c>
    </row>
    <row r="1081" spans="1:5">
      <c r="A1081" t="s">
        <v>1877</v>
      </c>
      <c r="B1081" t="s">
        <v>6</v>
      </c>
      <c r="C1081">
        <v>33.450000000000003</v>
      </c>
      <c r="D1081">
        <v>33.549999999999997</v>
      </c>
      <c r="E1081">
        <v>0.3</v>
      </c>
    </row>
    <row r="1082" spans="1:5">
      <c r="A1082" t="s">
        <v>1878</v>
      </c>
      <c r="B1082" t="s">
        <v>6</v>
      </c>
      <c r="C1082">
        <v>16.5</v>
      </c>
      <c r="D1082">
        <v>16.55</v>
      </c>
      <c r="E1082">
        <v>0.3</v>
      </c>
    </row>
    <row r="1083" spans="1:5">
      <c r="A1083" t="s">
        <v>1879</v>
      </c>
      <c r="B1083" t="s">
        <v>6</v>
      </c>
      <c r="C1083">
        <v>33.200000000000003</v>
      </c>
      <c r="D1083">
        <v>33.299999999999997</v>
      </c>
      <c r="E1083">
        <v>0.3</v>
      </c>
    </row>
    <row r="1084" spans="1:5">
      <c r="A1084" t="s">
        <v>1880</v>
      </c>
      <c r="B1084" t="s">
        <v>6</v>
      </c>
      <c r="C1084">
        <v>50.75</v>
      </c>
      <c r="D1084">
        <v>50.9</v>
      </c>
      <c r="E1084">
        <v>0.3</v>
      </c>
    </row>
    <row r="1085" spans="1:5">
      <c r="A1085" t="s">
        <v>1881</v>
      </c>
      <c r="B1085" t="s">
        <v>6</v>
      </c>
      <c r="C1085">
        <v>217.65</v>
      </c>
      <c r="D1085">
        <v>218.3</v>
      </c>
      <c r="E1085">
        <v>0.3</v>
      </c>
    </row>
    <row r="1086" spans="1:5">
      <c r="A1086" t="s">
        <v>819</v>
      </c>
      <c r="B1086" t="s">
        <v>6</v>
      </c>
      <c r="C1086" s="1">
        <v>573.04999999999995</v>
      </c>
      <c r="D1086" s="1">
        <v>574.75</v>
      </c>
      <c r="E1086">
        <v>0.3</v>
      </c>
    </row>
    <row r="1087" spans="1:5">
      <c r="A1087" t="s">
        <v>1882</v>
      </c>
      <c r="B1087" t="s">
        <v>7</v>
      </c>
      <c r="C1087">
        <v>3.46</v>
      </c>
      <c r="D1087">
        <v>3.47</v>
      </c>
      <c r="E1087">
        <v>0.28999999999999998</v>
      </c>
    </row>
    <row r="1088" spans="1:5">
      <c r="A1088" t="s">
        <v>1883</v>
      </c>
      <c r="B1088" t="s">
        <v>6</v>
      </c>
      <c r="C1088">
        <v>52.2</v>
      </c>
      <c r="D1088">
        <v>52.35</v>
      </c>
      <c r="E1088">
        <v>0.28999999999999998</v>
      </c>
    </row>
    <row r="1089" spans="1:5">
      <c r="A1089" t="s">
        <v>1884</v>
      </c>
      <c r="B1089" t="s">
        <v>6</v>
      </c>
      <c r="C1089" s="1">
        <v>1375</v>
      </c>
      <c r="D1089" s="1">
        <v>1379</v>
      </c>
      <c r="E1089">
        <v>0.28999999999999998</v>
      </c>
    </row>
    <row r="1090" spans="1:5">
      <c r="A1090" t="s">
        <v>1885</v>
      </c>
      <c r="B1090" t="s">
        <v>6</v>
      </c>
      <c r="C1090" s="1">
        <v>33.9</v>
      </c>
      <c r="D1090" s="1">
        <v>34</v>
      </c>
      <c r="E1090">
        <v>0.28999999999999998</v>
      </c>
    </row>
    <row r="1091" spans="1:5">
      <c r="A1091" t="s">
        <v>162</v>
      </c>
      <c r="B1091" t="s">
        <v>6</v>
      </c>
      <c r="C1091">
        <v>3.49</v>
      </c>
      <c r="D1091">
        <v>3.5</v>
      </c>
      <c r="E1091">
        <v>0.28999999999999998</v>
      </c>
    </row>
    <row r="1092" spans="1:5">
      <c r="A1092" t="s">
        <v>1886</v>
      </c>
      <c r="B1092" t="s">
        <v>6</v>
      </c>
      <c r="C1092">
        <v>119.45</v>
      </c>
      <c r="D1092">
        <v>119.8</v>
      </c>
      <c r="E1092">
        <v>0.28999999999999998</v>
      </c>
    </row>
    <row r="1093" spans="1:5">
      <c r="A1093" t="s">
        <v>1887</v>
      </c>
      <c r="B1093" t="s">
        <v>7</v>
      </c>
      <c r="C1093">
        <v>7</v>
      </c>
      <c r="D1093">
        <v>7.02</v>
      </c>
      <c r="E1093">
        <v>0.28999999999999998</v>
      </c>
    </row>
    <row r="1094" spans="1:5">
      <c r="A1094" t="s">
        <v>734</v>
      </c>
      <c r="B1094" t="s">
        <v>6</v>
      </c>
      <c r="C1094">
        <v>14.17</v>
      </c>
      <c r="D1094">
        <v>14.21</v>
      </c>
      <c r="E1094">
        <v>0.28000000000000003</v>
      </c>
    </row>
    <row r="1095" spans="1:5">
      <c r="A1095" t="s">
        <v>1888</v>
      </c>
      <c r="B1095" t="s">
        <v>6</v>
      </c>
      <c r="C1095">
        <v>157.9</v>
      </c>
      <c r="D1095">
        <v>158.35</v>
      </c>
      <c r="E1095">
        <v>0.28000000000000003</v>
      </c>
    </row>
    <row r="1096" spans="1:5">
      <c r="A1096" t="s">
        <v>716</v>
      </c>
      <c r="B1096" t="s">
        <v>6</v>
      </c>
      <c r="C1096">
        <v>416</v>
      </c>
      <c r="D1096">
        <v>417.15</v>
      </c>
      <c r="E1096">
        <v>0.28000000000000003</v>
      </c>
    </row>
    <row r="1097" spans="1:5">
      <c r="A1097" t="s">
        <v>1889</v>
      </c>
      <c r="B1097" t="s">
        <v>6</v>
      </c>
      <c r="C1097">
        <v>180.6</v>
      </c>
      <c r="D1097">
        <v>181.1</v>
      </c>
      <c r="E1097">
        <v>0.28000000000000003</v>
      </c>
    </row>
    <row r="1098" spans="1:5">
      <c r="A1098" t="s">
        <v>1890</v>
      </c>
      <c r="B1098" t="s">
        <v>7</v>
      </c>
      <c r="C1098">
        <v>71.45</v>
      </c>
      <c r="D1098">
        <v>71.650000000000006</v>
      </c>
      <c r="E1098">
        <v>0.28000000000000003</v>
      </c>
    </row>
    <row r="1099" spans="1:5">
      <c r="A1099" t="s">
        <v>1891</v>
      </c>
      <c r="B1099" t="s">
        <v>6</v>
      </c>
      <c r="C1099" s="1">
        <v>71.45</v>
      </c>
      <c r="D1099" s="1">
        <v>71.650000000000006</v>
      </c>
      <c r="E1099">
        <v>0.28000000000000003</v>
      </c>
    </row>
    <row r="1100" spans="1:5">
      <c r="A1100" t="s">
        <v>1892</v>
      </c>
      <c r="B1100" t="s">
        <v>8</v>
      </c>
      <c r="C1100">
        <v>186</v>
      </c>
      <c r="D1100">
        <v>186.5</v>
      </c>
      <c r="E1100">
        <v>0.27</v>
      </c>
    </row>
    <row r="1101" spans="1:5">
      <c r="A1101" t="s">
        <v>175</v>
      </c>
      <c r="B1101" t="s">
        <v>6</v>
      </c>
      <c r="C1101">
        <v>3.65</v>
      </c>
      <c r="D1101">
        <v>3.66</v>
      </c>
      <c r="E1101">
        <v>0.27</v>
      </c>
    </row>
    <row r="1102" spans="1:5">
      <c r="A1102" t="s">
        <v>1893</v>
      </c>
      <c r="B1102" t="s">
        <v>6</v>
      </c>
      <c r="C1102">
        <v>37.65</v>
      </c>
      <c r="D1102">
        <v>37.75</v>
      </c>
      <c r="E1102">
        <v>0.27</v>
      </c>
    </row>
    <row r="1103" spans="1:5">
      <c r="A1103" t="s">
        <v>1894</v>
      </c>
      <c r="B1103" t="s">
        <v>6</v>
      </c>
      <c r="C1103">
        <v>307.55</v>
      </c>
      <c r="D1103">
        <v>308.35000000000002</v>
      </c>
      <c r="E1103">
        <v>0.26</v>
      </c>
    </row>
    <row r="1104" spans="1:5">
      <c r="A1104" t="s">
        <v>1895</v>
      </c>
      <c r="B1104" t="s">
        <v>6</v>
      </c>
      <c r="C1104">
        <v>7.6</v>
      </c>
      <c r="D1104">
        <v>7.62</v>
      </c>
      <c r="E1104">
        <v>0.26</v>
      </c>
    </row>
    <row r="1105" spans="1:5">
      <c r="A1105" t="s">
        <v>1896</v>
      </c>
      <c r="B1105" t="s">
        <v>6</v>
      </c>
      <c r="C1105" s="1">
        <v>2407.85</v>
      </c>
      <c r="D1105" s="1">
        <v>2414</v>
      </c>
      <c r="E1105">
        <v>0.26</v>
      </c>
    </row>
    <row r="1106" spans="1:5">
      <c r="A1106" t="s">
        <v>1897</v>
      </c>
      <c r="B1106" t="s">
        <v>6</v>
      </c>
      <c r="C1106">
        <v>717.85</v>
      </c>
      <c r="D1106">
        <v>719.75</v>
      </c>
      <c r="E1106">
        <v>0.26</v>
      </c>
    </row>
    <row r="1107" spans="1:5">
      <c r="A1107" t="s">
        <v>1898</v>
      </c>
      <c r="B1107" t="s">
        <v>6</v>
      </c>
      <c r="C1107" s="1">
        <v>1603.9</v>
      </c>
      <c r="D1107" s="1">
        <v>1608.1</v>
      </c>
      <c r="E1107">
        <v>0.26</v>
      </c>
    </row>
    <row r="1108" spans="1:5">
      <c r="A1108" t="s">
        <v>1899</v>
      </c>
      <c r="B1108" t="s">
        <v>6</v>
      </c>
      <c r="C1108">
        <v>174.75</v>
      </c>
      <c r="D1108">
        <v>175.2</v>
      </c>
      <c r="E1108">
        <v>0.26</v>
      </c>
    </row>
    <row r="1109" spans="1:5">
      <c r="A1109" t="s">
        <v>1900</v>
      </c>
      <c r="B1109" t="s">
        <v>6</v>
      </c>
      <c r="C1109">
        <v>38.6</v>
      </c>
      <c r="D1109">
        <v>38.700000000000003</v>
      </c>
      <c r="E1109">
        <v>0.26</v>
      </c>
    </row>
    <row r="1110" spans="1:5">
      <c r="A1110" t="s">
        <v>1901</v>
      </c>
      <c r="B1110" t="s">
        <v>6</v>
      </c>
      <c r="C1110">
        <v>261.10000000000002</v>
      </c>
      <c r="D1110">
        <v>261.75</v>
      </c>
      <c r="E1110">
        <v>0.25</v>
      </c>
    </row>
    <row r="1111" spans="1:5">
      <c r="A1111" t="s">
        <v>1902</v>
      </c>
      <c r="B1111" t="s">
        <v>6</v>
      </c>
      <c r="C1111">
        <v>219.55</v>
      </c>
      <c r="D1111">
        <v>220.1</v>
      </c>
      <c r="E1111">
        <v>0.25</v>
      </c>
    </row>
    <row r="1112" spans="1:5">
      <c r="A1112" t="s">
        <v>1903</v>
      </c>
      <c r="B1112" t="s">
        <v>6</v>
      </c>
      <c r="C1112">
        <v>60.65</v>
      </c>
      <c r="D1112">
        <v>60.8</v>
      </c>
      <c r="E1112">
        <v>0.25</v>
      </c>
    </row>
    <row r="1113" spans="1:5">
      <c r="A1113" t="s">
        <v>1904</v>
      </c>
      <c r="B1113" t="s">
        <v>7</v>
      </c>
      <c r="C1113">
        <v>19.95</v>
      </c>
      <c r="D1113">
        <v>20</v>
      </c>
      <c r="E1113">
        <v>0.25</v>
      </c>
    </row>
    <row r="1114" spans="1:5">
      <c r="A1114" t="s">
        <v>1905</v>
      </c>
      <c r="B1114" t="s">
        <v>7</v>
      </c>
      <c r="C1114">
        <v>203.95</v>
      </c>
      <c r="D1114">
        <v>204.45</v>
      </c>
      <c r="E1114">
        <v>0.25</v>
      </c>
    </row>
    <row r="1115" spans="1:5">
      <c r="A1115" t="s">
        <v>825</v>
      </c>
      <c r="B1115" t="s">
        <v>8</v>
      </c>
      <c r="C1115">
        <v>82.55</v>
      </c>
      <c r="D1115">
        <v>82.75</v>
      </c>
      <c r="E1115">
        <v>0.24</v>
      </c>
    </row>
    <row r="1116" spans="1:5">
      <c r="A1116" t="s">
        <v>1906</v>
      </c>
      <c r="B1116" t="s">
        <v>6</v>
      </c>
      <c r="C1116">
        <v>20.7</v>
      </c>
      <c r="D1116">
        <v>20.75</v>
      </c>
      <c r="E1116">
        <v>0.24</v>
      </c>
    </row>
    <row r="1117" spans="1:5">
      <c r="A1117" t="s">
        <v>1907</v>
      </c>
      <c r="B1117" t="s">
        <v>6</v>
      </c>
      <c r="C1117">
        <v>184.25</v>
      </c>
      <c r="D1117">
        <v>184.7</v>
      </c>
      <c r="E1117">
        <v>0.24</v>
      </c>
    </row>
    <row r="1118" spans="1:5">
      <c r="A1118" t="s">
        <v>1908</v>
      </c>
      <c r="B1118" t="s">
        <v>6</v>
      </c>
      <c r="C1118" s="1">
        <v>84.85</v>
      </c>
      <c r="D1118" s="1">
        <v>85.05</v>
      </c>
      <c r="E1118">
        <v>0.24</v>
      </c>
    </row>
    <row r="1119" spans="1:5">
      <c r="A1119" t="s">
        <v>1909</v>
      </c>
      <c r="B1119" t="s">
        <v>6</v>
      </c>
      <c r="C1119">
        <v>20.75</v>
      </c>
      <c r="D1119">
        <v>20.8</v>
      </c>
      <c r="E1119">
        <v>0.24</v>
      </c>
    </row>
    <row r="1120" spans="1:5">
      <c r="A1120" t="s">
        <v>1910</v>
      </c>
      <c r="B1120" t="s">
        <v>6</v>
      </c>
      <c r="C1120">
        <v>61.95</v>
      </c>
      <c r="D1120">
        <v>62.1</v>
      </c>
      <c r="E1120">
        <v>0.24</v>
      </c>
    </row>
    <row r="1121" spans="1:5">
      <c r="A1121" t="s">
        <v>1911</v>
      </c>
      <c r="B1121" t="s">
        <v>6</v>
      </c>
      <c r="C1121">
        <v>20.9</v>
      </c>
      <c r="D1121">
        <v>20.95</v>
      </c>
      <c r="E1121">
        <v>0.24</v>
      </c>
    </row>
    <row r="1122" spans="1:5">
      <c r="A1122" t="s">
        <v>580</v>
      </c>
      <c r="B1122" t="s">
        <v>6</v>
      </c>
      <c r="C1122" s="1">
        <v>13</v>
      </c>
      <c r="D1122" s="1">
        <v>13.03</v>
      </c>
      <c r="E1122">
        <v>0.23</v>
      </c>
    </row>
    <row r="1123" spans="1:5">
      <c r="A1123" t="s">
        <v>775</v>
      </c>
      <c r="B1123" t="s">
        <v>6</v>
      </c>
      <c r="C1123">
        <v>110.3</v>
      </c>
      <c r="D1123">
        <v>110.55</v>
      </c>
      <c r="E1123">
        <v>0.23</v>
      </c>
    </row>
    <row r="1124" spans="1:5">
      <c r="A1124" t="s">
        <v>1912</v>
      </c>
      <c r="B1124" t="s">
        <v>6</v>
      </c>
      <c r="C1124">
        <v>8.8800000000000008</v>
      </c>
      <c r="D1124">
        <v>8.9</v>
      </c>
      <c r="E1124">
        <v>0.23</v>
      </c>
    </row>
    <row r="1125" spans="1:5">
      <c r="A1125" t="s">
        <v>1913</v>
      </c>
      <c r="B1125" t="s">
        <v>6</v>
      </c>
      <c r="C1125">
        <v>42.65</v>
      </c>
      <c r="D1125">
        <v>42.75</v>
      </c>
      <c r="E1125">
        <v>0.23</v>
      </c>
    </row>
    <row r="1126" spans="1:5">
      <c r="A1126" t="s">
        <v>1914</v>
      </c>
      <c r="B1126" t="s">
        <v>7</v>
      </c>
      <c r="C1126">
        <v>197.45</v>
      </c>
      <c r="D1126">
        <v>197.9</v>
      </c>
      <c r="E1126">
        <v>0.23</v>
      </c>
    </row>
    <row r="1127" spans="1:5">
      <c r="A1127" t="s">
        <v>1915</v>
      </c>
      <c r="B1127" t="s">
        <v>6</v>
      </c>
      <c r="C1127">
        <v>21.5</v>
      </c>
      <c r="D1127">
        <v>21.55</v>
      </c>
      <c r="E1127">
        <v>0.23</v>
      </c>
    </row>
    <row r="1128" spans="1:5">
      <c r="A1128" t="s">
        <v>1916</v>
      </c>
      <c r="B1128" t="s">
        <v>6</v>
      </c>
      <c r="C1128">
        <v>22.8</v>
      </c>
      <c r="D1128">
        <v>22.85</v>
      </c>
      <c r="E1128">
        <v>0.22</v>
      </c>
    </row>
    <row r="1129" spans="1:5">
      <c r="A1129" t="s">
        <v>1917</v>
      </c>
      <c r="B1129" t="s">
        <v>6</v>
      </c>
      <c r="C1129">
        <v>22.55</v>
      </c>
      <c r="D1129">
        <v>22.6</v>
      </c>
      <c r="E1129">
        <v>0.22</v>
      </c>
    </row>
    <row r="1130" spans="1:5">
      <c r="A1130" t="s">
        <v>1918</v>
      </c>
      <c r="B1130" t="s">
        <v>6</v>
      </c>
      <c r="C1130">
        <v>91.5</v>
      </c>
      <c r="D1130">
        <v>91.7</v>
      </c>
      <c r="E1130">
        <v>0.22</v>
      </c>
    </row>
    <row r="1131" spans="1:5">
      <c r="A1131" t="s">
        <v>1919</v>
      </c>
      <c r="B1131" t="s">
        <v>8</v>
      </c>
      <c r="C1131">
        <v>48.75</v>
      </c>
      <c r="D1131">
        <v>48.85</v>
      </c>
      <c r="E1131">
        <v>0.21</v>
      </c>
    </row>
    <row r="1132" spans="1:5">
      <c r="A1132" t="s">
        <v>1920</v>
      </c>
      <c r="B1132" t="s">
        <v>8</v>
      </c>
      <c r="C1132">
        <v>877.8</v>
      </c>
      <c r="D1132">
        <v>879.6</v>
      </c>
      <c r="E1132">
        <v>0.21</v>
      </c>
    </row>
    <row r="1133" spans="1:5">
      <c r="A1133" t="s">
        <v>329</v>
      </c>
      <c r="B1133" t="s">
        <v>6</v>
      </c>
      <c r="C1133">
        <v>97.25</v>
      </c>
      <c r="D1133">
        <v>97.45</v>
      </c>
      <c r="E1133">
        <v>0.21</v>
      </c>
    </row>
    <row r="1134" spans="1:5">
      <c r="A1134" t="s">
        <v>1921</v>
      </c>
      <c r="B1134" t="s">
        <v>7</v>
      </c>
      <c r="C1134">
        <v>4.83</v>
      </c>
      <c r="D1134">
        <v>4.84</v>
      </c>
      <c r="E1134">
        <v>0.21</v>
      </c>
    </row>
    <row r="1135" spans="1:5">
      <c r="A1135" t="s">
        <v>783</v>
      </c>
      <c r="B1135" t="s">
        <v>6</v>
      </c>
      <c r="C1135">
        <v>47.4</v>
      </c>
      <c r="D1135">
        <v>47.5</v>
      </c>
      <c r="E1135">
        <v>0.21</v>
      </c>
    </row>
    <row r="1136" spans="1:5">
      <c r="A1136" t="s">
        <v>1922</v>
      </c>
      <c r="B1136" t="s">
        <v>6</v>
      </c>
      <c r="C1136">
        <v>187.4</v>
      </c>
      <c r="D1136">
        <v>187.8</v>
      </c>
      <c r="E1136">
        <v>0.21</v>
      </c>
    </row>
    <row r="1137" spans="1:5">
      <c r="A1137" t="s">
        <v>635</v>
      </c>
      <c r="B1137" t="s">
        <v>6</v>
      </c>
      <c r="C1137" s="1">
        <v>125.15</v>
      </c>
      <c r="D1137" s="1">
        <v>125.4</v>
      </c>
      <c r="E1137">
        <v>0.2</v>
      </c>
    </row>
    <row r="1138" spans="1:5">
      <c r="A1138" t="s">
        <v>1923</v>
      </c>
      <c r="B1138" t="s">
        <v>7</v>
      </c>
      <c r="C1138" s="1">
        <v>25</v>
      </c>
      <c r="D1138" s="1">
        <v>25.05</v>
      </c>
      <c r="E1138">
        <v>0.2</v>
      </c>
    </row>
    <row r="1139" spans="1:5">
      <c r="A1139" t="s">
        <v>1924</v>
      </c>
      <c r="B1139" t="s">
        <v>8</v>
      </c>
      <c r="C1139" s="1">
        <v>2051.9</v>
      </c>
      <c r="D1139" s="1">
        <v>2055.9499999999998</v>
      </c>
      <c r="E1139">
        <v>0.2</v>
      </c>
    </row>
    <row r="1140" spans="1:5">
      <c r="A1140" t="s">
        <v>1925</v>
      </c>
      <c r="B1140" t="s">
        <v>6</v>
      </c>
      <c r="C1140" s="1">
        <v>178.85</v>
      </c>
      <c r="D1140" s="1">
        <v>179.2</v>
      </c>
      <c r="E1140">
        <v>0.2</v>
      </c>
    </row>
    <row r="1141" spans="1:5">
      <c r="A1141" t="s">
        <v>1926</v>
      </c>
      <c r="B1141" t="s">
        <v>7</v>
      </c>
      <c r="C1141">
        <v>52.3</v>
      </c>
      <c r="D1141">
        <v>52.4</v>
      </c>
      <c r="E1141">
        <v>0.19</v>
      </c>
    </row>
    <row r="1142" spans="1:5">
      <c r="A1142" t="s">
        <v>1927</v>
      </c>
      <c r="B1142" t="s">
        <v>6</v>
      </c>
      <c r="C1142">
        <v>51.55</v>
      </c>
      <c r="D1142">
        <v>51.65</v>
      </c>
      <c r="E1142">
        <v>0.19</v>
      </c>
    </row>
    <row r="1143" spans="1:5">
      <c r="A1143" t="s">
        <v>1928</v>
      </c>
      <c r="B1143" t="s">
        <v>6</v>
      </c>
      <c r="C1143">
        <v>185.6</v>
      </c>
      <c r="D1143">
        <v>185.95</v>
      </c>
      <c r="E1143">
        <v>0.19</v>
      </c>
    </row>
    <row r="1144" spans="1:5">
      <c r="A1144" t="s">
        <v>1929</v>
      </c>
      <c r="B1144" t="s">
        <v>6</v>
      </c>
      <c r="C1144">
        <v>135.80000000000001</v>
      </c>
      <c r="D1144">
        <v>136.05000000000001</v>
      </c>
      <c r="E1144">
        <v>0.18</v>
      </c>
    </row>
    <row r="1145" spans="1:5">
      <c r="A1145" t="s">
        <v>537</v>
      </c>
      <c r="B1145" t="s">
        <v>6</v>
      </c>
      <c r="C1145">
        <v>54.4</v>
      </c>
      <c r="D1145">
        <v>54.5</v>
      </c>
      <c r="E1145">
        <v>0.18</v>
      </c>
    </row>
    <row r="1146" spans="1:5">
      <c r="A1146" t="s">
        <v>760</v>
      </c>
      <c r="B1146" t="s">
        <v>8</v>
      </c>
      <c r="C1146">
        <v>309.3</v>
      </c>
      <c r="D1146">
        <v>309.85000000000002</v>
      </c>
      <c r="E1146">
        <v>0.18</v>
      </c>
    </row>
    <row r="1147" spans="1:5">
      <c r="A1147" t="s">
        <v>1930</v>
      </c>
      <c r="B1147" t="s">
        <v>6</v>
      </c>
      <c r="C1147">
        <v>54.6</v>
      </c>
      <c r="D1147">
        <v>54.7</v>
      </c>
      <c r="E1147">
        <v>0.18</v>
      </c>
    </row>
    <row r="1148" spans="1:5">
      <c r="A1148" t="s">
        <v>616</v>
      </c>
      <c r="B1148" t="s">
        <v>6</v>
      </c>
      <c r="C1148">
        <v>29.95</v>
      </c>
      <c r="D1148">
        <v>30</v>
      </c>
      <c r="E1148">
        <v>0.17</v>
      </c>
    </row>
    <row r="1149" spans="1:5">
      <c r="A1149" t="s">
        <v>1931</v>
      </c>
      <c r="B1149" t="s">
        <v>6</v>
      </c>
      <c r="C1149">
        <v>204.65</v>
      </c>
      <c r="D1149">
        <v>205</v>
      </c>
      <c r="E1149">
        <v>0.17</v>
      </c>
    </row>
    <row r="1150" spans="1:5">
      <c r="A1150" t="s">
        <v>1932</v>
      </c>
      <c r="B1150" t="s">
        <v>8</v>
      </c>
      <c r="C1150">
        <v>117.1</v>
      </c>
      <c r="D1150">
        <v>117.3</v>
      </c>
      <c r="E1150">
        <v>0.17</v>
      </c>
    </row>
    <row r="1151" spans="1:5">
      <c r="A1151" t="s">
        <v>1933</v>
      </c>
      <c r="B1151" t="s">
        <v>6</v>
      </c>
      <c r="C1151">
        <v>93.75</v>
      </c>
      <c r="D1151">
        <v>93.9</v>
      </c>
      <c r="E1151">
        <v>0.16</v>
      </c>
    </row>
    <row r="1152" spans="1:5">
      <c r="A1152" t="s">
        <v>1934</v>
      </c>
      <c r="B1152" t="s">
        <v>6</v>
      </c>
      <c r="C1152">
        <v>31.95</v>
      </c>
      <c r="D1152">
        <v>32</v>
      </c>
      <c r="E1152">
        <v>0.16</v>
      </c>
    </row>
    <row r="1153" spans="1:5">
      <c r="A1153" t="s">
        <v>1935</v>
      </c>
      <c r="B1153" t="s">
        <v>6</v>
      </c>
      <c r="C1153">
        <v>320.60000000000002</v>
      </c>
      <c r="D1153">
        <v>321.10000000000002</v>
      </c>
      <c r="E1153">
        <v>0.16</v>
      </c>
    </row>
    <row r="1154" spans="1:5">
      <c r="A1154" t="s">
        <v>1936</v>
      </c>
      <c r="B1154" t="s">
        <v>8</v>
      </c>
      <c r="C1154">
        <v>703.3</v>
      </c>
      <c r="D1154">
        <v>704.4</v>
      </c>
      <c r="E1154">
        <v>0.16</v>
      </c>
    </row>
    <row r="1155" spans="1:5">
      <c r="A1155" t="s">
        <v>1937</v>
      </c>
      <c r="B1155" t="s">
        <v>8</v>
      </c>
      <c r="C1155">
        <v>281.05</v>
      </c>
      <c r="D1155">
        <v>281.5</v>
      </c>
      <c r="E1155">
        <v>0.16</v>
      </c>
    </row>
    <row r="1156" spans="1:5">
      <c r="A1156" t="s">
        <v>1938</v>
      </c>
      <c r="B1156" t="s">
        <v>6</v>
      </c>
      <c r="C1156">
        <v>193.7</v>
      </c>
      <c r="D1156">
        <v>194</v>
      </c>
      <c r="E1156">
        <v>0.15</v>
      </c>
    </row>
    <row r="1157" spans="1:5">
      <c r="A1157" t="s">
        <v>1939</v>
      </c>
      <c r="B1157" t="s">
        <v>7</v>
      </c>
      <c r="C1157">
        <v>6.82</v>
      </c>
      <c r="D1157">
        <v>6.83</v>
      </c>
      <c r="E1157">
        <v>0.15</v>
      </c>
    </row>
    <row r="1158" spans="1:5">
      <c r="A1158" t="s">
        <v>1940</v>
      </c>
      <c r="B1158" t="s">
        <v>6</v>
      </c>
      <c r="C1158">
        <v>97.05</v>
      </c>
      <c r="D1158">
        <v>97.2</v>
      </c>
      <c r="E1158">
        <v>0.15</v>
      </c>
    </row>
    <row r="1159" spans="1:5">
      <c r="A1159" t="s">
        <v>1941</v>
      </c>
      <c r="B1159" t="s">
        <v>7</v>
      </c>
      <c r="C1159">
        <v>231</v>
      </c>
      <c r="D1159">
        <v>231.35</v>
      </c>
      <c r="E1159">
        <v>0.15</v>
      </c>
    </row>
    <row r="1160" spans="1:5">
      <c r="A1160" t="s">
        <v>1942</v>
      </c>
      <c r="B1160" t="s">
        <v>6</v>
      </c>
      <c r="C1160">
        <v>387.15</v>
      </c>
      <c r="D1160">
        <v>387.75</v>
      </c>
      <c r="E1160">
        <v>0.15</v>
      </c>
    </row>
    <row r="1161" spans="1:5">
      <c r="A1161" t="s">
        <v>1943</v>
      </c>
      <c r="B1161" t="s">
        <v>6</v>
      </c>
      <c r="C1161" s="1">
        <v>32.4</v>
      </c>
      <c r="D1161" s="1">
        <v>32.450000000000003</v>
      </c>
      <c r="E1161">
        <v>0.15</v>
      </c>
    </row>
    <row r="1162" spans="1:5">
      <c r="A1162" t="s">
        <v>1944</v>
      </c>
      <c r="B1162" t="s">
        <v>6</v>
      </c>
      <c r="C1162">
        <v>109.1</v>
      </c>
      <c r="D1162">
        <v>109.25</v>
      </c>
      <c r="E1162">
        <v>0.14000000000000001</v>
      </c>
    </row>
    <row r="1163" spans="1:5">
      <c r="A1163" t="s">
        <v>1945</v>
      </c>
      <c r="B1163" t="s">
        <v>6</v>
      </c>
      <c r="C1163">
        <v>176.15</v>
      </c>
      <c r="D1163">
        <v>176.4</v>
      </c>
      <c r="E1163">
        <v>0.14000000000000001</v>
      </c>
    </row>
    <row r="1164" spans="1:5">
      <c r="A1164" t="s">
        <v>1946</v>
      </c>
      <c r="B1164" t="s">
        <v>6</v>
      </c>
      <c r="C1164">
        <v>70</v>
      </c>
      <c r="D1164">
        <v>70.099999999999994</v>
      </c>
      <c r="E1164">
        <v>0.14000000000000001</v>
      </c>
    </row>
    <row r="1165" spans="1:5">
      <c r="A1165" t="s">
        <v>1947</v>
      </c>
      <c r="B1165" t="s">
        <v>8</v>
      </c>
      <c r="C1165">
        <v>319.5</v>
      </c>
      <c r="D1165">
        <v>319.89999999999998</v>
      </c>
      <c r="E1165">
        <v>0.13</v>
      </c>
    </row>
    <row r="1166" spans="1:5">
      <c r="A1166" t="s">
        <v>1948</v>
      </c>
      <c r="B1166" t="s">
        <v>6</v>
      </c>
      <c r="C1166">
        <v>125.9</v>
      </c>
      <c r="D1166">
        <v>126.05</v>
      </c>
      <c r="E1166">
        <v>0.12</v>
      </c>
    </row>
    <row r="1167" spans="1:5">
      <c r="A1167" t="s">
        <v>1949</v>
      </c>
      <c r="B1167" t="s">
        <v>8</v>
      </c>
      <c r="C1167" s="1">
        <v>13305.35</v>
      </c>
      <c r="D1167" s="1">
        <v>13321.65</v>
      </c>
      <c r="E1167">
        <v>0.12</v>
      </c>
    </row>
    <row r="1168" spans="1:5">
      <c r="A1168" t="s">
        <v>1950</v>
      </c>
      <c r="B1168" t="s">
        <v>6</v>
      </c>
      <c r="C1168" s="1">
        <v>1826.45</v>
      </c>
      <c r="D1168" s="1">
        <v>1828.6</v>
      </c>
      <c r="E1168">
        <v>0.12</v>
      </c>
    </row>
    <row r="1169" spans="1:5">
      <c r="A1169" t="s">
        <v>1951</v>
      </c>
      <c r="B1169" t="s">
        <v>8</v>
      </c>
      <c r="C1169">
        <v>266</v>
      </c>
      <c r="D1169">
        <v>266.3</v>
      </c>
      <c r="E1169">
        <v>0.11</v>
      </c>
    </row>
    <row r="1170" spans="1:5">
      <c r="A1170" t="s">
        <v>1952</v>
      </c>
      <c r="B1170" t="s">
        <v>6</v>
      </c>
      <c r="C1170">
        <v>136</v>
      </c>
      <c r="D1170">
        <v>136.15</v>
      </c>
      <c r="E1170">
        <v>0.11</v>
      </c>
    </row>
    <row r="1171" spans="1:5">
      <c r="A1171" t="s">
        <v>1953</v>
      </c>
      <c r="B1171" t="s">
        <v>6</v>
      </c>
      <c r="C1171">
        <v>49.95</v>
      </c>
      <c r="D1171">
        <v>50</v>
      </c>
      <c r="E1171">
        <v>0.1</v>
      </c>
    </row>
    <row r="1172" spans="1:5">
      <c r="A1172" t="s">
        <v>817</v>
      </c>
      <c r="B1172" t="s">
        <v>6</v>
      </c>
      <c r="C1172" s="1">
        <v>353.9</v>
      </c>
      <c r="D1172" s="1">
        <v>354.25</v>
      </c>
      <c r="E1172">
        <v>0.1</v>
      </c>
    </row>
    <row r="1173" spans="1:5">
      <c r="A1173" t="s">
        <v>1954</v>
      </c>
      <c r="B1173" t="s">
        <v>6</v>
      </c>
      <c r="C1173">
        <v>47.85</v>
      </c>
      <c r="D1173">
        <v>47.9</v>
      </c>
      <c r="E1173">
        <v>0.1</v>
      </c>
    </row>
    <row r="1174" spans="1:5">
      <c r="A1174" t="s">
        <v>833</v>
      </c>
      <c r="B1174" t="s">
        <v>6</v>
      </c>
      <c r="C1174">
        <v>500.65</v>
      </c>
      <c r="D1174">
        <v>501.1</v>
      </c>
      <c r="E1174">
        <v>0.09</v>
      </c>
    </row>
    <row r="1175" spans="1:5">
      <c r="A1175" t="s">
        <v>1955</v>
      </c>
      <c r="B1175" t="s">
        <v>8</v>
      </c>
      <c r="C1175">
        <v>53.1</v>
      </c>
      <c r="D1175">
        <v>53.15</v>
      </c>
      <c r="E1175">
        <v>0.09</v>
      </c>
    </row>
    <row r="1176" spans="1:5">
      <c r="A1176" t="s">
        <v>1956</v>
      </c>
      <c r="B1176" t="s">
        <v>8</v>
      </c>
      <c r="C1176">
        <v>582.70000000000005</v>
      </c>
      <c r="D1176">
        <v>583.25</v>
      </c>
      <c r="E1176">
        <v>0.09</v>
      </c>
    </row>
    <row r="1177" spans="1:5">
      <c r="A1177" t="s">
        <v>791</v>
      </c>
      <c r="B1177" t="s">
        <v>6</v>
      </c>
      <c r="C1177">
        <v>340</v>
      </c>
      <c r="D1177">
        <v>340.3</v>
      </c>
      <c r="E1177">
        <v>0.09</v>
      </c>
    </row>
    <row r="1178" spans="1:5">
      <c r="A1178" t="s">
        <v>1957</v>
      </c>
      <c r="B1178" t="s">
        <v>6</v>
      </c>
      <c r="C1178">
        <v>501.6</v>
      </c>
      <c r="D1178">
        <v>502</v>
      </c>
      <c r="E1178">
        <v>0.08</v>
      </c>
    </row>
    <row r="1179" spans="1:5">
      <c r="A1179" t="s">
        <v>1958</v>
      </c>
      <c r="B1179" t="s">
        <v>6</v>
      </c>
      <c r="C1179">
        <v>65</v>
      </c>
      <c r="D1179">
        <v>65.05</v>
      </c>
      <c r="E1179">
        <v>0.08</v>
      </c>
    </row>
    <row r="1180" spans="1:5">
      <c r="A1180" t="s">
        <v>1959</v>
      </c>
      <c r="B1180" t="s">
        <v>6</v>
      </c>
      <c r="C1180">
        <v>59.8</v>
      </c>
      <c r="D1180">
        <v>59.85</v>
      </c>
      <c r="E1180">
        <v>0.08</v>
      </c>
    </row>
    <row r="1181" spans="1:5">
      <c r="A1181" t="s">
        <v>1960</v>
      </c>
      <c r="B1181" t="s">
        <v>6</v>
      </c>
      <c r="C1181">
        <v>123.15</v>
      </c>
      <c r="D1181">
        <v>123.25</v>
      </c>
      <c r="E1181">
        <v>0.08</v>
      </c>
    </row>
    <row r="1182" spans="1:5">
      <c r="A1182" t="s">
        <v>1961</v>
      </c>
      <c r="B1182" t="s">
        <v>6</v>
      </c>
      <c r="C1182">
        <v>189.85</v>
      </c>
      <c r="D1182">
        <v>190</v>
      </c>
      <c r="E1182">
        <v>0.08</v>
      </c>
    </row>
    <row r="1183" spans="1:5">
      <c r="A1183" t="s">
        <v>1962</v>
      </c>
      <c r="B1183" t="s">
        <v>6</v>
      </c>
      <c r="C1183">
        <v>12.6</v>
      </c>
      <c r="D1183">
        <v>12.61</v>
      </c>
      <c r="E1183">
        <v>0.08</v>
      </c>
    </row>
    <row r="1184" spans="1:5">
      <c r="A1184" t="s">
        <v>579</v>
      </c>
      <c r="B1184" t="s">
        <v>6</v>
      </c>
      <c r="C1184">
        <v>13.21</v>
      </c>
      <c r="D1184">
        <v>13.22</v>
      </c>
      <c r="E1184">
        <v>0.08</v>
      </c>
    </row>
    <row r="1185" spans="1:5">
      <c r="A1185" t="s">
        <v>782</v>
      </c>
      <c r="B1185" t="s">
        <v>6</v>
      </c>
      <c r="C1185">
        <v>143.25</v>
      </c>
      <c r="D1185">
        <v>143.35</v>
      </c>
      <c r="E1185">
        <v>7.0000000000000007E-2</v>
      </c>
    </row>
    <row r="1186" spans="1:5">
      <c r="A1186" t="s">
        <v>1963</v>
      </c>
      <c r="B1186" t="s">
        <v>6</v>
      </c>
      <c r="C1186">
        <v>14.86</v>
      </c>
      <c r="D1186">
        <v>14.87</v>
      </c>
      <c r="E1186">
        <v>7.0000000000000007E-2</v>
      </c>
    </row>
    <row r="1187" spans="1:5">
      <c r="A1187" t="s">
        <v>1964</v>
      </c>
      <c r="B1187" t="s">
        <v>6</v>
      </c>
      <c r="C1187">
        <v>215.9</v>
      </c>
      <c r="D1187">
        <v>216.05</v>
      </c>
      <c r="E1187">
        <v>7.0000000000000007E-2</v>
      </c>
    </row>
    <row r="1188" spans="1:5">
      <c r="A1188" t="s">
        <v>1965</v>
      </c>
      <c r="B1188" t="s">
        <v>6</v>
      </c>
      <c r="C1188">
        <v>14</v>
      </c>
      <c r="D1188">
        <v>14.01</v>
      </c>
      <c r="E1188">
        <v>7.0000000000000007E-2</v>
      </c>
    </row>
    <row r="1189" spans="1:5">
      <c r="A1189" t="s">
        <v>1966</v>
      </c>
      <c r="B1189" t="s">
        <v>6</v>
      </c>
      <c r="C1189">
        <v>434.6</v>
      </c>
      <c r="D1189">
        <v>434.9</v>
      </c>
      <c r="E1189">
        <v>7.0000000000000007E-2</v>
      </c>
    </row>
    <row r="1190" spans="1:5">
      <c r="A1190" t="s">
        <v>1967</v>
      </c>
      <c r="B1190" t="s">
        <v>6</v>
      </c>
      <c r="C1190">
        <v>13.9</v>
      </c>
      <c r="D1190">
        <v>13.91</v>
      </c>
      <c r="E1190">
        <v>7.0000000000000007E-2</v>
      </c>
    </row>
    <row r="1191" spans="1:5">
      <c r="A1191" t="s">
        <v>1968</v>
      </c>
      <c r="B1191" t="s">
        <v>6</v>
      </c>
      <c r="C1191">
        <v>81.849999999999994</v>
      </c>
      <c r="D1191">
        <v>81.900000000000006</v>
      </c>
      <c r="E1191">
        <v>0.06</v>
      </c>
    </row>
    <row r="1192" spans="1:5">
      <c r="A1192" t="s">
        <v>1969</v>
      </c>
      <c r="B1192" t="s">
        <v>6</v>
      </c>
      <c r="C1192">
        <v>15.91</v>
      </c>
      <c r="D1192">
        <v>15.92</v>
      </c>
      <c r="E1192">
        <v>0.06</v>
      </c>
    </row>
    <row r="1193" spans="1:5">
      <c r="A1193" t="s">
        <v>807</v>
      </c>
      <c r="B1193" t="s">
        <v>6</v>
      </c>
      <c r="C1193">
        <v>80.2</v>
      </c>
      <c r="D1193">
        <v>80.25</v>
      </c>
      <c r="E1193">
        <v>0.06</v>
      </c>
    </row>
    <row r="1194" spans="1:5">
      <c r="A1194" t="s">
        <v>1970</v>
      </c>
      <c r="B1194" t="s">
        <v>6</v>
      </c>
      <c r="C1194">
        <v>85.25</v>
      </c>
      <c r="D1194">
        <v>85.3</v>
      </c>
      <c r="E1194">
        <v>0.06</v>
      </c>
    </row>
    <row r="1195" spans="1:5">
      <c r="A1195" t="s">
        <v>1971</v>
      </c>
      <c r="B1195" t="s">
        <v>6</v>
      </c>
      <c r="C1195">
        <v>155.69999999999999</v>
      </c>
      <c r="D1195">
        <v>155.80000000000001</v>
      </c>
      <c r="E1195">
        <v>0.06</v>
      </c>
    </row>
    <row r="1196" spans="1:5">
      <c r="A1196" t="s">
        <v>1972</v>
      </c>
      <c r="B1196" t="s">
        <v>8</v>
      </c>
      <c r="C1196" s="1">
        <v>1210.7</v>
      </c>
      <c r="D1196" s="1">
        <v>1211.25</v>
      </c>
      <c r="E1196">
        <v>0.05</v>
      </c>
    </row>
    <row r="1197" spans="1:5">
      <c r="A1197" t="s">
        <v>1973</v>
      </c>
      <c r="B1197" t="s">
        <v>6</v>
      </c>
      <c r="C1197">
        <v>101.95</v>
      </c>
      <c r="D1197">
        <v>102</v>
      </c>
      <c r="E1197">
        <v>0.05</v>
      </c>
    </row>
    <row r="1198" spans="1:5">
      <c r="A1198" t="s">
        <v>653</v>
      </c>
      <c r="B1198" t="s">
        <v>6</v>
      </c>
      <c r="C1198">
        <v>184.9</v>
      </c>
      <c r="D1198">
        <v>185</v>
      </c>
      <c r="E1198">
        <v>0.05</v>
      </c>
    </row>
    <row r="1199" spans="1:5">
      <c r="A1199" t="s">
        <v>1974</v>
      </c>
      <c r="B1199" t="s">
        <v>6</v>
      </c>
      <c r="C1199">
        <v>95.85</v>
      </c>
      <c r="D1199">
        <v>95.9</v>
      </c>
      <c r="E1199">
        <v>0.05</v>
      </c>
    </row>
    <row r="1200" spans="1:5">
      <c r="A1200" t="s">
        <v>641</v>
      </c>
      <c r="B1200" t="s">
        <v>6</v>
      </c>
      <c r="C1200" s="1">
        <v>2249.9499999999998</v>
      </c>
      <c r="D1200" s="1">
        <v>2251</v>
      </c>
      <c r="E1200">
        <v>0.05</v>
      </c>
    </row>
    <row r="1201" spans="1:5">
      <c r="A1201" t="s">
        <v>1975</v>
      </c>
      <c r="B1201" t="s">
        <v>6</v>
      </c>
      <c r="C1201" s="1">
        <v>575</v>
      </c>
      <c r="D1201" s="1">
        <v>575.29999999999995</v>
      </c>
      <c r="E1201">
        <v>0.05</v>
      </c>
    </row>
    <row r="1202" spans="1:5">
      <c r="A1202" t="s">
        <v>1976</v>
      </c>
      <c r="B1202" t="s">
        <v>8</v>
      </c>
      <c r="C1202">
        <v>686.45</v>
      </c>
      <c r="D1202">
        <v>686.75</v>
      </c>
      <c r="E1202">
        <v>0.04</v>
      </c>
    </row>
    <row r="1203" spans="1:5">
      <c r="A1203" t="s">
        <v>830</v>
      </c>
      <c r="B1203" t="s">
        <v>6</v>
      </c>
      <c r="C1203" s="1">
        <v>231</v>
      </c>
      <c r="D1203" s="1">
        <v>231.1</v>
      </c>
      <c r="E1203">
        <v>0.04</v>
      </c>
    </row>
    <row r="1204" spans="1:5">
      <c r="A1204" t="s">
        <v>722</v>
      </c>
      <c r="B1204" t="s">
        <v>6</v>
      </c>
      <c r="C1204" s="1">
        <v>344.5</v>
      </c>
      <c r="D1204" s="1">
        <v>344.65</v>
      </c>
      <c r="E1204">
        <v>0.04</v>
      </c>
    </row>
    <row r="1205" spans="1:5">
      <c r="A1205" t="s">
        <v>1977</v>
      </c>
      <c r="B1205" t="s">
        <v>6</v>
      </c>
      <c r="C1205">
        <v>250.1</v>
      </c>
      <c r="D1205">
        <v>250.2</v>
      </c>
      <c r="E1205">
        <v>0.04</v>
      </c>
    </row>
    <row r="1206" spans="1:5">
      <c r="A1206" t="s">
        <v>1978</v>
      </c>
      <c r="B1206" t="s">
        <v>6</v>
      </c>
      <c r="C1206" s="1">
        <v>263.8</v>
      </c>
      <c r="D1206" s="1">
        <v>263.89999999999998</v>
      </c>
      <c r="E1206">
        <v>0.04</v>
      </c>
    </row>
    <row r="1207" spans="1:5">
      <c r="A1207" t="s">
        <v>837</v>
      </c>
      <c r="B1207" t="s">
        <v>8</v>
      </c>
      <c r="C1207" s="1">
        <v>4798.6499999999996</v>
      </c>
      <c r="D1207" s="1">
        <v>4800</v>
      </c>
      <c r="E1207">
        <v>0.03</v>
      </c>
    </row>
    <row r="1208" spans="1:5">
      <c r="A1208" t="s">
        <v>1979</v>
      </c>
      <c r="B1208" t="s">
        <v>6</v>
      </c>
      <c r="C1208">
        <v>248</v>
      </c>
      <c r="D1208">
        <v>248.05</v>
      </c>
      <c r="E1208">
        <v>0.02</v>
      </c>
    </row>
    <row r="1209" spans="1:5">
      <c r="A1209" t="s">
        <v>1980</v>
      </c>
      <c r="B1209" t="s">
        <v>6</v>
      </c>
      <c r="C1209" s="1">
        <v>8129.4</v>
      </c>
      <c r="D1209" s="1">
        <v>8129.9</v>
      </c>
      <c r="E1209">
        <v>0.01</v>
      </c>
    </row>
    <row r="1210" spans="1:5">
      <c r="A1210" t="s">
        <v>1981</v>
      </c>
      <c r="B1210" t="s">
        <v>6</v>
      </c>
      <c r="C1210">
        <v>360.85</v>
      </c>
      <c r="D1210">
        <v>360.9</v>
      </c>
      <c r="E1210">
        <v>0.01</v>
      </c>
    </row>
    <row r="1211" spans="1:5">
      <c r="A1211" t="s">
        <v>1982</v>
      </c>
      <c r="B1211" t="s">
        <v>6</v>
      </c>
      <c r="C1211">
        <v>334.95</v>
      </c>
      <c r="D1211">
        <v>335</v>
      </c>
      <c r="E1211">
        <v>0.01</v>
      </c>
    </row>
    <row r="1212" spans="1:5">
      <c r="A1212" t="s">
        <v>816</v>
      </c>
      <c r="B1212" t="s">
        <v>6</v>
      </c>
      <c r="C1212" s="1">
        <v>4198.1499999999996</v>
      </c>
      <c r="D1212" s="1">
        <v>4198.25</v>
      </c>
      <c r="E1212">
        <v>0</v>
      </c>
    </row>
    <row r="1218" spans="3:4">
      <c r="C1218" s="1"/>
      <c r="D1218" s="1"/>
    </row>
    <row r="1229" spans="3:4">
      <c r="C1229" s="1"/>
      <c r="D1229" s="1"/>
    </row>
    <row r="1233" spans="3:4">
      <c r="C1233" s="1"/>
      <c r="D1233" s="1"/>
    </row>
    <row r="1240" spans="3:4">
      <c r="C1240" s="1"/>
      <c r="D1240" s="1"/>
    </row>
    <row r="1241" spans="3:4">
      <c r="C1241" s="1"/>
      <c r="D1241" s="1"/>
    </row>
    <row r="1242" spans="3:4">
      <c r="C1242" s="1"/>
      <c r="D1242" s="1"/>
    </row>
    <row r="1245" spans="3:4">
      <c r="C1245" s="1"/>
      <c r="D1245" s="1"/>
    </row>
    <row r="1254" spans="3:4">
      <c r="C1254" s="1"/>
      <c r="D1254" s="1"/>
    </row>
    <row r="1258" spans="3:4">
      <c r="C1258" s="1"/>
      <c r="D1258" s="1"/>
    </row>
    <row r="1259" spans="3:4">
      <c r="C1259" s="1"/>
      <c r="D1259" s="1"/>
    </row>
    <row r="1260" spans="3:4">
      <c r="C1260" s="1"/>
      <c r="D126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57"/>
  <sheetViews>
    <sheetView workbookViewId="0">
      <selection activeCell="A5" sqref="A1:A5"/>
    </sheetView>
  </sheetViews>
  <sheetFormatPr defaultRowHeight="15"/>
  <cols>
    <col min="1" max="1" width="22.7109375" bestFit="1" customWidth="1"/>
    <col min="2" max="2" width="6.42578125" bestFit="1" customWidth="1"/>
    <col min="3" max="3" width="14.28515625" bestFit="1" customWidth="1"/>
    <col min="4" max="4" width="16.5703125" bestFit="1" customWidth="1"/>
    <col min="5" max="5" width="9.5703125" bestFit="1" customWidth="1"/>
  </cols>
  <sheetData>
    <row r="1" spans="1:5">
      <c r="A1" t="s">
        <v>0</v>
      </c>
      <c r="B1" t="s">
        <v>5</v>
      </c>
      <c r="C1" t="s">
        <v>1</v>
      </c>
      <c r="D1" t="s">
        <v>2</v>
      </c>
      <c r="E1" t="s">
        <v>3</v>
      </c>
    </row>
    <row r="2" spans="1:5">
      <c r="A2" t="s">
        <v>1983</v>
      </c>
      <c r="B2" t="s">
        <v>7</v>
      </c>
      <c r="C2">
        <v>9.07</v>
      </c>
      <c r="D2">
        <v>0</v>
      </c>
      <c r="E2">
        <v>-100</v>
      </c>
    </row>
    <row r="3" spans="1:5">
      <c r="A3" t="s">
        <v>1984</v>
      </c>
      <c r="B3" t="s">
        <v>7</v>
      </c>
      <c r="C3">
        <v>5.51</v>
      </c>
      <c r="D3">
        <v>0</v>
      </c>
      <c r="E3">
        <v>-100</v>
      </c>
    </row>
    <row r="4" spans="1:5">
      <c r="A4" t="s">
        <v>1985</v>
      </c>
      <c r="B4" t="s">
        <v>7</v>
      </c>
      <c r="C4">
        <v>9.3699999999999992</v>
      </c>
      <c r="D4">
        <v>0</v>
      </c>
      <c r="E4">
        <v>-100</v>
      </c>
    </row>
    <row r="5" spans="1:5">
      <c r="A5" t="s">
        <v>1986</v>
      </c>
      <c r="B5" t="s">
        <v>7</v>
      </c>
      <c r="C5">
        <v>12.01</v>
      </c>
      <c r="D5">
        <v>0</v>
      </c>
      <c r="E5">
        <v>-100</v>
      </c>
    </row>
    <row r="6" spans="1:5">
      <c r="A6" t="s">
        <v>1987</v>
      </c>
      <c r="B6" t="s">
        <v>7</v>
      </c>
      <c r="C6">
        <v>11.6</v>
      </c>
      <c r="D6">
        <v>0</v>
      </c>
      <c r="E6">
        <v>-100</v>
      </c>
    </row>
    <row r="7" spans="1:5">
      <c r="A7" t="s">
        <v>1988</v>
      </c>
      <c r="B7" t="s">
        <v>7</v>
      </c>
      <c r="C7">
        <v>7.08</v>
      </c>
      <c r="D7">
        <v>0</v>
      </c>
      <c r="E7">
        <v>-100</v>
      </c>
    </row>
    <row r="8" spans="1:5">
      <c r="A8" t="s">
        <v>1989</v>
      </c>
      <c r="B8" t="s">
        <v>7</v>
      </c>
      <c r="C8">
        <v>3.48</v>
      </c>
      <c r="D8">
        <v>0.41</v>
      </c>
      <c r="E8">
        <v>-88.22</v>
      </c>
    </row>
    <row r="9" spans="1:5">
      <c r="A9" t="s">
        <v>37</v>
      </c>
      <c r="B9" t="s">
        <v>6</v>
      </c>
      <c r="C9">
        <v>46.9</v>
      </c>
      <c r="D9">
        <v>41.5</v>
      </c>
      <c r="E9">
        <v>-11.51</v>
      </c>
    </row>
    <row r="10" spans="1:5">
      <c r="A10" t="s">
        <v>1990</v>
      </c>
      <c r="B10" t="s">
        <v>6</v>
      </c>
      <c r="C10">
        <v>4.09</v>
      </c>
      <c r="D10">
        <v>3.63</v>
      </c>
      <c r="E10">
        <v>-11.25</v>
      </c>
    </row>
    <row r="11" spans="1:5">
      <c r="A11" t="s">
        <v>1991</v>
      </c>
      <c r="B11" t="s">
        <v>6</v>
      </c>
      <c r="C11">
        <v>1.45</v>
      </c>
      <c r="D11">
        <v>1.3</v>
      </c>
      <c r="E11">
        <v>-10.34</v>
      </c>
    </row>
    <row r="12" spans="1:5">
      <c r="A12" t="s">
        <v>1992</v>
      </c>
      <c r="B12" t="s">
        <v>6</v>
      </c>
      <c r="C12">
        <v>32.65</v>
      </c>
      <c r="D12">
        <v>29.4</v>
      </c>
      <c r="E12">
        <v>-9.9499999999999993</v>
      </c>
    </row>
    <row r="13" spans="1:5">
      <c r="A13" t="s">
        <v>1993</v>
      </c>
      <c r="B13" t="s">
        <v>6</v>
      </c>
      <c r="C13">
        <v>61.4</v>
      </c>
      <c r="D13">
        <v>55.3</v>
      </c>
      <c r="E13">
        <v>-9.93</v>
      </c>
    </row>
    <row r="14" spans="1:5">
      <c r="A14" t="s">
        <v>1994</v>
      </c>
      <c r="B14" t="s">
        <v>6</v>
      </c>
      <c r="C14">
        <v>15.4</v>
      </c>
      <c r="D14">
        <v>13.9</v>
      </c>
      <c r="E14">
        <v>-9.74</v>
      </c>
    </row>
    <row r="15" spans="1:5">
      <c r="A15" t="s">
        <v>1995</v>
      </c>
      <c r="B15" t="s">
        <v>6</v>
      </c>
      <c r="C15">
        <v>13.83</v>
      </c>
      <c r="D15">
        <v>12.5</v>
      </c>
      <c r="E15">
        <v>-9.6199999999999992</v>
      </c>
    </row>
    <row r="16" spans="1:5">
      <c r="A16" t="s">
        <v>1996</v>
      </c>
      <c r="B16" t="s">
        <v>6</v>
      </c>
      <c r="C16">
        <v>18.3</v>
      </c>
      <c r="D16">
        <v>16.55</v>
      </c>
      <c r="E16">
        <v>-9.56</v>
      </c>
    </row>
    <row r="17" spans="1:5">
      <c r="A17" t="s">
        <v>39</v>
      </c>
      <c r="B17" t="s">
        <v>8</v>
      </c>
      <c r="C17">
        <v>138.94999999999999</v>
      </c>
      <c r="D17">
        <v>125.95</v>
      </c>
      <c r="E17">
        <v>-9.36</v>
      </c>
    </row>
    <row r="18" spans="1:5">
      <c r="A18" t="s">
        <v>1997</v>
      </c>
      <c r="B18" t="s">
        <v>6</v>
      </c>
      <c r="C18">
        <v>13.6</v>
      </c>
      <c r="D18">
        <v>12.35</v>
      </c>
      <c r="E18">
        <v>-9.19</v>
      </c>
    </row>
    <row r="19" spans="1:5">
      <c r="A19" t="s">
        <v>38</v>
      </c>
      <c r="B19" t="s">
        <v>6</v>
      </c>
      <c r="C19">
        <v>3.05</v>
      </c>
      <c r="D19">
        <v>2.77</v>
      </c>
      <c r="E19">
        <v>-9.18</v>
      </c>
    </row>
    <row r="20" spans="1:5">
      <c r="A20" t="s">
        <v>1998</v>
      </c>
      <c r="B20" t="s">
        <v>6</v>
      </c>
      <c r="C20">
        <v>18.95</v>
      </c>
      <c r="D20">
        <v>17.25</v>
      </c>
      <c r="E20">
        <v>-8.9700000000000006</v>
      </c>
    </row>
    <row r="21" spans="1:5">
      <c r="A21" t="s">
        <v>1999</v>
      </c>
      <c r="B21" t="s">
        <v>6</v>
      </c>
      <c r="C21">
        <v>1.1399999999999999</v>
      </c>
      <c r="D21">
        <v>1.04</v>
      </c>
      <c r="E21">
        <v>-8.77</v>
      </c>
    </row>
    <row r="22" spans="1:5">
      <c r="A22" t="s">
        <v>2000</v>
      </c>
      <c r="B22" t="s">
        <v>6</v>
      </c>
      <c r="C22">
        <v>34.5</v>
      </c>
      <c r="D22">
        <v>31.5</v>
      </c>
      <c r="E22">
        <v>-8.6999999999999993</v>
      </c>
    </row>
    <row r="23" spans="1:5">
      <c r="A23" t="s">
        <v>41</v>
      </c>
      <c r="B23" t="s">
        <v>6</v>
      </c>
      <c r="C23">
        <v>395.8</v>
      </c>
      <c r="D23">
        <v>361.5</v>
      </c>
      <c r="E23">
        <v>-8.67</v>
      </c>
    </row>
    <row r="24" spans="1:5">
      <c r="A24" t="s">
        <v>64</v>
      </c>
      <c r="B24" t="s">
        <v>6</v>
      </c>
      <c r="C24">
        <v>109.85</v>
      </c>
      <c r="D24">
        <v>100.35</v>
      </c>
      <c r="E24">
        <v>-8.65</v>
      </c>
    </row>
    <row r="25" spans="1:5">
      <c r="A25" t="s">
        <v>42</v>
      </c>
      <c r="B25" t="s">
        <v>6</v>
      </c>
      <c r="C25">
        <v>169.7</v>
      </c>
      <c r="D25">
        <v>155.44999999999999</v>
      </c>
      <c r="E25">
        <v>-8.4</v>
      </c>
    </row>
    <row r="26" spans="1:5">
      <c r="A26" t="s">
        <v>2001</v>
      </c>
      <c r="B26" t="s">
        <v>6</v>
      </c>
      <c r="C26">
        <v>8.6300000000000008</v>
      </c>
      <c r="D26">
        <v>7.91</v>
      </c>
      <c r="E26">
        <v>-8.34</v>
      </c>
    </row>
    <row r="27" spans="1:5">
      <c r="A27" t="s">
        <v>2002</v>
      </c>
      <c r="B27" t="s">
        <v>6</v>
      </c>
      <c r="C27">
        <v>10.17</v>
      </c>
      <c r="D27">
        <v>9.34</v>
      </c>
      <c r="E27">
        <v>-8.16</v>
      </c>
    </row>
    <row r="28" spans="1:5">
      <c r="A28" t="s">
        <v>2003</v>
      </c>
      <c r="B28" t="s">
        <v>6</v>
      </c>
      <c r="C28">
        <v>1.49</v>
      </c>
      <c r="D28">
        <v>1.37</v>
      </c>
      <c r="E28">
        <v>-8.0500000000000007</v>
      </c>
    </row>
    <row r="29" spans="1:5">
      <c r="A29" t="s">
        <v>2004</v>
      </c>
      <c r="B29" t="s">
        <v>7</v>
      </c>
      <c r="C29">
        <v>0.5</v>
      </c>
      <c r="D29">
        <v>0.46</v>
      </c>
      <c r="E29">
        <v>-8</v>
      </c>
    </row>
    <row r="30" spans="1:5">
      <c r="A30" t="s">
        <v>43</v>
      </c>
      <c r="B30" t="s">
        <v>6</v>
      </c>
      <c r="C30">
        <v>28.9</v>
      </c>
      <c r="D30">
        <v>26.6</v>
      </c>
      <c r="E30">
        <v>-7.96</v>
      </c>
    </row>
    <row r="31" spans="1:5">
      <c r="A31" t="s">
        <v>45</v>
      </c>
      <c r="B31" t="s">
        <v>8</v>
      </c>
      <c r="C31">
        <v>431.1</v>
      </c>
      <c r="D31">
        <v>397.15</v>
      </c>
      <c r="E31">
        <v>-7.88</v>
      </c>
    </row>
    <row r="32" spans="1:5">
      <c r="A32" t="s">
        <v>2005</v>
      </c>
      <c r="B32" t="s">
        <v>6</v>
      </c>
      <c r="C32">
        <v>2.99</v>
      </c>
      <c r="D32">
        <v>2.76</v>
      </c>
      <c r="E32">
        <v>-7.69</v>
      </c>
    </row>
    <row r="33" spans="1:5">
      <c r="A33" t="s">
        <v>2006</v>
      </c>
      <c r="B33" t="s">
        <v>6</v>
      </c>
      <c r="C33">
        <v>8.99</v>
      </c>
      <c r="D33">
        <v>8.3000000000000007</v>
      </c>
      <c r="E33">
        <v>-7.68</v>
      </c>
    </row>
    <row r="34" spans="1:5">
      <c r="A34" t="s">
        <v>2007</v>
      </c>
      <c r="B34" t="s">
        <v>6</v>
      </c>
      <c r="C34">
        <v>29.45</v>
      </c>
      <c r="D34">
        <v>27.2</v>
      </c>
      <c r="E34">
        <v>-7.64</v>
      </c>
    </row>
    <row r="35" spans="1:5">
      <c r="A35" t="s">
        <v>88</v>
      </c>
      <c r="B35" t="s">
        <v>6</v>
      </c>
      <c r="C35">
        <v>89.15</v>
      </c>
      <c r="D35">
        <v>82.35</v>
      </c>
      <c r="E35">
        <v>-7.63</v>
      </c>
    </row>
    <row r="36" spans="1:5">
      <c r="A36" t="s">
        <v>1676</v>
      </c>
      <c r="B36" t="s">
        <v>6</v>
      </c>
      <c r="C36">
        <v>13.35</v>
      </c>
      <c r="D36">
        <v>12.35</v>
      </c>
      <c r="E36">
        <v>-7.49</v>
      </c>
    </row>
    <row r="37" spans="1:5">
      <c r="A37" t="s">
        <v>2008</v>
      </c>
      <c r="B37" t="s">
        <v>6</v>
      </c>
      <c r="C37">
        <v>4.1900000000000004</v>
      </c>
      <c r="D37">
        <v>3.88</v>
      </c>
      <c r="E37">
        <v>-7.4</v>
      </c>
    </row>
    <row r="38" spans="1:5">
      <c r="A38" t="s">
        <v>2009</v>
      </c>
      <c r="B38" t="s">
        <v>6</v>
      </c>
      <c r="C38">
        <v>1.95</v>
      </c>
      <c r="D38">
        <v>1.81</v>
      </c>
      <c r="E38">
        <v>-7.18</v>
      </c>
    </row>
    <row r="39" spans="1:5">
      <c r="A39" t="s">
        <v>2010</v>
      </c>
      <c r="B39" t="s">
        <v>6</v>
      </c>
      <c r="C39">
        <v>113.65</v>
      </c>
      <c r="D39">
        <v>105.5</v>
      </c>
      <c r="E39">
        <v>-7.17</v>
      </c>
    </row>
    <row r="40" spans="1:5">
      <c r="A40" t="s">
        <v>2011</v>
      </c>
      <c r="B40" t="s">
        <v>6</v>
      </c>
      <c r="C40">
        <v>4.76</v>
      </c>
      <c r="D40">
        <v>4.42</v>
      </c>
      <c r="E40">
        <v>-7.14</v>
      </c>
    </row>
    <row r="41" spans="1:5">
      <c r="A41" t="s">
        <v>89</v>
      </c>
      <c r="B41" t="s">
        <v>6</v>
      </c>
      <c r="C41">
        <v>3.78</v>
      </c>
      <c r="D41">
        <v>3.52</v>
      </c>
      <c r="E41">
        <v>-6.88</v>
      </c>
    </row>
    <row r="42" spans="1:5">
      <c r="A42" t="s">
        <v>163</v>
      </c>
      <c r="B42" t="s">
        <v>6</v>
      </c>
      <c r="C42">
        <v>34.299999999999997</v>
      </c>
      <c r="D42">
        <v>32</v>
      </c>
      <c r="E42">
        <v>-6.71</v>
      </c>
    </row>
    <row r="43" spans="1:5">
      <c r="A43" t="s">
        <v>2012</v>
      </c>
      <c r="B43" t="s">
        <v>6</v>
      </c>
      <c r="C43">
        <v>41</v>
      </c>
      <c r="D43">
        <v>38.25</v>
      </c>
      <c r="E43">
        <v>-6.71</v>
      </c>
    </row>
    <row r="44" spans="1:5">
      <c r="A44" t="s">
        <v>2013</v>
      </c>
      <c r="B44" t="s">
        <v>7</v>
      </c>
      <c r="C44">
        <v>505</v>
      </c>
      <c r="D44">
        <v>471.25</v>
      </c>
      <c r="E44">
        <v>-6.68</v>
      </c>
    </row>
    <row r="45" spans="1:5">
      <c r="A45" t="s">
        <v>2014</v>
      </c>
      <c r="B45" t="s">
        <v>6</v>
      </c>
      <c r="C45">
        <v>0.15</v>
      </c>
      <c r="D45">
        <v>0.14000000000000001</v>
      </c>
      <c r="E45">
        <v>-6.67</v>
      </c>
    </row>
    <row r="46" spans="1:5">
      <c r="A46" t="s">
        <v>2015</v>
      </c>
      <c r="B46" t="s">
        <v>6</v>
      </c>
      <c r="C46">
        <v>0.15</v>
      </c>
      <c r="D46">
        <v>0.14000000000000001</v>
      </c>
      <c r="E46">
        <v>-6.67</v>
      </c>
    </row>
    <row r="47" spans="1:5">
      <c r="A47" t="s">
        <v>2016</v>
      </c>
      <c r="B47" t="s">
        <v>6</v>
      </c>
      <c r="C47">
        <v>12.2</v>
      </c>
      <c r="D47">
        <v>11.4</v>
      </c>
      <c r="E47">
        <v>-6.56</v>
      </c>
    </row>
    <row r="48" spans="1:5">
      <c r="A48" t="s">
        <v>59</v>
      </c>
      <c r="B48" t="s">
        <v>6</v>
      </c>
      <c r="C48">
        <v>3.51</v>
      </c>
      <c r="D48">
        <v>3.28</v>
      </c>
      <c r="E48">
        <v>-6.55</v>
      </c>
    </row>
    <row r="49" spans="1:5">
      <c r="A49" t="s">
        <v>2017</v>
      </c>
      <c r="B49" t="s">
        <v>6</v>
      </c>
      <c r="C49">
        <v>4.1500000000000004</v>
      </c>
      <c r="D49">
        <v>3.88</v>
      </c>
      <c r="E49">
        <v>-6.51</v>
      </c>
    </row>
    <row r="50" spans="1:5">
      <c r="A50" t="s">
        <v>2018</v>
      </c>
      <c r="B50" t="s">
        <v>6</v>
      </c>
      <c r="C50">
        <v>9.25</v>
      </c>
      <c r="D50">
        <v>8.65</v>
      </c>
      <c r="E50">
        <v>-6.49</v>
      </c>
    </row>
    <row r="51" spans="1:5">
      <c r="A51" t="s">
        <v>53</v>
      </c>
      <c r="B51" t="s">
        <v>8</v>
      </c>
      <c r="C51">
        <v>731.2</v>
      </c>
      <c r="D51">
        <v>683.8</v>
      </c>
      <c r="E51">
        <v>-6.48</v>
      </c>
    </row>
    <row r="52" spans="1:5">
      <c r="A52" t="s">
        <v>2019</v>
      </c>
      <c r="B52" t="s">
        <v>6</v>
      </c>
      <c r="C52">
        <v>35.85</v>
      </c>
      <c r="D52">
        <v>33.549999999999997</v>
      </c>
      <c r="E52">
        <v>-6.42</v>
      </c>
    </row>
    <row r="53" spans="1:5">
      <c r="A53" t="s">
        <v>2020</v>
      </c>
      <c r="B53" t="s">
        <v>6</v>
      </c>
      <c r="C53">
        <v>11.45</v>
      </c>
      <c r="D53">
        <v>10.72</v>
      </c>
      <c r="E53">
        <v>-6.38</v>
      </c>
    </row>
    <row r="54" spans="1:5">
      <c r="A54" t="s">
        <v>2021</v>
      </c>
      <c r="B54" t="s">
        <v>6</v>
      </c>
      <c r="C54">
        <v>12.09</v>
      </c>
      <c r="D54">
        <v>11.32</v>
      </c>
      <c r="E54">
        <v>-6.37</v>
      </c>
    </row>
    <row r="55" spans="1:5">
      <c r="A55" t="s">
        <v>2022</v>
      </c>
      <c r="B55" t="s">
        <v>6</v>
      </c>
      <c r="C55">
        <v>21.25</v>
      </c>
      <c r="D55">
        <v>19.899999999999999</v>
      </c>
      <c r="E55">
        <v>-6.35</v>
      </c>
    </row>
    <row r="56" spans="1:5">
      <c r="A56" t="s">
        <v>51</v>
      </c>
      <c r="B56" t="s">
        <v>6</v>
      </c>
      <c r="C56">
        <v>28.5</v>
      </c>
      <c r="D56">
        <v>26.7</v>
      </c>
      <c r="E56">
        <v>-6.32</v>
      </c>
    </row>
    <row r="57" spans="1:5">
      <c r="A57" t="s">
        <v>57</v>
      </c>
      <c r="B57" t="s">
        <v>6</v>
      </c>
      <c r="C57">
        <v>201.8</v>
      </c>
      <c r="D57">
        <v>189.15</v>
      </c>
      <c r="E57">
        <v>-6.27</v>
      </c>
    </row>
    <row r="58" spans="1:5">
      <c r="A58" t="s">
        <v>2023</v>
      </c>
      <c r="B58" t="s">
        <v>6</v>
      </c>
      <c r="C58">
        <v>3.83</v>
      </c>
      <c r="D58">
        <v>3.6</v>
      </c>
      <c r="E58">
        <v>-6.01</v>
      </c>
    </row>
    <row r="59" spans="1:5">
      <c r="A59" t="s">
        <v>56</v>
      </c>
      <c r="B59" t="s">
        <v>6</v>
      </c>
      <c r="C59">
        <v>123.35</v>
      </c>
      <c r="D59">
        <v>115.95</v>
      </c>
      <c r="E59">
        <v>-6</v>
      </c>
    </row>
    <row r="60" spans="1:5">
      <c r="A60" t="s">
        <v>2024</v>
      </c>
      <c r="B60" t="s">
        <v>7</v>
      </c>
      <c r="C60">
        <v>46.35</v>
      </c>
      <c r="D60">
        <v>43.6</v>
      </c>
      <c r="E60">
        <v>-5.93</v>
      </c>
    </row>
    <row r="61" spans="1:5">
      <c r="A61" t="s">
        <v>2025</v>
      </c>
      <c r="B61" t="s">
        <v>6</v>
      </c>
      <c r="C61">
        <v>11</v>
      </c>
      <c r="D61">
        <v>10.35</v>
      </c>
      <c r="E61">
        <v>-5.91</v>
      </c>
    </row>
    <row r="62" spans="1:5">
      <c r="A62" t="s">
        <v>156</v>
      </c>
      <c r="B62" t="s">
        <v>6</v>
      </c>
      <c r="C62">
        <v>47.9</v>
      </c>
      <c r="D62">
        <v>45.1</v>
      </c>
      <c r="E62">
        <v>-5.85</v>
      </c>
    </row>
    <row r="63" spans="1:5">
      <c r="A63" t="s">
        <v>61</v>
      </c>
      <c r="B63" t="s">
        <v>6</v>
      </c>
      <c r="C63">
        <v>109.45</v>
      </c>
      <c r="D63">
        <v>103.1</v>
      </c>
      <c r="E63">
        <v>-5.8</v>
      </c>
    </row>
    <row r="64" spans="1:5">
      <c r="A64" t="s">
        <v>2026</v>
      </c>
      <c r="B64" t="s">
        <v>6</v>
      </c>
      <c r="C64">
        <v>16.75</v>
      </c>
      <c r="D64">
        <v>15.8</v>
      </c>
      <c r="E64">
        <v>-5.67</v>
      </c>
    </row>
    <row r="65" spans="1:5">
      <c r="A65" t="s">
        <v>2027</v>
      </c>
      <c r="B65" t="s">
        <v>6</v>
      </c>
      <c r="C65">
        <v>57.85</v>
      </c>
      <c r="D65">
        <v>54.6</v>
      </c>
      <c r="E65">
        <v>-5.62</v>
      </c>
    </row>
    <row r="66" spans="1:5">
      <c r="A66" t="s">
        <v>2028</v>
      </c>
      <c r="B66" t="s">
        <v>7</v>
      </c>
      <c r="C66">
        <v>0.18</v>
      </c>
      <c r="D66">
        <v>0.17</v>
      </c>
      <c r="E66">
        <v>-5.56</v>
      </c>
    </row>
    <row r="67" spans="1:5">
      <c r="A67" t="s">
        <v>2029</v>
      </c>
      <c r="B67" t="s">
        <v>6</v>
      </c>
      <c r="C67">
        <v>25.5</v>
      </c>
      <c r="D67">
        <v>24.1</v>
      </c>
      <c r="E67">
        <v>-5.49</v>
      </c>
    </row>
    <row r="68" spans="1:5">
      <c r="A68" t="s">
        <v>2030</v>
      </c>
      <c r="B68" t="s">
        <v>6</v>
      </c>
      <c r="C68">
        <v>198.95</v>
      </c>
      <c r="D68">
        <v>188.1</v>
      </c>
      <c r="E68">
        <v>-5.45</v>
      </c>
    </row>
    <row r="69" spans="1:5">
      <c r="A69" t="s">
        <v>2031</v>
      </c>
      <c r="B69" t="s">
        <v>6</v>
      </c>
      <c r="C69">
        <v>1.48</v>
      </c>
      <c r="D69">
        <v>1.4</v>
      </c>
      <c r="E69">
        <v>-5.41</v>
      </c>
    </row>
    <row r="70" spans="1:5">
      <c r="A70" t="s">
        <v>2032</v>
      </c>
      <c r="B70" t="s">
        <v>6</v>
      </c>
      <c r="C70">
        <v>7.04</v>
      </c>
      <c r="D70">
        <v>6.66</v>
      </c>
      <c r="E70">
        <v>-5.4</v>
      </c>
    </row>
    <row r="71" spans="1:5">
      <c r="A71" t="s">
        <v>2033</v>
      </c>
      <c r="B71" t="s">
        <v>10</v>
      </c>
      <c r="C71">
        <v>22.3</v>
      </c>
      <c r="D71">
        <v>21.1</v>
      </c>
      <c r="E71">
        <v>-5.38</v>
      </c>
    </row>
    <row r="72" spans="1:5">
      <c r="A72" t="s">
        <v>80</v>
      </c>
      <c r="B72" t="s">
        <v>6</v>
      </c>
      <c r="C72">
        <v>28.85</v>
      </c>
      <c r="D72">
        <v>27.3</v>
      </c>
      <c r="E72">
        <v>-5.37</v>
      </c>
    </row>
    <row r="73" spans="1:5">
      <c r="A73" t="s">
        <v>2034</v>
      </c>
      <c r="B73" t="s">
        <v>6</v>
      </c>
      <c r="C73">
        <v>2.06</v>
      </c>
      <c r="D73">
        <v>1.95</v>
      </c>
      <c r="E73">
        <v>-5.34</v>
      </c>
    </row>
    <row r="74" spans="1:5">
      <c r="A74" t="s">
        <v>60</v>
      </c>
      <c r="B74" t="s">
        <v>6</v>
      </c>
      <c r="C74">
        <v>32.15</v>
      </c>
      <c r="D74">
        <v>30.45</v>
      </c>
      <c r="E74">
        <v>-5.29</v>
      </c>
    </row>
    <row r="75" spans="1:5">
      <c r="A75" t="s">
        <v>2035</v>
      </c>
      <c r="B75" t="s">
        <v>6</v>
      </c>
      <c r="C75">
        <v>11.16</v>
      </c>
      <c r="D75">
        <v>10.57</v>
      </c>
      <c r="E75">
        <v>-5.29</v>
      </c>
    </row>
    <row r="76" spans="1:5">
      <c r="A76" t="s">
        <v>2036</v>
      </c>
      <c r="B76" t="s">
        <v>6</v>
      </c>
      <c r="C76">
        <v>13.8</v>
      </c>
      <c r="D76">
        <v>13.07</v>
      </c>
      <c r="E76">
        <v>-5.29</v>
      </c>
    </row>
    <row r="77" spans="1:5">
      <c r="A77" t="s">
        <v>2037</v>
      </c>
      <c r="B77" t="s">
        <v>6</v>
      </c>
      <c r="C77">
        <v>11.96</v>
      </c>
      <c r="D77">
        <v>11.33</v>
      </c>
      <c r="E77">
        <v>-5.27</v>
      </c>
    </row>
    <row r="78" spans="1:5">
      <c r="A78" t="s">
        <v>2038</v>
      </c>
      <c r="B78" t="s">
        <v>6</v>
      </c>
      <c r="C78">
        <v>28.45</v>
      </c>
      <c r="D78">
        <v>26.95</v>
      </c>
      <c r="E78">
        <v>-5.27</v>
      </c>
    </row>
    <row r="79" spans="1:5">
      <c r="A79" t="s">
        <v>2039</v>
      </c>
      <c r="B79" t="s">
        <v>6</v>
      </c>
      <c r="C79">
        <v>0.19</v>
      </c>
      <c r="D79">
        <v>0.18</v>
      </c>
      <c r="E79">
        <v>-5.26</v>
      </c>
    </row>
    <row r="80" spans="1:5">
      <c r="A80" t="s">
        <v>138</v>
      </c>
      <c r="B80" t="s">
        <v>6</v>
      </c>
      <c r="C80">
        <v>69.95</v>
      </c>
      <c r="D80">
        <v>66.3</v>
      </c>
      <c r="E80">
        <v>-5.22</v>
      </c>
    </row>
    <row r="81" spans="1:5">
      <c r="A81" t="s">
        <v>2040</v>
      </c>
      <c r="B81" t="s">
        <v>6</v>
      </c>
      <c r="C81">
        <v>4.22</v>
      </c>
      <c r="D81">
        <v>4</v>
      </c>
      <c r="E81">
        <v>-5.21</v>
      </c>
    </row>
    <row r="82" spans="1:5">
      <c r="A82" t="s">
        <v>95</v>
      </c>
      <c r="B82" t="s">
        <v>6</v>
      </c>
      <c r="C82">
        <v>24.1</v>
      </c>
      <c r="D82">
        <v>22.85</v>
      </c>
      <c r="E82">
        <v>-5.19</v>
      </c>
    </row>
    <row r="83" spans="1:5">
      <c r="A83" t="s">
        <v>2041</v>
      </c>
      <c r="B83" t="s">
        <v>6</v>
      </c>
      <c r="C83">
        <v>15.07</v>
      </c>
      <c r="D83">
        <v>14.3</v>
      </c>
      <c r="E83">
        <v>-5.1100000000000003</v>
      </c>
    </row>
    <row r="84" spans="1:5">
      <c r="A84" t="s">
        <v>2042</v>
      </c>
      <c r="B84" t="s">
        <v>6</v>
      </c>
      <c r="C84">
        <v>374.85</v>
      </c>
      <c r="D84">
        <v>356</v>
      </c>
      <c r="E84">
        <v>-5.03</v>
      </c>
    </row>
    <row r="85" spans="1:5">
      <c r="A85" t="s">
        <v>473</v>
      </c>
      <c r="B85" t="s">
        <v>6</v>
      </c>
      <c r="C85">
        <v>9.16</v>
      </c>
      <c r="D85">
        <v>8.6999999999999993</v>
      </c>
      <c r="E85">
        <v>-5.0199999999999996</v>
      </c>
    </row>
    <row r="86" spans="1:5">
      <c r="A86" t="s">
        <v>62</v>
      </c>
      <c r="B86" t="s">
        <v>6</v>
      </c>
      <c r="C86">
        <v>281.45</v>
      </c>
      <c r="D86">
        <v>267.35000000000002</v>
      </c>
      <c r="E86">
        <v>-5.01</v>
      </c>
    </row>
    <row r="87" spans="1:5">
      <c r="A87" t="s">
        <v>71</v>
      </c>
      <c r="B87" t="s">
        <v>6</v>
      </c>
      <c r="C87">
        <v>163.1</v>
      </c>
      <c r="D87">
        <v>154.94999999999999</v>
      </c>
      <c r="E87">
        <v>-5</v>
      </c>
    </row>
    <row r="88" spans="1:5">
      <c r="A88" t="s">
        <v>2043</v>
      </c>
      <c r="B88" t="s">
        <v>6</v>
      </c>
      <c r="C88">
        <v>100.1</v>
      </c>
      <c r="D88">
        <v>95.1</v>
      </c>
      <c r="E88">
        <v>-5</v>
      </c>
    </row>
    <row r="89" spans="1:5">
      <c r="A89" t="s">
        <v>2044</v>
      </c>
      <c r="B89" t="s">
        <v>7</v>
      </c>
      <c r="C89">
        <v>315.2</v>
      </c>
      <c r="D89">
        <v>299.45</v>
      </c>
      <c r="E89">
        <v>-5</v>
      </c>
    </row>
    <row r="90" spans="1:5">
      <c r="A90" t="s">
        <v>2045</v>
      </c>
      <c r="B90" t="s">
        <v>7</v>
      </c>
      <c r="C90">
        <v>53.1</v>
      </c>
      <c r="D90">
        <v>50.45</v>
      </c>
      <c r="E90">
        <v>-4.99</v>
      </c>
    </row>
    <row r="91" spans="1:5">
      <c r="A91" t="s">
        <v>2046</v>
      </c>
      <c r="B91" t="s">
        <v>6</v>
      </c>
      <c r="C91">
        <v>40.049999999999997</v>
      </c>
      <c r="D91">
        <v>38.049999999999997</v>
      </c>
      <c r="E91">
        <v>-4.99</v>
      </c>
    </row>
    <row r="92" spans="1:5">
      <c r="A92" t="s">
        <v>2047</v>
      </c>
      <c r="B92" t="s">
        <v>7</v>
      </c>
      <c r="C92">
        <v>3.61</v>
      </c>
      <c r="D92">
        <v>3.43</v>
      </c>
      <c r="E92">
        <v>-4.99</v>
      </c>
    </row>
    <row r="93" spans="1:5">
      <c r="A93" t="s">
        <v>2048</v>
      </c>
      <c r="B93" t="s">
        <v>7</v>
      </c>
      <c r="C93">
        <v>9.01</v>
      </c>
      <c r="D93">
        <v>8.56</v>
      </c>
      <c r="E93">
        <v>-4.99</v>
      </c>
    </row>
    <row r="94" spans="1:5">
      <c r="A94" t="s">
        <v>2049</v>
      </c>
      <c r="B94" t="s">
        <v>7</v>
      </c>
      <c r="C94">
        <v>9.2200000000000006</v>
      </c>
      <c r="D94">
        <v>8.76</v>
      </c>
      <c r="E94">
        <v>-4.99</v>
      </c>
    </row>
    <row r="95" spans="1:5">
      <c r="A95" t="s">
        <v>2050</v>
      </c>
      <c r="B95" t="s">
        <v>7</v>
      </c>
      <c r="C95">
        <v>9.41</v>
      </c>
      <c r="D95">
        <v>8.94</v>
      </c>
      <c r="E95">
        <v>-4.99</v>
      </c>
    </row>
    <row r="96" spans="1:5">
      <c r="A96" t="s">
        <v>2051</v>
      </c>
      <c r="B96" t="s">
        <v>7</v>
      </c>
      <c r="C96">
        <v>12.05</v>
      </c>
      <c r="D96">
        <v>11.45</v>
      </c>
      <c r="E96">
        <v>-4.9800000000000004</v>
      </c>
    </row>
    <row r="97" spans="1:5">
      <c r="A97" t="s">
        <v>2052</v>
      </c>
      <c r="B97" t="s">
        <v>7</v>
      </c>
      <c r="C97">
        <v>36.15</v>
      </c>
      <c r="D97">
        <v>34.35</v>
      </c>
      <c r="E97">
        <v>-4.9800000000000004</v>
      </c>
    </row>
    <row r="98" spans="1:5">
      <c r="A98" t="s">
        <v>2053</v>
      </c>
      <c r="B98" t="s">
        <v>7</v>
      </c>
      <c r="C98">
        <v>15.05</v>
      </c>
      <c r="D98">
        <v>14.3</v>
      </c>
      <c r="E98">
        <v>-4.9800000000000004</v>
      </c>
    </row>
    <row r="99" spans="1:5">
      <c r="A99" t="s">
        <v>2054</v>
      </c>
      <c r="B99" t="s">
        <v>7</v>
      </c>
      <c r="C99">
        <v>128.4</v>
      </c>
      <c r="D99">
        <v>122</v>
      </c>
      <c r="E99">
        <v>-4.9800000000000004</v>
      </c>
    </row>
    <row r="100" spans="1:5">
      <c r="A100" t="s">
        <v>2055</v>
      </c>
      <c r="B100" t="s">
        <v>6</v>
      </c>
      <c r="C100">
        <v>28.1</v>
      </c>
      <c r="D100">
        <v>26.7</v>
      </c>
      <c r="E100">
        <v>-4.9800000000000004</v>
      </c>
    </row>
    <row r="101" spans="1:5">
      <c r="A101" t="s">
        <v>2056</v>
      </c>
      <c r="B101" t="s">
        <v>7</v>
      </c>
      <c r="C101">
        <v>13.85</v>
      </c>
      <c r="D101">
        <v>13.16</v>
      </c>
      <c r="E101">
        <v>-4.9800000000000004</v>
      </c>
    </row>
    <row r="102" spans="1:5">
      <c r="A102" t="s">
        <v>2057</v>
      </c>
      <c r="B102" t="s">
        <v>7</v>
      </c>
      <c r="C102">
        <v>10.25</v>
      </c>
      <c r="D102">
        <v>9.74</v>
      </c>
      <c r="E102">
        <v>-4.9800000000000004</v>
      </c>
    </row>
    <row r="103" spans="1:5">
      <c r="A103" t="s">
        <v>2058</v>
      </c>
      <c r="B103" t="s">
        <v>7</v>
      </c>
      <c r="C103">
        <v>4.0199999999999996</v>
      </c>
      <c r="D103">
        <v>3.82</v>
      </c>
      <c r="E103">
        <v>-4.9800000000000004</v>
      </c>
    </row>
    <row r="104" spans="1:5">
      <c r="A104" t="s">
        <v>2059</v>
      </c>
      <c r="B104" t="s">
        <v>7</v>
      </c>
      <c r="C104">
        <v>8.6300000000000008</v>
      </c>
      <c r="D104">
        <v>8.1999999999999993</v>
      </c>
      <c r="E104">
        <v>-4.9800000000000004</v>
      </c>
    </row>
    <row r="105" spans="1:5">
      <c r="A105" t="s">
        <v>2060</v>
      </c>
      <c r="B105" t="s">
        <v>6</v>
      </c>
      <c r="C105">
        <v>6.84</v>
      </c>
      <c r="D105">
        <v>6.5</v>
      </c>
      <c r="E105">
        <v>-4.97</v>
      </c>
    </row>
    <row r="106" spans="1:5">
      <c r="A106" t="s">
        <v>2061</v>
      </c>
      <c r="B106" t="s">
        <v>7</v>
      </c>
      <c r="C106">
        <v>229.15</v>
      </c>
      <c r="D106">
        <v>217.75</v>
      </c>
      <c r="E106">
        <v>-4.97</v>
      </c>
    </row>
    <row r="107" spans="1:5">
      <c r="A107" t="s">
        <v>2062</v>
      </c>
      <c r="B107" t="s">
        <v>7</v>
      </c>
      <c r="C107">
        <v>12.87</v>
      </c>
      <c r="D107">
        <v>12.23</v>
      </c>
      <c r="E107">
        <v>-4.97</v>
      </c>
    </row>
    <row r="108" spans="1:5">
      <c r="A108" t="s">
        <v>2063</v>
      </c>
      <c r="B108" t="s">
        <v>6</v>
      </c>
      <c r="C108">
        <v>12.68</v>
      </c>
      <c r="D108">
        <v>12.05</v>
      </c>
      <c r="E108">
        <v>-4.97</v>
      </c>
    </row>
    <row r="109" spans="1:5">
      <c r="A109" t="s">
        <v>2064</v>
      </c>
      <c r="B109" t="s">
        <v>7</v>
      </c>
      <c r="C109">
        <v>60.35</v>
      </c>
      <c r="D109">
        <v>57.35</v>
      </c>
      <c r="E109">
        <v>-4.97</v>
      </c>
    </row>
    <row r="110" spans="1:5">
      <c r="A110" t="s">
        <v>2065</v>
      </c>
      <c r="B110" t="s">
        <v>6</v>
      </c>
      <c r="C110">
        <v>102.55</v>
      </c>
      <c r="D110">
        <v>97.45</v>
      </c>
      <c r="E110">
        <v>-4.97</v>
      </c>
    </row>
    <row r="111" spans="1:5">
      <c r="A111" t="s">
        <v>2066</v>
      </c>
      <c r="B111" t="s">
        <v>6</v>
      </c>
      <c r="C111">
        <v>15.1</v>
      </c>
      <c r="D111">
        <v>14.35</v>
      </c>
      <c r="E111">
        <v>-4.97</v>
      </c>
    </row>
    <row r="112" spans="1:5">
      <c r="A112" t="s">
        <v>58</v>
      </c>
      <c r="B112" t="s">
        <v>6</v>
      </c>
      <c r="C112">
        <v>87.55</v>
      </c>
      <c r="D112">
        <v>83.2</v>
      </c>
      <c r="E112">
        <v>-4.97</v>
      </c>
    </row>
    <row r="113" spans="1:5">
      <c r="A113" t="s">
        <v>2067</v>
      </c>
      <c r="B113" t="s">
        <v>7</v>
      </c>
      <c r="C113">
        <v>9.8800000000000008</v>
      </c>
      <c r="D113">
        <v>9.39</v>
      </c>
      <c r="E113">
        <v>-4.96</v>
      </c>
    </row>
    <row r="114" spans="1:5">
      <c r="A114" t="s">
        <v>69</v>
      </c>
      <c r="B114" t="s">
        <v>6</v>
      </c>
      <c r="C114">
        <v>51.4</v>
      </c>
      <c r="D114">
        <v>48.85</v>
      </c>
      <c r="E114">
        <v>-4.96</v>
      </c>
    </row>
    <row r="115" spans="1:5">
      <c r="A115" t="s">
        <v>2068</v>
      </c>
      <c r="B115" t="s">
        <v>7</v>
      </c>
      <c r="C115">
        <v>12.3</v>
      </c>
      <c r="D115">
        <v>11.69</v>
      </c>
      <c r="E115">
        <v>-4.96</v>
      </c>
    </row>
    <row r="116" spans="1:5">
      <c r="A116" t="s">
        <v>2069</v>
      </c>
      <c r="B116" t="s">
        <v>7</v>
      </c>
      <c r="C116">
        <v>15.12</v>
      </c>
      <c r="D116">
        <v>14.37</v>
      </c>
      <c r="E116">
        <v>-4.96</v>
      </c>
    </row>
    <row r="117" spans="1:5">
      <c r="A117" t="s">
        <v>2070</v>
      </c>
      <c r="B117" t="s">
        <v>7</v>
      </c>
      <c r="C117">
        <v>13.11</v>
      </c>
      <c r="D117">
        <v>12.46</v>
      </c>
      <c r="E117">
        <v>-4.96</v>
      </c>
    </row>
    <row r="118" spans="1:5">
      <c r="A118" t="s">
        <v>2071</v>
      </c>
      <c r="B118" t="s">
        <v>7</v>
      </c>
      <c r="C118">
        <v>186.65</v>
      </c>
      <c r="D118">
        <v>177.4</v>
      </c>
      <c r="E118">
        <v>-4.96</v>
      </c>
    </row>
    <row r="119" spans="1:5">
      <c r="A119" t="s">
        <v>2072</v>
      </c>
      <c r="B119" t="s">
        <v>6</v>
      </c>
      <c r="C119">
        <v>13.5</v>
      </c>
      <c r="D119">
        <v>12.83</v>
      </c>
      <c r="E119">
        <v>-4.96</v>
      </c>
    </row>
    <row r="120" spans="1:5">
      <c r="A120" t="s">
        <v>2073</v>
      </c>
      <c r="B120" t="s">
        <v>7</v>
      </c>
      <c r="C120">
        <v>5.85</v>
      </c>
      <c r="D120">
        <v>5.56</v>
      </c>
      <c r="E120">
        <v>-4.96</v>
      </c>
    </row>
    <row r="121" spans="1:5">
      <c r="A121" t="s">
        <v>2074</v>
      </c>
      <c r="B121" t="s">
        <v>7</v>
      </c>
      <c r="C121">
        <v>34.25</v>
      </c>
      <c r="D121">
        <v>32.549999999999997</v>
      </c>
      <c r="E121">
        <v>-4.96</v>
      </c>
    </row>
    <row r="122" spans="1:5">
      <c r="A122" t="s">
        <v>2075</v>
      </c>
      <c r="B122" t="s">
        <v>7</v>
      </c>
      <c r="C122">
        <v>13.9</v>
      </c>
      <c r="D122">
        <v>13.21</v>
      </c>
      <c r="E122">
        <v>-4.96</v>
      </c>
    </row>
    <row r="123" spans="1:5">
      <c r="A123" t="s">
        <v>66</v>
      </c>
      <c r="B123" t="s">
        <v>6</v>
      </c>
      <c r="C123">
        <v>161.25</v>
      </c>
      <c r="D123">
        <v>153.25</v>
      </c>
      <c r="E123">
        <v>-4.96</v>
      </c>
    </row>
    <row r="124" spans="1:5">
      <c r="A124" t="s">
        <v>2076</v>
      </c>
      <c r="B124" t="s">
        <v>6</v>
      </c>
      <c r="C124">
        <v>11.89</v>
      </c>
      <c r="D124">
        <v>11.3</v>
      </c>
      <c r="E124">
        <v>-4.96</v>
      </c>
    </row>
    <row r="125" spans="1:5">
      <c r="A125" t="s">
        <v>2077</v>
      </c>
      <c r="B125" t="s">
        <v>6</v>
      </c>
      <c r="C125">
        <v>4.2300000000000004</v>
      </c>
      <c r="D125">
        <v>4.0199999999999996</v>
      </c>
      <c r="E125">
        <v>-4.96</v>
      </c>
    </row>
    <row r="126" spans="1:5">
      <c r="A126" t="s">
        <v>2078</v>
      </c>
      <c r="B126" t="s">
        <v>7</v>
      </c>
      <c r="C126">
        <v>8.07</v>
      </c>
      <c r="D126">
        <v>7.67</v>
      </c>
      <c r="E126">
        <v>-4.96</v>
      </c>
    </row>
    <row r="127" spans="1:5">
      <c r="A127" t="s">
        <v>2079</v>
      </c>
      <c r="B127" t="s">
        <v>7</v>
      </c>
      <c r="C127">
        <v>56.6</v>
      </c>
      <c r="D127">
        <v>53.8</v>
      </c>
      <c r="E127">
        <v>-4.95</v>
      </c>
    </row>
    <row r="128" spans="1:5">
      <c r="A128" t="s">
        <v>2080</v>
      </c>
      <c r="B128" t="s">
        <v>6</v>
      </c>
      <c r="C128">
        <v>21.2</v>
      </c>
      <c r="D128">
        <v>20.149999999999999</v>
      </c>
      <c r="E128">
        <v>-4.95</v>
      </c>
    </row>
    <row r="129" spans="1:5">
      <c r="A129" t="s">
        <v>2081</v>
      </c>
      <c r="B129" t="s">
        <v>7</v>
      </c>
      <c r="C129">
        <v>4.4400000000000004</v>
      </c>
      <c r="D129">
        <v>4.22</v>
      </c>
      <c r="E129">
        <v>-4.95</v>
      </c>
    </row>
    <row r="130" spans="1:5">
      <c r="A130" t="s">
        <v>2082</v>
      </c>
      <c r="B130" t="s">
        <v>7</v>
      </c>
      <c r="C130">
        <v>109</v>
      </c>
      <c r="D130">
        <v>103.6</v>
      </c>
      <c r="E130">
        <v>-4.95</v>
      </c>
    </row>
    <row r="131" spans="1:5">
      <c r="A131" t="s">
        <v>2083</v>
      </c>
      <c r="B131" t="s">
        <v>7</v>
      </c>
      <c r="C131">
        <v>8.48</v>
      </c>
      <c r="D131">
        <v>8.06</v>
      </c>
      <c r="E131">
        <v>-4.95</v>
      </c>
    </row>
    <row r="132" spans="1:5">
      <c r="A132" t="s">
        <v>2084</v>
      </c>
      <c r="B132" t="s">
        <v>7</v>
      </c>
      <c r="C132">
        <v>5.45</v>
      </c>
      <c r="D132">
        <v>5.18</v>
      </c>
      <c r="E132">
        <v>-4.95</v>
      </c>
    </row>
    <row r="133" spans="1:5">
      <c r="A133" t="s">
        <v>2085</v>
      </c>
      <c r="B133" t="s">
        <v>7</v>
      </c>
      <c r="C133">
        <v>6.87</v>
      </c>
      <c r="D133">
        <v>6.53</v>
      </c>
      <c r="E133">
        <v>-4.95</v>
      </c>
    </row>
    <row r="134" spans="1:5">
      <c r="A134" t="s">
        <v>2086</v>
      </c>
      <c r="B134" t="s">
        <v>6</v>
      </c>
      <c r="C134">
        <v>8.89</v>
      </c>
      <c r="D134">
        <v>8.4499999999999993</v>
      </c>
      <c r="E134">
        <v>-4.95</v>
      </c>
    </row>
    <row r="135" spans="1:5">
      <c r="A135" t="s">
        <v>2087</v>
      </c>
      <c r="B135" t="s">
        <v>7</v>
      </c>
      <c r="C135">
        <v>27.25</v>
      </c>
      <c r="D135">
        <v>25.9</v>
      </c>
      <c r="E135">
        <v>-4.95</v>
      </c>
    </row>
    <row r="136" spans="1:5">
      <c r="A136" t="s">
        <v>2088</v>
      </c>
      <c r="B136" t="s">
        <v>6</v>
      </c>
      <c r="C136">
        <v>78.75</v>
      </c>
      <c r="D136">
        <v>74.849999999999994</v>
      </c>
      <c r="E136">
        <v>-4.95</v>
      </c>
    </row>
    <row r="137" spans="1:5">
      <c r="A137" t="s">
        <v>2089</v>
      </c>
      <c r="B137" t="s">
        <v>7</v>
      </c>
      <c r="C137">
        <v>6.67</v>
      </c>
      <c r="D137">
        <v>6.34</v>
      </c>
      <c r="E137">
        <v>-4.95</v>
      </c>
    </row>
    <row r="138" spans="1:5">
      <c r="A138" t="s">
        <v>2090</v>
      </c>
      <c r="B138" t="s">
        <v>7</v>
      </c>
      <c r="C138">
        <v>8.09</v>
      </c>
      <c r="D138">
        <v>7.69</v>
      </c>
      <c r="E138">
        <v>-4.9400000000000004</v>
      </c>
    </row>
    <row r="139" spans="1:5">
      <c r="A139" t="s">
        <v>2091</v>
      </c>
      <c r="B139" t="s">
        <v>7</v>
      </c>
      <c r="C139">
        <v>13.98</v>
      </c>
      <c r="D139">
        <v>13.29</v>
      </c>
      <c r="E139">
        <v>-4.9400000000000004</v>
      </c>
    </row>
    <row r="140" spans="1:5">
      <c r="A140" t="s">
        <v>2092</v>
      </c>
      <c r="B140" t="s">
        <v>7</v>
      </c>
      <c r="C140">
        <v>6.48</v>
      </c>
      <c r="D140">
        <v>6.16</v>
      </c>
      <c r="E140">
        <v>-4.9400000000000004</v>
      </c>
    </row>
    <row r="141" spans="1:5">
      <c r="A141" t="s">
        <v>2093</v>
      </c>
      <c r="B141" t="s">
        <v>7</v>
      </c>
      <c r="C141">
        <v>9.52</v>
      </c>
      <c r="D141">
        <v>9.0500000000000007</v>
      </c>
      <c r="E141">
        <v>-4.9400000000000004</v>
      </c>
    </row>
    <row r="142" spans="1:5">
      <c r="A142" t="s">
        <v>2094</v>
      </c>
      <c r="B142" t="s">
        <v>6</v>
      </c>
      <c r="C142">
        <v>8.5</v>
      </c>
      <c r="D142">
        <v>8.08</v>
      </c>
      <c r="E142">
        <v>-4.9400000000000004</v>
      </c>
    </row>
    <row r="143" spans="1:5">
      <c r="A143" t="s">
        <v>2095</v>
      </c>
      <c r="B143" t="s">
        <v>6</v>
      </c>
      <c r="C143">
        <v>11.75</v>
      </c>
      <c r="D143">
        <v>11.17</v>
      </c>
      <c r="E143">
        <v>-4.9400000000000004</v>
      </c>
    </row>
    <row r="144" spans="1:5">
      <c r="A144" t="s">
        <v>2096</v>
      </c>
      <c r="B144" t="s">
        <v>6</v>
      </c>
      <c r="C144">
        <v>11.14</v>
      </c>
      <c r="D144">
        <v>10.59</v>
      </c>
      <c r="E144">
        <v>-4.9400000000000004</v>
      </c>
    </row>
    <row r="145" spans="1:5">
      <c r="A145" t="s">
        <v>2097</v>
      </c>
      <c r="B145" t="s">
        <v>6</v>
      </c>
      <c r="C145">
        <v>5.47</v>
      </c>
      <c r="D145">
        <v>5.2</v>
      </c>
      <c r="E145">
        <v>-4.9400000000000004</v>
      </c>
    </row>
    <row r="146" spans="1:5">
      <c r="A146" t="s">
        <v>103</v>
      </c>
      <c r="B146" t="s">
        <v>6</v>
      </c>
      <c r="C146">
        <v>2.63</v>
      </c>
      <c r="D146">
        <v>2.5</v>
      </c>
      <c r="E146">
        <v>-4.9400000000000004</v>
      </c>
    </row>
    <row r="147" spans="1:5">
      <c r="A147" t="s">
        <v>2098</v>
      </c>
      <c r="B147" t="s">
        <v>6</v>
      </c>
      <c r="C147">
        <v>31.4</v>
      </c>
      <c r="D147">
        <v>29.85</v>
      </c>
      <c r="E147">
        <v>-4.9400000000000004</v>
      </c>
    </row>
    <row r="148" spans="1:5">
      <c r="A148" t="s">
        <v>2099</v>
      </c>
      <c r="B148" t="s">
        <v>7</v>
      </c>
      <c r="C148">
        <v>78.900000000000006</v>
      </c>
      <c r="D148">
        <v>75</v>
      </c>
      <c r="E148">
        <v>-4.9400000000000004</v>
      </c>
    </row>
    <row r="149" spans="1:5">
      <c r="A149" t="s">
        <v>2100</v>
      </c>
      <c r="B149" t="s">
        <v>6</v>
      </c>
      <c r="C149">
        <v>63.85</v>
      </c>
      <c r="D149">
        <v>60.7</v>
      </c>
      <c r="E149">
        <v>-4.93</v>
      </c>
    </row>
    <row r="150" spans="1:5">
      <c r="A150" t="s">
        <v>2101</v>
      </c>
      <c r="B150" t="s">
        <v>7</v>
      </c>
      <c r="C150">
        <v>10.55</v>
      </c>
      <c r="D150">
        <v>10.029999999999999</v>
      </c>
      <c r="E150">
        <v>-4.93</v>
      </c>
    </row>
    <row r="151" spans="1:5">
      <c r="A151" t="s">
        <v>2102</v>
      </c>
      <c r="B151" t="s">
        <v>6</v>
      </c>
      <c r="C151">
        <v>12.37</v>
      </c>
      <c r="D151">
        <v>11.76</v>
      </c>
      <c r="E151">
        <v>-4.93</v>
      </c>
    </row>
    <row r="152" spans="1:5">
      <c r="A152" t="s">
        <v>2103</v>
      </c>
      <c r="B152" t="s">
        <v>7</v>
      </c>
      <c r="C152">
        <v>7.1</v>
      </c>
      <c r="D152">
        <v>6.75</v>
      </c>
      <c r="E152">
        <v>-4.93</v>
      </c>
    </row>
    <row r="153" spans="1:5">
      <c r="A153" t="s">
        <v>2104</v>
      </c>
      <c r="B153" t="s">
        <v>7</v>
      </c>
      <c r="C153">
        <v>2.23</v>
      </c>
      <c r="D153">
        <v>2.12</v>
      </c>
      <c r="E153">
        <v>-4.93</v>
      </c>
    </row>
    <row r="154" spans="1:5">
      <c r="A154" t="s">
        <v>2105</v>
      </c>
      <c r="B154" t="s">
        <v>6</v>
      </c>
      <c r="C154">
        <v>13.4</v>
      </c>
      <c r="D154">
        <v>12.74</v>
      </c>
      <c r="E154">
        <v>-4.93</v>
      </c>
    </row>
    <row r="155" spans="1:5">
      <c r="A155" t="s">
        <v>2106</v>
      </c>
      <c r="B155" t="s">
        <v>7</v>
      </c>
      <c r="C155">
        <v>49.8</v>
      </c>
      <c r="D155">
        <v>47.35</v>
      </c>
      <c r="E155">
        <v>-4.92</v>
      </c>
    </row>
    <row r="156" spans="1:5">
      <c r="A156" t="s">
        <v>2107</v>
      </c>
      <c r="B156" t="s">
        <v>6</v>
      </c>
      <c r="C156">
        <v>88.5</v>
      </c>
      <c r="D156">
        <v>84.15</v>
      </c>
      <c r="E156">
        <v>-4.92</v>
      </c>
    </row>
    <row r="157" spans="1:5">
      <c r="A157" t="s">
        <v>2108</v>
      </c>
      <c r="B157" t="s">
        <v>6</v>
      </c>
      <c r="C157">
        <v>40.65</v>
      </c>
      <c r="D157">
        <v>38.65</v>
      </c>
      <c r="E157">
        <v>-4.92</v>
      </c>
    </row>
    <row r="158" spans="1:5">
      <c r="A158" t="s">
        <v>2109</v>
      </c>
      <c r="B158" t="s">
        <v>7</v>
      </c>
      <c r="C158">
        <v>8.9499999999999993</v>
      </c>
      <c r="D158">
        <v>8.51</v>
      </c>
      <c r="E158">
        <v>-4.92</v>
      </c>
    </row>
    <row r="159" spans="1:5">
      <c r="A159" t="s">
        <v>2110</v>
      </c>
      <c r="B159" t="s">
        <v>7</v>
      </c>
      <c r="C159">
        <v>10.17</v>
      </c>
      <c r="D159">
        <v>9.67</v>
      </c>
      <c r="E159">
        <v>-4.92</v>
      </c>
    </row>
    <row r="160" spans="1:5">
      <c r="A160" t="s">
        <v>2111</v>
      </c>
      <c r="B160" t="s">
        <v>6</v>
      </c>
      <c r="C160">
        <v>6.5</v>
      </c>
      <c r="D160">
        <v>6.18</v>
      </c>
      <c r="E160">
        <v>-4.92</v>
      </c>
    </row>
    <row r="161" spans="1:5">
      <c r="A161" t="s">
        <v>2112</v>
      </c>
      <c r="B161" t="s">
        <v>6</v>
      </c>
      <c r="C161">
        <v>8.74</v>
      </c>
      <c r="D161">
        <v>8.31</v>
      </c>
      <c r="E161">
        <v>-4.92</v>
      </c>
    </row>
    <row r="162" spans="1:5">
      <c r="A162" t="s">
        <v>2113</v>
      </c>
      <c r="B162" t="s">
        <v>6</v>
      </c>
      <c r="C162">
        <v>21.4</v>
      </c>
      <c r="D162">
        <v>20.350000000000001</v>
      </c>
      <c r="E162">
        <v>-4.91</v>
      </c>
    </row>
    <row r="163" spans="1:5">
      <c r="A163" t="s">
        <v>2114</v>
      </c>
      <c r="B163" t="s">
        <v>6</v>
      </c>
      <c r="C163">
        <v>8.76</v>
      </c>
      <c r="D163">
        <v>8.33</v>
      </c>
      <c r="E163">
        <v>-4.91</v>
      </c>
    </row>
    <row r="164" spans="1:5">
      <c r="A164" t="s">
        <v>2115</v>
      </c>
      <c r="B164" t="s">
        <v>7</v>
      </c>
      <c r="C164">
        <v>34.6</v>
      </c>
      <c r="D164">
        <v>32.9</v>
      </c>
      <c r="E164">
        <v>-4.91</v>
      </c>
    </row>
    <row r="165" spans="1:5">
      <c r="A165" t="s">
        <v>2116</v>
      </c>
      <c r="B165" t="s">
        <v>7</v>
      </c>
      <c r="C165">
        <v>380.8</v>
      </c>
      <c r="D165">
        <v>362.1</v>
      </c>
      <c r="E165">
        <v>-4.91</v>
      </c>
    </row>
    <row r="166" spans="1:5">
      <c r="A166" t="s">
        <v>2117</v>
      </c>
      <c r="B166" t="s">
        <v>6</v>
      </c>
      <c r="C166">
        <v>2.65</v>
      </c>
      <c r="D166">
        <v>2.52</v>
      </c>
      <c r="E166">
        <v>-4.91</v>
      </c>
    </row>
    <row r="167" spans="1:5">
      <c r="A167" t="s">
        <v>2118</v>
      </c>
      <c r="B167" t="s">
        <v>6</v>
      </c>
      <c r="C167">
        <v>8.56</v>
      </c>
      <c r="D167">
        <v>8.14</v>
      </c>
      <c r="E167">
        <v>-4.91</v>
      </c>
    </row>
    <row r="168" spans="1:5">
      <c r="A168" t="s">
        <v>2119</v>
      </c>
      <c r="B168" t="s">
        <v>6</v>
      </c>
      <c r="C168">
        <v>10.99</v>
      </c>
      <c r="D168">
        <v>10.45</v>
      </c>
      <c r="E168">
        <v>-4.91</v>
      </c>
    </row>
    <row r="169" spans="1:5">
      <c r="A169" t="s">
        <v>2120</v>
      </c>
      <c r="B169" t="s">
        <v>7</v>
      </c>
      <c r="C169">
        <v>5.29</v>
      </c>
      <c r="D169">
        <v>5.03</v>
      </c>
      <c r="E169">
        <v>-4.91</v>
      </c>
    </row>
    <row r="170" spans="1:5">
      <c r="A170" t="s">
        <v>2121</v>
      </c>
      <c r="B170" t="s">
        <v>7</v>
      </c>
      <c r="C170">
        <v>8.76</v>
      </c>
      <c r="D170">
        <v>8.33</v>
      </c>
      <c r="E170">
        <v>-4.91</v>
      </c>
    </row>
    <row r="171" spans="1:5">
      <c r="A171" t="s">
        <v>2122</v>
      </c>
      <c r="B171" t="s">
        <v>7</v>
      </c>
      <c r="C171">
        <v>51.95</v>
      </c>
      <c r="D171">
        <v>49.4</v>
      </c>
      <c r="E171">
        <v>-4.91</v>
      </c>
    </row>
    <row r="172" spans="1:5">
      <c r="A172" t="s">
        <v>2123</v>
      </c>
      <c r="B172" t="s">
        <v>6</v>
      </c>
      <c r="C172">
        <v>3.47</v>
      </c>
      <c r="D172">
        <v>3.3</v>
      </c>
      <c r="E172">
        <v>-4.9000000000000004</v>
      </c>
    </row>
    <row r="173" spans="1:5">
      <c r="A173" t="s">
        <v>2124</v>
      </c>
      <c r="B173" t="s">
        <v>6</v>
      </c>
      <c r="C173">
        <v>9.39</v>
      </c>
      <c r="D173">
        <v>8.93</v>
      </c>
      <c r="E173">
        <v>-4.9000000000000004</v>
      </c>
    </row>
    <row r="174" spans="1:5">
      <c r="A174" t="s">
        <v>2125</v>
      </c>
      <c r="B174" t="s">
        <v>6</v>
      </c>
      <c r="C174">
        <v>46.9</v>
      </c>
      <c r="D174">
        <v>44.6</v>
      </c>
      <c r="E174">
        <v>-4.9000000000000004</v>
      </c>
    </row>
    <row r="175" spans="1:5">
      <c r="A175" t="s">
        <v>2126</v>
      </c>
      <c r="B175" t="s">
        <v>6</v>
      </c>
      <c r="C175">
        <v>26.6</v>
      </c>
      <c r="D175">
        <v>25.3</v>
      </c>
      <c r="E175">
        <v>-4.8899999999999997</v>
      </c>
    </row>
    <row r="176" spans="1:5">
      <c r="A176" t="s">
        <v>84</v>
      </c>
      <c r="B176" t="s">
        <v>6</v>
      </c>
      <c r="C176">
        <v>6.96</v>
      </c>
      <c r="D176">
        <v>6.62</v>
      </c>
      <c r="E176">
        <v>-4.8899999999999997</v>
      </c>
    </row>
    <row r="177" spans="1:5">
      <c r="A177" t="s">
        <v>2127</v>
      </c>
      <c r="B177" t="s">
        <v>6</v>
      </c>
      <c r="C177">
        <v>4.09</v>
      </c>
      <c r="D177">
        <v>3.89</v>
      </c>
      <c r="E177">
        <v>-4.8899999999999997</v>
      </c>
    </row>
    <row r="178" spans="1:5">
      <c r="A178" t="s">
        <v>2128</v>
      </c>
      <c r="B178" t="s">
        <v>7</v>
      </c>
      <c r="C178">
        <v>7.57</v>
      </c>
      <c r="D178">
        <v>7.2</v>
      </c>
      <c r="E178">
        <v>-4.8899999999999997</v>
      </c>
    </row>
    <row r="179" spans="1:5">
      <c r="A179" t="s">
        <v>2129</v>
      </c>
      <c r="B179" t="s">
        <v>7</v>
      </c>
      <c r="C179">
        <v>3.48</v>
      </c>
      <c r="D179">
        <v>3.31</v>
      </c>
      <c r="E179">
        <v>-4.8899999999999997</v>
      </c>
    </row>
    <row r="180" spans="1:5">
      <c r="A180" t="s">
        <v>2130</v>
      </c>
      <c r="B180" t="s">
        <v>7</v>
      </c>
      <c r="C180">
        <v>5.74</v>
      </c>
      <c r="D180">
        <v>5.46</v>
      </c>
      <c r="E180">
        <v>-4.88</v>
      </c>
    </row>
    <row r="181" spans="1:5">
      <c r="A181" t="s">
        <v>2131</v>
      </c>
      <c r="B181" t="s">
        <v>7</v>
      </c>
      <c r="C181">
        <v>12.9</v>
      </c>
      <c r="D181">
        <v>12.27</v>
      </c>
      <c r="E181">
        <v>-4.88</v>
      </c>
    </row>
    <row r="182" spans="1:5">
      <c r="A182" t="s">
        <v>2132</v>
      </c>
      <c r="B182" t="s">
        <v>6</v>
      </c>
      <c r="C182">
        <v>8</v>
      </c>
      <c r="D182">
        <v>7.61</v>
      </c>
      <c r="E182">
        <v>-4.88</v>
      </c>
    </row>
    <row r="183" spans="1:5">
      <c r="A183" t="s">
        <v>2133</v>
      </c>
      <c r="B183" t="s">
        <v>6</v>
      </c>
      <c r="C183">
        <v>7.37</v>
      </c>
      <c r="D183">
        <v>7.01</v>
      </c>
      <c r="E183">
        <v>-4.88</v>
      </c>
    </row>
    <row r="184" spans="1:5">
      <c r="A184" t="s">
        <v>2134</v>
      </c>
      <c r="B184" t="s">
        <v>7</v>
      </c>
      <c r="C184">
        <v>2.87</v>
      </c>
      <c r="D184">
        <v>2.73</v>
      </c>
      <c r="E184">
        <v>-4.88</v>
      </c>
    </row>
    <row r="185" spans="1:5">
      <c r="A185" t="s">
        <v>2135</v>
      </c>
      <c r="B185" t="s">
        <v>6</v>
      </c>
      <c r="C185">
        <v>6.35</v>
      </c>
      <c r="D185">
        <v>6.04</v>
      </c>
      <c r="E185">
        <v>-4.88</v>
      </c>
    </row>
    <row r="186" spans="1:5">
      <c r="A186" t="s">
        <v>2136</v>
      </c>
      <c r="B186" t="s">
        <v>6</v>
      </c>
      <c r="C186">
        <v>6.36</v>
      </c>
      <c r="D186">
        <v>6.05</v>
      </c>
      <c r="E186">
        <v>-4.87</v>
      </c>
    </row>
    <row r="187" spans="1:5">
      <c r="A187" t="s">
        <v>2137</v>
      </c>
      <c r="B187" t="s">
        <v>7</v>
      </c>
      <c r="C187">
        <v>3.08</v>
      </c>
      <c r="D187">
        <v>2.93</v>
      </c>
      <c r="E187">
        <v>-4.87</v>
      </c>
    </row>
    <row r="188" spans="1:5">
      <c r="A188" t="s">
        <v>2138</v>
      </c>
      <c r="B188" t="s">
        <v>7</v>
      </c>
      <c r="C188">
        <v>4.3099999999999996</v>
      </c>
      <c r="D188">
        <v>4.0999999999999996</v>
      </c>
      <c r="E188">
        <v>-4.87</v>
      </c>
    </row>
    <row r="189" spans="1:5">
      <c r="A189" t="s">
        <v>2139</v>
      </c>
      <c r="B189" t="s">
        <v>6</v>
      </c>
      <c r="C189">
        <v>6.77</v>
      </c>
      <c r="D189">
        <v>6.44</v>
      </c>
      <c r="E189">
        <v>-4.87</v>
      </c>
    </row>
    <row r="190" spans="1:5">
      <c r="A190" t="s">
        <v>2140</v>
      </c>
      <c r="B190" t="s">
        <v>7</v>
      </c>
      <c r="C190">
        <v>25.65</v>
      </c>
      <c r="D190">
        <v>24.4</v>
      </c>
      <c r="E190">
        <v>-4.87</v>
      </c>
    </row>
    <row r="191" spans="1:5">
      <c r="A191" t="s">
        <v>2141</v>
      </c>
      <c r="B191" t="s">
        <v>7</v>
      </c>
      <c r="C191">
        <v>39</v>
      </c>
      <c r="D191">
        <v>37.1</v>
      </c>
      <c r="E191">
        <v>-4.87</v>
      </c>
    </row>
    <row r="192" spans="1:5">
      <c r="A192" t="s">
        <v>2142</v>
      </c>
      <c r="B192" t="s">
        <v>7</v>
      </c>
      <c r="C192">
        <v>5.76</v>
      </c>
      <c r="D192">
        <v>5.48</v>
      </c>
      <c r="E192">
        <v>-4.8600000000000003</v>
      </c>
    </row>
    <row r="193" spans="1:5">
      <c r="A193" t="s">
        <v>2143</v>
      </c>
      <c r="B193" t="s">
        <v>7</v>
      </c>
      <c r="C193">
        <v>3.29</v>
      </c>
      <c r="D193">
        <v>3.13</v>
      </c>
      <c r="E193">
        <v>-4.8600000000000003</v>
      </c>
    </row>
    <row r="194" spans="1:5">
      <c r="A194" t="s">
        <v>2144</v>
      </c>
      <c r="B194" t="s">
        <v>6</v>
      </c>
      <c r="C194">
        <v>16.45</v>
      </c>
      <c r="D194">
        <v>15.65</v>
      </c>
      <c r="E194">
        <v>-4.8600000000000003</v>
      </c>
    </row>
    <row r="195" spans="1:5">
      <c r="A195" t="s">
        <v>2145</v>
      </c>
      <c r="B195" t="s">
        <v>7</v>
      </c>
      <c r="C195">
        <v>17.5</v>
      </c>
      <c r="D195">
        <v>16.649999999999999</v>
      </c>
      <c r="E195">
        <v>-4.8600000000000003</v>
      </c>
    </row>
    <row r="196" spans="1:5">
      <c r="A196" t="s">
        <v>2146</v>
      </c>
      <c r="B196" t="s">
        <v>7</v>
      </c>
      <c r="C196">
        <v>4.54</v>
      </c>
      <c r="D196">
        <v>4.32</v>
      </c>
      <c r="E196">
        <v>-4.8499999999999996</v>
      </c>
    </row>
    <row r="197" spans="1:5">
      <c r="A197" t="s">
        <v>2147</v>
      </c>
      <c r="B197" t="s">
        <v>6</v>
      </c>
      <c r="C197">
        <v>6.8</v>
      </c>
      <c r="D197">
        <v>6.47</v>
      </c>
      <c r="E197">
        <v>-4.8499999999999996</v>
      </c>
    </row>
    <row r="198" spans="1:5">
      <c r="A198" t="s">
        <v>73</v>
      </c>
      <c r="B198" t="s">
        <v>6</v>
      </c>
      <c r="C198">
        <v>24.75</v>
      </c>
      <c r="D198">
        <v>23.55</v>
      </c>
      <c r="E198">
        <v>-4.8499999999999996</v>
      </c>
    </row>
    <row r="199" spans="1:5">
      <c r="A199" t="s">
        <v>2148</v>
      </c>
      <c r="B199" t="s">
        <v>6</v>
      </c>
      <c r="C199">
        <v>8.0399999999999991</v>
      </c>
      <c r="D199">
        <v>7.65</v>
      </c>
      <c r="E199">
        <v>-4.8499999999999996</v>
      </c>
    </row>
    <row r="200" spans="1:5">
      <c r="A200" t="s">
        <v>2149</v>
      </c>
      <c r="B200" t="s">
        <v>6</v>
      </c>
      <c r="C200">
        <v>1.03</v>
      </c>
      <c r="D200">
        <v>0.98</v>
      </c>
      <c r="E200">
        <v>-4.8499999999999996</v>
      </c>
    </row>
    <row r="201" spans="1:5">
      <c r="A201" t="s">
        <v>2150</v>
      </c>
      <c r="B201" t="s">
        <v>6</v>
      </c>
      <c r="C201">
        <v>14.45</v>
      </c>
      <c r="D201">
        <v>13.75</v>
      </c>
      <c r="E201">
        <v>-4.84</v>
      </c>
    </row>
    <row r="202" spans="1:5">
      <c r="A202" t="s">
        <v>2151</v>
      </c>
      <c r="B202" t="s">
        <v>6</v>
      </c>
      <c r="C202">
        <v>2.89</v>
      </c>
      <c r="D202">
        <v>2.75</v>
      </c>
      <c r="E202">
        <v>-4.84</v>
      </c>
    </row>
    <row r="203" spans="1:5">
      <c r="A203" t="s">
        <v>2152</v>
      </c>
      <c r="B203" t="s">
        <v>6</v>
      </c>
      <c r="C203">
        <v>23.75</v>
      </c>
      <c r="D203">
        <v>22.6</v>
      </c>
      <c r="E203">
        <v>-4.84</v>
      </c>
    </row>
    <row r="204" spans="1:5">
      <c r="A204" t="s">
        <v>2153</v>
      </c>
      <c r="B204" t="s">
        <v>6</v>
      </c>
      <c r="C204">
        <v>30</v>
      </c>
      <c r="D204">
        <v>28.55</v>
      </c>
      <c r="E204">
        <v>-4.83</v>
      </c>
    </row>
    <row r="205" spans="1:5">
      <c r="A205" t="s">
        <v>2154</v>
      </c>
      <c r="B205" t="s">
        <v>6</v>
      </c>
      <c r="C205">
        <v>16.55</v>
      </c>
      <c r="D205">
        <v>15.75</v>
      </c>
      <c r="E205">
        <v>-4.83</v>
      </c>
    </row>
    <row r="206" spans="1:5">
      <c r="A206" t="s">
        <v>2155</v>
      </c>
      <c r="B206" t="s">
        <v>6</v>
      </c>
      <c r="C206">
        <v>30</v>
      </c>
      <c r="D206">
        <v>28.55</v>
      </c>
      <c r="E206">
        <v>-4.83</v>
      </c>
    </row>
    <row r="207" spans="1:5">
      <c r="A207" t="s">
        <v>2156</v>
      </c>
      <c r="B207" t="s">
        <v>6</v>
      </c>
      <c r="C207">
        <v>48.65</v>
      </c>
      <c r="D207">
        <v>46.3</v>
      </c>
      <c r="E207">
        <v>-4.83</v>
      </c>
    </row>
    <row r="208" spans="1:5">
      <c r="A208" t="s">
        <v>2157</v>
      </c>
      <c r="B208" t="s">
        <v>7</v>
      </c>
      <c r="C208">
        <v>14.5</v>
      </c>
      <c r="D208">
        <v>13.8</v>
      </c>
      <c r="E208">
        <v>-4.83</v>
      </c>
    </row>
    <row r="209" spans="1:5">
      <c r="A209" t="s">
        <v>2158</v>
      </c>
      <c r="B209" t="s">
        <v>7</v>
      </c>
      <c r="C209">
        <v>4.9800000000000004</v>
      </c>
      <c r="D209">
        <v>4.74</v>
      </c>
      <c r="E209">
        <v>-4.82</v>
      </c>
    </row>
    <row r="210" spans="1:5">
      <c r="A210" t="s">
        <v>2159</v>
      </c>
      <c r="B210" t="s">
        <v>7</v>
      </c>
      <c r="C210">
        <v>12.65</v>
      </c>
      <c r="D210">
        <v>12.04</v>
      </c>
      <c r="E210">
        <v>-4.82</v>
      </c>
    </row>
    <row r="211" spans="1:5">
      <c r="A211" t="s">
        <v>2160</v>
      </c>
      <c r="B211" t="s">
        <v>7</v>
      </c>
      <c r="C211">
        <v>0.83</v>
      </c>
      <c r="D211">
        <v>0.79</v>
      </c>
      <c r="E211">
        <v>-4.82</v>
      </c>
    </row>
    <row r="212" spans="1:5">
      <c r="A212" t="s">
        <v>2161</v>
      </c>
      <c r="B212" t="s">
        <v>7</v>
      </c>
      <c r="C212">
        <v>1.04</v>
      </c>
      <c r="D212">
        <v>0.99</v>
      </c>
      <c r="E212">
        <v>-4.8099999999999996</v>
      </c>
    </row>
    <row r="213" spans="1:5">
      <c r="A213" t="s">
        <v>2162</v>
      </c>
      <c r="B213" t="s">
        <v>7</v>
      </c>
      <c r="C213">
        <v>4.37</v>
      </c>
      <c r="D213">
        <v>4.16</v>
      </c>
      <c r="E213">
        <v>-4.8099999999999996</v>
      </c>
    </row>
    <row r="214" spans="1:5">
      <c r="A214" t="s">
        <v>2163</v>
      </c>
      <c r="B214" t="s">
        <v>6</v>
      </c>
      <c r="C214">
        <v>2.91</v>
      </c>
      <c r="D214">
        <v>2.77</v>
      </c>
      <c r="E214">
        <v>-4.8099999999999996</v>
      </c>
    </row>
    <row r="215" spans="1:5">
      <c r="A215" t="s">
        <v>2164</v>
      </c>
      <c r="B215" t="s">
        <v>6</v>
      </c>
      <c r="C215">
        <v>4.17</v>
      </c>
      <c r="D215">
        <v>3.97</v>
      </c>
      <c r="E215">
        <v>-4.8</v>
      </c>
    </row>
    <row r="216" spans="1:5">
      <c r="A216" t="s">
        <v>2165</v>
      </c>
      <c r="B216" t="s">
        <v>7</v>
      </c>
      <c r="C216">
        <v>16.649999999999999</v>
      </c>
      <c r="D216">
        <v>15.85</v>
      </c>
      <c r="E216">
        <v>-4.8</v>
      </c>
    </row>
    <row r="217" spans="1:5">
      <c r="A217" t="s">
        <v>2166</v>
      </c>
      <c r="B217" t="s">
        <v>7</v>
      </c>
      <c r="C217">
        <v>34.35</v>
      </c>
      <c r="D217">
        <v>32.700000000000003</v>
      </c>
      <c r="E217">
        <v>-4.8</v>
      </c>
    </row>
    <row r="218" spans="1:5">
      <c r="A218" t="s">
        <v>2167</v>
      </c>
      <c r="B218" t="s">
        <v>7</v>
      </c>
      <c r="C218">
        <v>22.9</v>
      </c>
      <c r="D218">
        <v>21.8</v>
      </c>
      <c r="E218">
        <v>-4.8</v>
      </c>
    </row>
    <row r="219" spans="1:5">
      <c r="A219" t="s">
        <v>2168</v>
      </c>
      <c r="B219" t="s">
        <v>7</v>
      </c>
      <c r="C219">
        <v>5</v>
      </c>
      <c r="D219">
        <v>4.76</v>
      </c>
      <c r="E219">
        <v>-4.8</v>
      </c>
    </row>
    <row r="220" spans="1:5">
      <c r="A220" t="s">
        <v>2169</v>
      </c>
      <c r="B220" t="s">
        <v>6</v>
      </c>
      <c r="C220">
        <v>3.76</v>
      </c>
      <c r="D220">
        <v>3.58</v>
      </c>
      <c r="E220">
        <v>-4.79</v>
      </c>
    </row>
    <row r="221" spans="1:5">
      <c r="A221" t="s">
        <v>2170</v>
      </c>
      <c r="B221" t="s">
        <v>7</v>
      </c>
      <c r="C221">
        <v>36.5</v>
      </c>
      <c r="D221">
        <v>34.75</v>
      </c>
      <c r="E221">
        <v>-4.79</v>
      </c>
    </row>
    <row r="222" spans="1:5">
      <c r="A222" t="s">
        <v>2171</v>
      </c>
      <c r="B222" t="s">
        <v>6</v>
      </c>
      <c r="C222">
        <v>7.93</v>
      </c>
      <c r="D222">
        <v>7.55</v>
      </c>
      <c r="E222">
        <v>-4.79</v>
      </c>
    </row>
    <row r="223" spans="1:5">
      <c r="A223" t="s">
        <v>2172</v>
      </c>
      <c r="B223" t="s">
        <v>7</v>
      </c>
      <c r="C223">
        <v>1.67</v>
      </c>
      <c r="D223">
        <v>1.59</v>
      </c>
      <c r="E223">
        <v>-4.79</v>
      </c>
    </row>
    <row r="224" spans="1:5">
      <c r="A224" t="s">
        <v>2173</v>
      </c>
      <c r="B224" t="s">
        <v>6</v>
      </c>
      <c r="C224">
        <v>8.57</v>
      </c>
      <c r="D224">
        <v>8.16</v>
      </c>
      <c r="E224">
        <v>-4.78</v>
      </c>
    </row>
    <row r="225" spans="1:5">
      <c r="A225" t="s">
        <v>2174</v>
      </c>
      <c r="B225" t="s">
        <v>6</v>
      </c>
      <c r="C225">
        <v>2.72</v>
      </c>
      <c r="D225">
        <v>2.59</v>
      </c>
      <c r="E225">
        <v>-4.78</v>
      </c>
    </row>
    <row r="226" spans="1:5">
      <c r="A226" t="s">
        <v>2175</v>
      </c>
      <c r="B226" t="s">
        <v>6</v>
      </c>
      <c r="C226">
        <v>3.35</v>
      </c>
      <c r="D226">
        <v>3.19</v>
      </c>
      <c r="E226">
        <v>-4.78</v>
      </c>
    </row>
    <row r="227" spans="1:5">
      <c r="A227" t="s">
        <v>2176</v>
      </c>
      <c r="B227" t="s">
        <v>6</v>
      </c>
      <c r="C227">
        <v>16.309999999999999</v>
      </c>
      <c r="D227">
        <v>15.53</v>
      </c>
      <c r="E227">
        <v>-4.78</v>
      </c>
    </row>
    <row r="228" spans="1:5">
      <c r="A228" t="s">
        <v>2177</v>
      </c>
      <c r="B228" t="s">
        <v>7</v>
      </c>
      <c r="C228">
        <v>19.899999999999999</v>
      </c>
      <c r="D228">
        <v>18.95</v>
      </c>
      <c r="E228">
        <v>-4.7699999999999996</v>
      </c>
    </row>
    <row r="229" spans="1:5">
      <c r="A229" t="s">
        <v>2178</v>
      </c>
      <c r="B229" t="s">
        <v>6</v>
      </c>
      <c r="C229">
        <v>4.4000000000000004</v>
      </c>
      <c r="D229">
        <v>4.1900000000000004</v>
      </c>
      <c r="E229">
        <v>-4.7699999999999996</v>
      </c>
    </row>
    <row r="230" spans="1:5">
      <c r="A230" t="s">
        <v>2179</v>
      </c>
      <c r="B230" t="s">
        <v>6</v>
      </c>
      <c r="C230">
        <v>3.98</v>
      </c>
      <c r="D230">
        <v>3.79</v>
      </c>
      <c r="E230">
        <v>-4.7699999999999996</v>
      </c>
    </row>
    <row r="231" spans="1:5">
      <c r="A231" t="s">
        <v>2180</v>
      </c>
      <c r="B231" t="s">
        <v>6</v>
      </c>
      <c r="C231">
        <v>9.64</v>
      </c>
      <c r="D231">
        <v>9.18</v>
      </c>
      <c r="E231">
        <v>-4.7699999999999996</v>
      </c>
    </row>
    <row r="232" spans="1:5">
      <c r="A232" t="s">
        <v>2181</v>
      </c>
      <c r="B232" t="s">
        <v>7</v>
      </c>
      <c r="C232">
        <v>10.5</v>
      </c>
      <c r="D232">
        <v>10</v>
      </c>
      <c r="E232">
        <v>-4.76</v>
      </c>
    </row>
    <row r="233" spans="1:5">
      <c r="A233" t="s">
        <v>2182</v>
      </c>
      <c r="B233" t="s">
        <v>7</v>
      </c>
      <c r="C233">
        <v>0.42</v>
      </c>
      <c r="D233">
        <v>0.4</v>
      </c>
      <c r="E233">
        <v>-4.76</v>
      </c>
    </row>
    <row r="234" spans="1:5">
      <c r="A234" t="s">
        <v>2183</v>
      </c>
      <c r="B234" t="s">
        <v>7</v>
      </c>
      <c r="C234">
        <v>12.6</v>
      </c>
      <c r="D234">
        <v>12</v>
      </c>
      <c r="E234">
        <v>-4.76</v>
      </c>
    </row>
    <row r="235" spans="1:5">
      <c r="A235" t="s">
        <v>2184</v>
      </c>
      <c r="B235" t="s">
        <v>7</v>
      </c>
      <c r="C235">
        <v>12.61</v>
      </c>
      <c r="D235">
        <v>12.01</v>
      </c>
      <c r="E235">
        <v>-4.76</v>
      </c>
    </row>
    <row r="236" spans="1:5">
      <c r="A236" t="s">
        <v>2185</v>
      </c>
      <c r="B236" t="s">
        <v>7</v>
      </c>
      <c r="C236">
        <v>1.89</v>
      </c>
      <c r="D236">
        <v>1.8</v>
      </c>
      <c r="E236">
        <v>-4.76</v>
      </c>
    </row>
    <row r="237" spans="1:5">
      <c r="A237" t="s">
        <v>2186</v>
      </c>
      <c r="B237" t="s">
        <v>7</v>
      </c>
      <c r="C237">
        <v>3.15</v>
      </c>
      <c r="D237">
        <v>3</v>
      </c>
      <c r="E237">
        <v>-4.76</v>
      </c>
    </row>
    <row r="238" spans="1:5">
      <c r="A238" t="s">
        <v>2187</v>
      </c>
      <c r="B238" t="s">
        <v>7</v>
      </c>
      <c r="C238">
        <v>10.09</v>
      </c>
      <c r="D238">
        <v>9.61</v>
      </c>
      <c r="E238">
        <v>-4.76</v>
      </c>
    </row>
    <row r="239" spans="1:5">
      <c r="A239" t="s">
        <v>2188</v>
      </c>
      <c r="B239" t="s">
        <v>6</v>
      </c>
      <c r="C239">
        <v>39</v>
      </c>
      <c r="D239">
        <v>37.15</v>
      </c>
      <c r="E239">
        <v>-4.74</v>
      </c>
    </row>
    <row r="240" spans="1:5">
      <c r="A240" t="s">
        <v>2189</v>
      </c>
      <c r="B240" t="s">
        <v>6</v>
      </c>
      <c r="C240">
        <v>5.91</v>
      </c>
      <c r="D240">
        <v>5.63</v>
      </c>
      <c r="E240">
        <v>-4.74</v>
      </c>
    </row>
    <row r="241" spans="1:5">
      <c r="A241" t="s">
        <v>2190</v>
      </c>
      <c r="B241" t="s">
        <v>6</v>
      </c>
      <c r="C241">
        <v>1.9</v>
      </c>
      <c r="D241">
        <v>1.81</v>
      </c>
      <c r="E241">
        <v>-4.74</v>
      </c>
    </row>
    <row r="242" spans="1:5">
      <c r="A242" t="s">
        <v>2191</v>
      </c>
      <c r="B242" t="s">
        <v>7</v>
      </c>
      <c r="C242">
        <v>3.8</v>
      </c>
      <c r="D242">
        <v>3.62</v>
      </c>
      <c r="E242">
        <v>-4.74</v>
      </c>
    </row>
    <row r="243" spans="1:5">
      <c r="A243" t="s">
        <v>2192</v>
      </c>
      <c r="B243" t="s">
        <v>6</v>
      </c>
      <c r="C243">
        <v>2.11</v>
      </c>
      <c r="D243">
        <v>2.0099999999999998</v>
      </c>
      <c r="E243">
        <v>-4.74</v>
      </c>
    </row>
    <row r="244" spans="1:5">
      <c r="A244" t="s">
        <v>2193</v>
      </c>
      <c r="B244" t="s">
        <v>6</v>
      </c>
      <c r="C244">
        <v>1.69</v>
      </c>
      <c r="D244">
        <v>1.61</v>
      </c>
      <c r="E244">
        <v>-4.7300000000000004</v>
      </c>
    </row>
    <row r="245" spans="1:5">
      <c r="A245" t="s">
        <v>2194</v>
      </c>
      <c r="B245" t="s">
        <v>7</v>
      </c>
      <c r="C245">
        <v>12.7</v>
      </c>
      <c r="D245">
        <v>12.1</v>
      </c>
      <c r="E245">
        <v>-4.72</v>
      </c>
    </row>
    <row r="246" spans="1:5">
      <c r="A246" t="s">
        <v>2195</v>
      </c>
      <c r="B246" t="s">
        <v>6</v>
      </c>
      <c r="C246">
        <v>34.950000000000003</v>
      </c>
      <c r="D246">
        <v>33.299999999999997</v>
      </c>
      <c r="E246">
        <v>-4.72</v>
      </c>
    </row>
    <row r="247" spans="1:5">
      <c r="A247" t="s">
        <v>2196</v>
      </c>
      <c r="B247" t="s">
        <v>7</v>
      </c>
      <c r="C247">
        <v>18</v>
      </c>
      <c r="D247">
        <v>17.149999999999999</v>
      </c>
      <c r="E247">
        <v>-4.72</v>
      </c>
    </row>
    <row r="248" spans="1:5">
      <c r="A248" t="s">
        <v>2197</v>
      </c>
      <c r="B248" t="s">
        <v>6</v>
      </c>
      <c r="C248">
        <v>3.4</v>
      </c>
      <c r="D248">
        <v>3.24</v>
      </c>
      <c r="E248">
        <v>-4.71</v>
      </c>
    </row>
    <row r="249" spans="1:5">
      <c r="A249" t="s">
        <v>2198</v>
      </c>
      <c r="B249" t="s">
        <v>7</v>
      </c>
      <c r="C249">
        <v>1.91</v>
      </c>
      <c r="D249">
        <v>1.82</v>
      </c>
      <c r="E249">
        <v>-4.71</v>
      </c>
    </row>
    <row r="250" spans="1:5">
      <c r="A250" t="s">
        <v>2199</v>
      </c>
      <c r="B250" t="s">
        <v>6</v>
      </c>
      <c r="C250">
        <v>25.5</v>
      </c>
      <c r="D250">
        <v>24.3</v>
      </c>
      <c r="E250">
        <v>-4.71</v>
      </c>
    </row>
    <row r="251" spans="1:5">
      <c r="A251" t="s">
        <v>2200</v>
      </c>
      <c r="B251" t="s">
        <v>7</v>
      </c>
      <c r="C251">
        <v>2.98</v>
      </c>
      <c r="D251">
        <v>2.84</v>
      </c>
      <c r="E251">
        <v>-4.7</v>
      </c>
    </row>
    <row r="252" spans="1:5">
      <c r="A252" t="s">
        <v>2201</v>
      </c>
      <c r="B252" t="s">
        <v>7</v>
      </c>
      <c r="C252">
        <v>7.45</v>
      </c>
      <c r="D252">
        <v>7.1</v>
      </c>
      <c r="E252">
        <v>-4.7</v>
      </c>
    </row>
    <row r="253" spans="1:5">
      <c r="A253" t="s">
        <v>2202</v>
      </c>
      <c r="B253" t="s">
        <v>6</v>
      </c>
      <c r="C253">
        <v>39.4</v>
      </c>
      <c r="D253">
        <v>37.549999999999997</v>
      </c>
      <c r="E253">
        <v>-4.7</v>
      </c>
    </row>
    <row r="254" spans="1:5">
      <c r="A254" t="s">
        <v>2203</v>
      </c>
      <c r="B254" t="s">
        <v>6</v>
      </c>
      <c r="C254">
        <v>2.34</v>
      </c>
      <c r="D254">
        <v>2.23</v>
      </c>
      <c r="E254">
        <v>-4.7</v>
      </c>
    </row>
    <row r="255" spans="1:5">
      <c r="A255" t="s">
        <v>2204</v>
      </c>
      <c r="B255" t="s">
        <v>6</v>
      </c>
      <c r="C255">
        <v>32</v>
      </c>
      <c r="D255">
        <v>30.5</v>
      </c>
      <c r="E255">
        <v>-4.6900000000000004</v>
      </c>
    </row>
    <row r="256" spans="1:5">
      <c r="A256" t="s">
        <v>2205</v>
      </c>
      <c r="B256" t="s">
        <v>6</v>
      </c>
      <c r="C256">
        <v>11.75</v>
      </c>
      <c r="D256">
        <v>11.2</v>
      </c>
      <c r="E256">
        <v>-4.68</v>
      </c>
    </row>
    <row r="257" spans="1:5">
      <c r="A257" t="s">
        <v>2206</v>
      </c>
      <c r="B257" t="s">
        <v>6</v>
      </c>
      <c r="C257">
        <v>2.78</v>
      </c>
      <c r="D257">
        <v>2.65</v>
      </c>
      <c r="E257">
        <v>-4.68</v>
      </c>
    </row>
    <row r="258" spans="1:5">
      <c r="A258" t="s">
        <v>2207</v>
      </c>
      <c r="B258" t="s">
        <v>7</v>
      </c>
      <c r="C258">
        <v>1.5</v>
      </c>
      <c r="D258">
        <v>1.43</v>
      </c>
      <c r="E258">
        <v>-4.67</v>
      </c>
    </row>
    <row r="259" spans="1:5">
      <c r="A259" t="s">
        <v>2208</v>
      </c>
      <c r="B259" t="s">
        <v>6</v>
      </c>
      <c r="C259">
        <v>46.05</v>
      </c>
      <c r="D259">
        <v>43.9</v>
      </c>
      <c r="E259">
        <v>-4.67</v>
      </c>
    </row>
    <row r="260" spans="1:5">
      <c r="A260" t="s">
        <v>2209</v>
      </c>
      <c r="B260" t="s">
        <v>6</v>
      </c>
      <c r="C260">
        <v>3.65</v>
      </c>
      <c r="D260">
        <v>3.48</v>
      </c>
      <c r="E260">
        <v>-4.66</v>
      </c>
    </row>
    <row r="261" spans="1:5">
      <c r="A261" t="s">
        <v>2210</v>
      </c>
      <c r="B261" t="s">
        <v>7</v>
      </c>
      <c r="C261">
        <v>1.93</v>
      </c>
      <c r="D261">
        <v>1.84</v>
      </c>
      <c r="E261">
        <v>-4.66</v>
      </c>
    </row>
    <row r="262" spans="1:5">
      <c r="A262" t="s">
        <v>2211</v>
      </c>
      <c r="B262" t="s">
        <v>7</v>
      </c>
      <c r="C262">
        <v>3.01</v>
      </c>
      <c r="D262">
        <v>2.87</v>
      </c>
      <c r="E262">
        <v>-4.6500000000000004</v>
      </c>
    </row>
    <row r="263" spans="1:5">
      <c r="A263" t="s">
        <v>2212</v>
      </c>
      <c r="B263" t="s">
        <v>6</v>
      </c>
      <c r="C263">
        <v>15.69</v>
      </c>
      <c r="D263">
        <v>14.96</v>
      </c>
      <c r="E263">
        <v>-4.6500000000000004</v>
      </c>
    </row>
    <row r="264" spans="1:5">
      <c r="A264" t="s">
        <v>2213</v>
      </c>
      <c r="B264" t="s">
        <v>6</v>
      </c>
      <c r="C264">
        <v>6.66</v>
      </c>
      <c r="D264">
        <v>6.35</v>
      </c>
      <c r="E264">
        <v>-4.6500000000000004</v>
      </c>
    </row>
    <row r="265" spans="1:5">
      <c r="A265" t="s">
        <v>2214</v>
      </c>
      <c r="B265" t="s">
        <v>7</v>
      </c>
      <c r="C265">
        <v>1.51</v>
      </c>
      <c r="D265">
        <v>1.44</v>
      </c>
      <c r="E265">
        <v>-4.6399999999999997</v>
      </c>
    </row>
    <row r="266" spans="1:5">
      <c r="A266" t="s">
        <v>47</v>
      </c>
      <c r="B266" t="s">
        <v>6</v>
      </c>
      <c r="C266">
        <v>7.34</v>
      </c>
      <c r="D266">
        <v>7</v>
      </c>
      <c r="E266">
        <v>-4.63</v>
      </c>
    </row>
    <row r="267" spans="1:5">
      <c r="A267" t="s">
        <v>2215</v>
      </c>
      <c r="B267" t="s">
        <v>7</v>
      </c>
      <c r="C267">
        <v>2.38</v>
      </c>
      <c r="D267">
        <v>2.27</v>
      </c>
      <c r="E267">
        <v>-4.62</v>
      </c>
    </row>
    <row r="268" spans="1:5">
      <c r="A268" t="s">
        <v>2216</v>
      </c>
      <c r="B268" t="s">
        <v>6</v>
      </c>
      <c r="C268">
        <v>130</v>
      </c>
      <c r="D268">
        <v>124</v>
      </c>
      <c r="E268">
        <v>-4.62</v>
      </c>
    </row>
    <row r="269" spans="1:5">
      <c r="A269" t="s">
        <v>2217</v>
      </c>
      <c r="B269" t="s">
        <v>6</v>
      </c>
      <c r="C269">
        <v>11.5</v>
      </c>
      <c r="D269">
        <v>10.97</v>
      </c>
      <c r="E269">
        <v>-4.6100000000000003</v>
      </c>
    </row>
    <row r="270" spans="1:5">
      <c r="A270" t="s">
        <v>2218</v>
      </c>
      <c r="B270" t="s">
        <v>7</v>
      </c>
      <c r="C270">
        <v>8.67</v>
      </c>
      <c r="D270">
        <v>8.27</v>
      </c>
      <c r="E270">
        <v>-4.6100000000000003</v>
      </c>
    </row>
    <row r="271" spans="1:5">
      <c r="A271" t="s">
        <v>2219</v>
      </c>
      <c r="B271" t="s">
        <v>6</v>
      </c>
      <c r="C271">
        <v>29.4</v>
      </c>
      <c r="D271">
        <v>28.05</v>
      </c>
      <c r="E271">
        <v>-4.59</v>
      </c>
    </row>
    <row r="272" spans="1:5">
      <c r="A272" t="s">
        <v>2220</v>
      </c>
      <c r="B272" t="s">
        <v>7</v>
      </c>
      <c r="C272">
        <v>44.7</v>
      </c>
      <c r="D272">
        <v>42.65</v>
      </c>
      <c r="E272">
        <v>-4.59</v>
      </c>
    </row>
    <row r="273" spans="1:5">
      <c r="A273" t="s">
        <v>2221</v>
      </c>
      <c r="B273" t="s">
        <v>6</v>
      </c>
      <c r="C273">
        <v>85</v>
      </c>
      <c r="D273">
        <v>81.099999999999994</v>
      </c>
      <c r="E273">
        <v>-4.59</v>
      </c>
    </row>
    <row r="274" spans="1:5">
      <c r="A274" t="s">
        <v>2222</v>
      </c>
      <c r="B274" t="s">
        <v>7</v>
      </c>
      <c r="C274">
        <v>9.82</v>
      </c>
      <c r="D274">
        <v>9.3699999999999992</v>
      </c>
      <c r="E274">
        <v>-4.58</v>
      </c>
    </row>
    <row r="275" spans="1:5">
      <c r="A275" t="s">
        <v>2223</v>
      </c>
      <c r="B275" t="s">
        <v>7</v>
      </c>
      <c r="C275">
        <v>24</v>
      </c>
      <c r="D275">
        <v>22.9</v>
      </c>
      <c r="E275">
        <v>-4.58</v>
      </c>
    </row>
    <row r="276" spans="1:5">
      <c r="A276" t="s">
        <v>2224</v>
      </c>
      <c r="B276" t="s">
        <v>7</v>
      </c>
      <c r="C276">
        <v>20.8</v>
      </c>
      <c r="D276">
        <v>19.850000000000001</v>
      </c>
      <c r="E276">
        <v>-4.57</v>
      </c>
    </row>
    <row r="277" spans="1:5">
      <c r="A277" t="s">
        <v>2225</v>
      </c>
      <c r="B277" t="s">
        <v>7</v>
      </c>
      <c r="C277">
        <v>12.1</v>
      </c>
      <c r="D277">
        <v>11.55</v>
      </c>
      <c r="E277">
        <v>-4.55</v>
      </c>
    </row>
    <row r="278" spans="1:5">
      <c r="A278" t="s">
        <v>2226</v>
      </c>
      <c r="B278" t="s">
        <v>6</v>
      </c>
      <c r="C278">
        <v>28.55</v>
      </c>
      <c r="D278">
        <v>27.25</v>
      </c>
      <c r="E278">
        <v>-4.55</v>
      </c>
    </row>
    <row r="279" spans="1:5">
      <c r="A279" t="s">
        <v>2227</v>
      </c>
      <c r="B279" t="s">
        <v>6</v>
      </c>
      <c r="C279">
        <v>2.2000000000000002</v>
      </c>
      <c r="D279">
        <v>2.1</v>
      </c>
      <c r="E279">
        <v>-4.55</v>
      </c>
    </row>
    <row r="280" spans="1:5">
      <c r="A280" t="s">
        <v>2228</v>
      </c>
      <c r="B280" t="s">
        <v>6</v>
      </c>
      <c r="C280">
        <v>212.1</v>
      </c>
      <c r="D280">
        <v>202.45</v>
      </c>
      <c r="E280">
        <v>-4.55</v>
      </c>
    </row>
    <row r="281" spans="1:5">
      <c r="A281" t="s">
        <v>2229</v>
      </c>
      <c r="B281" t="s">
        <v>6</v>
      </c>
      <c r="C281">
        <v>3.31</v>
      </c>
      <c r="D281">
        <v>3.16</v>
      </c>
      <c r="E281">
        <v>-4.53</v>
      </c>
    </row>
    <row r="282" spans="1:5">
      <c r="A282" t="s">
        <v>2230</v>
      </c>
      <c r="B282" t="s">
        <v>6</v>
      </c>
      <c r="C282">
        <v>5.75</v>
      </c>
      <c r="D282">
        <v>5.49</v>
      </c>
      <c r="E282">
        <v>-4.5199999999999996</v>
      </c>
    </row>
    <row r="283" spans="1:5">
      <c r="A283" t="s">
        <v>2231</v>
      </c>
      <c r="B283" t="s">
        <v>6</v>
      </c>
      <c r="C283">
        <v>19.95</v>
      </c>
      <c r="D283">
        <v>19.05</v>
      </c>
      <c r="E283">
        <v>-4.51</v>
      </c>
    </row>
    <row r="284" spans="1:5">
      <c r="A284" t="s">
        <v>2232</v>
      </c>
      <c r="B284" t="s">
        <v>6</v>
      </c>
      <c r="C284">
        <v>1.33</v>
      </c>
      <c r="D284">
        <v>1.27</v>
      </c>
      <c r="E284">
        <v>-4.51</v>
      </c>
    </row>
    <row r="285" spans="1:5">
      <c r="A285" t="s">
        <v>67</v>
      </c>
      <c r="B285" t="s">
        <v>6</v>
      </c>
      <c r="C285">
        <v>4.88</v>
      </c>
      <c r="D285">
        <v>4.66</v>
      </c>
      <c r="E285">
        <v>-4.51</v>
      </c>
    </row>
    <row r="286" spans="1:5">
      <c r="A286" t="s">
        <v>2233</v>
      </c>
      <c r="B286" t="s">
        <v>7</v>
      </c>
      <c r="C286">
        <v>110.05</v>
      </c>
      <c r="D286">
        <v>105.1</v>
      </c>
      <c r="E286">
        <v>-4.5</v>
      </c>
    </row>
    <row r="287" spans="1:5">
      <c r="A287" t="s">
        <v>2234</v>
      </c>
      <c r="B287" t="s">
        <v>6</v>
      </c>
      <c r="C287">
        <v>16.649999999999999</v>
      </c>
      <c r="D287">
        <v>15.9</v>
      </c>
      <c r="E287">
        <v>-4.5</v>
      </c>
    </row>
    <row r="288" spans="1:5">
      <c r="A288" t="s">
        <v>2235</v>
      </c>
      <c r="B288" t="s">
        <v>6</v>
      </c>
      <c r="C288">
        <v>27.8</v>
      </c>
      <c r="D288">
        <v>26.55</v>
      </c>
      <c r="E288">
        <v>-4.5</v>
      </c>
    </row>
    <row r="289" spans="1:5">
      <c r="A289" t="s">
        <v>2236</v>
      </c>
      <c r="B289" t="s">
        <v>7</v>
      </c>
      <c r="C289">
        <v>65.7</v>
      </c>
      <c r="D289">
        <v>62.75</v>
      </c>
      <c r="E289">
        <v>-4.49</v>
      </c>
    </row>
    <row r="290" spans="1:5">
      <c r="A290" t="s">
        <v>2237</v>
      </c>
      <c r="B290" t="s">
        <v>6</v>
      </c>
      <c r="C290">
        <v>3.12</v>
      </c>
      <c r="D290">
        <v>2.98</v>
      </c>
      <c r="E290">
        <v>-4.49</v>
      </c>
    </row>
    <row r="291" spans="1:5">
      <c r="A291" t="s">
        <v>2238</v>
      </c>
      <c r="B291" t="s">
        <v>7</v>
      </c>
      <c r="C291">
        <v>29</v>
      </c>
      <c r="D291">
        <v>27.7</v>
      </c>
      <c r="E291">
        <v>-4.4800000000000004</v>
      </c>
    </row>
    <row r="292" spans="1:5">
      <c r="A292" t="s">
        <v>2239</v>
      </c>
      <c r="B292" t="s">
        <v>6</v>
      </c>
      <c r="C292">
        <v>3.35</v>
      </c>
      <c r="D292">
        <v>3.2</v>
      </c>
      <c r="E292">
        <v>-4.4800000000000004</v>
      </c>
    </row>
    <row r="293" spans="1:5">
      <c r="A293" t="s">
        <v>2240</v>
      </c>
      <c r="B293" t="s">
        <v>6</v>
      </c>
      <c r="C293">
        <v>4.25</v>
      </c>
      <c r="D293">
        <v>4.0599999999999996</v>
      </c>
      <c r="E293">
        <v>-4.47</v>
      </c>
    </row>
    <row r="294" spans="1:5">
      <c r="A294" t="s">
        <v>2241</v>
      </c>
      <c r="B294" t="s">
        <v>7</v>
      </c>
      <c r="C294">
        <v>165.9</v>
      </c>
      <c r="D294">
        <v>158.5</v>
      </c>
      <c r="E294">
        <v>-4.46</v>
      </c>
    </row>
    <row r="295" spans="1:5">
      <c r="A295" t="s">
        <v>2242</v>
      </c>
      <c r="B295" t="s">
        <v>6</v>
      </c>
      <c r="C295">
        <v>8.52</v>
      </c>
      <c r="D295">
        <v>8.14</v>
      </c>
      <c r="E295">
        <v>-4.46</v>
      </c>
    </row>
    <row r="296" spans="1:5">
      <c r="A296" t="s">
        <v>2243</v>
      </c>
      <c r="B296" t="s">
        <v>6</v>
      </c>
      <c r="C296">
        <v>14.14</v>
      </c>
      <c r="D296">
        <v>13.51</v>
      </c>
      <c r="E296">
        <v>-4.46</v>
      </c>
    </row>
    <row r="297" spans="1:5">
      <c r="A297" t="s">
        <v>2244</v>
      </c>
      <c r="B297" t="s">
        <v>7</v>
      </c>
      <c r="C297">
        <v>23.55</v>
      </c>
      <c r="D297">
        <v>22.5</v>
      </c>
      <c r="E297">
        <v>-4.46</v>
      </c>
    </row>
    <row r="298" spans="1:5">
      <c r="A298" t="s">
        <v>2245</v>
      </c>
      <c r="B298" t="s">
        <v>6</v>
      </c>
      <c r="C298">
        <v>83.2</v>
      </c>
      <c r="D298">
        <v>79.5</v>
      </c>
      <c r="E298">
        <v>-4.45</v>
      </c>
    </row>
    <row r="299" spans="1:5">
      <c r="A299" t="s">
        <v>2246</v>
      </c>
      <c r="B299" t="s">
        <v>6</v>
      </c>
      <c r="C299">
        <v>16.850000000000001</v>
      </c>
      <c r="D299">
        <v>16.100000000000001</v>
      </c>
      <c r="E299">
        <v>-4.45</v>
      </c>
    </row>
    <row r="300" spans="1:5">
      <c r="A300" t="s">
        <v>2247</v>
      </c>
      <c r="B300" t="s">
        <v>7</v>
      </c>
      <c r="C300">
        <v>11.48</v>
      </c>
      <c r="D300">
        <v>10.97</v>
      </c>
      <c r="E300">
        <v>-4.4400000000000004</v>
      </c>
    </row>
    <row r="301" spans="1:5">
      <c r="A301" t="s">
        <v>2248</v>
      </c>
      <c r="B301" t="s">
        <v>7</v>
      </c>
      <c r="C301">
        <v>9.6999999999999993</v>
      </c>
      <c r="D301">
        <v>9.27</v>
      </c>
      <c r="E301">
        <v>-4.43</v>
      </c>
    </row>
    <row r="302" spans="1:5">
      <c r="A302" t="s">
        <v>85</v>
      </c>
      <c r="B302" t="s">
        <v>6</v>
      </c>
      <c r="C302">
        <v>84.85</v>
      </c>
      <c r="D302">
        <v>81.099999999999994</v>
      </c>
      <c r="E302">
        <v>-4.42</v>
      </c>
    </row>
    <row r="303" spans="1:5">
      <c r="A303" t="s">
        <v>2249</v>
      </c>
      <c r="B303" t="s">
        <v>7</v>
      </c>
      <c r="C303">
        <v>17</v>
      </c>
      <c r="D303">
        <v>16.25</v>
      </c>
      <c r="E303">
        <v>-4.41</v>
      </c>
    </row>
    <row r="304" spans="1:5">
      <c r="A304" t="s">
        <v>2250</v>
      </c>
      <c r="B304" t="s">
        <v>6</v>
      </c>
      <c r="C304">
        <v>1.82</v>
      </c>
      <c r="D304">
        <v>1.74</v>
      </c>
      <c r="E304">
        <v>-4.4000000000000004</v>
      </c>
    </row>
    <row r="305" spans="1:5">
      <c r="A305" t="s">
        <v>2251</v>
      </c>
      <c r="B305" t="s">
        <v>7</v>
      </c>
      <c r="C305">
        <v>7.96</v>
      </c>
      <c r="D305">
        <v>7.61</v>
      </c>
      <c r="E305">
        <v>-4.4000000000000004</v>
      </c>
    </row>
    <row r="306" spans="1:5">
      <c r="A306" t="s">
        <v>2252</v>
      </c>
      <c r="B306" t="s">
        <v>6</v>
      </c>
      <c r="C306">
        <v>39.799999999999997</v>
      </c>
      <c r="D306">
        <v>38.049999999999997</v>
      </c>
      <c r="E306">
        <v>-4.4000000000000004</v>
      </c>
    </row>
    <row r="307" spans="1:5">
      <c r="A307" t="s">
        <v>2253</v>
      </c>
      <c r="B307" t="s">
        <v>6</v>
      </c>
      <c r="C307">
        <v>19.350000000000001</v>
      </c>
      <c r="D307">
        <v>18.5</v>
      </c>
      <c r="E307">
        <v>-4.3899999999999997</v>
      </c>
    </row>
    <row r="308" spans="1:5">
      <c r="A308" t="s">
        <v>2254</v>
      </c>
      <c r="B308" t="s">
        <v>6</v>
      </c>
      <c r="C308">
        <v>5.69</v>
      </c>
      <c r="D308">
        <v>5.44</v>
      </c>
      <c r="E308">
        <v>-4.3899999999999997</v>
      </c>
    </row>
    <row r="309" spans="1:5">
      <c r="A309" t="s">
        <v>2255</v>
      </c>
      <c r="B309" t="s">
        <v>7</v>
      </c>
      <c r="C309">
        <v>3.87</v>
      </c>
      <c r="D309">
        <v>3.7</v>
      </c>
      <c r="E309">
        <v>-4.3899999999999997</v>
      </c>
    </row>
    <row r="310" spans="1:5">
      <c r="A310" t="s">
        <v>2256</v>
      </c>
      <c r="B310" t="s">
        <v>7</v>
      </c>
      <c r="C310">
        <v>2.97</v>
      </c>
      <c r="D310">
        <v>2.84</v>
      </c>
      <c r="E310">
        <v>-4.38</v>
      </c>
    </row>
    <row r="311" spans="1:5">
      <c r="A311" t="s">
        <v>2257</v>
      </c>
      <c r="B311" t="s">
        <v>7</v>
      </c>
      <c r="C311">
        <v>4.57</v>
      </c>
      <c r="D311">
        <v>4.37</v>
      </c>
      <c r="E311">
        <v>-4.38</v>
      </c>
    </row>
    <row r="312" spans="1:5">
      <c r="A312" t="s">
        <v>324</v>
      </c>
      <c r="B312" t="s">
        <v>6</v>
      </c>
      <c r="C312">
        <v>21.75</v>
      </c>
      <c r="D312">
        <v>20.8</v>
      </c>
      <c r="E312">
        <v>-4.37</v>
      </c>
    </row>
    <row r="313" spans="1:5">
      <c r="A313" t="s">
        <v>2258</v>
      </c>
      <c r="B313" t="s">
        <v>7</v>
      </c>
      <c r="C313">
        <v>24.73</v>
      </c>
      <c r="D313">
        <v>23.65</v>
      </c>
      <c r="E313">
        <v>-4.37</v>
      </c>
    </row>
    <row r="314" spans="1:5">
      <c r="A314" t="s">
        <v>2259</v>
      </c>
      <c r="B314" t="s">
        <v>6</v>
      </c>
      <c r="C314">
        <v>24.1</v>
      </c>
      <c r="D314">
        <v>23.05</v>
      </c>
      <c r="E314">
        <v>-4.3600000000000003</v>
      </c>
    </row>
    <row r="315" spans="1:5">
      <c r="A315" t="s">
        <v>2260</v>
      </c>
      <c r="B315" t="s">
        <v>7</v>
      </c>
      <c r="C315">
        <v>0.46</v>
      </c>
      <c r="D315">
        <v>0.44</v>
      </c>
      <c r="E315">
        <v>-4.3499999999999996</v>
      </c>
    </row>
    <row r="316" spans="1:5">
      <c r="A316" t="s">
        <v>2261</v>
      </c>
      <c r="B316" t="s">
        <v>7</v>
      </c>
      <c r="C316">
        <v>0.23</v>
      </c>
      <c r="D316">
        <v>0.22</v>
      </c>
      <c r="E316">
        <v>-4.3499999999999996</v>
      </c>
    </row>
    <row r="317" spans="1:5">
      <c r="A317" t="s">
        <v>2262</v>
      </c>
      <c r="B317" t="s">
        <v>7</v>
      </c>
      <c r="C317">
        <v>23</v>
      </c>
      <c r="D317">
        <v>22</v>
      </c>
      <c r="E317">
        <v>-4.3499999999999996</v>
      </c>
    </row>
    <row r="318" spans="1:5">
      <c r="A318" t="s">
        <v>2263</v>
      </c>
      <c r="B318" t="s">
        <v>7</v>
      </c>
      <c r="C318">
        <v>23</v>
      </c>
      <c r="D318">
        <v>22</v>
      </c>
      <c r="E318">
        <v>-4.3499999999999996</v>
      </c>
    </row>
    <row r="319" spans="1:5">
      <c r="A319" t="s">
        <v>2264</v>
      </c>
      <c r="B319" t="s">
        <v>7</v>
      </c>
      <c r="C319">
        <v>100.35</v>
      </c>
      <c r="D319">
        <v>96</v>
      </c>
      <c r="E319">
        <v>-4.33</v>
      </c>
    </row>
    <row r="320" spans="1:5">
      <c r="A320" t="s">
        <v>2265</v>
      </c>
      <c r="B320" t="s">
        <v>7</v>
      </c>
      <c r="C320">
        <v>5.54</v>
      </c>
      <c r="D320">
        <v>5.3</v>
      </c>
      <c r="E320">
        <v>-4.33</v>
      </c>
    </row>
    <row r="321" spans="1:5">
      <c r="A321" t="s">
        <v>2266</v>
      </c>
      <c r="B321" t="s">
        <v>6</v>
      </c>
      <c r="C321">
        <v>48.6</v>
      </c>
      <c r="D321">
        <v>46.5</v>
      </c>
      <c r="E321">
        <v>-4.32</v>
      </c>
    </row>
    <row r="322" spans="1:5">
      <c r="A322" t="s">
        <v>2267</v>
      </c>
      <c r="B322" t="s">
        <v>6</v>
      </c>
      <c r="C322">
        <v>25.45</v>
      </c>
      <c r="D322">
        <v>24.35</v>
      </c>
      <c r="E322">
        <v>-4.32</v>
      </c>
    </row>
    <row r="323" spans="1:5">
      <c r="A323" t="s">
        <v>2268</v>
      </c>
      <c r="B323" t="s">
        <v>6</v>
      </c>
      <c r="C323">
        <v>12.54</v>
      </c>
      <c r="D323">
        <v>12</v>
      </c>
      <c r="E323">
        <v>-4.3099999999999996</v>
      </c>
    </row>
    <row r="324" spans="1:5">
      <c r="A324" t="s">
        <v>288</v>
      </c>
      <c r="B324" t="s">
        <v>6</v>
      </c>
      <c r="C324">
        <v>2.79</v>
      </c>
      <c r="D324">
        <v>2.67</v>
      </c>
      <c r="E324">
        <v>-4.3</v>
      </c>
    </row>
    <row r="325" spans="1:5">
      <c r="A325" t="s">
        <v>111</v>
      </c>
      <c r="B325" t="s">
        <v>6</v>
      </c>
      <c r="C325">
        <v>21</v>
      </c>
      <c r="D325">
        <v>20.100000000000001</v>
      </c>
      <c r="E325">
        <v>-4.29</v>
      </c>
    </row>
    <row r="326" spans="1:5">
      <c r="A326" t="s">
        <v>2269</v>
      </c>
      <c r="B326" t="s">
        <v>7</v>
      </c>
      <c r="C326">
        <v>110.85</v>
      </c>
      <c r="D326">
        <v>106.1</v>
      </c>
      <c r="E326">
        <v>-4.29</v>
      </c>
    </row>
    <row r="327" spans="1:5">
      <c r="A327" t="s">
        <v>2270</v>
      </c>
      <c r="B327" t="s">
        <v>6</v>
      </c>
      <c r="C327">
        <v>109.8</v>
      </c>
      <c r="D327">
        <v>105.1</v>
      </c>
      <c r="E327">
        <v>-4.28</v>
      </c>
    </row>
    <row r="328" spans="1:5">
      <c r="A328" t="s">
        <v>141</v>
      </c>
      <c r="B328" t="s">
        <v>6</v>
      </c>
      <c r="C328">
        <v>42.2</v>
      </c>
      <c r="D328">
        <v>40.4</v>
      </c>
      <c r="E328">
        <v>-4.2699999999999996</v>
      </c>
    </row>
    <row r="329" spans="1:5">
      <c r="A329" t="s">
        <v>2271</v>
      </c>
      <c r="B329" t="s">
        <v>6</v>
      </c>
      <c r="C329">
        <v>2.82</v>
      </c>
      <c r="D329">
        <v>2.7</v>
      </c>
      <c r="E329">
        <v>-4.26</v>
      </c>
    </row>
    <row r="330" spans="1:5">
      <c r="A330" t="s">
        <v>2272</v>
      </c>
      <c r="B330" t="s">
        <v>6</v>
      </c>
      <c r="C330">
        <v>91.5</v>
      </c>
      <c r="D330">
        <v>87.6</v>
      </c>
      <c r="E330">
        <v>-4.26</v>
      </c>
    </row>
    <row r="331" spans="1:5">
      <c r="A331" t="s">
        <v>2273</v>
      </c>
      <c r="B331" t="s">
        <v>7</v>
      </c>
      <c r="C331">
        <v>0.47</v>
      </c>
      <c r="D331">
        <v>0.45</v>
      </c>
      <c r="E331">
        <v>-4.26</v>
      </c>
    </row>
    <row r="332" spans="1:5">
      <c r="A332" t="s">
        <v>90</v>
      </c>
      <c r="B332" t="s">
        <v>6</v>
      </c>
      <c r="C332">
        <v>53.05</v>
      </c>
      <c r="D332">
        <v>50.8</v>
      </c>
      <c r="E332">
        <v>-4.24</v>
      </c>
    </row>
    <row r="333" spans="1:5">
      <c r="A333" t="s">
        <v>2274</v>
      </c>
      <c r="B333" t="s">
        <v>7</v>
      </c>
      <c r="C333">
        <v>318.45</v>
      </c>
      <c r="D333">
        <v>305</v>
      </c>
      <c r="E333">
        <v>-4.22</v>
      </c>
    </row>
    <row r="334" spans="1:5">
      <c r="A334" t="s">
        <v>2275</v>
      </c>
      <c r="B334" t="s">
        <v>6</v>
      </c>
      <c r="C334">
        <v>40.299999999999997</v>
      </c>
      <c r="D334">
        <v>38.6</v>
      </c>
      <c r="E334">
        <v>-4.22</v>
      </c>
    </row>
    <row r="335" spans="1:5">
      <c r="A335" t="s">
        <v>91</v>
      </c>
      <c r="B335" t="s">
        <v>6</v>
      </c>
      <c r="C335">
        <v>53.3</v>
      </c>
      <c r="D335">
        <v>51.05</v>
      </c>
      <c r="E335">
        <v>-4.22</v>
      </c>
    </row>
    <row r="336" spans="1:5">
      <c r="A336" t="s">
        <v>2276</v>
      </c>
      <c r="B336" t="s">
        <v>7</v>
      </c>
      <c r="C336">
        <v>24.9</v>
      </c>
      <c r="D336">
        <v>23.85</v>
      </c>
      <c r="E336">
        <v>-4.22</v>
      </c>
    </row>
    <row r="337" spans="1:5">
      <c r="A337" t="s">
        <v>2277</v>
      </c>
      <c r="B337" t="s">
        <v>7</v>
      </c>
      <c r="C337">
        <v>9.5</v>
      </c>
      <c r="D337">
        <v>9.1</v>
      </c>
      <c r="E337">
        <v>-4.21</v>
      </c>
    </row>
    <row r="338" spans="1:5">
      <c r="A338" t="s">
        <v>500</v>
      </c>
      <c r="B338" t="s">
        <v>6</v>
      </c>
      <c r="C338">
        <v>9.7799999999999994</v>
      </c>
      <c r="D338">
        <v>9.3699999999999992</v>
      </c>
      <c r="E338">
        <v>-4.1900000000000004</v>
      </c>
    </row>
    <row r="339" spans="1:5">
      <c r="A339" t="s">
        <v>2278</v>
      </c>
      <c r="B339" t="s">
        <v>6</v>
      </c>
      <c r="C339" s="1">
        <v>1088.05</v>
      </c>
      <c r="D339" s="1">
        <v>1042.5999999999999</v>
      </c>
      <c r="E339">
        <v>-4.18</v>
      </c>
    </row>
    <row r="340" spans="1:5">
      <c r="A340" t="s">
        <v>2279</v>
      </c>
      <c r="B340" t="s">
        <v>6</v>
      </c>
      <c r="C340">
        <v>16.75</v>
      </c>
      <c r="D340">
        <v>16.05</v>
      </c>
      <c r="E340">
        <v>-4.18</v>
      </c>
    </row>
    <row r="341" spans="1:5">
      <c r="A341" t="s">
        <v>2280</v>
      </c>
      <c r="B341" t="s">
        <v>6</v>
      </c>
      <c r="C341">
        <v>16.75</v>
      </c>
      <c r="D341">
        <v>16.05</v>
      </c>
      <c r="E341">
        <v>-4.18</v>
      </c>
    </row>
    <row r="342" spans="1:5">
      <c r="A342" t="s">
        <v>105</v>
      </c>
      <c r="B342" t="s">
        <v>6</v>
      </c>
      <c r="C342">
        <v>88.55</v>
      </c>
      <c r="D342">
        <v>84.85</v>
      </c>
      <c r="E342">
        <v>-4.18</v>
      </c>
    </row>
    <row r="343" spans="1:5">
      <c r="A343" t="s">
        <v>2281</v>
      </c>
      <c r="B343" t="s">
        <v>7</v>
      </c>
      <c r="C343">
        <v>0.72</v>
      </c>
      <c r="D343">
        <v>0.69</v>
      </c>
      <c r="E343">
        <v>-4.17</v>
      </c>
    </row>
    <row r="344" spans="1:5">
      <c r="A344" t="s">
        <v>2282</v>
      </c>
      <c r="B344" t="s">
        <v>6</v>
      </c>
      <c r="C344">
        <v>1.92</v>
      </c>
      <c r="D344">
        <v>1.84</v>
      </c>
      <c r="E344">
        <v>-4.17</v>
      </c>
    </row>
    <row r="345" spans="1:5">
      <c r="A345" t="s">
        <v>2283</v>
      </c>
      <c r="B345" t="s">
        <v>11</v>
      </c>
      <c r="C345">
        <v>24</v>
      </c>
      <c r="D345">
        <v>23</v>
      </c>
      <c r="E345">
        <v>-4.17</v>
      </c>
    </row>
    <row r="346" spans="1:5">
      <c r="A346" t="s">
        <v>2284</v>
      </c>
      <c r="B346" t="s">
        <v>6</v>
      </c>
      <c r="C346">
        <v>0.24</v>
      </c>
      <c r="D346">
        <v>0.23</v>
      </c>
      <c r="E346">
        <v>-4.17</v>
      </c>
    </row>
    <row r="347" spans="1:5">
      <c r="A347" t="s">
        <v>2285</v>
      </c>
      <c r="B347" t="s">
        <v>6</v>
      </c>
      <c r="C347">
        <v>24</v>
      </c>
      <c r="D347">
        <v>23</v>
      </c>
      <c r="E347">
        <v>-4.17</v>
      </c>
    </row>
    <row r="348" spans="1:5">
      <c r="A348" t="s">
        <v>2286</v>
      </c>
      <c r="B348" t="s">
        <v>6</v>
      </c>
      <c r="C348">
        <v>7.94</v>
      </c>
      <c r="D348">
        <v>7.61</v>
      </c>
      <c r="E348">
        <v>-4.16</v>
      </c>
    </row>
    <row r="349" spans="1:5">
      <c r="A349" t="s">
        <v>2287</v>
      </c>
      <c r="B349" t="s">
        <v>6</v>
      </c>
      <c r="C349">
        <v>264.95</v>
      </c>
      <c r="D349">
        <v>254</v>
      </c>
      <c r="E349">
        <v>-4.13</v>
      </c>
    </row>
    <row r="350" spans="1:5">
      <c r="A350" t="s">
        <v>2288</v>
      </c>
      <c r="B350" t="s">
        <v>6</v>
      </c>
      <c r="C350">
        <v>2.67</v>
      </c>
      <c r="D350">
        <v>2.56</v>
      </c>
      <c r="E350">
        <v>-4.12</v>
      </c>
    </row>
    <row r="351" spans="1:5">
      <c r="A351" t="s">
        <v>2289</v>
      </c>
      <c r="B351" t="s">
        <v>6</v>
      </c>
      <c r="C351">
        <v>1.7</v>
      </c>
      <c r="D351">
        <v>1.63</v>
      </c>
      <c r="E351">
        <v>-4.12</v>
      </c>
    </row>
    <row r="352" spans="1:5">
      <c r="A352" t="s">
        <v>2290</v>
      </c>
      <c r="B352" t="s">
        <v>6</v>
      </c>
      <c r="C352">
        <v>10.69</v>
      </c>
      <c r="D352">
        <v>10.25</v>
      </c>
      <c r="E352">
        <v>-4.12</v>
      </c>
    </row>
    <row r="353" spans="1:5">
      <c r="A353" t="s">
        <v>2291</v>
      </c>
      <c r="B353" t="s">
        <v>6</v>
      </c>
      <c r="C353">
        <v>43.85</v>
      </c>
      <c r="D353">
        <v>42.05</v>
      </c>
      <c r="E353">
        <v>-4.0999999999999996</v>
      </c>
    </row>
    <row r="354" spans="1:5">
      <c r="A354" t="s">
        <v>2292</v>
      </c>
      <c r="B354" t="s">
        <v>6</v>
      </c>
      <c r="C354">
        <v>20.8</v>
      </c>
      <c r="D354">
        <v>19.95</v>
      </c>
      <c r="E354">
        <v>-4.09</v>
      </c>
    </row>
    <row r="355" spans="1:5">
      <c r="A355" t="s">
        <v>101</v>
      </c>
      <c r="B355" t="s">
        <v>6</v>
      </c>
      <c r="C355">
        <v>134.44999999999999</v>
      </c>
      <c r="D355">
        <v>128.94999999999999</v>
      </c>
      <c r="E355">
        <v>-4.09</v>
      </c>
    </row>
    <row r="356" spans="1:5">
      <c r="A356" t="s">
        <v>2293</v>
      </c>
      <c r="B356" t="s">
        <v>7</v>
      </c>
      <c r="C356">
        <v>49</v>
      </c>
      <c r="D356">
        <v>47</v>
      </c>
      <c r="E356">
        <v>-4.08</v>
      </c>
    </row>
    <row r="357" spans="1:5">
      <c r="A357" t="s">
        <v>2294</v>
      </c>
      <c r="B357" t="s">
        <v>6</v>
      </c>
      <c r="C357">
        <v>36.9</v>
      </c>
      <c r="D357">
        <v>35.4</v>
      </c>
      <c r="E357">
        <v>-4.07</v>
      </c>
    </row>
    <row r="358" spans="1:5">
      <c r="A358" t="s">
        <v>2295</v>
      </c>
      <c r="B358" t="s">
        <v>6</v>
      </c>
      <c r="C358">
        <v>17.2</v>
      </c>
      <c r="D358">
        <v>16.5</v>
      </c>
      <c r="E358">
        <v>-4.07</v>
      </c>
    </row>
    <row r="359" spans="1:5">
      <c r="A359" t="s">
        <v>2296</v>
      </c>
      <c r="B359" t="s">
        <v>6</v>
      </c>
      <c r="C359">
        <v>83.55</v>
      </c>
      <c r="D359">
        <v>80.150000000000006</v>
      </c>
      <c r="E359">
        <v>-4.07</v>
      </c>
    </row>
    <row r="360" spans="1:5">
      <c r="A360" t="s">
        <v>68</v>
      </c>
      <c r="B360" t="s">
        <v>6</v>
      </c>
      <c r="C360">
        <v>19.649999999999999</v>
      </c>
      <c r="D360">
        <v>18.850000000000001</v>
      </c>
      <c r="E360">
        <v>-4.07</v>
      </c>
    </row>
    <row r="361" spans="1:5">
      <c r="A361" t="s">
        <v>98</v>
      </c>
      <c r="B361" t="s">
        <v>6</v>
      </c>
      <c r="C361">
        <v>41.95</v>
      </c>
      <c r="D361">
        <v>40.25</v>
      </c>
      <c r="E361">
        <v>-4.05</v>
      </c>
    </row>
    <row r="362" spans="1:5">
      <c r="A362" t="s">
        <v>104</v>
      </c>
      <c r="B362" t="s">
        <v>6</v>
      </c>
      <c r="C362">
        <v>43.3</v>
      </c>
      <c r="D362">
        <v>41.55</v>
      </c>
      <c r="E362">
        <v>-4.04</v>
      </c>
    </row>
    <row r="363" spans="1:5">
      <c r="A363" t="s">
        <v>107</v>
      </c>
      <c r="B363" t="s">
        <v>6</v>
      </c>
      <c r="C363">
        <v>115.45</v>
      </c>
      <c r="D363">
        <v>110.8</v>
      </c>
      <c r="E363">
        <v>-4.03</v>
      </c>
    </row>
    <row r="364" spans="1:5">
      <c r="A364" t="s">
        <v>2297</v>
      </c>
      <c r="B364" t="s">
        <v>6</v>
      </c>
      <c r="C364">
        <v>39.700000000000003</v>
      </c>
      <c r="D364">
        <v>38.1</v>
      </c>
      <c r="E364">
        <v>-4.03</v>
      </c>
    </row>
    <row r="365" spans="1:5">
      <c r="A365" t="s">
        <v>2298</v>
      </c>
      <c r="B365" t="s">
        <v>6</v>
      </c>
      <c r="C365">
        <v>13.72</v>
      </c>
      <c r="D365">
        <v>13.17</v>
      </c>
      <c r="E365">
        <v>-4.01</v>
      </c>
    </row>
    <row r="366" spans="1:5">
      <c r="A366" t="s">
        <v>2299</v>
      </c>
      <c r="B366" t="s">
        <v>6</v>
      </c>
      <c r="C366">
        <v>46.3</v>
      </c>
      <c r="D366">
        <v>44.45</v>
      </c>
      <c r="E366">
        <v>-4</v>
      </c>
    </row>
    <row r="367" spans="1:5">
      <c r="A367" t="s">
        <v>2300</v>
      </c>
      <c r="B367" t="s">
        <v>6</v>
      </c>
      <c r="C367">
        <v>3</v>
      </c>
      <c r="D367">
        <v>2.88</v>
      </c>
      <c r="E367">
        <v>-4</v>
      </c>
    </row>
    <row r="368" spans="1:5">
      <c r="A368" t="s">
        <v>2301</v>
      </c>
      <c r="B368" t="s">
        <v>6</v>
      </c>
      <c r="C368">
        <v>54.95</v>
      </c>
      <c r="D368">
        <v>52.75</v>
      </c>
      <c r="E368">
        <v>-4</v>
      </c>
    </row>
    <row r="369" spans="1:5">
      <c r="A369" t="s">
        <v>2302</v>
      </c>
      <c r="B369" t="s">
        <v>6</v>
      </c>
      <c r="C369">
        <v>6.26</v>
      </c>
      <c r="D369">
        <v>6.01</v>
      </c>
      <c r="E369">
        <v>-3.99</v>
      </c>
    </row>
    <row r="370" spans="1:5">
      <c r="A370" t="s">
        <v>86</v>
      </c>
      <c r="B370" t="s">
        <v>6</v>
      </c>
      <c r="C370">
        <v>265.60000000000002</v>
      </c>
      <c r="D370">
        <v>255</v>
      </c>
      <c r="E370">
        <v>-3.99</v>
      </c>
    </row>
    <row r="371" spans="1:5">
      <c r="A371" t="s">
        <v>2303</v>
      </c>
      <c r="B371" t="s">
        <v>6</v>
      </c>
      <c r="C371">
        <v>7.06</v>
      </c>
      <c r="D371">
        <v>6.78</v>
      </c>
      <c r="E371">
        <v>-3.97</v>
      </c>
    </row>
    <row r="372" spans="1:5">
      <c r="A372" t="s">
        <v>2304</v>
      </c>
      <c r="B372" t="s">
        <v>6</v>
      </c>
      <c r="C372">
        <v>2.02</v>
      </c>
      <c r="D372">
        <v>1.94</v>
      </c>
      <c r="E372">
        <v>-3.96</v>
      </c>
    </row>
    <row r="373" spans="1:5">
      <c r="A373" t="s">
        <v>784</v>
      </c>
      <c r="B373" t="s">
        <v>6</v>
      </c>
      <c r="C373">
        <v>24</v>
      </c>
      <c r="D373">
        <v>23.05</v>
      </c>
      <c r="E373">
        <v>-3.96</v>
      </c>
    </row>
    <row r="374" spans="1:5">
      <c r="A374" t="s">
        <v>2305</v>
      </c>
      <c r="B374" t="s">
        <v>7</v>
      </c>
      <c r="C374">
        <v>76</v>
      </c>
      <c r="D374">
        <v>73</v>
      </c>
      <c r="E374">
        <v>-3.95</v>
      </c>
    </row>
    <row r="375" spans="1:5">
      <c r="A375" t="s">
        <v>2306</v>
      </c>
      <c r="B375" t="s">
        <v>7</v>
      </c>
      <c r="C375">
        <v>3.8</v>
      </c>
      <c r="D375">
        <v>3.65</v>
      </c>
      <c r="E375">
        <v>-3.95</v>
      </c>
    </row>
    <row r="376" spans="1:5">
      <c r="A376" t="s">
        <v>2307</v>
      </c>
      <c r="B376" t="s">
        <v>6</v>
      </c>
      <c r="C376">
        <v>9.8800000000000008</v>
      </c>
      <c r="D376">
        <v>9.49</v>
      </c>
      <c r="E376">
        <v>-3.95</v>
      </c>
    </row>
    <row r="377" spans="1:5">
      <c r="A377" t="s">
        <v>2308</v>
      </c>
      <c r="B377" t="s">
        <v>6</v>
      </c>
      <c r="C377">
        <v>8.35</v>
      </c>
      <c r="D377">
        <v>8.02</v>
      </c>
      <c r="E377">
        <v>-3.95</v>
      </c>
    </row>
    <row r="378" spans="1:5">
      <c r="A378" t="s">
        <v>2309</v>
      </c>
      <c r="B378" t="s">
        <v>6</v>
      </c>
      <c r="C378">
        <v>61</v>
      </c>
      <c r="D378">
        <v>58.6</v>
      </c>
      <c r="E378">
        <v>-3.93</v>
      </c>
    </row>
    <row r="379" spans="1:5">
      <c r="A379" t="s">
        <v>93</v>
      </c>
      <c r="B379" t="s">
        <v>6</v>
      </c>
      <c r="C379">
        <v>99.35</v>
      </c>
      <c r="D379">
        <v>95.45</v>
      </c>
      <c r="E379">
        <v>-3.93</v>
      </c>
    </row>
    <row r="380" spans="1:5">
      <c r="A380" t="s">
        <v>2310</v>
      </c>
      <c r="B380" t="s">
        <v>7</v>
      </c>
      <c r="C380">
        <v>2.29</v>
      </c>
      <c r="D380">
        <v>2.2000000000000002</v>
      </c>
      <c r="E380">
        <v>-3.93</v>
      </c>
    </row>
    <row r="381" spans="1:5">
      <c r="A381" t="s">
        <v>2311</v>
      </c>
      <c r="B381" t="s">
        <v>7</v>
      </c>
      <c r="C381">
        <v>2.5499999999999998</v>
      </c>
      <c r="D381">
        <v>2.4500000000000002</v>
      </c>
      <c r="E381">
        <v>-3.92</v>
      </c>
    </row>
    <row r="382" spans="1:5">
      <c r="A382" t="s">
        <v>2312</v>
      </c>
      <c r="B382" t="s">
        <v>7</v>
      </c>
      <c r="C382">
        <v>6.38</v>
      </c>
      <c r="D382">
        <v>6.13</v>
      </c>
      <c r="E382">
        <v>-3.92</v>
      </c>
    </row>
    <row r="383" spans="1:5">
      <c r="A383" t="s">
        <v>92</v>
      </c>
      <c r="B383" t="s">
        <v>6</v>
      </c>
      <c r="C383">
        <v>42.1</v>
      </c>
      <c r="D383">
        <v>40.450000000000003</v>
      </c>
      <c r="E383">
        <v>-3.92</v>
      </c>
    </row>
    <row r="384" spans="1:5">
      <c r="A384" t="s">
        <v>2313</v>
      </c>
      <c r="B384" t="s">
        <v>6</v>
      </c>
      <c r="C384">
        <v>40.950000000000003</v>
      </c>
      <c r="D384">
        <v>39.35</v>
      </c>
      <c r="E384">
        <v>-3.91</v>
      </c>
    </row>
    <row r="385" spans="1:5">
      <c r="A385" t="s">
        <v>108</v>
      </c>
      <c r="B385" t="s">
        <v>6</v>
      </c>
      <c r="C385">
        <v>6.65</v>
      </c>
      <c r="D385">
        <v>6.39</v>
      </c>
      <c r="E385">
        <v>-3.91</v>
      </c>
    </row>
    <row r="386" spans="1:5">
      <c r="A386" t="s">
        <v>2314</v>
      </c>
      <c r="B386" t="s">
        <v>7</v>
      </c>
      <c r="C386">
        <v>1.54</v>
      </c>
      <c r="D386">
        <v>1.48</v>
      </c>
      <c r="E386">
        <v>-3.9</v>
      </c>
    </row>
    <row r="387" spans="1:5">
      <c r="A387" t="s">
        <v>2315</v>
      </c>
      <c r="B387" t="s">
        <v>6</v>
      </c>
      <c r="C387">
        <v>718</v>
      </c>
      <c r="D387">
        <v>690</v>
      </c>
      <c r="E387">
        <v>-3.9</v>
      </c>
    </row>
    <row r="388" spans="1:5">
      <c r="A388" t="s">
        <v>2316</v>
      </c>
      <c r="B388" t="s">
        <v>6</v>
      </c>
      <c r="C388">
        <v>77</v>
      </c>
      <c r="D388">
        <v>74</v>
      </c>
      <c r="E388">
        <v>-3.9</v>
      </c>
    </row>
    <row r="389" spans="1:5">
      <c r="A389" t="s">
        <v>2317</v>
      </c>
      <c r="B389" t="s">
        <v>6</v>
      </c>
      <c r="C389">
        <v>43.85</v>
      </c>
      <c r="D389">
        <v>42.15</v>
      </c>
      <c r="E389">
        <v>-3.88</v>
      </c>
    </row>
    <row r="390" spans="1:5">
      <c r="A390" t="s">
        <v>2318</v>
      </c>
      <c r="B390" t="s">
        <v>6</v>
      </c>
      <c r="C390">
        <v>52.85</v>
      </c>
      <c r="D390">
        <v>50.8</v>
      </c>
      <c r="E390">
        <v>-3.88</v>
      </c>
    </row>
    <row r="391" spans="1:5">
      <c r="A391" t="s">
        <v>2319</v>
      </c>
      <c r="B391" t="s">
        <v>7</v>
      </c>
      <c r="C391">
        <v>75.05</v>
      </c>
      <c r="D391">
        <v>72.150000000000006</v>
      </c>
      <c r="E391">
        <v>-3.86</v>
      </c>
    </row>
    <row r="392" spans="1:5">
      <c r="A392" t="s">
        <v>100</v>
      </c>
      <c r="B392" t="s">
        <v>6</v>
      </c>
      <c r="C392">
        <v>36.25</v>
      </c>
      <c r="D392">
        <v>34.85</v>
      </c>
      <c r="E392">
        <v>-3.86</v>
      </c>
    </row>
    <row r="393" spans="1:5">
      <c r="A393" t="s">
        <v>2320</v>
      </c>
      <c r="B393" t="s">
        <v>6</v>
      </c>
      <c r="C393">
        <v>0.26</v>
      </c>
      <c r="D393">
        <v>0.25</v>
      </c>
      <c r="E393">
        <v>-3.85</v>
      </c>
    </row>
    <row r="394" spans="1:5">
      <c r="A394" t="s">
        <v>2321</v>
      </c>
      <c r="B394" t="s">
        <v>6</v>
      </c>
      <c r="C394">
        <v>1.3</v>
      </c>
      <c r="D394">
        <v>1.25</v>
      </c>
      <c r="E394">
        <v>-3.85</v>
      </c>
    </row>
    <row r="395" spans="1:5">
      <c r="A395" t="s">
        <v>2322</v>
      </c>
      <c r="B395" t="s">
        <v>6</v>
      </c>
      <c r="C395">
        <v>13</v>
      </c>
      <c r="D395">
        <v>12.5</v>
      </c>
      <c r="E395">
        <v>-3.85</v>
      </c>
    </row>
    <row r="396" spans="1:5">
      <c r="A396" t="s">
        <v>2323</v>
      </c>
      <c r="B396" t="s">
        <v>6</v>
      </c>
      <c r="C396">
        <v>0.52</v>
      </c>
      <c r="D396">
        <v>0.5</v>
      </c>
      <c r="E396">
        <v>-3.85</v>
      </c>
    </row>
    <row r="397" spans="1:5">
      <c r="A397" t="s">
        <v>2324</v>
      </c>
      <c r="B397" t="s">
        <v>7</v>
      </c>
      <c r="C397">
        <v>5.97</v>
      </c>
      <c r="D397">
        <v>5.74</v>
      </c>
      <c r="E397">
        <v>-3.85</v>
      </c>
    </row>
    <row r="398" spans="1:5">
      <c r="A398" t="s">
        <v>2325</v>
      </c>
      <c r="B398" t="s">
        <v>7</v>
      </c>
      <c r="C398">
        <v>0.78</v>
      </c>
      <c r="D398">
        <v>0.75</v>
      </c>
      <c r="E398">
        <v>-3.85</v>
      </c>
    </row>
    <row r="399" spans="1:5">
      <c r="A399" t="s">
        <v>115</v>
      </c>
      <c r="B399" t="s">
        <v>6</v>
      </c>
      <c r="C399">
        <v>94.5</v>
      </c>
      <c r="D399">
        <v>90.9</v>
      </c>
      <c r="E399">
        <v>-3.81</v>
      </c>
    </row>
    <row r="400" spans="1:5">
      <c r="A400" t="s">
        <v>2326</v>
      </c>
      <c r="B400" t="s">
        <v>6</v>
      </c>
      <c r="C400">
        <v>39.549999999999997</v>
      </c>
      <c r="D400">
        <v>38.049999999999997</v>
      </c>
      <c r="E400">
        <v>-3.79</v>
      </c>
    </row>
    <row r="401" spans="1:5">
      <c r="A401" t="s">
        <v>2327</v>
      </c>
      <c r="B401" t="s">
        <v>7</v>
      </c>
      <c r="C401">
        <v>10.58</v>
      </c>
      <c r="D401">
        <v>10.18</v>
      </c>
      <c r="E401">
        <v>-3.78</v>
      </c>
    </row>
    <row r="402" spans="1:5">
      <c r="A402" t="s">
        <v>2328</v>
      </c>
      <c r="B402" t="s">
        <v>7</v>
      </c>
      <c r="C402">
        <v>14.03</v>
      </c>
      <c r="D402">
        <v>13.5</v>
      </c>
      <c r="E402">
        <v>-3.78</v>
      </c>
    </row>
    <row r="403" spans="1:5">
      <c r="A403" t="s">
        <v>2329</v>
      </c>
      <c r="B403" t="s">
        <v>7</v>
      </c>
      <c r="C403">
        <v>29.25</v>
      </c>
      <c r="D403">
        <v>28.15</v>
      </c>
      <c r="E403">
        <v>-3.76</v>
      </c>
    </row>
    <row r="404" spans="1:5">
      <c r="A404" t="s">
        <v>2330</v>
      </c>
      <c r="B404" t="s">
        <v>6</v>
      </c>
      <c r="C404">
        <v>146.69999999999999</v>
      </c>
      <c r="D404">
        <v>141.19999999999999</v>
      </c>
      <c r="E404">
        <v>-3.75</v>
      </c>
    </row>
    <row r="405" spans="1:5">
      <c r="A405" t="s">
        <v>2331</v>
      </c>
      <c r="B405" t="s">
        <v>6</v>
      </c>
      <c r="C405">
        <v>58.6</v>
      </c>
      <c r="D405">
        <v>56.4</v>
      </c>
      <c r="E405">
        <v>-3.75</v>
      </c>
    </row>
    <row r="406" spans="1:5">
      <c r="A406" t="s">
        <v>82</v>
      </c>
      <c r="B406" t="s">
        <v>6</v>
      </c>
      <c r="C406">
        <v>21.4</v>
      </c>
      <c r="D406">
        <v>20.6</v>
      </c>
      <c r="E406">
        <v>-3.74</v>
      </c>
    </row>
    <row r="407" spans="1:5">
      <c r="A407" t="s">
        <v>55</v>
      </c>
      <c r="B407" t="s">
        <v>6</v>
      </c>
      <c r="C407">
        <v>17.68</v>
      </c>
      <c r="D407">
        <v>17.02</v>
      </c>
      <c r="E407">
        <v>-3.73</v>
      </c>
    </row>
    <row r="408" spans="1:5">
      <c r="A408" t="s">
        <v>2332</v>
      </c>
      <c r="B408" t="s">
        <v>6</v>
      </c>
      <c r="C408">
        <v>8.31</v>
      </c>
      <c r="D408">
        <v>8</v>
      </c>
      <c r="E408">
        <v>-3.73</v>
      </c>
    </row>
    <row r="409" spans="1:5">
      <c r="A409" t="s">
        <v>2333</v>
      </c>
      <c r="B409" t="s">
        <v>6</v>
      </c>
      <c r="C409">
        <v>243.75</v>
      </c>
      <c r="D409">
        <v>234.65</v>
      </c>
      <c r="E409">
        <v>-3.73</v>
      </c>
    </row>
    <row r="410" spans="1:5">
      <c r="A410" t="s">
        <v>2334</v>
      </c>
      <c r="B410" t="s">
        <v>6</v>
      </c>
      <c r="C410">
        <v>10.25</v>
      </c>
      <c r="D410">
        <v>9.8699999999999992</v>
      </c>
      <c r="E410">
        <v>-3.71</v>
      </c>
    </row>
    <row r="411" spans="1:5">
      <c r="A411" t="s">
        <v>2335</v>
      </c>
      <c r="B411" t="s">
        <v>6</v>
      </c>
      <c r="C411">
        <v>4.8499999999999996</v>
      </c>
      <c r="D411">
        <v>4.67</v>
      </c>
      <c r="E411">
        <v>-3.71</v>
      </c>
    </row>
    <row r="412" spans="1:5">
      <c r="A412" t="s">
        <v>2336</v>
      </c>
      <c r="B412" t="s">
        <v>6</v>
      </c>
      <c r="C412">
        <v>2.7</v>
      </c>
      <c r="D412">
        <v>2.6</v>
      </c>
      <c r="E412">
        <v>-3.7</v>
      </c>
    </row>
    <row r="413" spans="1:5">
      <c r="A413" t="s">
        <v>2337</v>
      </c>
      <c r="B413" t="s">
        <v>6</v>
      </c>
      <c r="C413">
        <v>0.27</v>
      </c>
      <c r="D413">
        <v>0.26</v>
      </c>
      <c r="E413">
        <v>-3.7</v>
      </c>
    </row>
    <row r="414" spans="1:5">
      <c r="A414" t="s">
        <v>2338</v>
      </c>
      <c r="B414" t="s">
        <v>6</v>
      </c>
      <c r="C414">
        <v>67.5</v>
      </c>
      <c r="D414">
        <v>65</v>
      </c>
      <c r="E414">
        <v>-3.7</v>
      </c>
    </row>
    <row r="415" spans="1:5">
      <c r="A415" t="s">
        <v>2339</v>
      </c>
      <c r="B415" t="s">
        <v>6</v>
      </c>
      <c r="C415">
        <v>6.8</v>
      </c>
      <c r="D415">
        <v>6.55</v>
      </c>
      <c r="E415">
        <v>-3.68</v>
      </c>
    </row>
    <row r="416" spans="1:5">
      <c r="A416" t="s">
        <v>2340</v>
      </c>
      <c r="B416" t="s">
        <v>7</v>
      </c>
      <c r="C416">
        <v>23.1</v>
      </c>
      <c r="D416">
        <v>22.25</v>
      </c>
      <c r="E416">
        <v>-3.68</v>
      </c>
    </row>
    <row r="417" spans="1:5">
      <c r="A417" t="s">
        <v>2341</v>
      </c>
      <c r="B417" t="s">
        <v>6</v>
      </c>
      <c r="C417">
        <v>2.4500000000000002</v>
      </c>
      <c r="D417">
        <v>2.36</v>
      </c>
      <c r="E417">
        <v>-3.67</v>
      </c>
    </row>
    <row r="418" spans="1:5">
      <c r="A418" t="s">
        <v>187</v>
      </c>
      <c r="B418" t="s">
        <v>6</v>
      </c>
      <c r="C418">
        <v>46.35</v>
      </c>
      <c r="D418">
        <v>44.65</v>
      </c>
      <c r="E418">
        <v>-3.67</v>
      </c>
    </row>
    <row r="419" spans="1:5">
      <c r="A419" t="s">
        <v>87</v>
      </c>
      <c r="B419" t="s">
        <v>6</v>
      </c>
      <c r="C419">
        <v>232.3</v>
      </c>
      <c r="D419">
        <v>223.8</v>
      </c>
      <c r="E419">
        <v>-3.66</v>
      </c>
    </row>
    <row r="420" spans="1:5">
      <c r="A420" t="s">
        <v>2342</v>
      </c>
      <c r="B420" t="s">
        <v>7</v>
      </c>
      <c r="C420">
        <v>99.65</v>
      </c>
      <c r="D420">
        <v>96</v>
      </c>
      <c r="E420">
        <v>-3.66</v>
      </c>
    </row>
    <row r="421" spans="1:5">
      <c r="A421" t="s">
        <v>40</v>
      </c>
      <c r="B421" t="s">
        <v>6</v>
      </c>
      <c r="C421">
        <v>2.19</v>
      </c>
      <c r="D421">
        <v>2.11</v>
      </c>
      <c r="E421">
        <v>-3.65</v>
      </c>
    </row>
    <row r="422" spans="1:5">
      <c r="A422" t="s">
        <v>446</v>
      </c>
      <c r="B422" t="s">
        <v>6</v>
      </c>
      <c r="C422">
        <v>20.55</v>
      </c>
      <c r="D422">
        <v>19.8</v>
      </c>
      <c r="E422">
        <v>-3.65</v>
      </c>
    </row>
    <row r="423" spans="1:5">
      <c r="A423" t="s">
        <v>164</v>
      </c>
      <c r="B423" t="s">
        <v>6</v>
      </c>
      <c r="C423">
        <v>28.8</v>
      </c>
      <c r="D423">
        <v>27.75</v>
      </c>
      <c r="E423">
        <v>-3.65</v>
      </c>
    </row>
    <row r="424" spans="1:5">
      <c r="A424" t="s">
        <v>96</v>
      </c>
      <c r="B424" t="s">
        <v>6</v>
      </c>
      <c r="C424">
        <v>3.84</v>
      </c>
      <c r="D424">
        <v>3.7</v>
      </c>
      <c r="E424">
        <v>-3.65</v>
      </c>
    </row>
    <row r="425" spans="1:5">
      <c r="A425" t="s">
        <v>190</v>
      </c>
      <c r="B425" t="s">
        <v>6</v>
      </c>
      <c r="C425">
        <v>9.9</v>
      </c>
      <c r="D425">
        <v>9.5399999999999991</v>
      </c>
      <c r="E425">
        <v>-3.64</v>
      </c>
    </row>
    <row r="426" spans="1:5">
      <c r="A426" t="s">
        <v>2343</v>
      </c>
      <c r="B426" t="s">
        <v>7</v>
      </c>
      <c r="C426">
        <v>90.55</v>
      </c>
      <c r="D426">
        <v>87.25</v>
      </c>
      <c r="E426">
        <v>-3.64</v>
      </c>
    </row>
    <row r="427" spans="1:5">
      <c r="A427" t="s">
        <v>135</v>
      </c>
      <c r="B427" t="s">
        <v>6</v>
      </c>
      <c r="C427">
        <v>10.75</v>
      </c>
      <c r="D427">
        <v>10.36</v>
      </c>
      <c r="E427">
        <v>-3.63</v>
      </c>
    </row>
    <row r="428" spans="1:5">
      <c r="A428" t="s">
        <v>2344</v>
      </c>
      <c r="B428" t="s">
        <v>6</v>
      </c>
      <c r="C428">
        <v>13.5</v>
      </c>
      <c r="D428">
        <v>13.01</v>
      </c>
      <c r="E428">
        <v>-3.63</v>
      </c>
    </row>
    <row r="429" spans="1:5">
      <c r="A429" t="s">
        <v>2345</v>
      </c>
      <c r="B429" t="s">
        <v>7</v>
      </c>
      <c r="C429">
        <v>8.85</v>
      </c>
      <c r="D429">
        <v>8.5299999999999994</v>
      </c>
      <c r="E429">
        <v>-3.62</v>
      </c>
    </row>
    <row r="430" spans="1:5">
      <c r="A430" t="s">
        <v>2346</v>
      </c>
      <c r="B430" t="s">
        <v>7</v>
      </c>
      <c r="C430">
        <v>15.25</v>
      </c>
      <c r="D430">
        <v>14.7</v>
      </c>
      <c r="E430">
        <v>-3.61</v>
      </c>
    </row>
    <row r="431" spans="1:5">
      <c r="A431" t="s">
        <v>2347</v>
      </c>
      <c r="B431" t="s">
        <v>6</v>
      </c>
      <c r="C431">
        <v>29.05</v>
      </c>
      <c r="D431">
        <v>28</v>
      </c>
      <c r="E431">
        <v>-3.61</v>
      </c>
    </row>
    <row r="432" spans="1:5">
      <c r="A432" t="s">
        <v>2348</v>
      </c>
      <c r="B432" t="s">
        <v>7</v>
      </c>
      <c r="C432">
        <v>13.33</v>
      </c>
      <c r="D432">
        <v>12.85</v>
      </c>
      <c r="E432">
        <v>-3.6</v>
      </c>
    </row>
    <row r="433" spans="1:5">
      <c r="A433" t="s">
        <v>2349</v>
      </c>
      <c r="B433" t="s">
        <v>7</v>
      </c>
      <c r="C433">
        <v>263.60000000000002</v>
      </c>
      <c r="D433">
        <v>254.1</v>
      </c>
      <c r="E433">
        <v>-3.6</v>
      </c>
    </row>
    <row r="434" spans="1:5">
      <c r="A434" t="s">
        <v>2350</v>
      </c>
      <c r="B434" t="s">
        <v>6</v>
      </c>
      <c r="C434">
        <v>73.900000000000006</v>
      </c>
      <c r="D434">
        <v>71.25</v>
      </c>
      <c r="E434">
        <v>-3.59</v>
      </c>
    </row>
    <row r="435" spans="1:5">
      <c r="A435" t="s">
        <v>2351</v>
      </c>
      <c r="B435" t="s">
        <v>7</v>
      </c>
      <c r="C435">
        <v>68.400000000000006</v>
      </c>
      <c r="D435">
        <v>65.95</v>
      </c>
      <c r="E435">
        <v>-3.58</v>
      </c>
    </row>
    <row r="436" spans="1:5">
      <c r="A436" t="s">
        <v>2352</v>
      </c>
      <c r="B436" t="s">
        <v>6</v>
      </c>
      <c r="C436">
        <v>1.68</v>
      </c>
      <c r="D436">
        <v>1.62</v>
      </c>
      <c r="E436">
        <v>-3.57</v>
      </c>
    </row>
    <row r="437" spans="1:5">
      <c r="A437" t="s">
        <v>2353</v>
      </c>
      <c r="B437" t="s">
        <v>6</v>
      </c>
      <c r="C437">
        <v>0.56000000000000005</v>
      </c>
      <c r="D437">
        <v>0.54</v>
      </c>
      <c r="E437">
        <v>-3.57</v>
      </c>
    </row>
    <row r="438" spans="1:5">
      <c r="A438" t="s">
        <v>149</v>
      </c>
      <c r="B438" t="s">
        <v>6</v>
      </c>
      <c r="C438">
        <v>8.44</v>
      </c>
      <c r="D438">
        <v>8.14</v>
      </c>
      <c r="E438">
        <v>-3.55</v>
      </c>
    </row>
    <row r="439" spans="1:5">
      <c r="A439" t="s">
        <v>116</v>
      </c>
      <c r="B439" t="s">
        <v>6</v>
      </c>
      <c r="C439">
        <v>12.7</v>
      </c>
      <c r="D439">
        <v>12.25</v>
      </c>
      <c r="E439">
        <v>-3.54</v>
      </c>
    </row>
    <row r="440" spans="1:5">
      <c r="A440" t="s">
        <v>2354</v>
      </c>
      <c r="B440" t="s">
        <v>6</v>
      </c>
      <c r="C440">
        <v>63.5</v>
      </c>
      <c r="D440">
        <v>61.25</v>
      </c>
      <c r="E440">
        <v>-3.54</v>
      </c>
    </row>
    <row r="441" spans="1:5">
      <c r="A441" t="s">
        <v>2355</v>
      </c>
      <c r="B441" t="s">
        <v>6</v>
      </c>
      <c r="C441">
        <v>28.25</v>
      </c>
      <c r="D441">
        <v>27.25</v>
      </c>
      <c r="E441">
        <v>-3.54</v>
      </c>
    </row>
    <row r="442" spans="1:5">
      <c r="A442" t="s">
        <v>459</v>
      </c>
      <c r="B442" t="s">
        <v>6</v>
      </c>
      <c r="C442">
        <v>42.5</v>
      </c>
      <c r="D442">
        <v>41</v>
      </c>
      <c r="E442">
        <v>-3.53</v>
      </c>
    </row>
    <row r="443" spans="1:5">
      <c r="A443" t="s">
        <v>46</v>
      </c>
      <c r="B443" t="s">
        <v>6</v>
      </c>
      <c r="C443">
        <v>15.05</v>
      </c>
      <c r="D443">
        <v>14.52</v>
      </c>
      <c r="E443">
        <v>-3.52</v>
      </c>
    </row>
    <row r="444" spans="1:5">
      <c r="A444" t="s">
        <v>2356</v>
      </c>
      <c r="B444" t="s">
        <v>6</v>
      </c>
      <c r="C444">
        <v>18.22</v>
      </c>
      <c r="D444">
        <v>17.579999999999998</v>
      </c>
      <c r="E444">
        <v>-3.51</v>
      </c>
    </row>
    <row r="445" spans="1:5">
      <c r="A445" t="s">
        <v>2357</v>
      </c>
      <c r="B445" t="s">
        <v>6</v>
      </c>
      <c r="C445">
        <v>0.56999999999999995</v>
      </c>
      <c r="D445">
        <v>0.55000000000000004</v>
      </c>
      <c r="E445">
        <v>-3.51</v>
      </c>
    </row>
    <row r="446" spans="1:5">
      <c r="A446" t="s">
        <v>2358</v>
      </c>
      <c r="B446" t="s">
        <v>6</v>
      </c>
      <c r="C446">
        <v>0.56999999999999995</v>
      </c>
      <c r="D446">
        <v>0.55000000000000004</v>
      </c>
      <c r="E446">
        <v>-3.51</v>
      </c>
    </row>
    <row r="447" spans="1:5">
      <c r="A447" t="s">
        <v>2359</v>
      </c>
      <c r="B447" t="s">
        <v>7</v>
      </c>
      <c r="C447">
        <v>78.5</v>
      </c>
      <c r="D447">
        <v>75.75</v>
      </c>
      <c r="E447">
        <v>-3.5</v>
      </c>
    </row>
    <row r="448" spans="1:5">
      <c r="A448" t="s">
        <v>2360</v>
      </c>
      <c r="B448" t="s">
        <v>6</v>
      </c>
      <c r="C448">
        <v>14.3</v>
      </c>
      <c r="D448">
        <v>13.8</v>
      </c>
      <c r="E448">
        <v>-3.5</v>
      </c>
    </row>
    <row r="449" spans="1:5">
      <c r="A449" t="s">
        <v>112</v>
      </c>
      <c r="B449" t="s">
        <v>6</v>
      </c>
      <c r="C449">
        <v>37.15</v>
      </c>
      <c r="D449">
        <v>35.85</v>
      </c>
      <c r="E449">
        <v>-3.5</v>
      </c>
    </row>
    <row r="450" spans="1:5">
      <c r="A450" t="s">
        <v>2361</v>
      </c>
      <c r="B450" t="s">
        <v>7</v>
      </c>
      <c r="C450">
        <v>48.7</v>
      </c>
      <c r="D450">
        <v>47</v>
      </c>
      <c r="E450">
        <v>-3.49</v>
      </c>
    </row>
    <row r="451" spans="1:5">
      <c r="A451" t="s">
        <v>123</v>
      </c>
      <c r="B451" t="s">
        <v>6</v>
      </c>
      <c r="C451">
        <v>53.3</v>
      </c>
      <c r="D451">
        <v>51.45</v>
      </c>
      <c r="E451">
        <v>-3.47</v>
      </c>
    </row>
    <row r="452" spans="1:5">
      <c r="A452" t="s">
        <v>130</v>
      </c>
      <c r="B452" t="s">
        <v>6</v>
      </c>
      <c r="C452">
        <v>21.6</v>
      </c>
      <c r="D452">
        <v>20.85</v>
      </c>
      <c r="E452">
        <v>-3.47</v>
      </c>
    </row>
    <row r="453" spans="1:5">
      <c r="A453" t="s">
        <v>2362</v>
      </c>
      <c r="B453" t="s">
        <v>6</v>
      </c>
      <c r="C453">
        <v>13</v>
      </c>
      <c r="D453">
        <v>12.55</v>
      </c>
      <c r="E453">
        <v>-3.46</v>
      </c>
    </row>
    <row r="454" spans="1:5">
      <c r="A454" t="s">
        <v>2363</v>
      </c>
      <c r="B454" t="s">
        <v>6</v>
      </c>
      <c r="C454">
        <v>31.9</v>
      </c>
      <c r="D454">
        <v>30.8</v>
      </c>
      <c r="E454">
        <v>-3.45</v>
      </c>
    </row>
    <row r="455" spans="1:5">
      <c r="A455" t="s">
        <v>2364</v>
      </c>
      <c r="B455" t="s">
        <v>7</v>
      </c>
      <c r="C455">
        <v>0.57999999999999996</v>
      </c>
      <c r="D455">
        <v>0.56000000000000005</v>
      </c>
      <c r="E455">
        <v>-3.45</v>
      </c>
    </row>
    <row r="456" spans="1:5">
      <c r="A456" t="s">
        <v>194</v>
      </c>
      <c r="B456" t="s">
        <v>6</v>
      </c>
      <c r="C456">
        <v>218.2</v>
      </c>
      <c r="D456">
        <v>210.7</v>
      </c>
      <c r="E456">
        <v>-3.44</v>
      </c>
    </row>
    <row r="457" spans="1:5">
      <c r="A457" t="s">
        <v>2365</v>
      </c>
      <c r="B457" t="s">
        <v>6</v>
      </c>
      <c r="C457">
        <v>34.85</v>
      </c>
      <c r="D457">
        <v>33.65</v>
      </c>
      <c r="E457">
        <v>-3.44</v>
      </c>
    </row>
    <row r="458" spans="1:5">
      <c r="A458" t="s">
        <v>480</v>
      </c>
      <c r="B458" t="s">
        <v>6</v>
      </c>
      <c r="C458">
        <v>9.31</v>
      </c>
      <c r="D458">
        <v>8.99</v>
      </c>
      <c r="E458">
        <v>-3.44</v>
      </c>
    </row>
    <row r="459" spans="1:5">
      <c r="A459" t="s">
        <v>2366</v>
      </c>
      <c r="B459" t="s">
        <v>7</v>
      </c>
      <c r="C459">
        <v>4.66</v>
      </c>
      <c r="D459">
        <v>4.5</v>
      </c>
      <c r="E459">
        <v>-3.43</v>
      </c>
    </row>
    <row r="460" spans="1:5">
      <c r="A460" t="s">
        <v>44</v>
      </c>
      <c r="B460" t="s">
        <v>6</v>
      </c>
      <c r="C460">
        <v>12.88</v>
      </c>
      <c r="D460">
        <v>12.44</v>
      </c>
      <c r="E460">
        <v>-3.42</v>
      </c>
    </row>
    <row r="461" spans="1:5">
      <c r="A461" t="s">
        <v>2367</v>
      </c>
      <c r="B461" t="s">
        <v>7</v>
      </c>
      <c r="C461">
        <v>26.4</v>
      </c>
      <c r="D461">
        <v>25.5</v>
      </c>
      <c r="E461">
        <v>-3.41</v>
      </c>
    </row>
    <row r="462" spans="1:5">
      <c r="A462" t="s">
        <v>2368</v>
      </c>
      <c r="B462" t="s">
        <v>6</v>
      </c>
      <c r="C462">
        <v>0.88</v>
      </c>
      <c r="D462">
        <v>0.85</v>
      </c>
      <c r="E462">
        <v>-3.41</v>
      </c>
    </row>
    <row r="463" spans="1:5">
      <c r="A463" t="s">
        <v>2369</v>
      </c>
      <c r="B463" t="s">
        <v>6</v>
      </c>
      <c r="C463">
        <v>0.88</v>
      </c>
      <c r="D463">
        <v>0.85</v>
      </c>
      <c r="E463">
        <v>-3.41</v>
      </c>
    </row>
    <row r="464" spans="1:5">
      <c r="A464" t="s">
        <v>2370</v>
      </c>
      <c r="B464" t="s">
        <v>7</v>
      </c>
      <c r="C464">
        <v>61.7</v>
      </c>
      <c r="D464">
        <v>59.6</v>
      </c>
      <c r="E464">
        <v>-3.4</v>
      </c>
    </row>
    <row r="465" spans="1:5">
      <c r="A465" t="s">
        <v>2371</v>
      </c>
      <c r="B465" t="s">
        <v>7</v>
      </c>
      <c r="C465">
        <v>25</v>
      </c>
      <c r="D465">
        <v>24.15</v>
      </c>
      <c r="E465">
        <v>-3.4</v>
      </c>
    </row>
    <row r="466" spans="1:5">
      <c r="A466" t="s">
        <v>2372</v>
      </c>
      <c r="B466" t="s">
        <v>6</v>
      </c>
      <c r="C466">
        <v>9.99</v>
      </c>
      <c r="D466">
        <v>9.65</v>
      </c>
      <c r="E466">
        <v>-3.4</v>
      </c>
    </row>
    <row r="467" spans="1:5">
      <c r="A467" t="s">
        <v>2373</v>
      </c>
      <c r="B467" t="s">
        <v>6</v>
      </c>
      <c r="C467">
        <v>23.6</v>
      </c>
      <c r="D467">
        <v>22.8</v>
      </c>
      <c r="E467">
        <v>-3.39</v>
      </c>
    </row>
    <row r="468" spans="1:5">
      <c r="A468" t="s">
        <v>2374</v>
      </c>
      <c r="B468" t="s">
        <v>7</v>
      </c>
      <c r="C468">
        <v>51.65</v>
      </c>
      <c r="D468">
        <v>49.9</v>
      </c>
      <c r="E468">
        <v>-3.39</v>
      </c>
    </row>
    <row r="469" spans="1:5">
      <c r="A469" t="s">
        <v>2375</v>
      </c>
      <c r="B469" t="s">
        <v>6</v>
      </c>
      <c r="C469">
        <v>28</v>
      </c>
      <c r="D469">
        <v>27.05</v>
      </c>
      <c r="E469">
        <v>-3.39</v>
      </c>
    </row>
    <row r="470" spans="1:5">
      <c r="A470" t="s">
        <v>2376</v>
      </c>
      <c r="B470" t="s">
        <v>6</v>
      </c>
      <c r="C470">
        <v>25.25</v>
      </c>
      <c r="D470">
        <v>24.4</v>
      </c>
      <c r="E470">
        <v>-3.37</v>
      </c>
    </row>
    <row r="471" spans="1:5">
      <c r="A471" t="s">
        <v>2377</v>
      </c>
      <c r="B471" t="s">
        <v>6</v>
      </c>
      <c r="C471">
        <v>0.89</v>
      </c>
      <c r="D471">
        <v>0.86</v>
      </c>
      <c r="E471">
        <v>-3.37</v>
      </c>
    </row>
    <row r="472" spans="1:5">
      <c r="A472" t="s">
        <v>124</v>
      </c>
      <c r="B472" t="s">
        <v>6</v>
      </c>
      <c r="C472">
        <v>257.35000000000002</v>
      </c>
      <c r="D472">
        <v>248.7</v>
      </c>
      <c r="E472">
        <v>-3.36</v>
      </c>
    </row>
    <row r="473" spans="1:5">
      <c r="A473" t="s">
        <v>2378</v>
      </c>
      <c r="B473" t="s">
        <v>6</v>
      </c>
      <c r="C473">
        <v>235.4</v>
      </c>
      <c r="D473">
        <v>227.5</v>
      </c>
      <c r="E473">
        <v>-3.36</v>
      </c>
    </row>
    <row r="474" spans="1:5">
      <c r="A474" t="s">
        <v>2379</v>
      </c>
      <c r="B474" t="s">
        <v>6</v>
      </c>
      <c r="C474">
        <v>17.899999999999999</v>
      </c>
      <c r="D474">
        <v>17.3</v>
      </c>
      <c r="E474">
        <v>-3.35</v>
      </c>
    </row>
    <row r="475" spans="1:5">
      <c r="A475" t="s">
        <v>2380</v>
      </c>
      <c r="B475" t="s">
        <v>6</v>
      </c>
      <c r="C475">
        <v>104.7</v>
      </c>
      <c r="D475">
        <v>101.2</v>
      </c>
      <c r="E475">
        <v>-3.34</v>
      </c>
    </row>
    <row r="476" spans="1:5">
      <c r="A476" t="s">
        <v>2381</v>
      </c>
      <c r="B476" t="s">
        <v>7</v>
      </c>
      <c r="C476">
        <v>63.15</v>
      </c>
      <c r="D476">
        <v>61.05</v>
      </c>
      <c r="E476">
        <v>-3.33</v>
      </c>
    </row>
    <row r="477" spans="1:5">
      <c r="A477" t="s">
        <v>2382</v>
      </c>
      <c r="B477" t="s">
        <v>7</v>
      </c>
      <c r="C477">
        <v>6</v>
      </c>
      <c r="D477">
        <v>5.8</v>
      </c>
      <c r="E477">
        <v>-3.33</v>
      </c>
    </row>
    <row r="478" spans="1:5">
      <c r="A478" t="s">
        <v>2383</v>
      </c>
      <c r="B478" t="s">
        <v>7</v>
      </c>
      <c r="C478">
        <v>1.2</v>
      </c>
      <c r="D478">
        <v>1.1599999999999999</v>
      </c>
      <c r="E478">
        <v>-3.33</v>
      </c>
    </row>
    <row r="479" spans="1:5">
      <c r="A479" t="s">
        <v>117</v>
      </c>
      <c r="B479" t="s">
        <v>6</v>
      </c>
      <c r="C479">
        <v>210.8</v>
      </c>
      <c r="D479">
        <v>203.8</v>
      </c>
      <c r="E479">
        <v>-3.32</v>
      </c>
    </row>
    <row r="480" spans="1:5">
      <c r="A480" t="s">
        <v>2384</v>
      </c>
      <c r="B480" t="s">
        <v>6</v>
      </c>
      <c r="C480">
        <v>11.45</v>
      </c>
      <c r="D480">
        <v>11.07</v>
      </c>
      <c r="E480">
        <v>-3.32</v>
      </c>
    </row>
    <row r="481" spans="1:5">
      <c r="A481" t="s">
        <v>2385</v>
      </c>
      <c r="B481" t="s">
        <v>7</v>
      </c>
      <c r="C481">
        <v>0.61</v>
      </c>
      <c r="D481">
        <v>0.59</v>
      </c>
      <c r="E481">
        <v>-3.28</v>
      </c>
    </row>
    <row r="482" spans="1:5">
      <c r="A482" t="s">
        <v>120</v>
      </c>
      <c r="B482" t="s">
        <v>6</v>
      </c>
      <c r="C482">
        <v>14.39</v>
      </c>
      <c r="D482">
        <v>13.92</v>
      </c>
      <c r="E482">
        <v>-3.27</v>
      </c>
    </row>
    <row r="483" spans="1:5">
      <c r="A483" t="s">
        <v>2386</v>
      </c>
      <c r="B483" t="s">
        <v>6</v>
      </c>
      <c r="C483">
        <v>319</v>
      </c>
      <c r="D483">
        <v>308.60000000000002</v>
      </c>
      <c r="E483">
        <v>-3.26</v>
      </c>
    </row>
    <row r="484" spans="1:5">
      <c r="A484" t="s">
        <v>139</v>
      </c>
      <c r="B484" t="s">
        <v>6</v>
      </c>
      <c r="C484">
        <v>53.9</v>
      </c>
      <c r="D484">
        <v>52.15</v>
      </c>
      <c r="E484">
        <v>-3.25</v>
      </c>
    </row>
    <row r="485" spans="1:5">
      <c r="A485" t="s">
        <v>2387</v>
      </c>
      <c r="B485" t="s">
        <v>6</v>
      </c>
      <c r="C485">
        <v>126.55</v>
      </c>
      <c r="D485">
        <v>122.45</v>
      </c>
      <c r="E485">
        <v>-3.24</v>
      </c>
    </row>
    <row r="486" spans="1:5">
      <c r="A486" t="s">
        <v>145</v>
      </c>
      <c r="B486" t="s">
        <v>6</v>
      </c>
      <c r="C486">
        <v>53.95</v>
      </c>
      <c r="D486">
        <v>52.2</v>
      </c>
      <c r="E486">
        <v>-3.24</v>
      </c>
    </row>
    <row r="487" spans="1:5">
      <c r="A487" t="s">
        <v>2388</v>
      </c>
      <c r="B487" t="s">
        <v>7</v>
      </c>
      <c r="C487">
        <v>12.7</v>
      </c>
      <c r="D487">
        <v>12.29</v>
      </c>
      <c r="E487">
        <v>-3.23</v>
      </c>
    </row>
    <row r="488" spans="1:5">
      <c r="A488" t="s">
        <v>129</v>
      </c>
      <c r="B488" t="s">
        <v>6</v>
      </c>
      <c r="C488">
        <v>1.55</v>
      </c>
      <c r="D488">
        <v>1.5</v>
      </c>
      <c r="E488">
        <v>-3.23</v>
      </c>
    </row>
    <row r="489" spans="1:5">
      <c r="A489" t="s">
        <v>126</v>
      </c>
      <c r="B489" t="s">
        <v>6</v>
      </c>
      <c r="C489">
        <v>66.650000000000006</v>
      </c>
      <c r="D489">
        <v>64.5</v>
      </c>
      <c r="E489">
        <v>-3.23</v>
      </c>
    </row>
    <row r="490" spans="1:5">
      <c r="A490" t="s">
        <v>2389</v>
      </c>
      <c r="B490" t="s">
        <v>6</v>
      </c>
      <c r="C490">
        <v>9.3000000000000007</v>
      </c>
      <c r="D490">
        <v>9</v>
      </c>
      <c r="E490">
        <v>-3.23</v>
      </c>
    </row>
    <row r="491" spans="1:5">
      <c r="A491" t="s">
        <v>2390</v>
      </c>
      <c r="B491" t="s">
        <v>6</v>
      </c>
      <c r="C491">
        <v>21.7</v>
      </c>
      <c r="D491">
        <v>21</v>
      </c>
      <c r="E491">
        <v>-3.23</v>
      </c>
    </row>
    <row r="492" spans="1:5">
      <c r="A492" t="s">
        <v>2391</v>
      </c>
      <c r="B492" t="s">
        <v>6</v>
      </c>
      <c r="C492">
        <v>13.35</v>
      </c>
      <c r="D492">
        <v>12.92</v>
      </c>
      <c r="E492">
        <v>-3.22</v>
      </c>
    </row>
    <row r="493" spans="1:5">
      <c r="A493" t="s">
        <v>2392</v>
      </c>
      <c r="B493" t="s">
        <v>6</v>
      </c>
      <c r="C493">
        <v>62.15</v>
      </c>
      <c r="D493">
        <v>60.15</v>
      </c>
      <c r="E493">
        <v>-3.22</v>
      </c>
    </row>
    <row r="494" spans="1:5">
      <c r="A494" t="s">
        <v>2393</v>
      </c>
      <c r="B494" t="s">
        <v>6</v>
      </c>
      <c r="C494">
        <v>66.900000000000006</v>
      </c>
      <c r="D494">
        <v>64.75</v>
      </c>
      <c r="E494">
        <v>-3.21</v>
      </c>
    </row>
    <row r="495" spans="1:5">
      <c r="A495" t="s">
        <v>2394</v>
      </c>
      <c r="B495" t="s">
        <v>6</v>
      </c>
      <c r="C495">
        <v>15.6</v>
      </c>
      <c r="D495">
        <v>15.1</v>
      </c>
      <c r="E495">
        <v>-3.21</v>
      </c>
    </row>
    <row r="496" spans="1:5">
      <c r="A496" t="s">
        <v>2395</v>
      </c>
      <c r="B496" t="s">
        <v>7</v>
      </c>
      <c r="C496">
        <v>20.3</v>
      </c>
      <c r="D496">
        <v>19.649999999999999</v>
      </c>
      <c r="E496">
        <v>-3.2</v>
      </c>
    </row>
    <row r="497" spans="1:5">
      <c r="A497" t="s">
        <v>110</v>
      </c>
      <c r="B497" t="s">
        <v>6</v>
      </c>
      <c r="C497">
        <v>62.6</v>
      </c>
      <c r="D497">
        <v>60.6</v>
      </c>
      <c r="E497">
        <v>-3.19</v>
      </c>
    </row>
    <row r="498" spans="1:5">
      <c r="A498" t="s">
        <v>2396</v>
      </c>
      <c r="B498" t="s">
        <v>6</v>
      </c>
      <c r="C498">
        <v>45.55</v>
      </c>
      <c r="D498">
        <v>44.1</v>
      </c>
      <c r="E498">
        <v>-3.18</v>
      </c>
    </row>
    <row r="499" spans="1:5">
      <c r="A499" t="s">
        <v>2397</v>
      </c>
      <c r="B499" t="s">
        <v>6</v>
      </c>
      <c r="C499">
        <v>120.3</v>
      </c>
      <c r="D499">
        <v>116.5</v>
      </c>
      <c r="E499">
        <v>-3.16</v>
      </c>
    </row>
    <row r="500" spans="1:5">
      <c r="A500" t="s">
        <v>2398</v>
      </c>
      <c r="B500" t="s">
        <v>7</v>
      </c>
      <c r="C500">
        <v>8.9</v>
      </c>
      <c r="D500">
        <v>8.6199999999999992</v>
      </c>
      <c r="E500">
        <v>-3.15</v>
      </c>
    </row>
    <row r="501" spans="1:5">
      <c r="A501" t="s">
        <v>153</v>
      </c>
      <c r="B501" t="s">
        <v>6</v>
      </c>
      <c r="C501">
        <v>205</v>
      </c>
      <c r="D501">
        <v>198.55</v>
      </c>
      <c r="E501">
        <v>-3.15</v>
      </c>
    </row>
    <row r="502" spans="1:5">
      <c r="A502" t="s">
        <v>2399</v>
      </c>
      <c r="B502" t="s">
        <v>6</v>
      </c>
      <c r="C502">
        <v>36.5</v>
      </c>
      <c r="D502">
        <v>35.35</v>
      </c>
      <c r="E502">
        <v>-3.15</v>
      </c>
    </row>
    <row r="503" spans="1:5">
      <c r="A503" t="s">
        <v>167</v>
      </c>
      <c r="B503" t="s">
        <v>6</v>
      </c>
      <c r="C503">
        <v>42.8</v>
      </c>
      <c r="D503">
        <v>41.45</v>
      </c>
      <c r="E503">
        <v>-3.15</v>
      </c>
    </row>
    <row r="504" spans="1:5">
      <c r="A504" t="s">
        <v>2400</v>
      </c>
      <c r="B504" t="s">
        <v>7</v>
      </c>
      <c r="C504">
        <v>2.2200000000000002</v>
      </c>
      <c r="D504">
        <v>2.15</v>
      </c>
      <c r="E504">
        <v>-3.15</v>
      </c>
    </row>
    <row r="505" spans="1:5">
      <c r="A505" t="s">
        <v>212</v>
      </c>
      <c r="B505" t="s">
        <v>6</v>
      </c>
      <c r="C505">
        <v>25.5</v>
      </c>
      <c r="D505">
        <v>24.7</v>
      </c>
      <c r="E505">
        <v>-3.14</v>
      </c>
    </row>
    <row r="506" spans="1:5">
      <c r="A506" t="s">
        <v>114</v>
      </c>
      <c r="B506" t="s">
        <v>6</v>
      </c>
      <c r="C506">
        <v>120.95</v>
      </c>
      <c r="D506">
        <v>117.15</v>
      </c>
      <c r="E506">
        <v>-3.14</v>
      </c>
    </row>
    <row r="507" spans="1:5">
      <c r="A507" t="s">
        <v>109</v>
      </c>
      <c r="B507" t="s">
        <v>6</v>
      </c>
      <c r="C507">
        <v>10.57</v>
      </c>
      <c r="D507">
        <v>10.24</v>
      </c>
      <c r="E507">
        <v>-3.12</v>
      </c>
    </row>
    <row r="508" spans="1:5">
      <c r="A508" t="s">
        <v>2401</v>
      </c>
      <c r="B508" t="s">
        <v>6</v>
      </c>
      <c r="C508">
        <v>20.9</v>
      </c>
      <c r="D508">
        <v>20.25</v>
      </c>
      <c r="E508">
        <v>-3.11</v>
      </c>
    </row>
    <row r="509" spans="1:5">
      <c r="A509" t="s">
        <v>2402</v>
      </c>
      <c r="B509" t="s">
        <v>7</v>
      </c>
      <c r="C509">
        <v>24.25</v>
      </c>
      <c r="D509">
        <v>23.5</v>
      </c>
      <c r="E509">
        <v>-3.09</v>
      </c>
    </row>
    <row r="510" spans="1:5">
      <c r="A510" t="s">
        <v>460</v>
      </c>
      <c r="B510" t="s">
        <v>6</v>
      </c>
      <c r="C510">
        <v>273.55</v>
      </c>
      <c r="D510">
        <v>265.10000000000002</v>
      </c>
      <c r="E510">
        <v>-3.09</v>
      </c>
    </row>
    <row r="511" spans="1:5">
      <c r="A511" t="s">
        <v>2403</v>
      </c>
      <c r="B511" t="s">
        <v>7</v>
      </c>
      <c r="C511">
        <v>4.8499999999999996</v>
      </c>
      <c r="D511">
        <v>4.7</v>
      </c>
      <c r="E511">
        <v>-3.09</v>
      </c>
    </row>
    <row r="512" spans="1:5">
      <c r="A512" t="s">
        <v>63</v>
      </c>
      <c r="B512" t="s">
        <v>6</v>
      </c>
      <c r="C512">
        <v>9.39</v>
      </c>
      <c r="D512">
        <v>9.1</v>
      </c>
      <c r="E512">
        <v>-3.09</v>
      </c>
    </row>
    <row r="513" spans="1:5">
      <c r="A513" t="s">
        <v>131</v>
      </c>
      <c r="B513" t="s">
        <v>6</v>
      </c>
      <c r="C513">
        <v>15.57</v>
      </c>
      <c r="D513">
        <v>15.09</v>
      </c>
      <c r="E513">
        <v>-3.08</v>
      </c>
    </row>
    <row r="514" spans="1:5">
      <c r="A514" t="s">
        <v>2404</v>
      </c>
      <c r="B514" t="s">
        <v>7</v>
      </c>
      <c r="C514">
        <v>2.27</v>
      </c>
      <c r="D514">
        <v>2.2000000000000002</v>
      </c>
      <c r="E514">
        <v>-3.08</v>
      </c>
    </row>
    <row r="515" spans="1:5">
      <c r="A515" t="s">
        <v>128</v>
      </c>
      <c r="B515" t="s">
        <v>6</v>
      </c>
      <c r="C515">
        <v>12.35</v>
      </c>
      <c r="D515">
        <v>11.97</v>
      </c>
      <c r="E515">
        <v>-3.08</v>
      </c>
    </row>
    <row r="516" spans="1:5">
      <c r="A516" t="s">
        <v>134</v>
      </c>
      <c r="B516" t="s">
        <v>6</v>
      </c>
      <c r="C516">
        <v>34.25</v>
      </c>
      <c r="D516">
        <v>33.200000000000003</v>
      </c>
      <c r="E516">
        <v>-3.07</v>
      </c>
    </row>
    <row r="517" spans="1:5">
      <c r="A517" t="s">
        <v>2405</v>
      </c>
      <c r="B517" t="s">
        <v>6</v>
      </c>
      <c r="C517">
        <v>8.15</v>
      </c>
      <c r="D517">
        <v>7.9</v>
      </c>
      <c r="E517">
        <v>-3.07</v>
      </c>
    </row>
    <row r="518" spans="1:5">
      <c r="A518" t="s">
        <v>143</v>
      </c>
      <c r="B518" t="s">
        <v>6</v>
      </c>
      <c r="C518">
        <v>78.5</v>
      </c>
      <c r="D518">
        <v>76.099999999999994</v>
      </c>
      <c r="E518">
        <v>-3.06</v>
      </c>
    </row>
    <row r="519" spans="1:5">
      <c r="A519" t="s">
        <v>161</v>
      </c>
      <c r="B519" t="s">
        <v>6</v>
      </c>
      <c r="C519">
        <v>146.6</v>
      </c>
      <c r="D519">
        <v>142.15</v>
      </c>
      <c r="E519">
        <v>-3.04</v>
      </c>
    </row>
    <row r="520" spans="1:5">
      <c r="A520" t="s">
        <v>76</v>
      </c>
      <c r="B520" t="s">
        <v>6</v>
      </c>
      <c r="C520">
        <v>37.85</v>
      </c>
      <c r="D520">
        <v>36.700000000000003</v>
      </c>
      <c r="E520">
        <v>-3.04</v>
      </c>
    </row>
    <row r="521" spans="1:5">
      <c r="A521" t="s">
        <v>2406</v>
      </c>
      <c r="B521" t="s">
        <v>7</v>
      </c>
      <c r="C521">
        <v>36.200000000000003</v>
      </c>
      <c r="D521">
        <v>35.1</v>
      </c>
      <c r="E521">
        <v>-3.04</v>
      </c>
    </row>
    <row r="522" spans="1:5">
      <c r="A522" t="s">
        <v>2407</v>
      </c>
      <c r="B522" t="s">
        <v>6</v>
      </c>
      <c r="C522">
        <v>7.25</v>
      </c>
      <c r="D522">
        <v>7.03</v>
      </c>
      <c r="E522">
        <v>-3.03</v>
      </c>
    </row>
    <row r="523" spans="1:5">
      <c r="A523" t="s">
        <v>198</v>
      </c>
      <c r="B523" t="s">
        <v>6</v>
      </c>
      <c r="C523">
        <v>1.98</v>
      </c>
      <c r="D523">
        <v>1.92</v>
      </c>
      <c r="E523">
        <v>-3.03</v>
      </c>
    </row>
    <row r="524" spans="1:5">
      <c r="A524" t="s">
        <v>2408</v>
      </c>
      <c r="B524" t="s">
        <v>6</v>
      </c>
      <c r="C524">
        <v>16.5</v>
      </c>
      <c r="D524">
        <v>16</v>
      </c>
      <c r="E524">
        <v>-3.03</v>
      </c>
    </row>
    <row r="525" spans="1:5">
      <c r="A525" t="s">
        <v>2409</v>
      </c>
      <c r="B525" t="s">
        <v>6</v>
      </c>
      <c r="C525">
        <v>16.88</v>
      </c>
      <c r="D525">
        <v>16.37</v>
      </c>
      <c r="E525">
        <v>-3.02</v>
      </c>
    </row>
    <row r="526" spans="1:5">
      <c r="A526" t="s">
        <v>226</v>
      </c>
      <c r="B526" t="s">
        <v>6</v>
      </c>
      <c r="C526">
        <v>156.35</v>
      </c>
      <c r="D526">
        <v>151.65</v>
      </c>
      <c r="E526">
        <v>-3.01</v>
      </c>
    </row>
    <row r="527" spans="1:5">
      <c r="A527" t="s">
        <v>172</v>
      </c>
      <c r="B527" t="s">
        <v>6</v>
      </c>
      <c r="C527">
        <v>97.9</v>
      </c>
      <c r="D527">
        <v>94.95</v>
      </c>
      <c r="E527">
        <v>-3.01</v>
      </c>
    </row>
    <row r="528" spans="1:5">
      <c r="A528" t="s">
        <v>2410</v>
      </c>
      <c r="B528" t="s">
        <v>6</v>
      </c>
      <c r="C528">
        <v>5.99</v>
      </c>
      <c r="D528">
        <v>5.81</v>
      </c>
      <c r="E528">
        <v>-3.01</v>
      </c>
    </row>
    <row r="529" spans="1:5">
      <c r="A529" t="s">
        <v>2411</v>
      </c>
      <c r="B529" t="s">
        <v>6</v>
      </c>
      <c r="C529">
        <v>14.27</v>
      </c>
      <c r="D529">
        <v>13.84</v>
      </c>
      <c r="E529">
        <v>-3.01</v>
      </c>
    </row>
    <row r="530" spans="1:5">
      <c r="A530" t="s">
        <v>2412</v>
      </c>
      <c r="B530" t="s">
        <v>6</v>
      </c>
      <c r="C530">
        <v>73</v>
      </c>
      <c r="D530">
        <v>70.8</v>
      </c>
      <c r="E530">
        <v>-3.01</v>
      </c>
    </row>
    <row r="531" spans="1:5">
      <c r="A531" t="s">
        <v>2413</v>
      </c>
      <c r="B531" t="s">
        <v>7</v>
      </c>
      <c r="C531">
        <v>100</v>
      </c>
      <c r="D531">
        <v>97</v>
      </c>
      <c r="E531">
        <v>-3</v>
      </c>
    </row>
    <row r="532" spans="1:5">
      <c r="A532" t="s">
        <v>106</v>
      </c>
      <c r="B532" t="s">
        <v>6</v>
      </c>
      <c r="C532">
        <v>18.399999999999999</v>
      </c>
      <c r="D532">
        <v>17.850000000000001</v>
      </c>
      <c r="E532">
        <v>-2.99</v>
      </c>
    </row>
    <row r="533" spans="1:5">
      <c r="A533" t="s">
        <v>148</v>
      </c>
      <c r="B533" t="s">
        <v>6</v>
      </c>
      <c r="C533">
        <v>20.100000000000001</v>
      </c>
      <c r="D533">
        <v>19.5</v>
      </c>
      <c r="E533">
        <v>-2.99</v>
      </c>
    </row>
    <row r="534" spans="1:5">
      <c r="A534" t="s">
        <v>2414</v>
      </c>
      <c r="B534" t="s">
        <v>7</v>
      </c>
      <c r="C534">
        <v>20.100000000000001</v>
      </c>
      <c r="D534">
        <v>19.5</v>
      </c>
      <c r="E534">
        <v>-2.99</v>
      </c>
    </row>
    <row r="535" spans="1:5">
      <c r="A535" t="s">
        <v>2415</v>
      </c>
      <c r="B535" t="s">
        <v>6</v>
      </c>
      <c r="C535">
        <v>9.69</v>
      </c>
      <c r="D535">
        <v>9.4</v>
      </c>
      <c r="E535">
        <v>-2.99</v>
      </c>
    </row>
    <row r="536" spans="1:5">
      <c r="A536" t="s">
        <v>159</v>
      </c>
      <c r="B536" t="s">
        <v>6</v>
      </c>
      <c r="C536">
        <v>30.2</v>
      </c>
      <c r="D536">
        <v>29.3</v>
      </c>
      <c r="E536">
        <v>-2.98</v>
      </c>
    </row>
    <row r="537" spans="1:5">
      <c r="A537" t="s">
        <v>2416</v>
      </c>
      <c r="B537" t="s">
        <v>6</v>
      </c>
      <c r="C537">
        <v>14.83</v>
      </c>
      <c r="D537">
        <v>14.39</v>
      </c>
      <c r="E537">
        <v>-2.97</v>
      </c>
    </row>
    <row r="538" spans="1:5">
      <c r="A538" t="s">
        <v>2417</v>
      </c>
      <c r="B538" t="s">
        <v>6</v>
      </c>
      <c r="C538">
        <v>27</v>
      </c>
      <c r="D538">
        <v>26.2</v>
      </c>
      <c r="E538">
        <v>-2.96</v>
      </c>
    </row>
    <row r="539" spans="1:5">
      <c r="A539" t="s">
        <v>151</v>
      </c>
      <c r="B539" t="s">
        <v>6</v>
      </c>
      <c r="C539">
        <v>60.75</v>
      </c>
      <c r="D539">
        <v>58.95</v>
      </c>
      <c r="E539">
        <v>-2.96</v>
      </c>
    </row>
    <row r="540" spans="1:5">
      <c r="A540" t="s">
        <v>2418</v>
      </c>
      <c r="B540" t="s">
        <v>6</v>
      </c>
      <c r="C540">
        <v>5.77</v>
      </c>
      <c r="D540">
        <v>5.6</v>
      </c>
      <c r="E540">
        <v>-2.95</v>
      </c>
    </row>
    <row r="541" spans="1:5">
      <c r="A541" t="s">
        <v>2419</v>
      </c>
      <c r="B541" t="s">
        <v>6</v>
      </c>
      <c r="C541">
        <v>57.65</v>
      </c>
      <c r="D541">
        <v>55.95</v>
      </c>
      <c r="E541">
        <v>-2.95</v>
      </c>
    </row>
    <row r="542" spans="1:5">
      <c r="A542" t="s">
        <v>2420</v>
      </c>
      <c r="B542" t="s">
        <v>7</v>
      </c>
      <c r="C542">
        <v>0.34</v>
      </c>
      <c r="D542">
        <v>0.33</v>
      </c>
      <c r="E542">
        <v>-2.94</v>
      </c>
    </row>
    <row r="543" spans="1:5">
      <c r="A543" t="s">
        <v>2421</v>
      </c>
      <c r="B543" t="s">
        <v>6</v>
      </c>
      <c r="C543">
        <v>34</v>
      </c>
      <c r="D543">
        <v>33</v>
      </c>
      <c r="E543">
        <v>-2.94</v>
      </c>
    </row>
    <row r="544" spans="1:5">
      <c r="A544" t="s">
        <v>122</v>
      </c>
      <c r="B544" t="s">
        <v>8</v>
      </c>
      <c r="C544">
        <v>506.6</v>
      </c>
      <c r="D544">
        <v>491.75</v>
      </c>
      <c r="E544">
        <v>-2.93</v>
      </c>
    </row>
    <row r="545" spans="1:5">
      <c r="A545" t="s">
        <v>227</v>
      </c>
      <c r="B545" t="s">
        <v>6</v>
      </c>
      <c r="C545">
        <v>20.45</v>
      </c>
      <c r="D545">
        <v>19.850000000000001</v>
      </c>
      <c r="E545">
        <v>-2.93</v>
      </c>
    </row>
    <row r="546" spans="1:5">
      <c r="A546" t="s">
        <v>2422</v>
      </c>
      <c r="B546" t="s">
        <v>6</v>
      </c>
      <c r="C546">
        <v>13.7</v>
      </c>
      <c r="D546">
        <v>13.3</v>
      </c>
      <c r="E546">
        <v>-2.92</v>
      </c>
    </row>
    <row r="547" spans="1:5">
      <c r="A547" t="s">
        <v>2423</v>
      </c>
      <c r="B547" t="s">
        <v>7</v>
      </c>
      <c r="C547" s="1">
        <v>1160</v>
      </c>
      <c r="D547" s="1">
        <v>1126.0999999999999</v>
      </c>
      <c r="E547">
        <v>-2.92</v>
      </c>
    </row>
    <row r="548" spans="1:5">
      <c r="A548" t="s">
        <v>2424</v>
      </c>
      <c r="B548" t="s">
        <v>6</v>
      </c>
      <c r="C548">
        <v>430</v>
      </c>
      <c r="D548">
        <v>417.45</v>
      </c>
      <c r="E548">
        <v>-2.92</v>
      </c>
    </row>
    <row r="549" spans="1:5">
      <c r="A549" t="s">
        <v>188</v>
      </c>
      <c r="B549" t="s">
        <v>6</v>
      </c>
      <c r="C549">
        <v>178.15</v>
      </c>
      <c r="D549">
        <v>172.95</v>
      </c>
      <c r="E549">
        <v>-2.92</v>
      </c>
    </row>
    <row r="550" spans="1:5">
      <c r="A550" t="s">
        <v>2425</v>
      </c>
      <c r="B550" t="s">
        <v>6</v>
      </c>
      <c r="C550">
        <v>17.2</v>
      </c>
      <c r="D550">
        <v>16.7</v>
      </c>
      <c r="E550">
        <v>-2.91</v>
      </c>
    </row>
    <row r="551" spans="1:5">
      <c r="A551" t="s">
        <v>2426</v>
      </c>
      <c r="B551" t="s">
        <v>6</v>
      </c>
      <c r="C551">
        <v>30.9</v>
      </c>
      <c r="D551">
        <v>30</v>
      </c>
      <c r="E551">
        <v>-2.91</v>
      </c>
    </row>
    <row r="552" spans="1:5">
      <c r="A552" t="s">
        <v>2427</v>
      </c>
      <c r="B552" t="s">
        <v>7</v>
      </c>
      <c r="C552">
        <v>103</v>
      </c>
      <c r="D552">
        <v>100</v>
      </c>
      <c r="E552">
        <v>-2.91</v>
      </c>
    </row>
    <row r="553" spans="1:5">
      <c r="A553" t="s">
        <v>2428</v>
      </c>
      <c r="B553" t="s">
        <v>7</v>
      </c>
      <c r="C553">
        <v>5.15</v>
      </c>
      <c r="D553">
        <v>5</v>
      </c>
      <c r="E553">
        <v>-2.91</v>
      </c>
    </row>
    <row r="554" spans="1:5">
      <c r="A554" t="s">
        <v>200</v>
      </c>
      <c r="B554" t="s">
        <v>6</v>
      </c>
      <c r="C554">
        <v>154.75</v>
      </c>
      <c r="D554">
        <v>150.25</v>
      </c>
      <c r="E554">
        <v>-2.91</v>
      </c>
    </row>
    <row r="555" spans="1:5">
      <c r="A555" t="s">
        <v>157</v>
      </c>
      <c r="B555" t="s">
        <v>8</v>
      </c>
      <c r="C555">
        <v>117.3</v>
      </c>
      <c r="D555">
        <v>113.9</v>
      </c>
      <c r="E555">
        <v>-2.9</v>
      </c>
    </row>
    <row r="556" spans="1:5">
      <c r="A556" t="s">
        <v>2429</v>
      </c>
      <c r="B556" t="s">
        <v>7</v>
      </c>
      <c r="C556">
        <v>13.49</v>
      </c>
      <c r="D556">
        <v>13.1</v>
      </c>
      <c r="E556">
        <v>-2.89</v>
      </c>
    </row>
    <row r="557" spans="1:5">
      <c r="A557" t="s">
        <v>2430</v>
      </c>
      <c r="B557" t="s">
        <v>7</v>
      </c>
      <c r="C557">
        <v>465.3</v>
      </c>
      <c r="D557">
        <v>451.85</v>
      </c>
      <c r="E557">
        <v>-2.89</v>
      </c>
    </row>
    <row r="558" spans="1:5">
      <c r="A558" t="s">
        <v>2431</v>
      </c>
      <c r="B558" t="s">
        <v>6</v>
      </c>
      <c r="C558">
        <v>22.55</v>
      </c>
      <c r="D558">
        <v>21.9</v>
      </c>
      <c r="E558">
        <v>-2.88</v>
      </c>
    </row>
    <row r="559" spans="1:5">
      <c r="A559" t="s">
        <v>2432</v>
      </c>
      <c r="B559" t="s">
        <v>6</v>
      </c>
      <c r="C559">
        <v>5.21</v>
      </c>
      <c r="D559">
        <v>5.0599999999999996</v>
      </c>
      <c r="E559">
        <v>-2.88</v>
      </c>
    </row>
    <row r="560" spans="1:5">
      <c r="A560" t="s">
        <v>211</v>
      </c>
      <c r="B560" t="s">
        <v>6</v>
      </c>
      <c r="C560">
        <v>29.55</v>
      </c>
      <c r="D560">
        <v>28.7</v>
      </c>
      <c r="E560">
        <v>-2.88</v>
      </c>
    </row>
    <row r="561" spans="1:5">
      <c r="A561" t="s">
        <v>2433</v>
      </c>
      <c r="B561" t="s">
        <v>7</v>
      </c>
      <c r="C561">
        <v>108</v>
      </c>
      <c r="D561">
        <v>104.9</v>
      </c>
      <c r="E561">
        <v>-2.87</v>
      </c>
    </row>
    <row r="562" spans="1:5">
      <c r="A562" t="s">
        <v>677</v>
      </c>
      <c r="B562" t="s">
        <v>6</v>
      </c>
      <c r="C562">
        <v>170.9</v>
      </c>
      <c r="D562">
        <v>166</v>
      </c>
      <c r="E562">
        <v>-2.87</v>
      </c>
    </row>
    <row r="563" spans="1:5">
      <c r="A563" t="s">
        <v>158</v>
      </c>
      <c r="B563" t="s">
        <v>6</v>
      </c>
      <c r="C563">
        <v>8.6999999999999993</v>
      </c>
      <c r="D563">
        <v>8.4499999999999993</v>
      </c>
      <c r="E563">
        <v>-2.87</v>
      </c>
    </row>
    <row r="564" spans="1:5">
      <c r="A564" t="s">
        <v>453</v>
      </c>
      <c r="B564" t="s">
        <v>6</v>
      </c>
      <c r="C564">
        <v>12.59</v>
      </c>
      <c r="D564">
        <v>12.23</v>
      </c>
      <c r="E564">
        <v>-2.86</v>
      </c>
    </row>
    <row r="565" spans="1:5">
      <c r="A565" t="s">
        <v>2434</v>
      </c>
      <c r="B565" t="s">
        <v>6</v>
      </c>
      <c r="C565">
        <v>6.3</v>
      </c>
      <c r="D565">
        <v>6.12</v>
      </c>
      <c r="E565">
        <v>-2.86</v>
      </c>
    </row>
    <row r="566" spans="1:5">
      <c r="A566" t="s">
        <v>2435</v>
      </c>
      <c r="B566" t="s">
        <v>6</v>
      </c>
      <c r="C566">
        <v>7</v>
      </c>
      <c r="D566">
        <v>6.8</v>
      </c>
      <c r="E566">
        <v>-2.86</v>
      </c>
    </row>
    <row r="567" spans="1:5">
      <c r="A567" t="s">
        <v>147</v>
      </c>
      <c r="B567" t="s">
        <v>8</v>
      </c>
      <c r="C567" s="1">
        <v>1818.5</v>
      </c>
      <c r="D567" s="1">
        <v>1766.55</v>
      </c>
      <c r="E567">
        <v>-2.86</v>
      </c>
    </row>
    <row r="568" spans="1:5">
      <c r="A568" t="s">
        <v>2436</v>
      </c>
      <c r="B568" t="s">
        <v>6</v>
      </c>
      <c r="C568">
        <v>24.65</v>
      </c>
      <c r="D568">
        <v>23.95</v>
      </c>
      <c r="E568">
        <v>-2.84</v>
      </c>
    </row>
    <row r="569" spans="1:5">
      <c r="A569" t="s">
        <v>2437</v>
      </c>
      <c r="B569" t="s">
        <v>7</v>
      </c>
      <c r="C569">
        <v>8.44</v>
      </c>
      <c r="D569">
        <v>8.1999999999999993</v>
      </c>
      <c r="E569">
        <v>-2.84</v>
      </c>
    </row>
    <row r="570" spans="1:5">
      <c r="A570" t="s">
        <v>2438</v>
      </c>
      <c r="B570" t="s">
        <v>6</v>
      </c>
      <c r="C570">
        <v>3.9</v>
      </c>
      <c r="D570">
        <v>3.79</v>
      </c>
      <c r="E570">
        <v>-2.82</v>
      </c>
    </row>
    <row r="571" spans="1:5">
      <c r="A571" t="s">
        <v>2439</v>
      </c>
      <c r="B571" t="s">
        <v>6</v>
      </c>
      <c r="C571">
        <v>24.85</v>
      </c>
      <c r="D571">
        <v>24.15</v>
      </c>
      <c r="E571">
        <v>-2.82</v>
      </c>
    </row>
    <row r="572" spans="1:5">
      <c r="A572" t="s">
        <v>97</v>
      </c>
      <c r="B572" t="s">
        <v>6</v>
      </c>
      <c r="C572">
        <v>93.95</v>
      </c>
      <c r="D572">
        <v>91.3</v>
      </c>
      <c r="E572">
        <v>-2.82</v>
      </c>
    </row>
    <row r="573" spans="1:5">
      <c r="A573" t="s">
        <v>328</v>
      </c>
      <c r="B573" t="s">
        <v>6</v>
      </c>
      <c r="C573">
        <v>24.95</v>
      </c>
      <c r="D573">
        <v>24.25</v>
      </c>
      <c r="E573">
        <v>-2.81</v>
      </c>
    </row>
    <row r="574" spans="1:5">
      <c r="A574" t="s">
        <v>555</v>
      </c>
      <c r="B574" t="s">
        <v>6</v>
      </c>
      <c r="C574">
        <v>49.9</v>
      </c>
      <c r="D574">
        <v>48.5</v>
      </c>
      <c r="E574">
        <v>-2.81</v>
      </c>
    </row>
    <row r="575" spans="1:5">
      <c r="A575" t="s">
        <v>216</v>
      </c>
      <c r="B575" t="s">
        <v>6</v>
      </c>
      <c r="C575">
        <v>50</v>
      </c>
      <c r="D575">
        <v>48.6</v>
      </c>
      <c r="E575">
        <v>-2.8</v>
      </c>
    </row>
    <row r="576" spans="1:5">
      <c r="A576" t="s">
        <v>2440</v>
      </c>
      <c r="B576" t="s">
        <v>6</v>
      </c>
      <c r="C576">
        <v>33.9</v>
      </c>
      <c r="D576">
        <v>32.950000000000003</v>
      </c>
      <c r="E576">
        <v>-2.8</v>
      </c>
    </row>
    <row r="577" spans="1:5">
      <c r="A577" t="s">
        <v>2441</v>
      </c>
      <c r="B577" t="s">
        <v>6</v>
      </c>
      <c r="C577">
        <v>6.79</v>
      </c>
      <c r="D577">
        <v>6.6</v>
      </c>
      <c r="E577">
        <v>-2.8</v>
      </c>
    </row>
    <row r="578" spans="1:5">
      <c r="A578" t="s">
        <v>219</v>
      </c>
      <c r="B578" t="s">
        <v>6</v>
      </c>
      <c r="C578" s="1">
        <v>1089.4000000000001</v>
      </c>
      <c r="D578" s="1">
        <v>1058.9000000000001</v>
      </c>
      <c r="E578">
        <v>-2.8</v>
      </c>
    </row>
    <row r="579" spans="1:5">
      <c r="A579" t="s">
        <v>199</v>
      </c>
      <c r="B579" t="s">
        <v>6</v>
      </c>
      <c r="C579">
        <v>10.08</v>
      </c>
      <c r="D579">
        <v>9.8000000000000007</v>
      </c>
      <c r="E579">
        <v>-2.78</v>
      </c>
    </row>
    <row r="580" spans="1:5">
      <c r="A580" t="s">
        <v>289</v>
      </c>
      <c r="B580" t="s">
        <v>6</v>
      </c>
      <c r="C580">
        <v>16.2</v>
      </c>
      <c r="D580">
        <v>15.75</v>
      </c>
      <c r="E580">
        <v>-2.78</v>
      </c>
    </row>
    <row r="581" spans="1:5">
      <c r="A581" t="s">
        <v>2442</v>
      </c>
      <c r="B581" t="s">
        <v>6</v>
      </c>
      <c r="C581">
        <v>140.5</v>
      </c>
      <c r="D581">
        <v>136.6</v>
      </c>
      <c r="E581">
        <v>-2.78</v>
      </c>
    </row>
    <row r="582" spans="1:5">
      <c r="A582" t="s">
        <v>2443</v>
      </c>
      <c r="B582" t="s">
        <v>7</v>
      </c>
      <c r="C582">
        <v>0.36</v>
      </c>
      <c r="D582">
        <v>0.35</v>
      </c>
      <c r="E582">
        <v>-2.78</v>
      </c>
    </row>
    <row r="583" spans="1:5">
      <c r="A583" t="s">
        <v>2444</v>
      </c>
      <c r="B583" t="s">
        <v>7</v>
      </c>
      <c r="C583">
        <v>12.93</v>
      </c>
      <c r="D583">
        <v>12.57</v>
      </c>
      <c r="E583">
        <v>-2.78</v>
      </c>
    </row>
    <row r="584" spans="1:5">
      <c r="A584" t="s">
        <v>690</v>
      </c>
      <c r="B584" t="s">
        <v>6</v>
      </c>
      <c r="C584">
        <v>32.450000000000003</v>
      </c>
      <c r="D584">
        <v>31.55</v>
      </c>
      <c r="E584">
        <v>-2.77</v>
      </c>
    </row>
    <row r="585" spans="1:5">
      <c r="A585" t="s">
        <v>197</v>
      </c>
      <c r="B585" t="s">
        <v>6</v>
      </c>
      <c r="C585">
        <v>55.95</v>
      </c>
      <c r="D585">
        <v>54.4</v>
      </c>
      <c r="E585">
        <v>-2.77</v>
      </c>
    </row>
    <row r="586" spans="1:5">
      <c r="A586" t="s">
        <v>146</v>
      </c>
      <c r="B586" t="s">
        <v>6</v>
      </c>
      <c r="C586">
        <v>50.5</v>
      </c>
      <c r="D586">
        <v>49.1</v>
      </c>
      <c r="E586">
        <v>-2.77</v>
      </c>
    </row>
    <row r="587" spans="1:5">
      <c r="A587" t="s">
        <v>296</v>
      </c>
      <c r="B587" t="s">
        <v>6</v>
      </c>
      <c r="C587">
        <v>52.6</v>
      </c>
      <c r="D587">
        <v>51.15</v>
      </c>
      <c r="E587">
        <v>-2.76</v>
      </c>
    </row>
    <row r="588" spans="1:5">
      <c r="A588" t="s">
        <v>2445</v>
      </c>
      <c r="B588" t="s">
        <v>6</v>
      </c>
      <c r="C588">
        <v>97.7</v>
      </c>
      <c r="D588">
        <v>95</v>
      </c>
      <c r="E588">
        <v>-2.76</v>
      </c>
    </row>
    <row r="589" spans="1:5">
      <c r="A589" t="s">
        <v>2446</v>
      </c>
      <c r="B589" t="s">
        <v>6</v>
      </c>
      <c r="C589">
        <v>5.8</v>
      </c>
      <c r="D589">
        <v>5.64</v>
      </c>
      <c r="E589">
        <v>-2.76</v>
      </c>
    </row>
    <row r="590" spans="1:5">
      <c r="A590" t="s">
        <v>137</v>
      </c>
      <c r="B590" t="s">
        <v>6</v>
      </c>
      <c r="C590">
        <v>74.150000000000006</v>
      </c>
      <c r="D590">
        <v>72.099999999999994</v>
      </c>
      <c r="E590">
        <v>-2.76</v>
      </c>
    </row>
    <row r="591" spans="1:5">
      <c r="A591" t="s">
        <v>2447</v>
      </c>
      <c r="B591" t="s">
        <v>6</v>
      </c>
      <c r="C591">
        <v>7.99</v>
      </c>
      <c r="D591">
        <v>7.77</v>
      </c>
      <c r="E591">
        <v>-2.75</v>
      </c>
    </row>
    <row r="592" spans="1:5">
      <c r="A592" t="s">
        <v>2448</v>
      </c>
      <c r="B592" t="s">
        <v>6</v>
      </c>
      <c r="C592">
        <v>260.85000000000002</v>
      </c>
      <c r="D592">
        <v>253.7</v>
      </c>
      <c r="E592">
        <v>-2.74</v>
      </c>
    </row>
    <row r="593" spans="1:5">
      <c r="A593" t="s">
        <v>52</v>
      </c>
      <c r="B593" t="s">
        <v>6</v>
      </c>
      <c r="C593">
        <v>38.450000000000003</v>
      </c>
      <c r="D593">
        <v>37.4</v>
      </c>
      <c r="E593">
        <v>-2.73</v>
      </c>
    </row>
    <row r="594" spans="1:5">
      <c r="A594" t="s">
        <v>142</v>
      </c>
      <c r="B594" t="s">
        <v>6</v>
      </c>
      <c r="C594">
        <v>11.36</v>
      </c>
      <c r="D594">
        <v>11.05</v>
      </c>
      <c r="E594">
        <v>-2.73</v>
      </c>
    </row>
    <row r="595" spans="1:5">
      <c r="A595" t="s">
        <v>215</v>
      </c>
      <c r="B595" t="s">
        <v>6</v>
      </c>
      <c r="C595">
        <v>23.8</v>
      </c>
      <c r="D595">
        <v>23.15</v>
      </c>
      <c r="E595">
        <v>-2.73</v>
      </c>
    </row>
    <row r="596" spans="1:5">
      <c r="A596" t="s">
        <v>210</v>
      </c>
      <c r="B596" t="s">
        <v>6</v>
      </c>
      <c r="C596">
        <v>361.85</v>
      </c>
      <c r="D596">
        <v>352</v>
      </c>
      <c r="E596">
        <v>-2.72</v>
      </c>
    </row>
    <row r="597" spans="1:5">
      <c r="A597" t="s">
        <v>2449</v>
      </c>
      <c r="B597" t="s">
        <v>6</v>
      </c>
      <c r="C597" s="1">
        <v>1610</v>
      </c>
      <c r="D597" s="1">
        <v>1566.2</v>
      </c>
      <c r="E597">
        <v>-2.72</v>
      </c>
    </row>
    <row r="598" spans="1:5">
      <c r="A598" t="s">
        <v>171</v>
      </c>
      <c r="B598" t="s">
        <v>6</v>
      </c>
      <c r="C598">
        <v>29.55</v>
      </c>
      <c r="D598">
        <v>28.75</v>
      </c>
      <c r="E598">
        <v>-2.71</v>
      </c>
    </row>
    <row r="599" spans="1:5">
      <c r="A599" t="s">
        <v>220</v>
      </c>
      <c r="B599" t="s">
        <v>6</v>
      </c>
      <c r="C599">
        <v>442</v>
      </c>
      <c r="D599">
        <v>430</v>
      </c>
      <c r="E599">
        <v>-2.71</v>
      </c>
    </row>
    <row r="600" spans="1:5">
      <c r="A600" t="s">
        <v>2450</v>
      </c>
      <c r="B600" t="s">
        <v>6</v>
      </c>
      <c r="C600">
        <v>83.45</v>
      </c>
      <c r="D600">
        <v>81.2</v>
      </c>
      <c r="E600">
        <v>-2.7</v>
      </c>
    </row>
    <row r="601" spans="1:5">
      <c r="A601" t="s">
        <v>757</v>
      </c>
      <c r="B601" t="s">
        <v>6</v>
      </c>
      <c r="C601">
        <v>18.55</v>
      </c>
      <c r="D601">
        <v>18.05</v>
      </c>
      <c r="E601">
        <v>-2.7</v>
      </c>
    </row>
    <row r="602" spans="1:5">
      <c r="A602" t="s">
        <v>2451</v>
      </c>
      <c r="B602" t="s">
        <v>6</v>
      </c>
      <c r="C602">
        <v>65.349999999999994</v>
      </c>
      <c r="D602">
        <v>63.6</v>
      </c>
      <c r="E602">
        <v>-2.68</v>
      </c>
    </row>
    <row r="603" spans="1:5">
      <c r="A603" t="s">
        <v>231</v>
      </c>
      <c r="B603" t="s">
        <v>6</v>
      </c>
      <c r="C603">
        <v>13.87</v>
      </c>
      <c r="D603">
        <v>13.5</v>
      </c>
      <c r="E603">
        <v>-2.67</v>
      </c>
    </row>
    <row r="604" spans="1:5">
      <c r="A604" t="s">
        <v>321</v>
      </c>
      <c r="B604" t="s">
        <v>6</v>
      </c>
      <c r="C604">
        <v>129.4</v>
      </c>
      <c r="D604">
        <v>125.95</v>
      </c>
      <c r="E604">
        <v>-2.67</v>
      </c>
    </row>
    <row r="605" spans="1:5">
      <c r="A605" t="s">
        <v>2452</v>
      </c>
      <c r="B605" t="s">
        <v>6</v>
      </c>
      <c r="C605">
        <v>37.5</v>
      </c>
      <c r="D605">
        <v>36.5</v>
      </c>
      <c r="E605">
        <v>-2.67</v>
      </c>
    </row>
    <row r="606" spans="1:5">
      <c r="A606" t="s">
        <v>2453</v>
      </c>
      <c r="B606" t="s">
        <v>6</v>
      </c>
      <c r="C606">
        <v>9.81</v>
      </c>
      <c r="D606">
        <v>9.5500000000000007</v>
      </c>
      <c r="E606">
        <v>-2.65</v>
      </c>
    </row>
    <row r="607" spans="1:5">
      <c r="A607" t="s">
        <v>2454</v>
      </c>
      <c r="B607" t="s">
        <v>6</v>
      </c>
      <c r="C607">
        <v>19</v>
      </c>
      <c r="D607">
        <v>18.5</v>
      </c>
      <c r="E607">
        <v>-2.63</v>
      </c>
    </row>
    <row r="608" spans="1:5">
      <c r="A608" t="s">
        <v>152</v>
      </c>
      <c r="B608" t="s">
        <v>6</v>
      </c>
      <c r="C608">
        <v>241.4</v>
      </c>
      <c r="D608">
        <v>235.05</v>
      </c>
      <c r="E608">
        <v>-2.63</v>
      </c>
    </row>
    <row r="609" spans="1:5">
      <c r="A609" t="s">
        <v>433</v>
      </c>
      <c r="B609" t="s">
        <v>6</v>
      </c>
      <c r="C609">
        <v>40</v>
      </c>
      <c r="D609">
        <v>38.950000000000003</v>
      </c>
      <c r="E609">
        <v>-2.63</v>
      </c>
    </row>
    <row r="610" spans="1:5">
      <c r="A610" t="s">
        <v>443</v>
      </c>
      <c r="B610" t="s">
        <v>6</v>
      </c>
      <c r="C610">
        <v>119.65</v>
      </c>
      <c r="D610">
        <v>116.5</v>
      </c>
      <c r="E610">
        <v>-2.63</v>
      </c>
    </row>
    <row r="611" spans="1:5">
      <c r="A611" t="s">
        <v>2455</v>
      </c>
      <c r="B611" t="s">
        <v>7</v>
      </c>
      <c r="C611">
        <v>1.1499999999999999</v>
      </c>
      <c r="D611">
        <v>1.1200000000000001</v>
      </c>
      <c r="E611">
        <v>-2.61</v>
      </c>
    </row>
    <row r="612" spans="1:5">
      <c r="A612" t="s">
        <v>2456</v>
      </c>
      <c r="B612" t="s">
        <v>6</v>
      </c>
      <c r="C612">
        <v>65.5</v>
      </c>
      <c r="D612">
        <v>63.8</v>
      </c>
      <c r="E612">
        <v>-2.6</v>
      </c>
    </row>
    <row r="613" spans="1:5">
      <c r="A613" t="s">
        <v>281</v>
      </c>
      <c r="B613" t="s">
        <v>6</v>
      </c>
      <c r="C613">
        <v>21.25</v>
      </c>
      <c r="D613">
        <v>20.7</v>
      </c>
      <c r="E613">
        <v>-2.59</v>
      </c>
    </row>
    <row r="614" spans="1:5">
      <c r="A614" t="s">
        <v>2457</v>
      </c>
      <c r="B614" t="s">
        <v>6</v>
      </c>
      <c r="C614">
        <v>11.2</v>
      </c>
      <c r="D614">
        <v>10.91</v>
      </c>
      <c r="E614">
        <v>-2.59</v>
      </c>
    </row>
    <row r="615" spans="1:5">
      <c r="A615" t="s">
        <v>252</v>
      </c>
      <c r="B615" t="s">
        <v>6</v>
      </c>
      <c r="C615">
        <v>257.85000000000002</v>
      </c>
      <c r="D615">
        <v>251.2</v>
      </c>
      <c r="E615">
        <v>-2.58</v>
      </c>
    </row>
    <row r="616" spans="1:5">
      <c r="A616" t="s">
        <v>176</v>
      </c>
      <c r="B616" t="s">
        <v>8</v>
      </c>
      <c r="C616">
        <v>91.35</v>
      </c>
      <c r="D616">
        <v>89</v>
      </c>
      <c r="E616">
        <v>-2.57</v>
      </c>
    </row>
    <row r="617" spans="1:5">
      <c r="A617" t="s">
        <v>267</v>
      </c>
      <c r="B617" t="s">
        <v>6</v>
      </c>
      <c r="C617">
        <v>40.85</v>
      </c>
      <c r="D617">
        <v>39.799999999999997</v>
      </c>
      <c r="E617">
        <v>-2.57</v>
      </c>
    </row>
    <row r="618" spans="1:5">
      <c r="A618" t="s">
        <v>2458</v>
      </c>
      <c r="B618" t="s">
        <v>6</v>
      </c>
      <c r="C618">
        <v>3.13</v>
      </c>
      <c r="D618">
        <v>3.05</v>
      </c>
      <c r="E618">
        <v>-2.56</v>
      </c>
    </row>
    <row r="619" spans="1:5">
      <c r="A619" t="s">
        <v>479</v>
      </c>
      <c r="B619" t="s">
        <v>6</v>
      </c>
      <c r="C619">
        <v>9</v>
      </c>
      <c r="D619">
        <v>8.77</v>
      </c>
      <c r="E619">
        <v>-2.56</v>
      </c>
    </row>
    <row r="620" spans="1:5">
      <c r="A620" t="s">
        <v>2459</v>
      </c>
      <c r="B620" t="s">
        <v>6</v>
      </c>
      <c r="C620">
        <v>1.95</v>
      </c>
      <c r="D620">
        <v>1.9</v>
      </c>
      <c r="E620">
        <v>-2.56</v>
      </c>
    </row>
    <row r="621" spans="1:5">
      <c r="A621" t="s">
        <v>201</v>
      </c>
      <c r="B621" t="s">
        <v>6</v>
      </c>
      <c r="C621">
        <v>66.599999999999994</v>
      </c>
      <c r="D621">
        <v>64.900000000000006</v>
      </c>
      <c r="E621">
        <v>-2.5499999999999998</v>
      </c>
    </row>
    <row r="622" spans="1:5">
      <c r="A622" t="s">
        <v>2460</v>
      </c>
      <c r="B622" t="s">
        <v>6</v>
      </c>
      <c r="C622">
        <v>1.57</v>
      </c>
      <c r="D622">
        <v>1.53</v>
      </c>
      <c r="E622">
        <v>-2.5499999999999998</v>
      </c>
    </row>
    <row r="623" spans="1:5">
      <c r="A623" t="s">
        <v>2461</v>
      </c>
      <c r="B623" t="s">
        <v>6</v>
      </c>
      <c r="C623">
        <v>5.13</v>
      </c>
      <c r="D623">
        <v>5</v>
      </c>
      <c r="E623">
        <v>-2.5299999999999998</v>
      </c>
    </row>
    <row r="624" spans="1:5">
      <c r="A624" t="s">
        <v>2462</v>
      </c>
      <c r="B624" t="s">
        <v>6</v>
      </c>
      <c r="C624">
        <v>15.05</v>
      </c>
      <c r="D624">
        <v>14.67</v>
      </c>
      <c r="E624">
        <v>-2.52</v>
      </c>
    </row>
    <row r="625" spans="1:5">
      <c r="A625" t="s">
        <v>2463</v>
      </c>
      <c r="B625" t="s">
        <v>6</v>
      </c>
      <c r="C625">
        <v>17.850000000000001</v>
      </c>
      <c r="D625">
        <v>17.399999999999999</v>
      </c>
      <c r="E625">
        <v>-2.52</v>
      </c>
    </row>
    <row r="626" spans="1:5">
      <c r="A626" t="s">
        <v>160</v>
      </c>
      <c r="B626" t="s">
        <v>6</v>
      </c>
      <c r="C626">
        <v>29.85</v>
      </c>
      <c r="D626">
        <v>29.1</v>
      </c>
      <c r="E626">
        <v>-2.5099999999999998</v>
      </c>
    </row>
    <row r="627" spans="1:5">
      <c r="A627" t="s">
        <v>2464</v>
      </c>
      <c r="B627" t="s">
        <v>7</v>
      </c>
      <c r="C627">
        <v>16.350000000000001</v>
      </c>
      <c r="D627">
        <v>15.94</v>
      </c>
      <c r="E627">
        <v>-2.5099999999999998</v>
      </c>
    </row>
    <row r="628" spans="1:5">
      <c r="A628" t="s">
        <v>2465</v>
      </c>
      <c r="B628" t="s">
        <v>7</v>
      </c>
      <c r="C628">
        <v>0.4</v>
      </c>
      <c r="D628">
        <v>0.39</v>
      </c>
      <c r="E628">
        <v>-2.5</v>
      </c>
    </row>
    <row r="629" spans="1:5">
      <c r="A629" t="s">
        <v>2466</v>
      </c>
      <c r="B629" t="s">
        <v>7</v>
      </c>
      <c r="C629">
        <v>0.4</v>
      </c>
      <c r="D629">
        <v>0.39</v>
      </c>
      <c r="E629">
        <v>-2.5</v>
      </c>
    </row>
    <row r="630" spans="1:5">
      <c r="A630" t="s">
        <v>2467</v>
      </c>
      <c r="B630" t="s">
        <v>7</v>
      </c>
      <c r="C630">
        <v>24.05</v>
      </c>
      <c r="D630">
        <v>23.45</v>
      </c>
      <c r="E630">
        <v>-2.4900000000000002</v>
      </c>
    </row>
    <row r="631" spans="1:5">
      <c r="A631" t="s">
        <v>218</v>
      </c>
      <c r="B631" t="s">
        <v>6</v>
      </c>
      <c r="C631">
        <v>223.05</v>
      </c>
      <c r="D631">
        <v>217.5</v>
      </c>
      <c r="E631">
        <v>-2.4900000000000002</v>
      </c>
    </row>
    <row r="632" spans="1:5">
      <c r="A632" t="s">
        <v>217</v>
      </c>
      <c r="B632" t="s">
        <v>6</v>
      </c>
      <c r="C632">
        <v>82.5</v>
      </c>
      <c r="D632">
        <v>80.45</v>
      </c>
      <c r="E632">
        <v>-2.48</v>
      </c>
    </row>
    <row r="633" spans="1:5">
      <c r="A633" t="s">
        <v>169</v>
      </c>
      <c r="B633" t="s">
        <v>8</v>
      </c>
      <c r="C633">
        <v>93.25</v>
      </c>
      <c r="D633">
        <v>90.95</v>
      </c>
      <c r="E633">
        <v>-2.4700000000000002</v>
      </c>
    </row>
    <row r="634" spans="1:5">
      <c r="A634" t="s">
        <v>334</v>
      </c>
      <c r="B634" t="s">
        <v>6</v>
      </c>
      <c r="C634">
        <v>72.95</v>
      </c>
      <c r="D634">
        <v>71.150000000000006</v>
      </c>
      <c r="E634">
        <v>-2.4700000000000002</v>
      </c>
    </row>
    <row r="635" spans="1:5">
      <c r="A635" t="s">
        <v>2468</v>
      </c>
      <c r="B635" t="s">
        <v>6</v>
      </c>
      <c r="C635">
        <v>3.64</v>
      </c>
      <c r="D635">
        <v>3.55</v>
      </c>
      <c r="E635">
        <v>-2.4700000000000002</v>
      </c>
    </row>
    <row r="636" spans="1:5">
      <c r="A636" t="s">
        <v>2469</v>
      </c>
      <c r="B636" t="s">
        <v>6</v>
      </c>
      <c r="C636">
        <v>18.3</v>
      </c>
      <c r="D636">
        <v>17.850000000000001</v>
      </c>
      <c r="E636">
        <v>-2.46</v>
      </c>
    </row>
    <row r="637" spans="1:5">
      <c r="A637" t="s">
        <v>260</v>
      </c>
      <c r="B637" t="s">
        <v>6</v>
      </c>
      <c r="C637">
        <v>77.25</v>
      </c>
      <c r="D637">
        <v>75.349999999999994</v>
      </c>
      <c r="E637">
        <v>-2.46</v>
      </c>
    </row>
    <row r="638" spans="1:5">
      <c r="A638" t="s">
        <v>2470</v>
      </c>
      <c r="B638" t="s">
        <v>6</v>
      </c>
      <c r="C638">
        <v>44.8</v>
      </c>
      <c r="D638">
        <v>43.7</v>
      </c>
      <c r="E638">
        <v>-2.46</v>
      </c>
    </row>
    <row r="639" spans="1:5">
      <c r="A639" t="s">
        <v>2471</v>
      </c>
      <c r="B639" t="s">
        <v>6</v>
      </c>
      <c r="C639">
        <v>51.1</v>
      </c>
      <c r="D639">
        <v>49.85</v>
      </c>
      <c r="E639">
        <v>-2.4500000000000002</v>
      </c>
    </row>
    <row r="640" spans="1:5">
      <c r="A640" t="s">
        <v>2472</v>
      </c>
      <c r="B640" t="s">
        <v>6</v>
      </c>
      <c r="C640">
        <v>899.4</v>
      </c>
      <c r="D640">
        <v>877.35</v>
      </c>
      <c r="E640">
        <v>-2.4500000000000002</v>
      </c>
    </row>
    <row r="641" spans="1:5">
      <c r="A641" t="s">
        <v>2473</v>
      </c>
      <c r="B641" t="s">
        <v>6</v>
      </c>
      <c r="C641">
        <v>20.399999999999999</v>
      </c>
      <c r="D641">
        <v>19.899999999999999</v>
      </c>
      <c r="E641">
        <v>-2.4500000000000002</v>
      </c>
    </row>
    <row r="642" spans="1:5">
      <c r="A642" t="s">
        <v>150</v>
      </c>
      <c r="B642" t="s">
        <v>6</v>
      </c>
      <c r="C642">
        <v>251.05</v>
      </c>
      <c r="D642">
        <v>244.9</v>
      </c>
      <c r="E642">
        <v>-2.4500000000000002</v>
      </c>
    </row>
    <row r="643" spans="1:5">
      <c r="A643" t="s">
        <v>203</v>
      </c>
      <c r="B643" t="s">
        <v>8</v>
      </c>
      <c r="C643" s="1">
        <v>1937.4</v>
      </c>
      <c r="D643" s="1">
        <v>1890.2</v>
      </c>
      <c r="E643">
        <v>-2.44</v>
      </c>
    </row>
    <row r="644" spans="1:5">
      <c r="A644" t="s">
        <v>509</v>
      </c>
      <c r="B644" t="s">
        <v>6</v>
      </c>
      <c r="C644">
        <v>39</v>
      </c>
      <c r="D644">
        <v>38.049999999999997</v>
      </c>
      <c r="E644">
        <v>-2.44</v>
      </c>
    </row>
    <row r="645" spans="1:5">
      <c r="A645" t="s">
        <v>191</v>
      </c>
      <c r="B645" t="s">
        <v>6</v>
      </c>
      <c r="C645">
        <v>550.85</v>
      </c>
      <c r="D645">
        <v>537.5</v>
      </c>
      <c r="E645">
        <v>-2.42</v>
      </c>
    </row>
    <row r="646" spans="1:5">
      <c r="A646" t="s">
        <v>195</v>
      </c>
      <c r="B646" t="s">
        <v>6</v>
      </c>
      <c r="C646">
        <v>45.5</v>
      </c>
      <c r="D646">
        <v>44.4</v>
      </c>
      <c r="E646">
        <v>-2.42</v>
      </c>
    </row>
    <row r="647" spans="1:5">
      <c r="A647" t="s">
        <v>2474</v>
      </c>
      <c r="B647" t="s">
        <v>6</v>
      </c>
      <c r="C647">
        <v>4.1399999999999997</v>
      </c>
      <c r="D647">
        <v>4.04</v>
      </c>
      <c r="E647">
        <v>-2.42</v>
      </c>
    </row>
    <row r="648" spans="1:5">
      <c r="A648" t="s">
        <v>250</v>
      </c>
      <c r="B648" t="s">
        <v>6</v>
      </c>
      <c r="C648">
        <v>120.35</v>
      </c>
      <c r="D648">
        <v>117.45</v>
      </c>
      <c r="E648">
        <v>-2.41</v>
      </c>
    </row>
    <row r="649" spans="1:5">
      <c r="A649" t="s">
        <v>673</v>
      </c>
      <c r="B649" t="s">
        <v>6</v>
      </c>
      <c r="C649">
        <v>39.5</v>
      </c>
      <c r="D649">
        <v>38.549999999999997</v>
      </c>
      <c r="E649">
        <v>-2.41</v>
      </c>
    </row>
    <row r="650" spans="1:5">
      <c r="A650" t="s">
        <v>2475</v>
      </c>
      <c r="B650" t="s">
        <v>7</v>
      </c>
      <c r="C650">
        <v>476.3</v>
      </c>
      <c r="D650">
        <v>464.85</v>
      </c>
      <c r="E650">
        <v>-2.4</v>
      </c>
    </row>
    <row r="651" spans="1:5">
      <c r="A651" t="s">
        <v>269</v>
      </c>
      <c r="B651" t="s">
        <v>6</v>
      </c>
      <c r="C651">
        <v>46</v>
      </c>
      <c r="D651">
        <v>44.9</v>
      </c>
      <c r="E651">
        <v>-2.39</v>
      </c>
    </row>
    <row r="652" spans="1:5">
      <c r="A652" t="s">
        <v>2476</v>
      </c>
      <c r="B652" t="s">
        <v>6</v>
      </c>
      <c r="C652">
        <v>227.85</v>
      </c>
      <c r="D652">
        <v>222.45</v>
      </c>
      <c r="E652">
        <v>-2.37</v>
      </c>
    </row>
    <row r="653" spans="1:5">
      <c r="A653" t="s">
        <v>2477</v>
      </c>
      <c r="B653" t="s">
        <v>6</v>
      </c>
      <c r="C653">
        <v>289.39999999999998</v>
      </c>
      <c r="D653">
        <v>282.55</v>
      </c>
      <c r="E653">
        <v>-2.37</v>
      </c>
    </row>
    <row r="654" spans="1:5">
      <c r="A654" t="s">
        <v>337</v>
      </c>
      <c r="B654" t="s">
        <v>8</v>
      </c>
      <c r="C654">
        <v>210.6</v>
      </c>
      <c r="D654">
        <v>205.6</v>
      </c>
      <c r="E654">
        <v>-2.37</v>
      </c>
    </row>
    <row r="655" spans="1:5">
      <c r="A655" t="s">
        <v>185</v>
      </c>
      <c r="B655" t="s">
        <v>6</v>
      </c>
      <c r="C655">
        <v>46.55</v>
      </c>
      <c r="D655">
        <v>45.45</v>
      </c>
      <c r="E655">
        <v>-2.36</v>
      </c>
    </row>
    <row r="656" spans="1:5">
      <c r="A656" t="s">
        <v>2478</v>
      </c>
      <c r="B656" t="s">
        <v>6</v>
      </c>
      <c r="C656">
        <v>35.950000000000003</v>
      </c>
      <c r="D656">
        <v>35.1</v>
      </c>
      <c r="E656">
        <v>-2.36</v>
      </c>
    </row>
    <row r="657" spans="1:5">
      <c r="A657" t="s">
        <v>2479</v>
      </c>
      <c r="B657" t="s">
        <v>6</v>
      </c>
      <c r="C657">
        <v>512</v>
      </c>
      <c r="D657">
        <v>499.95</v>
      </c>
      <c r="E657">
        <v>-2.35</v>
      </c>
    </row>
    <row r="658" spans="1:5">
      <c r="A658" t="s">
        <v>2480</v>
      </c>
      <c r="B658" t="s">
        <v>6</v>
      </c>
      <c r="C658">
        <v>59.55</v>
      </c>
      <c r="D658">
        <v>58.15</v>
      </c>
      <c r="E658">
        <v>-2.35</v>
      </c>
    </row>
    <row r="659" spans="1:5">
      <c r="A659" t="s">
        <v>189</v>
      </c>
      <c r="B659" t="s">
        <v>6</v>
      </c>
      <c r="C659">
        <v>78.7</v>
      </c>
      <c r="D659">
        <v>76.849999999999994</v>
      </c>
      <c r="E659">
        <v>-2.35</v>
      </c>
    </row>
    <row r="660" spans="1:5">
      <c r="A660" t="s">
        <v>182</v>
      </c>
      <c r="B660" t="s">
        <v>6</v>
      </c>
      <c r="C660">
        <v>68.400000000000006</v>
      </c>
      <c r="D660">
        <v>66.8</v>
      </c>
      <c r="E660">
        <v>-2.34</v>
      </c>
    </row>
    <row r="661" spans="1:5">
      <c r="A661" t="s">
        <v>424</v>
      </c>
      <c r="B661" t="s">
        <v>6</v>
      </c>
      <c r="C661">
        <v>3.85</v>
      </c>
      <c r="D661">
        <v>3.76</v>
      </c>
      <c r="E661">
        <v>-2.34</v>
      </c>
    </row>
    <row r="662" spans="1:5">
      <c r="A662" t="s">
        <v>102</v>
      </c>
      <c r="B662" t="s">
        <v>6</v>
      </c>
      <c r="C662">
        <v>62</v>
      </c>
      <c r="D662">
        <v>60.55</v>
      </c>
      <c r="E662">
        <v>-2.34</v>
      </c>
    </row>
    <row r="663" spans="1:5">
      <c r="A663" t="s">
        <v>2481</v>
      </c>
      <c r="B663" t="s">
        <v>7</v>
      </c>
      <c r="C663">
        <v>12.9</v>
      </c>
      <c r="D663">
        <v>12.6</v>
      </c>
      <c r="E663">
        <v>-2.33</v>
      </c>
    </row>
    <row r="664" spans="1:5">
      <c r="A664" t="s">
        <v>173</v>
      </c>
      <c r="B664" t="s">
        <v>6</v>
      </c>
      <c r="C664">
        <v>36.6</v>
      </c>
      <c r="D664">
        <v>35.75</v>
      </c>
      <c r="E664">
        <v>-2.3199999999999998</v>
      </c>
    </row>
    <row r="665" spans="1:5">
      <c r="A665" t="s">
        <v>2482</v>
      </c>
      <c r="B665" t="s">
        <v>7</v>
      </c>
      <c r="C665">
        <v>21.55</v>
      </c>
      <c r="D665">
        <v>21.05</v>
      </c>
      <c r="E665">
        <v>-2.3199999999999998</v>
      </c>
    </row>
    <row r="666" spans="1:5">
      <c r="A666" t="s">
        <v>465</v>
      </c>
      <c r="B666" t="s">
        <v>6</v>
      </c>
      <c r="C666">
        <v>17.3</v>
      </c>
      <c r="D666">
        <v>16.899999999999999</v>
      </c>
      <c r="E666">
        <v>-2.31</v>
      </c>
    </row>
    <row r="667" spans="1:5">
      <c r="A667" t="s">
        <v>243</v>
      </c>
      <c r="B667" t="s">
        <v>6</v>
      </c>
      <c r="C667">
        <v>38.950000000000003</v>
      </c>
      <c r="D667">
        <v>38.049999999999997</v>
      </c>
      <c r="E667">
        <v>-2.31</v>
      </c>
    </row>
    <row r="668" spans="1:5">
      <c r="A668" t="s">
        <v>183</v>
      </c>
      <c r="B668" t="s">
        <v>6</v>
      </c>
      <c r="C668">
        <v>13.4</v>
      </c>
      <c r="D668">
        <v>13.09</v>
      </c>
      <c r="E668">
        <v>-2.31</v>
      </c>
    </row>
    <row r="669" spans="1:5">
      <c r="A669" t="s">
        <v>2483</v>
      </c>
      <c r="B669" t="s">
        <v>6</v>
      </c>
      <c r="C669">
        <v>5.63</v>
      </c>
      <c r="D669">
        <v>5.5</v>
      </c>
      <c r="E669">
        <v>-2.31</v>
      </c>
    </row>
    <row r="670" spans="1:5">
      <c r="A670" t="s">
        <v>447</v>
      </c>
      <c r="B670" t="s">
        <v>6</v>
      </c>
      <c r="C670">
        <v>8.25</v>
      </c>
      <c r="D670">
        <v>8.06</v>
      </c>
      <c r="E670">
        <v>-2.2999999999999998</v>
      </c>
    </row>
    <row r="671" spans="1:5">
      <c r="A671" t="s">
        <v>2484</v>
      </c>
      <c r="B671" t="s">
        <v>6</v>
      </c>
      <c r="C671">
        <v>15.2</v>
      </c>
      <c r="D671">
        <v>14.85</v>
      </c>
      <c r="E671">
        <v>-2.2999999999999998</v>
      </c>
    </row>
    <row r="672" spans="1:5">
      <c r="A672" t="s">
        <v>81</v>
      </c>
      <c r="B672" t="s">
        <v>6</v>
      </c>
      <c r="C672">
        <v>96.1</v>
      </c>
      <c r="D672">
        <v>93.9</v>
      </c>
      <c r="E672">
        <v>-2.29</v>
      </c>
    </row>
    <row r="673" spans="1:5">
      <c r="A673" t="s">
        <v>2485</v>
      </c>
      <c r="B673" t="s">
        <v>7</v>
      </c>
      <c r="C673">
        <v>3.07</v>
      </c>
      <c r="D673">
        <v>3</v>
      </c>
      <c r="E673">
        <v>-2.2799999999999998</v>
      </c>
    </row>
    <row r="674" spans="1:5">
      <c r="A674" t="s">
        <v>2486</v>
      </c>
      <c r="B674" t="s">
        <v>6</v>
      </c>
      <c r="C674">
        <v>7.02</v>
      </c>
      <c r="D674">
        <v>6.86</v>
      </c>
      <c r="E674">
        <v>-2.2799999999999998</v>
      </c>
    </row>
    <row r="675" spans="1:5">
      <c r="A675" t="s">
        <v>2487</v>
      </c>
      <c r="B675" t="s">
        <v>6</v>
      </c>
      <c r="C675">
        <v>33</v>
      </c>
      <c r="D675">
        <v>32.25</v>
      </c>
      <c r="E675">
        <v>-2.27</v>
      </c>
    </row>
    <row r="676" spans="1:5">
      <c r="A676" t="s">
        <v>2488</v>
      </c>
      <c r="B676" t="s">
        <v>6</v>
      </c>
      <c r="C676">
        <v>26.4</v>
      </c>
      <c r="D676">
        <v>25.8</v>
      </c>
      <c r="E676">
        <v>-2.27</v>
      </c>
    </row>
    <row r="677" spans="1:5">
      <c r="A677" t="s">
        <v>276</v>
      </c>
      <c r="B677" t="s">
        <v>6</v>
      </c>
      <c r="C677">
        <v>701.25</v>
      </c>
      <c r="D677">
        <v>685.35</v>
      </c>
      <c r="E677">
        <v>-2.27</v>
      </c>
    </row>
    <row r="678" spans="1:5">
      <c r="A678" t="s">
        <v>379</v>
      </c>
      <c r="B678" t="s">
        <v>6</v>
      </c>
      <c r="C678">
        <v>17.649999999999999</v>
      </c>
      <c r="D678">
        <v>17.25</v>
      </c>
      <c r="E678">
        <v>-2.27</v>
      </c>
    </row>
    <row r="679" spans="1:5">
      <c r="A679" t="s">
        <v>2489</v>
      </c>
      <c r="B679" t="s">
        <v>7</v>
      </c>
      <c r="C679">
        <v>0.88</v>
      </c>
      <c r="D679">
        <v>0.86</v>
      </c>
      <c r="E679">
        <v>-2.27</v>
      </c>
    </row>
    <row r="680" spans="1:5">
      <c r="A680" t="s">
        <v>180</v>
      </c>
      <c r="B680" t="s">
        <v>6</v>
      </c>
      <c r="C680">
        <v>86</v>
      </c>
      <c r="D680">
        <v>84.05</v>
      </c>
      <c r="E680">
        <v>-2.27</v>
      </c>
    </row>
    <row r="681" spans="1:5">
      <c r="A681" t="s">
        <v>2490</v>
      </c>
      <c r="B681" t="s">
        <v>6</v>
      </c>
      <c r="C681">
        <v>0.44</v>
      </c>
      <c r="D681">
        <v>0.43</v>
      </c>
      <c r="E681">
        <v>-2.27</v>
      </c>
    </row>
    <row r="682" spans="1:5">
      <c r="A682" t="s">
        <v>2491</v>
      </c>
      <c r="B682" t="s">
        <v>6</v>
      </c>
      <c r="C682">
        <v>8.41</v>
      </c>
      <c r="D682">
        <v>8.2200000000000006</v>
      </c>
      <c r="E682">
        <v>-2.2599999999999998</v>
      </c>
    </row>
    <row r="683" spans="1:5">
      <c r="A683" t="s">
        <v>234</v>
      </c>
      <c r="B683" t="s">
        <v>6</v>
      </c>
      <c r="C683">
        <v>183.3</v>
      </c>
      <c r="D683">
        <v>179.15</v>
      </c>
      <c r="E683">
        <v>-2.2599999999999998</v>
      </c>
    </row>
    <row r="684" spans="1:5">
      <c r="A684" t="s">
        <v>2492</v>
      </c>
      <c r="B684" t="s">
        <v>6</v>
      </c>
      <c r="C684">
        <v>15.5</v>
      </c>
      <c r="D684">
        <v>15.15</v>
      </c>
      <c r="E684">
        <v>-2.2599999999999998</v>
      </c>
    </row>
    <row r="685" spans="1:5">
      <c r="A685" t="s">
        <v>2493</v>
      </c>
      <c r="B685" t="s">
        <v>6</v>
      </c>
      <c r="C685">
        <v>33.35</v>
      </c>
      <c r="D685">
        <v>32.6</v>
      </c>
      <c r="E685">
        <v>-2.25</v>
      </c>
    </row>
    <row r="686" spans="1:5">
      <c r="A686" t="s">
        <v>2494</v>
      </c>
      <c r="B686" t="s">
        <v>6</v>
      </c>
      <c r="C686">
        <v>26.65</v>
      </c>
      <c r="D686">
        <v>26.05</v>
      </c>
      <c r="E686">
        <v>-2.25</v>
      </c>
    </row>
    <row r="687" spans="1:5">
      <c r="A687" t="s">
        <v>2495</v>
      </c>
      <c r="B687" t="s">
        <v>6</v>
      </c>
      <c r="C687">
        <v>8.9</v>
      </c>
      <c r="D687">
        <v>8.6999999999999993</v>
      </c>
      <c r="E687">
        <v>-2.25</v>
      </c>
    </row>
    <row r="688" spans="1:5">
      <c r="A688" t="s">
        <v>2496</v>
      </c>
      <c r="B688" t="s">
        <v>6</v>
      </c>
      <c r="C688">
        <v>164.45</v>
      </c>
      <c r="D688">
        <v>160.75</v>
      </c>
      <c r="E688">
        <v>-2.25</v>
      </c>
    </row>
    <row r="689" spans="1:5">
      <c r="A689" t="s">
        <v>664</v>
      </c>
      <c r="B689" t="s">
        <v>6</v>
      </c>
      <c r="C689">
        <v>221</v>
      </c>
      <c r="D689">
        <v>216.05</v>
      </c>
      <c r="E689">
        <v>-2.2400000000000002</v>
      </c>
    </row>
    <row r="690" spans="1:5">
      <c r="A690" t="s">
        <v>304</v>
      </c>
      <c r="B690" t="s">
        <v>6</v>
      </c>
      <c r="C690">
        <v>102.8</v>
      </c>
      <c r="D690">
        <v>100.5</v>
      </c>
      <c r="E690">
        <v>-2.2400000000000002</v>
      </c>
    </row>
    <row r="691" spans="1:5">
      <c r="A691" t="s">
        <v>204</v>
      </c>
      <c r="B691" t="s">
        <v>6</v>
      </c>
      <c r="C691">
        <v>127.1</v>
      </c>
      <c r="D691">
        <v>124.25</v>
      </c>
      <c r="E691">
        <v>-2.2400000000000002</v>
      </c>
    </row>
    <row r="692" spans="1:5">
      <c r="A692" t="s">
        <v>238</v>
      </c>
      <c r="B692" t="s">
        <v>6</v>
      </c>
      <c r="C692">
        <v>73.55</v>
      </c>
      <c r="D692">
        <v>71.900000000000006</v>
      </c>
      <c r="E692">
        <v>-2.2400000000000002</v>
      </c>
    </row>
    <row r="693" spans="1:5">
      <c r="A693" t="s">
        <v>2497</v>
      </c>
      <c r="B693" t="s">
        <v>6</v>
      </c>
      <c r="C693">
        <v>17.899999999999999</v>
      </c>
      <c r="D693">
        <v>17.5</v>
      </c>
      <c r="E693">
        <v>-2.23</v>
      </c>
    </row>
    <row r="694" spans="1:5">
      <c r="A694" t="s">
        <v>496</v>
      </c>
      <c r="B694" t="s">
        <v>6</v>
      </c>
      <c r="C694">
        <v>127.95</v>
      </c>
      <c r="D694">
        <v>125.1</v>
      </c>
      <c r="E694">
        <v>-2.23</v>
      </c>
    </row>
    <row r="695" spans="1:5">
      <c r="A695" t="s">
        <v>223</v>
      </c>
      <c r="B695" t="s">
        <v>6</v>
      </c>
      <c r="C695">
        <v>118.65</v>
      </c>
      <c r="D695">
        <v>116</v>
      </c>
      <c r="E695">
        <v>-2.23</v>
      </c>
    </row>
    <row r="696" spans="1:5">
      <c r="A696" t="s">
        <v>233</v>
      </c>
      <c r="B696" t="s">
        <v>6</v>
      </c>
      <c r="C696">
        <v>13.93</v>
      </c>
      <c r="D696">
        <v>13.62</v>
      </c>
      <c r="E696">
        <v>-2.23</v>
      </c>
    </row>
    <row r="697" spans="1:5">
      <c r="A697" t="s">
        <v>2498</v>
      </c>
      <c r="B697" t="s">
        <v>7</v>
      </c>
      <c r="C697">
        <v>53.7</v>
      </c>
      <c r="D697">
        <v>52.5</v>
      </c>
      <c r="E697">
        <v>-2.23</v>
      </c>
    </row>
    <row r="698" spans="1:5">
      <c r="A698" t="s">
        <v>2499</v>
      </c>
      <c r="B698" t="s">
        <v>6</v>
      </c>
      <c r="C698">
        <v>24.75</v>
      </c>
      <c r="D698">
        <v>24.2</v>
      </c>
      <c r="E698">
        <v>-2.2200000000000002</v>
      </c>
    </row>
    <row r="699" spans="1:5">
      <c r="A699" t="s">
        <v>2500</v>
      </c>
      <c r="B699" t="s">
        <v>6</v>
      </c>
      <c r="C699">
        <v>3.15</v>
      </c>
      <c r="D699">
        <v>3.08</v>
      </c>
      <c r="E699">
        <v>-2.2200000000000002</v>
      </c>
    </row>
    <row r="700" spans="1:5">
      <c r="A700" t="s">
        <v>235</v>
      </c>
      <c r="B700" t="s">
        <v>6</v>
      </c>
      <c r="C700">
        <v>72</v>
      </c>
      <c r="D700">
        <v>70.400000000000006</v>
      </c>
      <c r="E700">
        <v>-2.2200000000000002</v>
      </c>
    </row>
    <row r="701" spans="1:5">
      <c r="A701" t="s">
        <v>2501</v>
      </c>
      <c r="B701" t="s">
        <v>7</v>
      </c>
      <c r="C701">
        <v>7.67</v>
      </c>
      <c r="D701">
        <v>7.5</v>
      </c>
      <c r="E701">
        <v>-2.2200000000000002</v>
      </c>
    </row>
    <row r="702" spans="1:5">
      <c r="A702" t="s">
        <v>263</v>
      </c>
      <c r="B702" t="s">
        <v>6</v>
      </c>
      <c r="C702">
        <v>144.69999999999999</v>
      </c>
      <c r="D702">
        <v>141.5</v>
      </c>
      <c r="E702">
        <v>-2.21</v>
      </c>
    </row>
    <row r="703" spans="1:5">
      <c r="A703" t="s">
        <v>2502</v>
      </c>
      <c r="B703" t="s">
        <v>6</v>
      </c>
      <c r="C703">
        <v>31.7</v>
      </c>
      <c r="D703">
        <v>31</v>
      </c>
      <c r="E703">
        <v>-2.21</v>
      </c>
    </row>
    <row r="704" spans="1:5">
      <c r="A704" t="s">
        <v>302</v>
      </c>
      <c r="B704" t="s">
        <v>6</v>
      </c>
      <c r="C704">
        <v>11.38</v>
      </c>
      <c r="D704">
        <v>11.13</v>
      </c>
      <c r="E704">
        <v>-2.2000000000000002</v>
      </c>
    </row>
    <row r="705" spans="1:5">
      <c r="A705" t="s">
        <v>2503</v>
      </c>
      <c r="B705" t="s">
        <v>7</v>
      </c>
      <c r="C705">
        <v>4.55</v>
      </c>
      <c r="D705">
        <v>4.45</v>
      </c>
      <c r="E705">
        <v>-2.2000000000000002</v>
      </c>
    </row>
    <row r="706" spans="1:5">
      <c r="A706" t="s">
        <v>229</v>
      </c>
      <c r="B706" t="s">
        <v>8</v>
      </c>
      <c r="C706">
        <v>36.5</v>
      </c>
      <c r="D706">
        <v>35.700000000000003</v>
      </c>
      <c r="E706">
        <v>-2.19</v>
      </c>
    </row>
    <row r="707" spans="1:5">
      <c r="A707" t="s">
        <v>118</v>
      </c>
      <c r="B707" t="s">
        <v>6</v>
      </c>
      <c r="C707">
        <v>12.8</v>
      </c>
      <c r="D707">
        <v>12.52</v>
      </c>
      <c r="E707">
        <v>-2.19</v>
      </c>
    </row>
    <row r="708" spans="1:5">
      <c r="A708" t="s">
        <v>77</v>
      </c>
      <c r="B708" t="s">
        <v>6</v>
      </c>
      <c r="C708">
        <v>14.24</v>
      </c>
      <c r="D708">
        <v>13.93</v>
      </c>
      <c r="E708">
        <v>-2.1800000000000002</v>
      </c>
    </row>
    <row r="709" spans="1:5">
      <c r="A709" t="s">
        <v>186</v>
      </c>
      <c r="B709" t="s">
        <v>6</v>
      </c>
      <c r="C709">
        <v>61.8</v>
      </c>
      <c r="D709">
        <v>60.45</v>
      </c>
      <c r="E709">
        <v>-2.1800000000000002</v>
      </c>
    </row>
    <row r="710" spans="1:5">
      <c r="A710" t="s">
        <v>236</v>
      </c>
      <c r="B710" t="s">
        <v>6</v>
      </c>
      <c r="C710">
        <v>23.05</v>
      </c>
      <c r="D710">
        <v>22.55</v>
      </c>
      <c r="E710">
        <v>-2.17</v>
      </c>
    </row>
    <row r="711" spans="1:5">
      <c r="A711" t="s">
        <v>2504</v>
      </c>
      <c r="B711" t="s">
        <v>6</v>
      </c>
      <c r="C711" s="1">
        <v>2835.7</v>
      </c>
      <c r="D711" s="1">
        <v>2774.25</v>
      </c>
      <c r="E711">
        <v>-2.17</v>
      </c>
    </row>
    <row r="712" spans="1:5">
      <c r="A712" t="s">
        <v>2505</v>
      </c>
      <c r="B712" t="s">
        <v>6</v>
      </c>
      <c r="C712">
        <v>16.25</v>
      </c>
      <c r="D712">
        <v>15.9</v>
      </c>
      <c r="E712">
        <v>-2.15</v>
      </c>
    </row>
    <row r="713" spans="1:5">
      <c r="A713" t="s">
        <v>377</v>
      </c>
      <c r="B713" t="s">
        <v>6</v>
      </c>
      <c r="C713">
        <v>7</v>
      </c>
      <c r="D713">
        <v>6.85</v>
      </c>
      <c r="E713">
        <v>-2.14</v>
      </c>
    </row>
    <row r="714" spans="1:5">
      <c r="A714" t="s">
        <v>336</v>
      </c>
      <c r="B714" t="s">
        <v>6</v>
      </c>
      <c r="C714">
        <v>12.6</v>
      </c>
      <c r="D714">
        <v>12.33</v>
      </c>
      <c r="E714">
        <v>-2.14</v>
      </c>
    </row>
    <row r="715" spans="1:5">
      <c r="A715" t="s">
        <v>2506</v>
      </c>
      <c r="B715" t="s">
        <v>7</v>
      </c>
      <c r="C715">
        <v>42</v>
      </c>
      <c r="D715">
        <v>41.1</v>
      </c>
      <c r="E715">
        <v>-2.14</v>
      </c>
    </row>
    <row r="716" spans="1:5">
      <c r="A716" t="s">
        <v>298</v>
      </c>
      <c r="B716" t="s">
        <v>6</v>
      </c>
      <c r="C716">
        <v>14</v>
      </c>
      <c r="D716">
        <v>13.7</v>
      </c>
      <c r="E716">
        <v>-2.14</v>
      </c>
    </row>
    <row r="717" spans="1:5">
      <c r="A717" t="s">
        <v>2507</v>
      </c>
      <c r="B717" t="s">
        <v>7</v>
      </c>
      <c r="C717">
        <v>37.4</v>
      </c>
      <c r="D717">
        <v>36.6</v>
      </c>
      <c r="E717">
        <v>-2.14</v>
      </c>
    </row>
    <row r="718" spans="1:5">
      <c r="A718" t="s">
        <v>2508</v>
      </c>
      <c r="B718" t="s">
        <v>6</v>
      </c>
      <c r="C718">
        <v>3.27</v>
      </c>
      <c r="D718">
        <v>3.2</v>
      </c>
      <c r="E718">
        <v>-2.14</v>
      </c>
    </row>
    <row r="719" spans="1:5">
      <c r="A719" t="s">
        <v>2509</v>
      </c>
      <c r="B719" t="s">
        <v>6</v>
      </c>
      <c r="C719">
        <v>39.9</v>
      </c>
      <c r="D719">
        <v>39.049999999999997</v>
      </c>
      <c r="E719">
        <v>-2.13</v>
      </c>
    </row>
    <row r="720" spans="1:5">
      <c r="A720" t="s">
        <v>202</v>
      </c>
      <c r="B720" t="s">
        <v>8</v>
      </c>
      <c r="C720">
        <v>119.45</v>
      </c>
      <c r="D720">
        <v>116.9</v>
      </c>
      <c r="E720">
        <v>-2.13</v>
      </c>
    </row>
    <row r="721" spans="1:5">
      <c r="A721" t="s">
        <v>592</v>
      </c>
      <c r="B721" t="s">
        <v>6</v>
      </c>
      <c r="C721">
        <v>124.75</v>
      </c>
      <c r="D721">
        <v>122.1</v>
      </c>
      <c r="E721">
        <v>-2.12</v>
      </c>
    </row>
    <row r="722" spans="1:5">
      <c r="A722" t="s">
        <v>286</v>
      </c>
      <c r="B722" t="s">
        <v>6</v>
      </c>
      <c r="C722">
        <v>56.7</v>
      </c>
      <c r="D722">
        <v>55.5</v>
      </c>
      <c r="E722">
        <v>-2.12</v>
      </c>
    </row>
    <row r="723" spans="1:5">
      <c r="A723" t="s">
        <v>178</v>
      </c>
      <c r="B723" t="s">
        <v>6</v>
      </c>
      <c r="C723">
        <v>3.77</v>
      </c>
      <c r="D723">
        <v>3.69</v>
      </c>
      <c r="E723">
        <v>-2.12</v>
      </c>
    </row>
    <row r="724" spans="1:5">
      <c r="A724" t="s">
        <v>2510</v>
      </c>
      <c r="B724" t="s">
        <v>6</v>
      </c>
      <c r="C724">
        <v>1.9</v>
      </c>
      <c r="D724">
        <v>1.86</v>
      </c>
      <c r="E724">
        <v>-2.11</v>
      </c>
    </row>
    <row r="725" spans="1:5">
      <c r="A725" t="s">
        <v>408</v>
      </c>
      <c r="B725" t="s">
        <v>6</v>
      </c>
      <c r="C725">
        <v>18.95</v>
      </c>
      <c r="D725">
        <v>18.55</v>
      </c>
      <c r="E725">
        <v>-2.11</v>
      </c>
    </row>
    <row r="726" spans="1:5">
      <c r="A726" t="s">
        <v>2511</v>
      </c>
      <c r="B726" t="s">
        <v>7</v>
      </c>
      <c r="C726">
        <v>16.55</v>
      </c>
      <c r="D726">
        <v>16.2</v>
      </c>
      <c r="E726">
        <v>-2.11</v>
      </c>
    </row>
    <row r="727" spans="1:5">
      <c r="A727" t="s">
        <v>2512</v>
      </c>
      <c r="B727" t="s">
        <v>6</v>
      </c>
      <c r="C727">
        <v>10.5</v>
      </c>
      <c r="D727">
        <v>10.28</v>
      </c>
      <c r="E727">
        <v>-2.1</v>
      </c>
    </row>
    <row r="728" spans="1:5">
      <c r="A728" t="s">
        <v>255</v>
      </c>
      <c r="B728" t="s">
        <v>8</v>
      </c>
      <c r="C728">
        <v>500.55</v>
      </c>
      <c r="D728">
        <v>490.05</v>
      </c>
      <c r="E728">
        <v>-2.1</v>
      </c>
    </row>
    <row r="729" spans="1:5">
      <c r="A729" t="s">
        <v>2513</v>
      </c>
      <c r="B729" t="s">
        <v>7</v>
      </c>
      <c r="C729">
        <v>38.1</v>
      </c>
      <c r="D729">
        <v>37.299999999999997</v>
      </c>
      <c r="E729">
        <v>-2.1</v>
      </c>
    </row>
    <row r="730" spans="1:5">
      <c r="A730" t="s">
        <v>436</v>
      </c>
      <c r="B730" t="s">
        <v>6</v>
      </c>
      <c r="C730">
        <v>83.25</v>
      </c>
      <c r="D730">
        <v>81.5</v>
      </c>
      <c r="E730">
        <v>-2.1</v>
      </c>
    </row>
    <row r="731" spans="1:5">
      <c r="A731" t="s">
        <v>2514</v>
      </c>
      <c r="B731" t="s">
        <v>6</v>
      </c>
      <c r="C731">
        <v>47.75</v>
      </c>
      <c r="D731">
        <v>46.75</v>
      </c>
      <c r="E731">
        <v>-2.09</v>
      </c>
    </row>
    <row r="732" spans="1:5">
      <c r="A732" t="s">
        <v>2515</v>
      </c>
      <c r="B732" t="s">
        <v>7</v>
      </c>
      <c r="C732">
        <v>14.35</v>
      </c>
      <c r="D732">
        <v>14.05</v>
      </c>
      <c r="E732">
        <v>-2.09</v>
      </c>
    </row>
    <row r="733" spans="1:5">
      <c r="A733" t="s">
        <v>2516</v>
      </c>
      <c r="B733" t="s">
        <v>6</v>
      </c>
      <c r="C733">
        <v>21.5</v>
      </c>
      <c r="D733">
        <v>21.05</v>
      </c>
      <c r="E733">
        <v>-2.09</v>
      </c>
    </row>
    <row r="734" spans="1:5">
      <c r="A734" t="s">
        <v>253</v>
      </c>
      <c r="B734" t="s">
        <v>6</v>
      </c>
      <c r="C734">
        <v>98.5</v>
      </c>
      <c r="D734">
        <v>96.45</v>
      </c>
      <c r="E734">
        <v>-2.08</v>
      </c>
    </row>
    <row r="735" spans="1:5">
      <c r="A735" t="s">
        <v>230</v>
      </c>
      <c r="B735" t="s">
        <v>6</v>
      </c>
      <c r="C735">
        <v>48.15</v>
      </c>
      <c r="D735">
        <v>47.15</v>
      </c>
      <c r="E735">
        <v>-2.08</v>
      </c>
    </row>
    <row r="736" spans="1:5">
      <c r="A736" t="s">
        <v>366</v>
      </c>
      <c r="B736" t="s">
        <v>6</v>
      </c>
      <c r="C736">
        <v>16.899999999999999</v>
      </c>
      <c r="D736">
        <v>16.55</v>
      </c>
      <c r="E736">
        <v>-2.0699999999999998</v>
      </c>
    </row>
    <row r="737" spans="1:5">
      <c r="A737" t="s">
        <v>2517</v>
      </c>
      <c r="B737" t="s">
        <v>6</v>
      </c>
      <c r="C737" s="1">
        <v>1544.05</v>
      </c>
      <c r="D737" s="1">
        <v>1512.15</v>
      </c>
      <c r="E737">
        <v>-2.0699999999999998</v>
      </c>
    </row>
    <row r="738" spans="1:5">
      <c r="A738" t="s">
        <v>2518</v>
      </c>
      <c r="B738" t="s">
        <v>6</v>
      </c>
      <c r="C738">
        <v>19.3</v>
      </c>
      <c r="D738">
        <v>18.899999999999999</v>
      </c>
      <c r="E738">
        <v>-2.0699999999999998</v>
      </c>
    </row>
    <row r="739" spans="1:5">
      <c r="A739" t="s">
        <v>2519</v>
      </c>
      <c r="B739" t="s">
        <v>6</v>
      </c>
      <c r="C739">
        <v>6.79</v>
      </c>
      <c r="D739">
        <v>6.65</v>
      </c>
      <c r="E739">
        <v>-2.06</v>
      </c>
    </row>
    <row r="740" spans="1:5">
      <c r="A740" t="s">
        <v>2520</v>
      </c>
      <c r="B740" t="s">
        <v>7</v>
      </c>
      <c r="C740">
        <v>130.85</v>
      </c>
      <c r="D740">
        <v>128.15</v>
      </c>
      <c r="E740">
        <v>-2.06</v>
      </c>
    </row>
    <row r="741" spans="1:5">
      <c r="A741" t="s">
        <v>282</v>
      </c>
      <c r="B741" t="s">
        <v>6</v>
      </c>
      <c r="C741">
        <v>29.15</v>
      </c>
      <c r="D741">
        <v>28.55</v>
      </c>
      <c r="E741">
        <v>-2.06</v>
      </c>
    </row>
    <row r="742" spans="1:5">
      <c r="A742" t="s">
        <v>372</v>
      </c>
      <c r="B742" t="s">
        <v>6</v>
      </c>
      <c r="C742">
        <v>41.45</v>
      </c>
      <c r="D742">
        <v>40.6</v>
      </c>
      <c r="E742">
        <v>-2.0499999999999998</v>
      </c>
    </row>
    <row r="743" spans="1:5">
      <c r="A743" t="s">
        <v>429</v>
      </c>
      <c r="B743" t="s">
        <v>6</v>
      </c>
      <c r="C743">
        <v>7.8</v>
      </c>
      <c r="D743">
        <v>7.64</v>
      </c>
      <c r="E743">
        <v>-2.0499999999999998</v>
      </c>
    </row>
    <row r="744" spans="1:5">
      <c r="A744" t="s">
        <v>737</v>
      </c>
      <c r="B744" t="s">
        <v>6</v>
      </c>
      <c r="C744">
        <v>15.09</v>
      </c>
      <c r="D744">
        <v>14.78</v>
      </c>
      <c r="E744">
        <v>-2.0499999999999998</v>
      </c>
    </row>
    <row r="745" spans="1:5">
      <c r="A745" t="s">
        <v>237</v>
      </c>
      <c r="B745" t="s">
        <v>6</v>
      </c>
      <c r="C745">
        <v>143.85</v>
      </c>
      <c r="D745">
        <v>140.9</v>
      </c>
      <c r="E745">
        <v>-2.0499999999999998</v>
      </c>
    </row>
    <row r="746" spans="1:5">
      <c r="A746" t="s">
        <v>2521</v>
      </c>
      <c r="B746" t="s">
        <v>6</v>
      </c>
      <c r="C746">
        <v>0.98</v>
      </c>
      <c r="D746">
        <v>0.96</v>
      </c>
      <c r="E746">
        <v>-2.04</v>
      </c>
    </row>
    <row r="747" spans="1:5">
      <c r="A747" t="s">
        <v>251</v>
      </c>
      <c r="B747" t="s">
        <v>8</v>
      </c>
      <c r="C747">
        <v>431.55</v>
      </c>
      <c r="D747">
        <v>422.8</v>
      </c>
      <c r="E747">
        <v>-2.0299999999999998</v>
      </c>
    </row>
    <row r="748" spans="1:5">
      <c r="A748" t="s">
        <v>2522</v>
      </c>
      <c r="B748" t="s">
        <v>6</v>
      </c>
      <c r="C748" s="1">
        <v>4727</v>
      </c>
      <c r="D748" s="1">
        <v>4631</v>
      </c>
      <c r="E748">
        <v>-2.0299999999999998</v>
      </c>
    </row>
    <row r="749" spans="1:5">
      <c r="A749" t="s">
        <v>256</v>
      </c>
      <c r="B749" t="s">
        <v>8</v>
      </c>
      <c r="C749">
        <v>115.95</v>
      </c>
      <c r="D749">
        <v>113.6</v>
      </c>
      <c r="E749">
        <v>-2.0299999999999998</v>
      </c>
    </row>
    <row r="750" spans="1:5">
      <c r="A750" t="s">
        <v>292</v>
      </c>
      <c r="B750" t="s">
        <v>6</v>
      </c>
      <c r="C750">
        <v>120.6</v>
      </c>
      <c r="D750">
        <v>118.15</v>
      </c>
      <c r="E750">
        <v>-2.0299999999999998</v>
      </c>
    </row>
    <row r="751" spans="1:5">
      <c r="A751" t="s">
        <v>192</v>
      </c>
      <c r="B751" t="s">
        <v>6</v>
      </c>
      <c r="C751">
        <v>11.81</v>
      </c>
      <c r="D751">
        <v>11.57</v>
      </c>
      <c r="E751">
        <v>-2.0299999999999998</v>
      </c>
    </row>
    <row r="752" spans="1:5">
      <c r="A752" t="s">
        <v>2523</v>
      </c>
      <c r="B752" t="s">
        <v>7</v>
      </c>
      <c r="C752">
        <v>137.80000000000001</v>
      </c>
      <c r="D752">
        <v>135</v>
      </c>
      <c r="E752">
        <v>-2.0299999999999998</v>
      </c>
    </row>
    <row r="753" spans="1:5">
      <c r="A753" t="s">
        <v>258</v>
      </c>
      <c r="B753" t="s">
        <v>6</v>
      </c>
      <c r="C753">
        <v>9.92</v>
      </c>
      <c r="D753">
        <v>9.7200000000000006</v>
      </c>
      <c r="E753">
        <v>-2.02</v>
      </c>
    </row>
    <row r="754" spans="1:5">
      <c r="A754" t="s">
        <v>2524</v>
      </c>
      <c r="B754" t="s">
        <v>7</v>
      </c>
      <c r="C754">
        <v>320.5</v>
      </c>
      <c r="D754">
        <v>314.10000000000002</v>
      </c>
      <c r="E754">
        <v>-2</v>
      </c>
    </row>
    <row r="755" spans="1:5">
      <c r="A755" t="s">
        <v>2525</v>
      </c>
      <c r="B755" t="s">
        <v>7</v>
      </c>
      <c r="C755">
        <v>2</v>
      </c>
      <c r="D755">
        <v>1.96</v>
      </c>
      <c r="E755">
        <v>-2</v>
      </c>
    </row>
    <row r="756" spans="1:5">
      <c r="A756" t="s">
        <v>2526</v>
      </c>
      <c r="B756" t="s">
        <v>7</v>
      </c>
      <c r="C756">
        <v>18.010000000000002</v>
      </c>
      <c r="D756">
        <v>17.649999999999999</v>
      </c>
      <c r="E756">
        <v>-2</v>
      </c>
    </row>
    <row r="757" spans="1:5">
      <c r="A757" t="s">
        <v>508</v>
      </c>
      <c r="B757" t="s">
        <v>8</v>
      </c>
      <c r="C757">
        <v>213.8</v>
      </c>
      <c r="D757">
        <v>209.55</v>
      </c>
      <c r="E757">
        <v>-1.99</v>
      </c>
    </row>
    <row r="758" spans="1:5">
      <c r="A758" t="s">
        <v>303</v>
      </c>
      <c r="B758" t="s">
        <v>6</v>
      </c>
      <c r="C758">
        <v>125.6</v>
      </c>
      <c r="D758">
        <v>123.1</v>
      </c>
      <c r="E758">
        <v>-1.99</v>
      </c>
    </row>
    <row r="759" spans="1:5">
      <c r="A759" t="s">
        <v>254</v>
      </c>
      <c r="B759" t="s">
        <v>6</v>
      </c>
      <c r="C759">
        <v>91</v>
      </c>
      <c r="D759">
        <v>89.2</v>
      </c>
      <c r="E759">
        <v>-1.98</v>
      </c>
    </row>
    <row r="760" spans="1:5">
      <c r="A760" t="s">
        <v>265</v>
      </c>
      <c r="B760" t="s">
        <v>6</v>
      </c>
      <c r="C760">
        <v>15.15</v>
      </c>
      <c r="D760">
        <v>14.85</v>
      </c>
      <c r="E760">
        <v>-1.98</v>
      </c>
    </row>
    <row r="761" spans="1:5">
      <c r="A761" t="s">
        <v>274</v>
      </c>
      <c r="B761" t="s">
        <v>6</v>
      </c>
      <c r="C761">
        <v>258.14999999999998</v>
      </c>
      <c r="D761">
        <v>253.05</v>
      </c>
      <c r="E761">
        <v>-1.98</v>
      </c>
    </row>
    <row r="762" spans="1:5">
      <c r="A762" t="s">
        <v>2527</v>
      </c>
      <c r="B762" t="s">
        <v>6</v>
      </c>
      <c r="C762">
        <v>5.05</v>
      </c>
      <c r="D762">
        <v>4.95</v>
      </c>
      <c r="E762">
        <v>-1.98</v>
      </c>
    </row>
    <row r="763" spans="1:5">
      <c r="A763" t="s">
        <v>273</v>
      </c>
      <c r="B763" t="s">
        <v>6</v>
      </c>
      <c r="C763">
        <v>175.3</v>
      </c>
      <c r="D763">
        <v>171.85</v>
      </c>
      <c r="E763">
        <v>-1.97</v>
      </c>
    </row>
    <row r="764" spans="1:5">
      <c r="A764" t="s">
        <v>2528</v>
      </c>
      <c r="B764" t="s">
        <v>6</v>
      </c>
      <c r="C764">
        <v>106.5</v>
      </c>
      <c r="D764">
        <v>104.4</v>
      </c>
      <c r="E764">
        <v>-1.97</v>
      </c>
    </row>
    <row r="765" spans="1:5">
      <c r="A765" t="s">
        <v>209</v>
      </c>
      <c r="B765" t="s">
        <v>6</v>
      </c>
      <c r="C765">
        <v>109.15</v>
      </c>
      <c r="D765">
        <v>107</v>
      </c>
      <c r="E765">
        <v>-1.97</v>
      </c>
    </row>
    <row r="766" spans="1:5">
      <c r="A766" t="s">
        <v>2529</v>
      </c>
      <c r="B766" t="s">
        <v>7</v>
      </c>
      <c r="C766">
        <v>51</v>
      </c>
      <c r="D766">
        <v>50</v>
      </c>
      <c r="E766">
        <v>-1.96</v>
      </c>
    </row>
    <row r="767" spans="1:5">
      <c r="A767" t="s">
        <v>2530</v>
      </c>
      <c r="B767" t="s">
        <v>7</v>
      </c>
      <c r="C767">
        <v>0.51</v>
      </c>
      <c r="D767">
        <v>0.5</v>
      </c>
      <c r="E767">
        <v>-1.96</v>
      </c>
    </row>
    <row r="768" spans="1:5">
      <c r="A768" t="s">
        <v>483</v>
      </c>
      <c r="B768" t="s">
        <v>6</v>
      </c>
      <c r="C768">
        <v>142.85</v>
      </c>
      <c r="D768">
        <v>140.05000000000001</v>
      </c>
      <c r="E768">
        <v>-1.96</v>
      </c>
    </row>
    <row r="769" spans="1:5">
      <c r="A769" t="s">
        <v>2531</v>
      </c>
      <c r="B769" t="s">
        <v>6</v>
      </c>
      <c r="C769">
        <v>216.85</v>
      </c>
      <c r="D769">
        <v>212.6</v>
      </c>
      <c r="E769">
        <v>-1.96</v>
      </c>
    </row>
    <row r="770" spans="1:5">
      <c r="A770" t="s">
        <v>266</v>
      </c>
      <c r="B770" t="s">
        <v>6</v>
      </c>
      <c r="C770">
        <v>48.5</v>
      </c>
      <c r="D770">
        <v>47.55</v>
      </c>
      <c r="E770">
        <v>-1.96</v>
      </c>
    </row>
    <row r="771" spans="1:5">
      <c r="A771" t="s">
        <v>2532</v>
      </c>
      <c r="B771" t="s">
        <v>7</v>
      </c>
      <c r="C771">
        <v>15.37</v>
      </c>
      <c r="D771">
        <v>15.07</v>
      </c>
      <c r="E771">
        <v>-1.95</v>
      </c>
    </row>
    <row r="772" spans="1:5">
      <c r="A772" t="s">
        <v>2533</v>
      </c>
      <c r="B772" t="s">
        <v>6</v>
      </c>
      <c r="C772">
        <v>12.79</v>
      </c>
      <c r="D772">
        <v>12.54</v>
      </c>
      <c r="E772">
        <v>-1.95</v>
      </c>
    </row>
    <row r="773" spans="1:5">
      <c r="A773" t="s">
        <v>376</v>
      </c>
      <c r="B773" t="s">
        <v>6</v>
      </c>
      <c r="C773">
        <v>337.65</v>
      </c>
      <c r="D773">
        <v>331.05</v>
      </c>
      <c r="E773">
        <v>-1.95</v>
      </c>
    </row>
    <row r="774" spans="1:5">
      <c r="A774" t="s">
        <v>2534</v>
      </c>
      <c r="B774" t="s">
        <v>7</v>
      </c>
      <c r="C774">
        <v>56.35</v>
      </c>
      <c r="D774">
        <v>55.25</v>
      </c>
      <c r="E774">
        <v>-1.95</v>
      </c>
    </row>
    <row r="775" spans="1:5">
      <c r="A775" t="s">
        <v>48</v>
      </c>
      <c r="B775" t="s">
        <v>6</v>
      </c>
      <c r="C775">
        <v>4.6500000000000004</v>
      </c>
      <c r="D775">
        <v>4.5599999999999996</v>
      </c>
      <c r="E775">
        <v>-1.94</v>
      </c>
    </row>
    <row r="776" spans="1:5">
      <c r="A776" t="s">
        <v>2535</v>
      </c>
      <c r="B776" t="s">
        <v>6</v>
      </c>
      <c r="C776">
        <v>54.1</v>
      </c>
      <c r="D776">
        <v>53.05</v>
      </c>
      <c r="E776">
        <v>-1.94</v>
      </c>
    </row>
    <row r="777" spans="1:5">
      <c r="A777" t="s">
        <v>346</v>
      </c>
      <c r="B777" t="s">
        <v>6</v>
      </c>
      <c r="C777">
        <v>38.6</v>
      </c>
      <c r="D777">
        <v>37.85</v>
      </c>
      <c r="E777">
        <v>-1.94</v>
      </c>
    </row>
    <row r="778" spans="1:5">
      <c r="A778" t="s">
        <v>205</v>
      </c>
      <c r="B778" t="s">
        <v>6</v>
      </c>
      <c r="C778">
        <v>69.7</v>
      </c>
      <c r="D778">
        <v>68.349999999999994</v>
      </c>
      <c r="E778">
        <v>-1.94</v>
      </c>
    </row>
    <row r="779" spans="1:5">
      <c r="A779" t="s">
        <v>2536</v>
      </c>
      <c r="B779" t="s">
        <v>7</v>
      </c>
      <c r="C779">
        <v>11.32</v>
      </c>
      <c r="D779">
        <v>11.1</v>
      </c>
      <c r="E779">
        <v>-1.94</v>
      </c>
    </row>
    <row r="780" spans="1:5">
      <c r="A780" t="s">
        <v>2537</v>
      </c>
      <c r="B780" t="s">
        <v>7</v>
      </c>
      <c r="C780">
        <v>0.52</v>
      </c>
      <c r="D780">
        <v>0.51</v>
      </c>
      <c r="E780">
        <v>-1.92</v>
      </c>
    </row>
    <row r="781" spans="1:5">
      <c r="A781" t="s">
        <v>2538</v>
      </c>
      <c r="B781" t="s">
        <v>7</v>
      </c>
      <c r="C781">
        <v>9.8800000000000008</v>
      </c>
      <c r="D781">
        <v>9.69</v>
      </c>
      <c r="E781">
        <v>-1.92</v>
      </c>
    </row>
    <row r="782" spans="1:5">
      <c r="A782" t="s">
        <v>2539</v>
      </c>
      <c r="B782" t="s">
        <v>7</v>
      </c>
      <c r="C782">
        <v>15.65</v>
      </c>
      <c r="D782">
        <v>15.35</v>
      </c>
      <c r="E782">
        <v>-1.92</v>
      </c>
    </row>
    <row r="783" spans="1:5">
      <c r="A783" t="s">
        <v>213</v>
      </c>
      <c r="B783" t="s">
        <v>6</v>
      </c>
      <c r="C783">
        <v>47</v>
      </c>
      <c r="D783">
        <v>46.1</v>
      </c>
      <c r="E783">
        <v>-1.91</v>
      </c>
    </row>
    <row r="784" spans="1:5">
      <c r="A784" t="s">
        <v>2540</v>
      </c>
      <c r="B784" t="s">
        <v>7</v>
      </c>
      <c r="C784">
        <v>2.09</v>
      </c>
      <c r="D784">
        <v>2.0499999999999998</v>
      </c>
      <c r="E784">
        <v>-1.91</v>
      </c>
    </row>
    <row r="785" spans="1:5">
      <c r="A785" t="s">
        <v>2541</v>
      </c>
      <c r="B785" t="s">
        <v>7</v>
      </c>
      <c r="C785">
        <v>41.95</v>
      </c>
      <c r="D785">
        <v>41.15</v>
      </c>
      <c r="E785">
        <v>-1.91</v>
      </c>
    </row>
    <row r="786" spans="1:5">
      <c r="A786" t="s">
        <v>262</v>
      </c>
      <c r="B786" t="s">
        <v>6</v>
      </c>
      <c r="C786">
        <v>44.75</v>
      </c>
      <c r="D786">
        <v>43.9</v>
      </c>
      <c r="E786">
        <v>-1.9</v>
      </c>
    </row>
    <row r="787" spans="1:5">
      <c r="A787" t="s">
        <v>2542</v>
      </c>
      <c r="B787" t="s">
        <v>7</v>
      </c>
      <c r="C787">
        <v>5.25</v>
      </c>
      <c r="D787">
        <v>5.15</v>
      </c>
      <c r="E787">
        <v>-1.9</v>
      </c>
    </row>
    <row r="788" spans="1:5">
      <c r="A788" t="s">
        <v>2543</v>
      </c>
      <c r="B788" t="s">
        <v>6</v>
      </c>
      <c r="C788">
        <v>49.95</v>
      </c>
      <c r="D788">
        <v>49</v>
      </c>
      <c r="E788">
        <v>-1.9</v>
      </c>
    </row>
    <row r="789" spans="1:5">
      <c r="A789" t="s">
        <v>2544</v>
      </c>
      <c r="B789" t="s">
        <v>6</v>
      </c>
      <c r="C789">
        <v>23.65</v>
      </c>
      <c r="D789">
        <v>23.2</v>
      </c>
      <c r="E789">
        <v>-1.9</v>
      </c>
    </row>
    <row r="790" spans="1:5">
      <c r="A790" t="s">
        <v>2545</v>
      </c>
      <c r="B790" t="s">
        <v>6</v>
      </c>
      <c r="C790">
        <v>76.25</v>
      </c>
      <c r="D790">
        <v>74.8</v>
      </c>
      <c r="E790">
        <v>-1.9</v>
      </c>
    </row>
    <row r="791" spans="1:5">
      <c r="A791" t="s">
        <v>2546</v>
      </c>
      <c r="B791" t="s">
        <v>7</v>
      </c>
      <c r="C791">
        <v>3.17</v>
      </c>
      <c r="D791">
        <v>3.11</v>
      </c>
      <c r="E791">
        <v>-1.89</v>
      </c>
    </row>
    <row r="792" spans="1:5">
      <c r="A792" t="s">
        <v>2547</v>
      </c>
      <c r="B792" t="s">
        <v>6</v>
      </c>
      <c r="C792">
        <v>23.8</v>
      </c>
      <c r="D792">
        <v>23.35</v>
      </c>
      <c r="E792">
        <v>-1.89</v>
      </c>
    </row>
    <row r="793" spans="1:5">
      <c r="A793" t="s">
        <v>299</v>
      </c>
      <c r="B793" t="s">
        <v>6</v>
      </c>
      <c r="C793">
        <v>164.45</v>
      </c>
      <c r="D793">
        <v>161.35</v>
      </c>
      <c r="E793">
        <v>-1.89</v>
      </c>
    </row>
    <row r="794" spans="1:5">
      <c r="A794" t="s">
        <v>2548</v>
      </c>
      <c r="B794" t="s">
        <v>7</v>
      </c>
      <c r="C794">
        <v>26.6</v>
      </c>
      <c r="D794">
        <v>26.1</v>
      </c>
      <c r="E794">
        <v>-1.88</v>
      </c>
    </row>
    <row r="795" spans="1:5">
      <c r="A795" t="s">
        <v>2549</v>
      </c>
      <c r="B795" t="s">
        <v>7</v>
      </c>
      <c r="C795">
        <v>12.74</v>
      </c>
      <c r="D795">
        <v>12.5</v>
      </c>
      <c r="E795">
        <v>-1.88</v>
      </c>
    </row>
    <row r="796" spans="1:5">
      <c r="A796" t="s">
        <v>2550</v>
      </c>
      <c r="B796" t="s">
        <v>7</v>
      </c>
      <c r="C796" s="1">
        <v>1685.05</v>
      </c>
      <c r="D796" s="1">
        <v>1653.35</v>
      </c>
      <c r="E796">
        <v>-1.88</v>
      </c>
    </row>
    <row r="797" spans="1:5">
      <c r="A797" t="s">
        <v>206</v>
      </c>
      <c r="B797" t="s">
        <v>6</v>
      </c>
      <c r="C797">
        <v>331.7</v>
      </c>
      <c r="D797">
        <v>325.5</v>
      </c>
      <c r="E797">
        <v>-1.87</v>
      </c>
    </row>
    <row r="798" spans="1:5">
      <c r="A798" t="s">
        <v>541</v>
      </c>
      <c r="B798" t="s">
        <v>6</v>
      </c>
      <c r="C798">
        <v>67.349999999999994</v>
      </c>
      <c r="D798">
        <v>66.099999999999994</v>
      </c>
      <c r="E798">
        <v>-1.86</v>
      </c>
    </row>
    <row r="799" spans="1:5">
      <c r="A799" t="s">
        <v>2551</v>
      </c>
      <c r="B799" t="s">
        <v>6</v>
      </c>
      <c r="C799">
        <v>4.8499999999999996</v>
      </c>
      <c r="D799">
        <v>4.76</v>
      </c>
      <c r="E799">
        <v>-1.86</v>
      </c>
    </row>
    <row r="800" spans="1:5">
      <c r="A800" t="s">
        <v>2552</v>
      </c>
      <c r="B800" t="s">
        <v>6</v>
      </c>
      <c r="C800">
        <v>18.8</v>
      </c>
      <c r="D800">
        <v>18.45</v>
      </c>
      <c r="E800">
        <v>-1.86</v>
      </c>
    </row>
    <row r="801" spans="1:5">
      <c r="A801" t="s">
        <v>454</v>
      </c>
      <c r="B801" t="s">
        <v>8</v>
      </c>
      <c r="C801">
        <v>739.8</v>
      </c>
      <c r="D801">
        <v>726.05</v>
      </c>
      <c r="E801">
        <v>-1.86</v>
      </c>
    </row>
    <row r="802" spans="1:5">
      <c r="A802" t="s">
        <v>351</v>
      </c>
      <c r="B802" t="s">
        <v>6</v>
      </c>
      <c r="C802">
        <v>99.85</v>
      </c>
      <c r="D802">
        <v>98</v>
      </c>
      <c r="E802">
        <v>-1.85</v>
      </c>
    </row>
    <row r="803" spans="1:5">
      <c r="A803" t="s">
        <v>287</v>
      </c>
      <c r="B803" t="s">
        <v>6</v>
      </c>
      <c r="C803">
        <v>35.200000000000003</v>
      </c>
      <c r="D803">
        <v>34.549999999999997</v>
      </c>
      <c r="E803">
        <v>-1.85</v>
      </c>
    </row>
    <row r="804" spans="1:5">
      <c r="A804" t="s">
        <v>279</v>
      </c>
      <c r="B804" t="s">
        <v>8</v>
      </c>
      <c r="C804" s="1">
        <v>1018.3</v>
      </c>
      <c r="D804">
        <v>999.45</v>
      </c>
      <c r="E804">
        <v>-1.85</v>
      </c>
    </row>
    <row r="805" spans="1:5">
      <c r="A805" t="s">
        <v>388</v>
      </c>
      <c r="B805" t="s">
        <v>8</v>
      </c>
      <c r="C805" s="1">
        <v>1002.1</v>
      </c>
      <c r="D805">
        <v>983.6</v>
      </c>
      <c r="E805">
        <v>-1.85</v>
      </c>
    </row>
    <row r="806" spans="1:5">
      <c r="A806" t="s">
        <v>2553</v>
      </c>
      <c r="B806" t="s">
        <v>6</v>
      </c>
      <c r="C806">
        <v>220.7</v>
      </c>
      <c r="D806">
        <v>216.65</v>
      </c>
      <c r="E806">
        <v>-1.84</v>
      </c>
    </row>
    <row r="807" spans="1:5">
      <c r="A807" t="s">
        <v>2554</v>
      </c>
      <c r="B807" t="s">
        <v>7</v>
      </c>
      <c r="C807">
        <v>19.05</v>
      </c>
      <c r="D807">
        <v>18.7</v>
      </c>
      <c r="E807">
        <v>-1.84</v>
      </c>
    </row>
    <row r="808" spans="1:5">
      <c r="A808" t="s">
        <v>2555</v>
      </c>
      <c r="B808" t="s">
        <v>6</v>
      </c>
      <c r="C808">
        <v>19</v>
      </c>
      <c r="D808">
        <v>18.649999999999999</v>
      </c>
      <c r="E808">
        <v>-1.84</v>
      </c>
    </row>
    <row r="809" spans="1:5">
      <c r="A809" t="s">
        <v>2556</v>
      </c>
      <c r="B809" t="s">
        <v>6</v>
      </c>
      <c r="C809" s="1">
        <v>3860</v>
      </c>
      <c r="D809" s="1">
        <v>3788.8</v>
      </c>
      <c r="E809">
        <v>-1.84</v>
      </c>
    </row>
    <row r="810" spans="1:5">
      <c r="A810" t="s">
        <v>341</v>
      </c>
      <c r="B810" t="s">
        <v>8</v>
      </c>
      <c r="C810">
        <v>427.35</v>
      </c>
      <c r="D810">
        <v>419.5</v>
      </c>
      <c r="E810">
        <v>-1.84</v>
      </c>
    </row>
    <row r="811" spans="1:5">
      <c r="A811" t="s">
        <v>2557</v>
      </c>
      <c r="B811" t="s">
        <v>7</v>
      </c>
      <c r="C811">
        <v>4.9000000000000004</v>
      </c>
      <c r="D811">
        <v>4.8099999999999996</v>
      </c>
      <c r="E811">
        <v>-1.84</v>
      </c>
    </row>
    <row r="812" spans="1:5">
      <c r="A812" t="s">
        <v>241</v>
      </c>
      <c r="B812" t="s">
        <v>8</v>
      </c>
      <c r="C812">
        <v>601.04999999999995</v>
      </c>
      <c r="D812">
        <v>590.04999999999995</v>
      </c>
      <c r="E812">
        <v>-1.83</v>
      </c>
    </row>
    <row r="813" spans="1:5">
      <c r="A813" t="s">
        <v>2558</v>
      </c>
      <c r="B813" t="s">
        <v>6</v>
      </c>
      <c r="C813">
        <v>1.0900000000000001</v>
      </c>
      <c r="D813">
        <v>1.07</v>
      </c>
      <c r="E813">
        <v>-1.83</v>
      </c>
    </row>
    <row r="814" spans="1:5">
      <c r="A814" t="s">
        <v>409</v>
      </c>
      <c r="B814" t="s">
        <v>6</v>
      </c>
      <c r="C814">
        <v>40.950000000000003</v>
      </c>
      <c r="D814">
        <v>40.200000000000003</v>
      </c>
      <c r="E814">
        <v>-1.83</v>
      </c>
    </row>
    <row r="815" spans="1:5">
      <c r="A815" t="s">
        <v>2559</v>
      </c>
      <c r="B815" t="s">
        <v>7</v>
      </c>
      <c r="C815">
        <v>5.48</v>
      </c>
      <c r="D815">
        <v>5.38</v>
      </c>
      <c r="E815">
        <v>-1.82</v>
      </c>
    </row>
    <row r="816" spans="1:5">
      <c r="A816" t="s">
        <v>2560</v>
      </c>
      <c r="B816" t="s">
        <v>6</v>
      </c>
      <c r="C816">
        <v>148</v>
      </c>
      <c r="D816">
        <v>145.30000000000001</v>
      </c>
      <c r="E816">
        <v>-1.82</v>
      </c>
    </row>
    <row r="817" spans="1:5">
      <c r="A817" t="s">
        <v>78</v>
      </c>
      <c r="B817" t="s">
        <v>6</v>
      </c>
      <c r="C817">
        <v>4.41</v>
      </c>
      <c r="D817">
        <v>4.33</v>
      </c>
      <c r="E817">
        <v>-1.81</v>
      </c>
    </row>
    <row r="818" spans="1:5">
      <c r="A818" t="s">
        <v>294</v>
      </c>
      <c r="B818" t="s">
        <v>6</v>
      </c>
      <c r="C818">
        <v>27.7</v>
      </c>
      <c r="D818">
        <v>27.2</v>
      </c>
      <c r="E818">
        <v>-1.81</v>
      </c>
    </row>
    <row r="819" spans="1:5">
      <c r="A819" t="s">
        <v>240</v>
      </c>
      <c r="B819" t="s">
        <v>6</v>
      </c>
      <c r="C819">
        <v>38.6</v>
      </c>
      <c r="D819">
        <v>37.9</v>
      </c>
      <c r="E819">
        <v>-1.81</v>
      </c>
    </row>
    <row r="820" spans="1:5">
      <c r="A820" t="s">
        <v>246</v>
      </c>
      <c r="B820" t="s">
        <v>8</v>
      </c>
      <c r="C820">
        <v>19.350000000000001</v>
      </c>
      <c r="D820">
        <v>19</v>
      </c>
      <c r="E820">
        <v>-1.81</v>
      </c>
    </row>
    <row r="821" spans="1:5">
      <c r="A821" t="s">
        <v>2561</v>
      </c>
      <c r="B821" t="s">
        <v>7</v>
      </c>
      <c r="C821">
        <v>9.4700000000000006</v>
      </c>
      <c r="D821">
        <v>9.3000000000000007</v>
      </c>
      <c r="E821">
        <v>-1.8</v>
      </c>
    </row>
    <row r="822" spans="1:5">
      <c r="A822" t="s">
        <v>2562</v>
      </c>
      <c r="B822" t="s">
        <v>6</v>
      </c>
      <c r="C822">
        <v>127.55</v>
      </c>
      <c r="D822">
        <v>125.25</v>
      </c>
      <c r="E822">
        <v>-1.8</v>
      </c>
    </row>
    <row r="823" spans="1:5">
      <c r="A823" t="s">
        <v>2563</v>
      </c>
      <c r="B823" t="s">
        <v>6</v>
      </c>
      <c r="C823">
        <v>30.55</v>
      </c>
      <c r="D823">
        <v>30</v>
      </c>
      <c r="E823">
        <v>-1.8</v>
      </c>
    </row>
    <row r="824" spans="1:5">
      <c r="A824" t="s">
        <v>2564</v>
      </c>
      <c r="B824" t="s">
        <v>7</v>
      </c>
      <c r="C824">
        <v>16.649999999999999</v>
      </c>
      <c r="D824">
        <v>16.350000000000001</v>
      </c>
      <c r="E824">
        <v>-1.8</v>
      </c>
    </row>
    <row r="825" spans="1:5">
      <c r="A825" t="s">
        <v>2565</v>
      </c>
      <c r="B825" t="s">
        <v>7</v>
      </c>
      <c r="C825">
        <v>111</v>
      </c>
      <c r="D825">
        <v>109</v>
      </c>
      <c r="E825">
        <v>-1.8</v>
      </c>
    </row>
    <row r="826" spans="1:5">
      <c r="A826" t="s">
        <v>268</v>
      </c>
      <c r="B826" t="s">
        <v>6</v>
      </c>
      <c r="C826">
        <v>89.3</v>
      </c>
      <c r="D826">
        <v>87.7</v>
      </c>
      <c r="E826">
        <v>-1.79</v>
      </c>
    </row>
    <row r="827" spans="1:5">
      <c r="A827" t="s">
        <v>207</v>
      </c>
      <c r="B827" t="s">
        <v>6</v>
      </c>
      <c r="C827">
        <v>254.15</v>
      </c>
      <c r="D827">
        <v>249.6</v>
      </c>
      <c r="E827">
        <v>-1.79</v>
      </c>
    </row>
    <row r="828" spans="1:5">
      <c r="A828" t="s">
        <v>2566</v>
      </c>
      <c r="B828" t="s">
        <v>6</v>
      </c>
      <c r="C828">
        <v>2.79</v>
      </c>
      <c r="D828">
        <v>2.74</v>
      </c>
      <c r="E828">
        <v>-1.79</v>
      </c>
    </row>
    <row r="829" spans="1:5">
      <c r="A829" t="s">
        <v>208</v>
      </c>
      <c r="B829" t="s">
        <v>6</v>
      </c>
      <c r="C829">
        <v>14.57</v>
      </c>
      <c r="D829">
        <v>14.31</v>
      </c>
      <c r="E829">
        <v>-1.78</v>
      </c>
    </row>
    <row r="830" spans="1:5">
      <c r="A830" t="s">
        <v>2567</v>
      </c>
      <c r="B830" t="s">
        <v>7</v>
      </c>
      <c r="C830">
        <v>47.7</v>
      </c>
      <c r="D830">
        <v>46.85</v>
      </c>
      <c r="E830">
        <v>-1.78</v>
      </c>
    </row>
    <row r="831" spans="1:5">
      <c r="A831" t="s">
        <v>311</v>
      </c>
      <c r="B831" t="s">
        <v>6</v>
      </c>
      <c r="C831">
        <v>131.85</v>
      </c>
      <c r="D831">
        <v>129.5</v>
      </c>
      <c r="E831">
        <v>-1.78</v>
      </c>
    </row>
    <row r="832" spans="1:5">
      <c r="A832" t="s">
        <v>2568</v>
      </c>
      <c r="B832" t="s">
        <v>6</v>
      </c>
      <c r="C832">
        <v>379.2</v>
      </c>
      <c r="D832">
        <v>372.45</v>
      </c>
      <c r="E832">
        <v>-1.78</v>
      </c>
    </row>
    <row r="833" spans="1:5">
      <c r="A833" t="s">
        <v>2569</v>
      </c>
      <c r="B833" t="s">
        <v>7</v>
      </c>
      <c r="C833">
        <v>2.81</v>
      </c>
      <c r="D833">
        <v>2.76</v>
      </c>
      <c r="E833">
        <v>-1.78</v>
      </c>
    </row>
    <row r="834" spans="1:5">
      <c r="A834" t="s">
        <v>193</v>
      </c>
      <c r="B834" t="s">
        <v>6</v>
      </c>
      <c r="C834">
        <v>3.95</v>
      </c>
      <c r="D834">
        <v>3.88</v>
      </c>
      <c r="E834">
        <v>-1.77</v>
      </c>
    </row>
    <row r="835" spans="1:5">
      <c r="A835" t="s">
        <v>2570</v>
      </c>
      <c r="B835" t="s">
        <v>6</v>
      </c>
      <c r="C835">
        <v>4.5199999999999996</v>
      </c>
      <c r="D835">
        <v>4.4400000000000004</v>
      </c>
      <c r="E835">
        <v>-1.77</v>
      </c>
    </row>
    <row r="836" spans="1:5">
      <c r="A836" t="s">
        <v>381</v>
      </c>
      <c r="B836" t="s">
        <v>6</v>
      </c>
      <c r="C836">
        <v>209.1</v>
      </c>
      <c r="D836">
        <v>205.4</v>
      </c>
      <c r="E836">
        <v>-1.77</v>
      </c>
    </row>
    <row r="837" spans="1:5">
      <c r="A837" t="s">
        <v>368</v>
      </c>
      <c r="B837" t="s">
        <v>8</v>
      </c>
      <c r="C837" s="1">
        <v>1022.8</v>
      </c>
      <c r="D837" s="1">
        <v>1004.65</v>
      </c>
      <c r="E837">
        <v>-1.77</v>
      </c>
    </row>
    <row r="838" spans="1:5">
      <c r="A838" t="s">
        <v>196</v>
      </c>
      <c r="B838" t="s">
        <v>6</v>
      </c>
      <c r="C838">
        <v>45.55</v>
      </c>
      <c r="D838">
        <v>44.75</v>
      </c>
      <c r="E838">
        <v>-1.76</v>
      </c>
    </row>
    <row r="839" spans="1:5">
      <c r="A839" t="s">
        <v>257</v>
      </c>
      <c r="B839" t="s">
        <v>6</v>
      </c>
      <c r="C839">
        <v>221.75</v>
      </c>
      <c r="D839">
        <v>217.85</v>
      </c>
      <c r="E839">
        <v>-1.76</v>
      </c>
    </row>
    <row r="840" spans="1:5">
      <c r="A840" t="s">
        <v>2571</v>
      </c>
      <c r="B840" t="s">
        <v>7</v>
      </c>
      <c r="C840">
        <v>51.1</v>
      </c>
      <c r="D840">
        <v>50.2</v>
      </c>
      <c r="E840">
        <v>-1.76</v>
      </c>
    </row>
    <row r="841" spans="1:5">
      <c r="A841" t="s">
        <v>297</v>
      </c>
      <c r="B841" t="s">
        <v>6</v>
      </c>
      <c r="C841">
        <v>106</v>
      </c>
      <c r="D841">
        <v>104.15</v>
      </c>
      <c r="E841">
        <v>-1.75</v>
      </c>
    </row>
    <row r="842" spans="1:5">
      <c r="A842" t="s">
        <v>2572</v>
      </c>
      <c r="B842" t="s">
        <v>6</v>
      </c>
      <c r="C842">
        <v>2.29</v>
      </c>
      <c r="D842">
        <v>2.25</v>
      </c>
      <c r="E842">
        <v>-1.75</v>
      </c>
    </row>
    <row r="843" spans="1:5">
      <c r="A843" t="s">
        <v>283</v>
      </c>
      <c r="B843" t="s">
        <v>6</v>
      </c>
      <c r="C843">
        <v>34.549999999999997</v>
      </c>
      <c r="D843">
        <v>33.950000000000003</v>
      </c>
      <c r="E843">
        <v>-1.74</v>
      </c>
    </row>
    <row r="844" spans="1:5">
      <c r="A844" t="s">
        <v>357</v>
      </c>
      <c r="B844" t="s">
        <v>6</v>
      </c>
      <c r="C844">
        <v>554</v>
      </c>
      <c r="D844">
        <v>544.35</v>
      </c>
      <c r="E844">
        <v>-1.74</v>
      </c>
    </row>
    <row r="845" spans="1:5">
      <c r="A845" t="s">
        <v>2573</v>
      </c>
      <c r="B845" t="s">
        <v>7</v>
      </c>
      <c r="C845">
        <v>3.44</v>
      </c>
      <c r="D845">
        <v>3.38</v>
      </c>
      <c r="E845">
        <v>-1.74</v>
      </c>
    </row>
    <row r="846" spans="1:5">
      <c r="A846" t="s">
        <v>2574</v>
      </c>
      <c r="B846" t="s">
        <v>7</v>
      </c>
      <c r="C846">
        <v>54.75</v>
      </c>
      <c r="D846">
        <v>53.8</v>
      </c>
      <c r="E846">
        <v>-1.74</v>
      </c>
    </row>
    <row r="847" spans="1:5">
      <c r="A847" t="s">
        <v>239</v>
      </c>
      <c r="B847" t="s">
        <v>6</v>
      </c>
      <c r="C847">
        <v>66.400000000000006</v>
      </c>
      <c r="D847">
        <v>65.25</v>
      </c>
      <c r="E847">
        <v>-1.73</v>
      </c>
    </row>
    <row r="848" spans="1:5">
      <c r="A848" t="s">
        <v>363</v>
      </c>
      <c r="B848" t="s">
        <v>6</v>
      </c>
      <c r="C848">
        <v>373.35</v>
      </c>
      <c r="D848">
        <v>366.9</v>
      </c>
      <c r="E848">
        <v>-1.73</v>
      </c>
    </row>
    <row r="849" spans="1:5">
      <c r="A849" t="s">
        <v>2575</v>
      </c>
      <c r="B849" t="s">
        <v>6</v>
      </c>
      <c r="C849">
        <v>86.65</v>
      </c>
      <c r="D849">
        <v>85.15</v>
      </c>
      <c r="E849">
        <v>-1.73</v>
      </c>
    </row>
    <row r="850" spans="1:5">
      <c r="A850" t="s">
        <v>2576</v>
      </c>
      <c r="B850" t="s">
        <v>6</v>
      </c>
      <c r="C850">
        <v>11.55</v>
      </c>
      <c r="D850">
        <v>11.35</v>
      </c>
      <c r="E850">
        <v>-1.73</v>
      </c>
    </row>
    <row r="851" spans="1:5">
      <c r="A851" t="s">
        <v>132</v>
      </c>
      <c r="B851" t="s">
        <v>6</v>
      </c>
      <c r="C851">
        <v>20.3</v>
      </c>
      <c r="D851">
        <v>19.95</v>
      </c>
      <c r="E851">
        <v>-1.72</v>
      </c>
    </row>
    <row r="852" spans="1:5">
      <c r="A852" t="s">
        <v>2577</v>
      </c>
      <c r="B852" t="s">
        <v>7</v>
      </c>
      <c r="C852">
        <v>90.2</v>
      </c>
      <c r="D852">
        <v>88.65</v>
      </c>
      <c r="E852">
        <v>-1.72</v>
      </c>
    </row>
    <row r="853" spans="1:5">
      <c r="A853" t="s">
        <v>2578</v>
      </c>
      <c r="B853" t="s">
        <v>6</v>
      </c>
      <c r="C853">
        <v>2.34</v>
      </c>
      <c r="D853">
        <v>2.2999999999999998</v>
      </c>
      <c r="E853">
        <v>-1.71</v>
      </c>
    </row>
    <row r="854" spans="1:5">
      <c r="A854" t="s">
        <v>2579</v>
      </c>
      <c r="B854" t="s">
        <v>7</v>
      </c>
      <c r="C854">
        <v>8.2100000000000009</v>
      </c>
      <c r="D854">
        <v>8.07</v>
      </c>
      <c r="E854">
        <v>-1.71</v>
      </c>
    </row>
    <row r="855" spans="1:5">
      <c r="A855" t="s">
        <v>284</v>
      </c>
      <c r="B855" t="s">
        <v>8</v>
      </c>
      <c r="C855">
        <v>228.45</v>
      </c>
      <c r="D855">
        <v>224.55</v>
      </c>
      <c r="E855">
        <v>-1.71</v>
      </c>
    </row>
    <row r="856" spans="1:5">
      <c r="A856" t="s">
        <v>264</v>
      </c>
      <c r="B856" t="s">
        <v>6</v>
      </c>
      <c r="C856">
        <v>17.55</v>
      </c>
      <c r="D856">
        <v>17.25</v>
      </c>
      <c r="E856">
        <v>-1.71</v>
      </c>
    </row>
    <row r="857" spans="1:5">
      <c r="A857" t="s">
        <v>362</v>
      </c>
      <c r="B857" t="s">
        <v>6</v>
      </c>
      <c r="C857">
        <v>26.5</v>
      </c>
      <c r="D857">
        <v>26.05</v>
      </c>
      <c r="E857">
        <v>-1.7</v>
      </c>
    </row>
    <row r="858" spans="1:5">
      <c r="A858" t="s">
        <v>315</v>
      </c>
      <c r="B858" t="s">
        <v>8</v>
      </c>
      <c r="C858">
        <v>901.05</v>
      </c>
      <c r="D858">
        <v>885.7</v>
      </c>
      <c r="E858">
        <v>-1.7</v>
      </c>
    </row>
    <row r="859" spans="1:5">
      <c r="A859" t="s">
        <v>345</v>
      </c>
      <c r="B859" t="s">
        <v>6</v>
      </c>
      <c r="C859">
        <v>108.95</v>
      </c>
      <c r="D859">
        <v>107.1</v>
      </c>
      <c r="E859">
        <v>-1.7</v>
      </c>
    </row>
    <row r="860" spans="1:5">
      <c r="A860" t="s">
        <v>318</v>
      </c>
      <c r="B860" t="s">
        <v>6</v>
      </c>
      <c r="C860">
        <v>426</v>
      </c>
      <c r="D860">
        <v>418.75</v>
      </c>
      <c r="E860">
        <v>-1.7</v>
      </c>
    </row>
    <row r="861" spans="1:5">
      <c r="A861" t="s">
        <v>2580</v>
      </c>
      <c r="B861" t="s">
        <v>6</v>
      </c>
      <c r="C861">
        <v>10.02</v>
      </c>
      <c r="D861">
        <v>9.85</v>
      </c>
      <c r="E861">
        <v>-1.7</v>
      </c>
    </row>
    <row r="862" spans="1:5">
      <c r="A862" t="s">
        <v>343</v>
      </c>
      <c r="B862" t="s">
        <v>8</v>
      </c>
      <c r="C862">
        <v>222.25</v>
      </c>
      <c r="D862">
        <v>218.5</v>
      </c>
      <c r="E862">
        <v>-1.69</v>
      </c>
    </row>
    <row r="863" spans="1:5">
      <c r="A863" t="s">
        <v>488</v>
      </c>
      <c r="B863" t="s">
        <v>6</v>
      </c>
      <c r="C863">
        <v>41.45</v>
      </c>
      <c r="D863">
        <v>40.75</v>
      </c>
      <c r="E863">
        <v>-1.69</v>
      </c>
    </row>
    <row r="864" spans="1:5">
      <c r="A864" t="s">
        <v>2581</v>
      </c>
      <c r="B864" t="s">
        <v>7</v>
      </c>
      <c r="C864">
        <v>2.96</v>
      </c>
      <c r="D864">
        <v>2.91</v>
      </c>
      <c r="E864">
        <v>-1.69</v>
      </c>
    </row>
    <row r="865" spans="1:5">
      <c r="A865" t="s">
        <v>2582</v>
      </c>
      <c r="B865" t="s">
        <v>6</v>
      </c>
      <c r="C865">
        <v>5.9</v>
      </c>
      <c r="D865">
        <v>5.8</v>
      </c>
      <c r="E865">
        <v>-1.69</v>
      </c>
    </row>
    <row r="866" spans="1:5">
      <c r="A866" t="s">
        <v>306</v>
      </c>
      <c r="B866" t="s">
        <v>8</v>
      </c>
      <c r="C866">
        <v>242.8</v>
      </c>
      <c r="D866">
        <v>238.7</v>
      </c>
      <c r="E866">
        <v>-1.69</v>
      </c>
    </row>
    <row r="867" spans="1:5">
      <c r="A867" t="s">
        <v>385</v>
      </c>
      <c r="B867" t="s">
        <v>6</v>
      </c>
      <c r="C867">
        <v>3.54</v>
      </c>
      <c r="D867">
        <v>3.48</v>
      </c>
      <c r="E867">
        <v>-1.69</v>
      </c>
    </row>
    <row r="868" spans="1:5">
      <c r="A868" t="s">
        <v>512</v>
      </c>
      <c r="B868" t="s">
        <v>6</v>
      </c>
      <c r="C868">
        <v>178.15</v>
      </c>
      <c r="D868">
        <v>175.15</v>
      </c>
      <c r="E868">
        <v>-1.68</v>
      </c>
    </row>
    <row r="869" spans="1:5">
      <c r="A869" t="s">
        <v>332</v>
      </c>
      <c r="B869" t="s">
        <v>6</v>
      </c>
      <c r="C869">
        <v>228.6</v>
      </c>
      <c r="D869">
        <v>224.75</v>
      </c>
      <c r="E869">
        <v>-1.68</v>
      </c>
    </row>
    <row r="870" spans="1:5">
      <c r="A870" t="s">
        <v>2583</v>
      </c>
      <c r="B870" t="s">
        <v>6</v>
      </c>
      <c r="C870">
        <v>26.75</v>
      </c>
      <c r="D870">
        <v>26.3</v>
      </c>
      <c r="E870">
        <v>-1.68</v>
      </c>
    </row>
    <row r="871" spans="1:5">
      <c r="A871" t="s">
        <v>347</v>
      </c>
      <c r="B871" t="s">
        <v>6</v>
      </c>
      <c r="C871">
        <v>157.30000000000001</v>
      </c>
      <c r="D871">
        <v>154.65</v>
      </c>
      <c r="E871">
        <v>-1.68</v>
      </c>
    </row>
    <row r="872" spans="1:5">
      <c r="A872" t="s">
        <v>2584</v>
      </c>
      <c r="B872" t="s">
        <v>7</v>
      </c>
      <c r="C872">
        <v>14.26</v>
      </c>
      <c r="D872">
        <v>14.02</v>
      </c>
      <c r="E872">
        <v>-1.68</v>
      </c>
    </row>
    <row r="873" spans="1:5">
      <c r="A873" t="s">
        <v>2585</v>
      </c>
      <c r="B873" t="s">
        <v>6</v>
      </c>
      <c r="C873">
        <v>3</v>
      </c>
      <c r="D873">
        <v>2.95</v>
      </c>
      <c r="E873">
        <v>-1.67</v>
      </c>
    </row>
    <row r="874" spans="1:5">
      <c r="A874" t="s">
        <v>2586</v>
      </c>
      <c r="B874" t="s">
        <v>6</v>
      </c>
      <c r="C874">
        <v>2.39</v>
      </c>
      <c r="D874">
        <v>2.35</v>
      </c>
      <c r="E874">
        <v>-1.67</v>
      </c>
    </row>
    <row r="875" spans="1:5">
      <c r="A875" t="s">
        <v>144</v>
      </c>
      <c r="B875" t="s">
        <v>6</v>
      </c>
      <c r="C875">
        <v>18</v>
      </c>
      <c r="D875">
        <v>17.7</v>
      </c>
      <c r="E875">
        <v>-1.67</v>
      </c>
    </row>
    <row r="876" spans="1:5">
      <c r="A876" t="s">
        <v>325</v>
      </c>
      <c r="B876" t="s">
        <v>8</v>
      </c>
      <c r="C876">
        <v>426.3</v>
      </c>
      <c r="D876">
        <v>419.2</v>
      </c>
      <c r="E876">
        <v>-1.67</v>
      </c>
    </row>
    <row r="877" spans="1:5">
      <c r="A877" t="s">
        <v>2587</v>
      </c>
      <c r="B877" t="s">
        <v>6</v>
      </c>
      <c r="C877">
        <v>24</v>
      </c>
      <c r="D877">
        <v>23.6</v>
      </c>
      <c r="E877">
        <v>-1.67</v>
      </c>
    </row>
    <row r="878" spans="1:5">
      <c r="A878" t="s">
        <v>384</v>
      </c>
      <c r="B878" t="s">
        <v>6</v>
      </c>
      <c r="C878">
        <v>56.95</v>
      </c>
      <c r="D878">
        <v>56</v>
      </c>
      <c r="E878">
        <v>-1.67</v>
      </c>
    </row>
    <row r="879" spans="1:5">
      <c r="A879" t="s">
        <v>2588</v>
      </c>
      <c r="B879" t="s">
        <v>7</v>
      </c>
      <c r="C879">
        <v>24.15</v>
      </c>
      <c r="D879">
        <v>23.75</v>
      </c>
      <c r="E879">
        <v>-1.66</v>
      </c>
    </row>
    <row r="880" spans="1:5">
      <c r="A880" t="s">
        <v>787</v>
      </c>
      <c r="B880" t="s">
        <v>6</v>
      </c>
      <c r="C880">
        <v>27.1</v>
      </c>
      <c r="D880">
        <v>26.65</v>
      </c>
      <c r="E880">
        <v>-1.66</v>
      </c>
    </row>
    <row r="881" spans="1:5">
      <c r="A881" t="s">
        <v>2589</v>
      </c>
      <c r="B881" t="s">
        <v>6</v>
      </c>
      <c r="C881">
        <v>15.05</v>
      </c>
      <c r="D881">
        <v>14.8</v>
      </c>
      <c r="E881">
        <v>-1.66</v>
      </c>
    </row>
    <row r="882" spans="1:5">
      <c r="A882" t="s">
        <v>636</v>
      </c>
      <c r="B882" t="s">
        <v>6</v>
      </c>
      <c r="C882">
        <v>72.5</v>
      </c>
      <c r="D882">
        <v>71.3</v>
      </c>
      <c r="E882">
        <v>-1.66</v>
      </c>
    </row>
    <row r="883" spans="1:5">
      <c r="A883" t="s">
        <v>398</v>
      </c>
      <c r="B883" t="s">
        <v>6</v>
      </c>
      <c r="C883">
        <v>87.5</v>
      </c>
      <c r="D883">
        <v>86.05</v>
      </c>
      <c r="E883">
        <v>-1.66</v>
      </c>
    </row>
    <row r="884" spans="1:5">
      <c r="A884" t="s">
        <v>2590</v>
      </c>
      <c r="B884" t="s">
        <v>7</v>
      </c>
      <c r="C884">
        <v>7.27</v>
      </c>
      <c r="D884">
        <v>7.15</v>
      </c>
      <c r="E884">
        <v>-1.65</v>
      </c>
    </row>
    <row r="885" spans="1:5">
      <c r="A885" t="s">
        <v>464</v>
      </c>
      <c r="B885" t="s">
        <v>6</v>
      </c>
      <c r="C885">
        <v>12.73</v>
      </c>
      <c r="D885">
        <v>12.52</v>
      </c>
      <c r="E885">
        <v>-1.65</v>
      </c>
    </row>
    <row r="886" spans="1:5">
      <c r="A886" t="s">
        <v>308</v>
      </c>
      <c r="B886" t="s">
        <v>6</v>
      </c>
      <c r="C886">
        <v>169.85</v>
      </c>
      <c r="D886">
        <v>167.05</v>
      </c>
      <c r="E886">
        <v>-1.65</v>
      </c>
    </row>
    <row r="887" spans="1:5">
      <c r="A887" t="s">
        <v>407</v>
      </c>
      <c r="B887" t="s">
        <v>6</v>
      </c>
      <c r="C887">
        <v>67.25</v>
      </c>
      <c r="D887">
        <v>66.150000000000006</v>
      </c>
      <c r="E887">
        <v>-1.64</v>
      </c>
    </row>
    <row r="888" spans="1:5">
      <c r="A888" t="s">
        <v>2591</v>
      </c>
      <c r="B888" t="s">
        <v>6</v>
      </c>
      <c r="C888">
        <v>14.03</v>
      </c>
      <c r="D888">
        <v>13.8</v>
      </c>
      <c r="E888">
        <v>-1.64</v>
      </c>
    </row>
    <row r="889" spans="1:5">
      <c r="A889" t="s">
        <v>691</v>
      </c>
      <c r="B889" t="s">
        <v>6</v>
      </c>
      <c r="C889">
        <v>398.8</v>
      </c>
      <c r="D889">
        <v>392.3</v>
      </c>
      <c r="E889">
        <v>-1.63</v>
      </c>
    </row>
    <row r="890" spans="1:5">
      <c r="A890" t="s">
        <v>538</v>
      </c>
      <c r="B890" t="s">
        <v>6</v>
      </c>
      <c r="C890">
        <v>76.75</v>
      </c>
      <c r="D890">
        <v>75.5</v>
      </c>
      <c r="E890">
        <v>-1.63</v>
      </c>
    </row>
    <row r="891" spans="1:5">
      <c r="A891" t="s">
        <v>2592</v>
      </c>
      <c r="B891" t="s">
        <v>6</v>
      </c>
      <c r="C891">
        <v>21.45</v>
      </c>
      <c r="D891">
        <v>21.1</v>
      </c>
      <c r="E891">
        <v>-1.63</v>
      </c>
    </row>
    <row r="892" spans="1:5">
      <c r="A892" t="s">
        <v>2593</v>
      </c>
      <c r="B892" t="s">
        <v>6</v>
      </c>
      <c r="C892">
        <v>24.5</v>
      </c>
      <c r="D892">
        <v>24.1</v>
      </c>
      <c r="E892">
        <v>-1.63</v>
      </c>
    </row>
    <row r="893" spans="1:5">
      <c r="A893" t="s">
        <v>2594</v>
      </c>
      <c r="B893" t="s">
        <v>7</v>
      </c>
      <c r="C893">
        <v>43.1</v>
      </c>
      <c r="D893">
        <v>42.4</v>
      </c>
      <c r="E893">
        <v>-1.62</v>
      </c>
    </row>
    <row r="894" spans="1:5">
      <c r="A894" t="s">
        <v>2595</v>
      </c>
      <c r="B894" t="s">
        <v>7</v>
      </c>
      <c r="C894">
        <v>182.5</v>
      </c>
      <c r="D894">
        <v>179.55</v>
      </c>
      <c r="E894">
        <v>-1.62</v>
      </c>
    </row>
    <row r="895" spans="1:5">
      <c r="A895" t="s">
        <v>2596</v>
      </c>
      <c r="B895" t="s">
        <v>6</v>
      </c>
      <c r="C895">
        <v>24.65</v>
      </c>
      <c r="D895">
        <v>24.25</v>
      </c>
      <c r="E895">
        <v>-1.62</v>
      </c>
    </row>
    <row r="896" spans="1:5">
      <c r="A896" t="s">
        <v>221</v>
      </c>
      <c r="B896" t="s">
        <v>6</v>
      </c>
      <c r="C896">
        <v>218.7</v>
      </c>
      <c r="D896">
        <v>215.15</v>
      </c>
      <c r="E896">
        <v>-1.62</v>
      </c>
    </row>
    <row r="897" spans="1:5">
      <c r="A897" t="s">
        <v>2597</v>
      </c>
      <c r="B897" t="s">
        <v>6</v>
      </c>
      <c r="C897">
        <v>9.25</v>
      </c>
      <c r="D897">
        <v>9.1</v>
      </c>
      <c r="E897">
        <v>-1.62</v>
      </c>
    </row>
    <row r="898" spans="1:5">
      <c r="A898" t="s">
        <v>2598</v>
      </c>
      <c r="B898" t="s">
        <v>6</v>
      </c>
      <c r="C898">
        <v>34</v>
      </c>
      <c r="D898">
        <v>33.450000000000003</v>
      </c>
      <c r="E898">
        <v>-1.62</v>
      </c>
    </row>
    <row r="899" spans="1:5">
      <c r="A899" t="s">
        <v>2599</v>
      </c>
      <c r="B899" t="s">
        <v>6</v>
      </c>
      <c r="C899">
        <v>13.07</v>
      </c>
      <c r="D899">
        <v>12.86</v>
      </c>
      <c r="E899">
        <v>-1.61</v>
      </c>
    </row>
    <row r="900" spans="1:5">
      <c r="A900" t="s">
        <v>2600</v>
      </c>
      <c r="B900" t="s">
        <v>7</v>
      </c>
      <c r="C900">
        <v>21.8</v>
      </c>
      <c r="D900">
        <v>21.45</v>
      </c>
      <c r="E900">
        <v>-1.61</v>
      </c>
    </row>
    <row r="901" spans="1:5">
      <c r="A901" t="s">
        <v>2601</v>
      </c>
      <c r="B901" t="s">
        <v>6</v>
      </c>
      <c r="C901">
        <v>40.4</v>
      </c>
      <c r="D901">
        <v>39.75</v>
      </c>
      <c r="E901">
        <v>-1.61</v>
      </c>
    </row>
    <row r="902" spans="1:5">
      <c r="A902" t="s">
        <v>2602</v>
      </c>
      <c r="B902" t="s">
        <v>7</v>
      </c>
      <c r="C902">
        <v>2.48</v>
      </c>
      <c r="D902">
        <v>2.44</v>
      </c>
      <c r="E902">
        <v>-1.61</v>
      </c>
    </row>
    <row r="903" spans="1:5">
      <c r="A903" t="s">
        <v>319</v>
      </c>
      <c r="B903" t="s">
        <v>6</v>
      </c>
      <c r="C903">
        <v>127.5</v>
      </c>
      <c r="D903">
        <v>125.45</v>
      </c>
      <c r="E903">
        <v>-1.61</v>
      </c>
    </row>
    <row r="904" spans="1:5">
      <c r="A904" t="s">
        <v>518</v>
      </c>
      <c r="B904" t="s">
        <v>6</v>
      </c>
      <c r="C904">
        <v>65.3</v>
      </c>
      <c r="D904">
        <v>64.25</v>
      </c>
      <c r="E904">
        <v>-1.61</v>
      </c>
    </row>
    <row r="905" spans="1:5">
      <c r="A905" t="s">
        <v>2603</v>
      </c>
      <c r="B905" t="s">
        <v>6</v>
      </c>
      <c r="C905">
        <v>15.55</v>
      </c>
      <c r="D905">
        <v>15.3</v>
      </c>
      <c r="E905">
        <v>-1.61</v>
      </c>
    </row>
    <row r="906" spans="1:5">
      <c r="A906" t="s">
        <v>2604</v>
      </c>
      <c r="B906" t="s">
        <v>6</v>
      </c>
      <c r="C906">
        <v>94</v>
      </c>
      <c r="D906">
        <v>92.5</v>
      </c>
      <c r="E906">
        <v>-1.6</v>
      </c>
    </row>
    <row r="907" spans="1:5">
      <c r="A907" t="s">
        <v>2605</v>
      </c>
      <c r="B907" t="s">
        <v>6</v>
      </c>
      <c r="C907">
        <v>15.65</v>
      </c>
      <c r="D907">
        <v>15.4</v>
      </c>
      <c r="E907">
        <v>-1.6</v>
      </c>
    </row>
    <row r="908" spans="1:5">
      <c r="A908" t="s">
        <v>2606</v>
      </c>
      <c r="B908" t="s">
        <v>6</v>
      </c>
      <c r="C908">
        <v>12.6</v>
      </c>
      <c r="D908">
        <v>12.4</v>
      </c>
      <c r="E908">
        <v>-1.59</v>
      </c>
    </row>
    <row r="909" spans="1:5">
      <c r="A909" t="s">
        <v>548</v>
      </c>
      <c r="B909" t="s">
        <v>6</v>
      </c>
      <c r="C909">
        <v>5.67</v>
      </c>
      <c r="D909">
        <v>5.58</v>
      </c>
      <c r="E909">
        <v>-1.59</v>
      </c>
    </row>
    <row r="910" spans="1:5">
      <c r="A910" t="s">
        <v>498</v>
      </c>
      <c r="B910" t="s">
        <v>6</v>
      </c>
      <c r="C910">
        <v>9.42</v>
      </c>
      <c r="D910">
        <v>9.27</v>
      </c>
      <c r="E910">
        <v>-1.59</v>
      </c>
    </row>
    <row r="911" spans="1:5">
      <c r="A911" t="s">
        <v>2607</v>
      </c>
      <c r="B911" t="s">
        <v>6</v>
      </c>
      <c r="C911">
        <v>63.05</v>
      </c>
      <c r="D911">
        <v>62.05</v>
      </c>
      <c r="E911">
        <v>-1.59</v>
      </c>
    </row>
    <row r="912" spans="1:5">
      <c r="A912" t="s">
        <v>349</v>
      </c>
      <c r="B912" t="s">
        <v>8</v>
      </c>
      <c r="C912">
        <v>132</v>
      </c>
      <c r="D912">
        <v>129.9</v>
      </c>
      <c r="E912">
        <v>-1.59</v>
      </c>
    </row>
    <row r="913" spans="1:5">
      <c r="A913" t="s">
        <v>402</v>
      </c>
      <c r="B913" t="s">
        <v>6</v>
      </c>
      <c r="C913">
        <v>166.55</v>
      </c>
      <c r="D913">
        <v>163.9</v>
      </c>
      <c r="E913">
        <v>-1.59</v>
      </c>
    </row>
    <row r="914" spans="1:5">
      <c r="A914" t="s">
        <v>295</v>
      </c>
      <c r="B914" t="s">
        <v>8</v>
      </c>
      <c r="C914">
        <v>91.55</v>
      </c>
      <c r="D914">
        <v>90.1</v>
      </c>
      <c r="E914">
        <v>-1.58</v>
      </c>
    </row>
    <row r="915" spans="1:5">
      <c r="A915" t="s">
        <v>668</v>
      </c>
      <c r="B915" t="s">
        <v>6</v>
      </c>
      <c r="C915">
        <v>9.5</v>
      </c>
      <c r="D915">
        <v>9.35</v>
      </c>
      <c r="E915">
        <v>-1.58</v>
      </c>
    </row>
    <row r="916" spans="1:5">
      <c r="A916" t="s">
        <v>2608</v>
      </c>
      <c r="B916" t="s">
        <v>6</v>
      </c>
      <c r="C916">
        <v>18.95</v>
      </c>
      <c r="D916">
        <v>18.649999999999999</v>
      </c>
      <c r="E916">
        <v>-1.58</v>
      </c>
    </row>
    <row r="917" spans="1:5">
      <c r="A917" t="s">
        <v>2609</v>
      </c>
      <c r="B917" t="s">
        <v>6</v>
      </c>
      <c r="C917">
        <v>44.65</v>
      </c>
      <c r="D917">
        <v>43.95</v>
      </c>
      <c r="E917">
        <v>-1.57</v>
      </c>
    </row>
    <row r="918" spans="1:5">
      <c r="A918" t="s">
        <v>391</v>
      </c>
      <c r="B918" t="s">
        <v>8</v>
      </c>
      <c r="C918">
        <v>82.65</v>
      </c>
      <c r="D918">
        <v>81.349999999999994</v>
      </c>
      <c r="E918">
        <v>-1.57</v>
      </c>
    </row>
    <row r="919" spans="1:5">
      <c r="A919" t="s">
        <v>378</v>
      </c>
      <c r="B919" t="s">
        <v>6</v>
      </c>
      <c r="C919">
        <v>212.95</v>
      </c>
      <c r="D919">
        <v>209.6</v>
      </c>
      <c r="E919">
        <v>-1.57</v>
      </c>
    </row>
    <row r="920" spans="1:5">
      <c r="A920" t="s">
        <v>2610</v>
      </c>
      <c r="B920" t="s">
        <v>7</v>
      </c>
      <c r="C920">
        <v>10.8</v>
      </c>
      <c r="D920">
        <v>10.63</v>
      </c>
      <c r="E920">
        <v>-1.57</v>
      </c>
    </row>
    <row r="921" spans="1:5">
      <c r="A921" t="s">
        <v>417</v>
      </c>
      <c r="B921" t="s">
        <v>6</v>
      </c>
      <c r="C921">
        <v>121.9</v>
      </c>
      <c r="D921">
        <v>120</v>
      </c>
      <c r="E921">
        <v>-1.56</v>
      </c>
    </row>
    <row r="922" spans="1:5">
      <c r="A922" t="s">
        <v>344</v>
      </c>
      <c r="B922" t="s">
        <v>6</v>
      </c>
      <c r="C922">
        <v>67.349999999999994</v>
      </c>
      <c r="D922">
        <v>66.3</v>
      </c>
      <c r="E922">
        <v>-1.56</v>
      </c>
    </row>
    <row r="923" spans="1:5">
      <c r="A923" t="s">
        <v>301</v>
      </c>
      <c r="B923" t="s">
        <v>6</v>
      </c>
      <c r="C923">
        <v>170.85</v>
      </c>
      <c r="D923">
        <v>168.2</v>
      </c>
      <c r="E923">
        <v>-1.55</v>
      </c>
    </row>
    <row r="924" spans="1:5">
      <c r="A924" t="s">
        <v>2611</v>
      </c>
      <c r="B924" t="s">
        <v>7</v>
      </c>
      <c r="C924">
        <v>9.65</v>
      </c>
      <c r="D924">
        <v>9.5</v>
      </c>
      <c r="E924">
        <v>-1.55</v>
      </c>
    </row>
    <row r="925" spans="1:5">
      <c r="A925" t="s">
        <v>2612</v>
      </c>
      <c r="B925" t="s">
        <v>6</v>
      </c>
      <c r="C925">
        <v>35.5</v>
      </c>
      <c r="D925">
        <v>34.950000000000003</v>
      </c>
      <c r="E925">
        <v>-1.55</v>
      </c>
    </row>
    <row r="926" spans="1:5">
      <c r="A926" t="s">
        <v>339</v>
      </c>
      <c r="B926" t="s">
        <v>8</v>
      </c>
      <c r="C926">
        <v>106.6</v>
      </c>
      <c r="D926">
        <v>104.95</v>
      </c>
      <c r="E926">
        <v>-1.55</v>
      </c>
    </row>
    <row r="927" spans="1:5">
      <c r="A927" t="s">
        <v>2613</v>
      </c>
      <c r="B927" t="s">
        <v>7</v>
      </c>
      <c r="C927">
        <v>29.25</v>
      </c>
      <c r="D927">
        <v>28.8</v>
      </c>
      <c r="E927">
        <v>-1.54</v>
      </c>
    </row>
    <row r="928" spans="1:5">
      <c r="A928" t="s">
        <v>2614</v>
      </c>
      <c r="B928" t="s">
        <v>6</v>
      </c>
      <c r="C928">
        <v>4.57</v>
      </c>
      <c r="D928">
        <v>4.5</v>
      </c>
      <c r="E928">
        <v>-1.53</v>
      </c>
    </row>
    <row r="929" spans="1:5">
      <c r="A929" t="s">
        <v>338</v>
      </c>
      <c r="B929" t="s">
        <v>6</v>
      </c>
      <c r="C929">
        <v>746.25</v>
      </c>
      <c r="D929">
        <v>734.85</v>
      </c>
      <c r="E929">
        <v>-1.53</v>
      </c>
    </row>
    <row r="930" spans="1:5">
      <c r="A930" t="s">
        <v>510</v>
      </c>
      <c r="B930" t="s">
        <v>6</v>
      </c>
      <c r="C930">
        <v>81.55</v>
      </c>
      <c r="D930">
        <v>80.3</v>
      </c>
      <c r="E930">
        <v>-1.53</v>
      </c>
    </row>
    <row r="931" spans="1:5">
      <c r="A931" t="s">
        <v>2615</v>
      </c>
      <c r="B931" t="s">
        <v>6</v>
      </c>
      <c r="C931">
        <v>356.4</v>
      </c>
      <c r="D931">
        <v>351</v>
      </c>
      <c r="E931">
        <v>-1.52</v>
      </c>
    </row>
    <row r="932" spans="1:5">
      <c r="A932" t="s">
        <v>307</v>
      </c>
      <c r="B932" t="s">
        <v>8</v>
      </c>
      <c r="C932">
        <v>512</v>
      </c>
      <c r="D932">
        <v>504.2</v>
      </c>
      <c r="E932">
        <v>-1.52</v>
      </c>
    </row>
    <row r="933" spans="1:5">
      <c r="A933" t="s">
        <v>467</v>
      </c>
      <c r="B933" t="s">
        <v>6</v>
      </c>
      <c r="C933">
        <v>43</v>
      </c>
      <c r="D933">
        <v>42.35</v>
      </c>
      <c r="E933">
        <v>-1.51</v>
      </c>
    </row>
    <row r="934" spans="1:5">
      <c r="A934" t="s">
        <v>449</v>
      </c>
      <c r="B934" t="s">
        <v>6</v>
      </c>
      <c r="C934">
        <v>148.55000000000001</v>
      </c>
      <c r="D934">
        <v>146.30000000000001</v>
      </c>
      <c r="E934">
        <v>-1.51</v>
      </c>
    </row>
    <row r="935" spans="1:5">
      <c r="A935" t="s">
        <v>426</v>
      </c>
      <c r="B935" t="s">
        <v>6</v>
      </c>
      <c r="C935">
        <v>66.25</v>
      </c>
      <c r="D935">
        <v>65.25</v>
      </c>
      <c r="E935">
        <v>-1.51</v>
      </c>
    </row>
    <row r="936" spans="1:5">
      <c r="A936" t="s">
        <v>457</v>
      </c>
      <c r="B936" t="s">
        <v>6</v>
      </c>
      <c r="C936">
        <v>178.85</v>
      </c>
      <c r="D936">
        <v>176.15</v>
      </c>
      <c r="E936">
        <v>-1.51</v>
      </c>
    </row>
    <row r="937" spans="1:5">
      <c r="A937" t="s">
        <v>574</v>
      </c>
      <c r="B937" t="s">
        <v>6</v>
      </c>
      <c r="C937">
        <v>179.35</v>
      </c>
      <c r="D937">
        <v>176.65</v>
      </c>
      <c r="E937">
        <v>-1.51</v>
      </c>
    </row>
    <row r="938" spans="1:5">
      <c r="A938" t="s">
        <v>415</v>
      </c>
      <c r="B938" t="s">
        <v>8</v>
      </c>
      <c r="C938">
        <v>26.65</v>
      </c>
      <c r="D938">
        <v>26.25</v>
      </c>
      <c r="E938">
        <v>-1.5</v>
      </c>
    </row>
    <row r="939" spans="1:5">
      <c r="A939" t="s">
        <v>2616</v>
      </c>
      <c r="B939" t="s">
        <v>7</v>
      </c>
      <c r="C939">
        <v>3.99</v>
      </c>
      <c r="D939">
        <v>3.93</v>
      </c>
      <c r="E939">
        <v>-1.5</v>
      </c>
    </row>
    <row r="940" spans="1:5">
      <c r="A940" t="s">
        <v>411</v>
      </c>
      <c r="B940" t="s">
        <v>8</v>
      </c>
      <c r="C940">
        <v>353.95</v>
      </c>
      <c r="D940">
        <v>348.65</v>
      </c>
      <c r="E940">
        <v>-1.5</v>
      </c>
    </row>
    <row r="941" spans="1:5">
      <c r="A941" t="s">
        <v>420</v>
      </c>
      <c r="B941" t="s">
        <v>6</v>
      </c>
      <c r="C941">
        <v>200</v>
      </c>
      <c r="D941">
        <v>197</v>
      </c>
      <c r="E941">
        <v>-1.5</v>
      </c>
    </row>
    <row r="942" spans="1:5">
      <c r="A942" t="s">
        <v>310</v>
      </c>
      <c r="B942" t="s">
        <v>6</v>
      </c>
      <c r="C942">
        <v>624.65</v>
      </c>
      <c r="D942">
        <v>615.35</v>
      </c>
      <c r="E942">
        <v>-1.49</v>
      </c>
    </row>
    <row r="943" spans="1:5">
      <c r="A943" t="s">
        <v>471</v>
      </c>
      <c r="B943" t="s">
        <v>6</v>
      </c>
      <c r="C943">
        <v>101.6</v>
      </c>
      <c r="D943">
        <v>100.1</v>
      </c>
      <c r="E943">
        <v>-1.48</v>
      </c>
    </row>
    <row r="944" spans="1:5">
      <c r="A944" t="s">
        <v>2617</v>
      </c>
      <c r="B944" t="s">
        <v>6</v>
      </c>
      <c r="C944">
        <v>2.0299999999999998</v>
      </c>
      <c r="D944">
        <v>2</v>
      </c>
      <c r="E944">
        <v>-1.48</v>
      </c>
    </row>
    <row r="945" spans="1:5">
      <c r="A945" t="s">
        <v>788</v>
      </c>
      <c r="B945" t="s">
        <v>6</v>
      </c>
      <c r="C945">
        <v>27</v>
      </c>
      <c r="D945">
        <v>26.6</v>
      </c>
      <c r="E945">
        <v>-1.48</v>
      </c>
    </row>
    <row r="946" spans="1:5">
      <c r="A946" t="s">
        <v>522</v>
      </c>
      <c r="B946" t="s">
        <v>6</v>
      </c>
      <c r="C946">
        <v>10.19</v>
      </c>
      <c r="D946">
        <v>10.039999999999999</v>
      </c>
      <c r="E946">
        <v>-1.47</v>
      </c>
    </row>
    <row r="947" spans="1:5">
      <c r="A947" t="s">
        <v>2618</v>
      </c>
      <c r="B947" t="s">
        <v>7</v>
      </c>
      <c r="C947">
        <v>30.6</v>
      </c>
      <c r="D947">
        <v>30.15</v>
      </c>
      <c r="E947">
        <v>-1.47</v>
      </c>
    </row>
    <row r="948" spans="1:5">
      <c r="A948" t="s">
        <v>2619</v>
      </c>
      <c r="B948" t="s">
        <v>6</v>
      </c>
      <c r="C948">
        <v>0.68</v>
      </c>
      <c r="D948">
        <v>0.67</v>
      </c>
      <c r="E948">
        <v>-1.47</v>
      </c>
    </row>
    <row r="949" spans="1:5">
      <c r="A949" t="s">
        <v>2620</v>
      </c>
      <c r="B949" t="s">
        <v>6</v>
      </c>
      <c r="C949">
        <v>189.85</v>
      </c>
      <c r="D949">
        <v>187.05</v>
      </c>
      <c r="E949">
        <v>-1.47</v>
      </c>
    </row>
    <row r="950" spans="1:5">
      <c r="A950" t="s">
        <v>354</v>
      </c>
      <c r="B950" t="s">
        <v>6</v>
      </c>
      <c r="C950">
        <v>279.85000000000002</v>
      </c>
      <c r="D950">
        <v>275.75</v>
      </c>
      <c r="E950">
        <v>-1.47</v>
      </c>
    </row>
    <row r="951" spans="1:5">
      <c r="A951" t="s">
        <v>560</v>
      </c>
      <c r="B951" t="s">
        <v>6</v>
      </c>
      <c r="C951">
        <v>130.5</v>
      </c>
      <c r="D951">
        <v>128.6</v>
      </c>
      <c r="E951">
        <v>-1.46</v>
      </c>
    </row>
    <row r="952" spans="1:5">
      <c r="A952" t="s">
        <v>2621</v>
      </c>
      <c r="B952" t="s">
        <v>6</v>
      </c>
      <c r="C952">
        <v>17.149999999999999</v>
      </c>
      <c r="D952">
        <v>16.899999999999999</v>
      </c>
      <c r="E952">
        <v>-1.46</v>
      </c>
    </row>
    <row r="953" spans="1:5">
      <c r="A953" t="s">
        <v>386</v>
      </c>
      <c r="B953" t="s">
        <v>6</v>
      </c>
      <c r="C953">
        <v>85.45</v>
      </c>
      <c r="D953">
        <v>84.2</v>
      </c>
      <c r="E953">
        <v>-1.46</v>
      </c>
    </row>
    <row r="954" spans="1:5">
      <c r="A954" t="s">
        <v>504</v>
      </c>
      <c r="B954" t="s">
        <v>6</v>
      </c>
      <c r="C954">
        <v>392.2</v>
      </c>
      <c r="D954">
        <v>386.5</v>
      </c>
      <c r="E954">
        <v>-1.45</v>
      </c>
    </row>
    <row r="955" spans="1:5">
      <c r="A955" t="s">
        <v>370</v>
      </c>
      <c r="B955" t="s">
        <v>6</v>
      </c>
      <c r="C955">
        <v>41.4</v>
      </c>
      <c r="D955">
        <v>40.799999999999997</v>
      </c>
      <c r="E955">
        <v>-1.45</v>
      </c>
    </row>
    <row r="956" spans="1:5">
      <c r="A956" t="s">
        <v>2622</v>
      </c>
      <c r="B956" t="s">
        <v>6</v>
      </c>
      <c r="C956">
        <v>34.5</v>
      </c>
      <c r="D956">
        <v>34</v>
      </c>
      <c r="E956">
        <v>-1.45</v>
      </c>
    </row>
    <row r="957" spans="1:5">
      <c r="A957" t="s">
        <v>355</v>
      </c>
      <c r="B957" t="s">
        <v>6</v>
      </c>
      <c r="C957">
        <v>169</v>
      </c>
      <c r="D957">
        <v>166.55</v>
      </c>
      <c r="E957">
        <v>-1.45</v>
      </c>
    </row>
    <row r="958" spans="1:5">
      <c r="A958" t="s">
        <v>371</v>
      </c>
      <c r="B958" t="s">
        <v>8</v>
      </c>
      <c r="C958">
        <v>79.099999999999994</v>
      </c>
      <c r="D958">
        <v>77.95</v>
      </c>
      <c r="E958">
        <v>-1.45</v>
      </c>
    </row>
    <row r="959" spans="1:5">
      <c r="A959" t="s">
        <v>2623</v>
      </c>
      <c r="B959" t="s">
        <v>7</v>
      </c>
      <c r="C959">
        <v>527.85</v>
      </c>
      <c r="D959">
        <v>520.20000000000005</v>
      </c>
      <c r="E959">
        <v>-1.45</v>
      </c>
    </row>
    <row r="960" spans="1:5">
      <c r="A960" t="s">
        <v>430</v>
      </c>
      <c r="B960" t="s">
        <v>6</v>
      </c>
      <c r="C960">
        <v>100.4</v>
      </c>
      <c r="D960">
        <v>98.95</v>
      </c>
      <c r="E960">
        <v>-1.44</v>
      </c>
    </row>
    <row r="961" spans="1:5">
      <c r="A961" t="s">
        <v>225</v>
      </c>
      <c r="B961" t="s">
        <v>6</v>
      </c>
      <c r="C961">
        <v>62.65</v>
      </c>
      <c r="D961">
        <v>61.75</v>
      </c>
      <c r="E961">
        <v>-1.44</v>
      </c>
    </row>
    <row r="962" spans="1:5">
      <c r="A962" t="s">
        <v>435</v>
      </c>
      <c r="B962" t="s">
        <v>6</v>
      </c>
      <c r="C962">
        <v>58.9</v>
      </c>
      <c r="D962">
        <v>58.05</v>
      </c>
      <c r="E962">
        <v>-1.44</v>
      </c>
    </row>
    <row r="963" spans="1:5">
      <c r="A963" t="s">
        <v>399</v>
      </c>
      <c r="B963" t="s">
        <v>8</v>
      </c>
      <c r="C963" s="1">
        <v>1160.55</v>
      </c>
      <c r="D963" s="1">
        <v>1143.8</v>
      </c>
      <c r="E963">
        <v>-1.44</v>
      </c>
    </row>
    <row r="964" spans="1:5">
      <c r="A964" t="s">
        <v>505</v>
      </c>
      <c r="B964" t="s">
        <v>6</v>
      </c>
      <c r="C964">
        <v>447.15</v>
      </c>
      <c r="D964">
        <v>440.7</v>
      </c>
      <c r="E964">
        <v>-1.44</v>
      </c>
    </row>
    <row r="965" spans="1:5">
      <c r="A965" t="s">
        <v>2624</v>
      </c>
      <c r="B965" t="s">
        <v>6</v>
      </c>
      <c r="C965">
        <v>41.65</v>
      </c>
      <c r="D965">
        <v>41.05</v>
      </c>
      <c r="E965">
        <v>-1.44</v>
      </c>
    </row>
    <row r="966" spans="1:5">
      <c r="A966" t="s">
        <v>730</v>
      </c>
      <c r="B966" t="s">
        <v>6</v>
      </c>
      <c r="C966">
        <v>83.25</v>
      </c>
      <c r="D966">
        <v>82.05</v>
      </c>
      <c r="E966">
        <v>-1.44</v>
      </c>
    </row>
    <row r="967" spans="1:5">
      <c r="A967" t="s">
        <v>2625</v>
      </c>
      <c r="B967" t="s">
        <v>7</v>
      </c>
      <c r="C967">
        <v>2.1</v>
      </c>
      <c r="D967">
        <v>2.0699999999999998</v>
      </c>
      <c r="E967">
        <v>-1.43</v>
      </c>
    </row>
    <row r="968" spans="1:5">
      <c r="A968" t="s">
        <v>309</v>
      </c>
      <c r="B968" t="s">
        <v>6</v>
      </c>
      <c r="C968">
        <v>17.45</v>
      </c>
      <c r="D968">
        <v>17.2</v>
      </c>
      <c r="E968">
        <v>-1.43</v>
      </c>
    </row>
    <row r="969" spans="1:5">
      <c r="A969" t="s">
        <v>365</v>
      </c>
      <c r="B969" t="s">
        <v>6</v>
      </c>
      <c r="C969">
        <v>67</v>
      </c>
      <c r="D969">
        <v>66.05</v>
      </c>
      <c r="E969">
        <v>-1.42</v>
      </c>
    </row>
    <row r="970" spans="1:5">
      <c r="A970" t="s">
        <v>335</v>
      </c>
      <c r="B970" t="s">
        <v>8</v>
      </c>
      <c r="C970">
        <v>514.45000000000005</v>
      </c>
      <c r="D970">
        <v>507.15</v>
      </c>
      <c r="E970">
        <v>-1.42</v>
      </c>
    </row>
    <row r="971" spans="1:5">
      <c r="A971" t="s">
        <v>277</v>
      </c>
      <c r="B971" t="s">
        <v>6</v>
      </c>
      <c r="C971">
        <v>148.4</v>
      </c>
      <c r="D971">
        <v>146.30000000000001</v>
      </c>
      <c r="E971">
        <v>-1.42</v>
      </c>
    </row>
    <row r="972" spans="1:5">
      <c r="A972" t="s">
        <v>394</v>
      </c>
      <c r="B972" t="s">
        <v>6</v>
      </c>
      <c r="C972">
        <v>410.9</v>
      </c>
      <c r="D972">
        <v>405.05</v>
      </c>
      <c r="E972">
        <v>-1.42</v>
      </c>
    </row>
    <row r="973" spans="1:5">
      <c r="A973" t="s">
        <v>2626</v>
      </c>
      <c r="B973" t="s">
        <v>6</v>
      </c>
      <c r="C973">
        <v>85</v>
      </c>
      <c r="D973">
        <v>83.8</v>
      </c>
      <c r="E973">
        <v>-1.41</v>
      </c>
    </row>
    <row r="974" spans="1:5">
      <c r="A974" t="s">
        <v>353</v>
      </c>
      <c r="B974" t="s">
        <v>6</v>
      </c>
      <c r="C974">
        <v>39.1</v>
      </c>
      <c r="D974">
        <v>38.549999999999997</v>
      </c>
      <c r="E974">
        <v>-1.41</v>
      </c>
    </row>
    <row r="975" spans="1:5">
      <c r="A975" t="s">
        <v>410</v>
      </c>
      <c r="B975" t="s">
        <v>8</v>
      </c>
      <c r="C975">
        <v>582.65</v>
      </c>
      <c r="D975">
        <v>574.45000000000005</v>
      </c>
      <c r="E975">
        <v>-1.41</v>
      </c>
    </row>
    <row r="976" spans="1:5">
      <c r="A976" t="s">
        <v>2627</v>
      </c>
      <c r="B976" t="s">
        <v>6</v>
      </c>
      <c r="C976">
        <v>31.85</v>
      </c>
      <c r="D976">
        <v>31.4</v>
      </c>
      <c r="E976">
        <v>-1.41</v>
      </c>
    </row>
    <row r="977" spans="1:5">
      <c r="A977" t="s">
        <v>463</v>
      </c>
      <c r="B977" t="s">
        <v>6</v>
      </c>
      <c r="C977">
        <v>4.25</v>
      </c>
      <c r="D977">
        <v>4.1900000000000004</v>
      </c>
      <c r="E977">
        <v>-1.41</v>
      </c>
    </row>
    <row r="978" spans="1:5">
      <c r="A978" t="s">
        <v>2628</v>
      </c>
      <c r="B978" t="s">
        <v>6</v>
      </c>
      <c r="C978">
        <v>21.4</v>
      </c>
      <c r="D978">
        <v>21.1</v>
      </c>
      <c r="E978">
        <v>-1.4</v>
      </c>
    </row>
    <row r="979" spans="1:5">
      <c r="A979" t="s">
        <v>184</v>
      </c>
      <c r="B979" t="s">
        <v>6</v>
      </c>
      <c r="C979">
        <v>11.45</v>
      </c>
      <c r="D979">
        <v>11.29</v>
      </c>
      <c r="E979">
        <v>-1.4</v>
      </c>
    </row>
    <row r="980" spans="1:5">
      <c r="A980" t="s">
        <v>350</v>
      </c>
      <c r="B980" t="s">
        <v>8</v>
      </c>
      <c r="C980" s="1">
        <v>1135.9000000000001</v>
      </c>
      <c r="D980" s="1">
        <v>1119.95</v>
      </c>
      <c r="E980">
        <v>-1.4</v>
      </c>
    </row>
    <row r="981" spans="1:5">
      <c r="A981" t="s">
        <v>170</v>
      </c>
      <c r="B981" t="s">
        <v>6</v>
      </c>
      <c r="C981">
        <v>25</v>
      </c>
      <c r="D981">
        <v>24.65</v>
      </c>
      <c r="E981">
        <v>-1.4</v>
      </c>
    </row>
    <row r="982" spans="1:5">
      <c r="A982" t="s">
        <v>612</v>
      </c>
      <c r="B982" t="s">
        <v>6</v>
      </c>
      <c r="C982">
        <v>118.05</v>
      </c>
      <c r="D982">
        <v>116.4</v>
      </c>
      <c r="E982">
        <v>-1.4</v>
      </c>
    </row>
    <row r="983" spans="1:5">
      <c r="A983" t="s">
        <v>331</v>
      </c>
      <c r="B983" t="s">
        <v>6</v>
      </c>
      <c r="C983">
        <v>83</v>
      </c>
      <c r="D983">
        <v>81.849999999999994</v>
      </c>
      <c r="E983">
        <v>-1.39</v>
      </c>
    </row>
    <row r="984" spans="1:5">
      <c r="A984" t="s">
        <v>2629</v>
      </c>
      <c r="B984" t="s">
        <v>6</v>
      </c>
      <c r="C984">
        <v>18</v>
      </c>
      <c r="D984">
        <v>17.75</v>
      </c>
      <c r="E984">
        <v>-1.39</v>
      </c>
    </row>
    <row r="985" spans="1:5">
      <c r="A985" t="s">
        <v>2630</v>
      </c>
      <c r="B985" t="s">
        <v>7</v>
      </c>
      <c r="C985">
        <v>86.55</v>
      </c>
      <c r="D985">
        <v>85.35</v>
      </c>
      <c r="E985">
        <v>-1.39</v>
      </c>
    </row>
    <row r="986" spans="1:5">
      <c r="A986" t="s">
        <v>2631</v>
      </c>
      <c r="B986" t="s">
        <v>6</v>
      </c>
      <c r="C986">
        <v>18</v>
      </c>
      <c r="D986">
        <v>17.75</v>
      </c>
      <c r="E986">
        <v>-1.39</v>
      </c>
    </row>
    <row r="987" spans="1:5">
      <c r="A987" t="s">
        <v>259</v>
      </c>
      <c r="B987" t="s">
        <v>6</v>
      </c>
      <c r="C987">
        <v>151</v>
      </c>
      <c r="D987">
        <v>148.9</v>
      </c>
      <c r="E987">
        <v>-1.39</v>
      </c>
    </row>
    <row r="988" spans="1:5">
      <c r="A988" t="s">
        <v>2632</v>
      </c>
      <c r="B988" t="s">
        <v>7</v>
      </c>
      <c r="C988">
        <v>3.6</v>
      </c>
      <c r="D988">
        <v>3.55</v>
      </c>
      <c r="E988">
        <v>-1.39</v>
      </c>
    </row>
    <row r="989" spans="1:5">
      <c r="A989" t="s">
        <v>390</v>
      </c>
      <c r="B989" t="s">
        <v>6</v>
      </c>
      <c r="C989">
        <v>35.9</v>
      </c>
      <c r="D989">
        <v>35.4</v>
      </c>
      <c r="E989">
        <v>-1.39</v>
      </c>
    </row>
    <row r="990" spans="1:5">
      <c r="A990" t="s">
        <v>469</v>
      </c>
      <c r="B990" t="s">
        <v>6</v>
      </c>
      <c r="C990">
        <v>65.2</v>
      </c>
      <c r="D990">
        <v>64.3</v>
      </c>
      <c r="E990">
        <v>-1.38</v>
      </c>
    </row>
    <row r="991" spans="1:5">
      <c r="A991" t="s">
        <v>2633</v>
      </c>
      <c r="B991" t="s">
        <v>7</v>
      </c>
      <c r="C991">
        <v>14.5</v>
      </c>
      <c r="D991">
        <v>14.3</v>
      </c>
      <c r="E991">
        <v>-1.38</v>
      </c>
    </row>
    <row r="992" spans="1:5">
      <c r="A992" t="s">
        <v>389</v>
      </c>
      <c r="B992" t="s">
        <v>6</v>
      </c>
      <c r="C992">
        <v>187.8</v>
      </c>
      <c r="D992">
        <v>185.2</v>
      </c>
      <c r="E992">
        <v>-1.38</v>
      </c>
    </row>
    <row r="993" spans="1:5">
      <c r="A993" t="s">
        <v>2634</v>
      </c>
      <c r="B993" t="s">
        <v>6</v>
      </c>
      <c r="C993">
        <v>73</v>
      </c>
      <c r="D993">
        <v>72</v>
      </c>
      <c r="E993">
        <v>-1.37</v>
      </c>
    </row>
    <row r="994" spans="1:5">
      <c r="A994" t="s">
        <v>2635</v>
      </c>
      <c r="B994" t="s">
        <v>6</v>
      </c>
      <c r="C994">
        <v>25.5</v>
      </c>
      <c r="D994">
        <v>25.15</v>
      </c>
      <c r="E994">
        <v>-1.37</v>
      </c>
    </row>
    <row r="995" spans="1:5">
      <c r="A995" t="s">
        <v>763</v>
      </c>
      <c r="B995" t="s">
        <v>6</v>
      </c>
      <c r="C995">
        <v>314.45</v>
      </c>
      <c r="D995">
        <v>310.14999999999998</v>
      </c>
      <c r="E995">
        <v>-1.37</v>
      </c>
    </row>
    <row r="996" spans="1:5">
      <c r="A996" t="s">
        <v>2636</v>
      </c>
      <c r="B996" t="s">
        <v>6</v>
      </c>
      <c r="C996">
        <v>5.83</v>
      </c>
      <c r="D996">
        <v>5.75</v>
      </c>
      <c r="E996">
        <v>-1.37</v>
      </c>
    </row>
    <row r="997" spans="1:5">
      <c r="A997" t="s">
        <v>401</v>
      </c>
      <c r="B997" t="s">
        <v>6</v>
      </c>
      <c r="C997">
        <v>22.05</v>
      </c>
      <c r="D997">
        <v>21.75</v>
      </c>
      <c r="E997">
        <v>-1.36</v>
      </c>
    </row>
    <row r="998" spans="1:5">
      <c r="A998" t="s">
        <v>2637</v>
      </c>
      <c r="B998" t="s">
        <v>7</v>
      </c>
      <c r="C998">
        <v>2.95</v>
      </c>
      <c r="D998">
        <v>2.91</v>
      </c>
      <c r="E998">
        <v>-1.36</v>
      </c>
    </row>
    <row r="999" spans="1:5">
      <c r="A999" t="s">
        <v>285</v>
      </c>
      <c r="B999" t="s">
        <v>6</v>
      </c>
      <c r="C999" s="1">
        <v>1472</v>
      </c>
      <c r="D999" s="1">
        <v>1451.95</v>
      </c>
      <c r="E999">
        <v>-1.36</v>
      </c>
    </row>
    <row r="1000" spans="1:5">
      <c r="A1000" t="s">
        <v>669</v>
      </c>
      <c r="B1000" t="s">
        <v>6</v>
      </c>
      <c r="C1000">
        <v>9.59</v>
      </c>
      <c r="D1000">
        <v>9.4600000000000009</v>
      </c>
      <c r="E1000">
        <v>-1.36</v>
      </c>
    </row>
    <row r="1001" spans="1:5">
      <c r="A1001" t="s">
        <v>2638</v>
      </c>
      <c r="B1001" t="s">
        <v>6</v>
      </c>
      <c r="C1001">
        <v>6.6</v>
      </c>
      <c r="D1001">
        <v>6.51</v>
      </c>
      <c r="E1001">
        <v>-1.36</v>
      </c>
    </row>
    <row r="1002" spans="1:5">
      <c r="A1002" t="s">
        <v>113</v>
      </c>
      <c r="B1002" t="s">
        <v>6</v>
      </c>
      <c r="C1002">
        <v>58.8</v>
      </c>
      <c r="D1002">
        <v>58</v>
      </c>
      <c r="E1002">
        <v>-1.36</v>
      </c>
    </row>
    <row r="1003" spans="1:5">
      <c r="A1003" t="s">
        <v>2639</v>
      </c>
      <c r="B1003" t="s">
        <v>6</v>
      </c>
      <c r="C1003">
        <v>14.7</v>
      </c>
      <c r="D1003">
        <v>14.5</v>
      </c>
      <c r="E1003">
        <v>-1.36</v>
      </c>
    </row>
    <row r="1004" spans="1:5">
      <c r="A1004" t="s">
        <v>2640</v>
      </c>
      <c r="B1004" t="s">
        <v>7</v>
      </c>
      <c r="C1004">
        <v>2.2000000000000002</v>
      </c>
      <c r="D1004">
        <v>2.17</v>
      </c>
      <c r="E1004">
        <v>-1.36</v>
      </c>
    </row>
    <row r="1005" spans="1:5">
      <c r="A1005" t="s">
        <v>2641</v>
      </c>
      <c r="B1005" t="s">
        <v>7</v>
      </c>
      <c r="C1005">
        <v>6.64</v>
      </c>
      <c r="D1005">
        <v>6.55</v>
      </c>
      <c r="E1005">
        <v>-1.36</v>
      </c>
    </row>
    <row r="1006" spans="1:5">
      <c r="A1006" t="s">
        <v>2642</v>
      </c>
      <c r="B1006" t="s">
        <v>6</v>
      </c>
      <c r="C1006">
        <v>630.5</v>
      </c>
      <c r="D1006">
        <v>622</v>
      </c>
      <c r="E1006">
        <v>-1.35</v>
      </c>
    </row>
    <row r="1007" spans="1:5">
      <c r="A1007" t="s">
        <v>2643</v>
      </c>
      <c r="B1007" t="s">
        <v>6</v>
      </c>
      <c r="C1007">
        <v>26</v>
      </c>
      <c r="D1007">
        <v>25.65</v>
      </c>
      <c r="E1007">
        <v>-1.35</v>
      </c>
    </row>
    <row r="1008" spans="1:5">
      <c r="A1008" t="s">
        <v>587</v>
      </c>
      <c r="B1008" t="s">
        <v>6</v>
      </c>
      <c r="C1008">
        <v>163.25</v>
      </c>
      <c r="D1008">
        <v>161.05000000000001</v>
      </c>
      <c r="E1008">
        <v>-1.35</v>
      </c>
    </row>
    <row r="1009" spans="1:5">
      <c r="A1009" t="s">
        <v>477</v>
      </c>
      <c r="B1009" t="s">
        <v>6</v>
      </c>
      <c r="C1009">
        <v>251.5</v>
      </c>
      <c r="D1009">
        <v>248.1</v>
      </c>
      <c r="E1009">
        <v>-1.35</v>
      </c>
    </row>
    <row r="1010" spans="1:5">
      <c r="A1010" t="s">
        <v>2644</v>
      </c>
      <c r="B1010" t="s">
        <v>6</v>
      </c>
      <c r="C1010">
        <v>96.65</v>
      </c>
      <c r="D1010">
        <v>95.35</v>
      </c>
      <c r="E1010">
        <v>-1.35</v>
      </c>
    </row>
    <row r="1011" spans="1:5">
      <c r="A1011" t="s">
        <v>2645</v>
      </c>
      <c r="B1011" t="s">
        <v>6</v>
      </c>
      <c r="C1011">
        <v>1.48</v>
      </c>
      <c r="D1011">
        <v>1.46</v>
      </c>
      <c r="E1011">
        <v>-1.35</v>
      </c>
    </row>
    <row r="1012" spans="1:5">
      <c r="A1012" t="s">
        <v>369</v>
      </c>
      <c r="B1012" t="s">
        <v>6</v>
      </c>
      <c r="C1012">
        <v>48.05</v>
      </c>
      <c r="D1012">
        <v>47.4</v>
      </c>
      <c r="E1012">
        <v>-1.35</v>
      </c>
    </row>
    <row r="1013" spans="1:5">
      <c r="A1013" t="s">
        <v>2646</v>
      </c>
      <c r="B1013" t="s">
        <v>6</v>
      </c>
      <c r="C1013">
        <v>26.1</v>
      </c>
      <c r="D1013">
        <v>25.75</v>
      </c>
      <c r="E1013">
        <v>-1.34</v>
      </c>
    </row>
    <row r="1014" spans="1:5">
      <c r="A1014" t="s">
        <v>291</v>
      </c>
      <c r="B1014" t="s">
        <v>8</v>
      </c>
      <c r="C1014">
        <v>580.95000000000005</v>
      </c>
      <c r="D1014">
        <v>573.15</v>
      </c>
      <c r="E1014">
        <v>-1.34</v>
      </c>
    </row>
    <row r="1015" spans="1:5">
      <c r="A1015" t="s">
        <v>2647</v>
      </c>
      <c r="B1015" t="s">
        <v>6</v>
      </c>
      <c r="C1015">
        <v>7.47</v>
      </c>
      <c r="D1015">
        <v>7.37</v>
      </c>
      <c r="E1015">
        <v>-1.34</v>
      </c>
    </row>
    <row r="1016" spans="1:5">
      <c r="A1016" t="s">
        <v>333</v>
      </c>
      <c r="B1016" t="s">
        <v>8</v>
      </c>
      <c r="C1016">
        <v>256.75</v>
      </c>
      <c r="D1016">
        <v>253.3</v>
      </c>
      <c r="E1016">
        <v>-1.34</v>
      </c>
    </row>
    <row r="1017" spans="1:5">
      <c r="A1017" t="s">
        <v>2648</v>
      </c>
      <c r="B1017" t="s">
        <v>6</v>
      </c>
      <c r="C1017">
        <v>124.15</v>
      </c>
      <c r="D1017">
        <v>122.5</v>
      </c>
      <c r="E1017">
        <v>-1.33</v>
      </c>
    </row>
    <row r="1018" spans="1:5">
      <c r="A1018" t="s">
        <v>590</v>
      </c>
      <c r="B1018" t="s">
        <v>6</v>
      </c>
      <c r="C1018">
        <v>33.950000000000003</v>
      </c>
      <c r="D1018">
        <v>33.5</v>
      </c>
      <c r="E1018">
        <v>-1.33</v>
      </c>
    </row>
    <row r="1019" spans="1:5">
      <c r="A1019" t="s">
        <v>2649</v>
      </c>
      <c r="B1019" t="s">
        <v>7</v>
      </c>
      <c r="C1019">
        <v>0.75</v>
      </c>
      <c r="D1019">
        <v>0.74</v>
      </c>
      <c r="E1019">
        <v>-1.33</v>
      </c>
    </row>
    <row r="1020" spans="1:5">
      <c r="A1020" t="s">
        <v>2650</v>
      </c>
      <c r="B1020" t="s">
        <v>6</v>
      </c>
      <c r="C1020">
        <v>354.7</v>
      </c>
      <c r="D1020">
        <v>350</v>
      </c>
      <c r="E1020">
        <v>-1.33</v>
      </c>
    </row>
    <row r="1021" spans="1:5">
      <c r="A1021" t="s">
        <v>789</v>
      </c>
      <c r="B1021" t="s">
        <v>6</v>
      </c>
      <c r="C1021">
        <v>52.55</v>
      </c>
      <c r="D1021">
        <v>51.85</v>
      </c>
      <c r="E1021">
        <v>-1.33</v>
      </c>
    </row>
    <row r="1022" spans="1:5">
      <c r="A1022" t="s">
        <v>2651</v>
      </c>
      <c r="B1022" t="s">
        <v>7</v>
      </c>
      <c r="C1022">
        <v>146.19999999999999</v>
      </c>
      <c r="D1022">
        <v>144.25</v>
      </c>
      <c r="E1022">
        <v>-1.33</v>
      </c>
    </row>
    <row r="1023" spans="1:5">
      <c r="A1023" t="s">
        <v>614</v>
      </c>
      <c r="B1023" t="s">
        <v>8</v>
      </c>
      <c r="C1023" s="1">
        <v>2730.95</v>
      </c>
      <c r="D1023" s="1">
        <v>2695</v>
      </c>
      <c r="E1023">
        <v>-1.32</v>
      </c>
    </row>
    <row r="1024" spans="1:5">
      <c r="A1024" t="s">
        <v>581</v>
      </c>
      <c r="B1024" t="s">
        <v>6</v>
      </c>
      <c r="C1024">
        <v>53.2</v>
      </c>
      <c r="D1024">
        <v>52.5</v>
      </c>
      <c r="E1024">
        <v>-1.32</v>
      </c>
    </row>
    <row r="1025" spans="1:5">
      <c r="A1025" t="s">
        <v>2652</v>
      </c>
      <c r="B1025" t="s">
        <v>7</v>
      </c>
      <c r="C1025">
        <v>79.349999999999994</v>
      </c>
      <c r="D1025">
        <v>78.3</v>
      </c>
      <c r="E1025">
        <v>-1.32</v>
      </c>
    </row>
    <row r="1026" spans="1:5">
      <c r="A1026" t="s">
        <v>632</v>
      </c>
      <c r="B1026" t="s">
        <v>6</v>
      </c>
      <c r="C1026" s="1">
        <v>2582.9499999999998</v>
      </c>
      <c r="D1026" s="1">
        <v>2548.75</v>
      </c>
      <c r="E1026">
        <v>-1.32</v>
      </c>
    </row>
    <row r="1027" spans="1:5">
      <c r="A1027" t="s">
        <v>2653</v>
      </c>
      <c r="B1027" t="s">
        <v>6</v>
      </c>
      <c r="C1027">
        <v>19.05</v>
      </c>
      <c r="D1027">
        <v>18.8</v>
      </c>
      <c r="E1027">
        <v>-1.31</v>
      </c>
    </row>
    <row r="1028" spans="1:5">
      <c r="A1028" t="s">
        <v>2654</v>
      </c>
      <c r="B1028" t="s">
        <v>6</v>
      </c>
      <c r="C1028">
        <v>1.53</v>
      </c>
      <c r="D1028">
        <v>1.51</v>
      </c>
      <c r="E1028">
        <v>-1.31</v>
      </c>
    </row>
    <row r="1029" spans="1:5">
      <c r="A1029" t="s">
        <v>290</v>
      </c>
      <c r="B1029" t="s">
        <v>6</v>
      </c>
      <c r="C1029">
        <v>38.299999999999997</v>
      </c>
      <c r="D1029">
        <v>37.799999999999997</v>
      </c>
      <c r="E1029">
        <v>-1.31</v>
      </c>
    </row>
    <row r="1030" spans="1:5">
      <c r="A1030" t="s">
        <v>348</v>
      </c>
      <c r="B1030" t="s">
        <v>6</v>
      </c>
      <c r="C1030">
        <v>79.849999999999994</v>
      </c>
      <c r="D1030">
        <v>78.8</v>
      </c>
      <c r="E1030">
        <v>-1.31</v>
      </c>
    </row>
    <row r="1031" spans="1:5">
      <c r="A1031" t="s">
        <v>529</v>
      </c>
      <c r="B1031" t="s">
        <v>6</v>
      </c>
      <c r="C1031">
        <v>263.55</v>
      </c>
      <c r="D1031">
        <v>260.10000000000002</v>
      </c>
      <c r="E1031">
        <v>-1.31</v>
      </c>
    </row>
    <row r="1032" spans="1:5">
      <c r="A1032" t="s">
        <v>359</v>
      </c>
      <c r="B1032" t="s">
        <v>6</v>
      </c>
      <c r="C1032">
        <v>289</v>
      </c>
      <c r="D1032">
        <v>285.25</v>
      </c>
      <c r="E1032">
        <v>-1.3</v>
      </c>
    </row>
    <row r="1033" spans="1:5">
      <c r="A1033" t="s">
        <v>423</v>
      </c>
      <c r="B1033" t="s">
        <v>6</v>
      </c>
      <c r="C1033">
        <v>23.1</v>
      </c>
      <c r="D1033">
        <v>22.8</v>
      </c>
      <c r="E1033">
        <v>-1.3</v>
      </c>
    </row>
    <row r="1034" spans="1:5">
      <c r="A1034" t="s">
        <v>2655</v>
      </c>
      <c r="B1034" t="s">
        <v>6</v>
      </c>
      <c r="C1034">
        <v>11.56</v>
      </c>
      <c r="D1034">
        <v>11.41</v>
      </c>
      <c r="E1034">
        <v>-1.3</v>
      </c>
    </row>
    <row r="1035" spans="1:5">
      <c r="A1035" t="s">
        <v>79</v>
      </c>
      <c r="B1035" t="s">
        <v>6</v>
      </c>
      <c r="C1035">
        <v>10.84</v>
      </c>
      <c r="D1035">
        <v>10.7</v>
      </c>
      <c r="E1035">
        <v>-1.29</v>
      </c>
    </row>
    <row r="1036" spans="1:5">
      <c r="A1036" t="s">
        <v>503</v>
      </c>
      <c r="B1036" t="s">
        <v>6</v>
      </c>
      <c r="C1036">
        <v>42.8</v>
      </c>
      <c r="D1036">
        <v>42.25</v>
      </c>
      <c r="E1036">
        <v>-1.29</v>
      </c>
    </row>
    <row r="1037" spans="1:5">
      <c r="A1037" t="s">
        <v>2656</v>
      </c>
      <c r="B1037" t="s">
        <v>7</v>
      </c>
      <c r="C1037">
        <v>10.06</v>
      </c>
      <c r="D1037">
        <v>9.93</v>
      </c>
      <c r="E1037">
        <v>-1.29</v>
      </c>
    </row>
    <row r="1038" spans="1:5">
      <c r="A1038" t="s">
        <v>327</v>
      </c>
      <c r="B1038" t="s">
        <v>6</v>
      </c>
      <c r="C1038">
        <v>445.3</v>
      </c>
      <c r="D1038">
        <v>439.6</v>
      </c>
      <c r="E1038">
        <v>-1.28</v>
      </c>
    </row>
    <row r="1039" spans="1:5">
      <c r="A1039" t="s">
        <v>367</v>
      </c>
      <c r="B1039" t="s">
        <v>6</v>
      </c>
      <c r="C1039" s="1">
        <v>2025</v>
      </c>
      <c r="D1039" s="1">
        <v>1999</v>
      </c>
      <c r="E1039">
        <v>-1.28</v>
      </c>
    </row>
    <row r="1040" spans="1:5">
      <c r="A1040" t="s">
        <v>2657</v>
      </c>
      <c r="B1040" t="s">
        <v>7</v>
      </c>
      <c r="C1040">
        <v>3.9</v>
      </c>
      <c r="D1040">
        <v>3.85</v>
      </c>
      <c r="E1040">
        <v>-1.28</v>
      </c>
    </row>
    <row r="1041" spans="1:5">
      <c r="A1041" t="s">
        <v>2658</v>
      </c>
      <c r="B1041" t="s">
        <v>6</v>
      </c>
      <c r="C1041">
        <v>10.99</v>
      </c>
      <c r="D1041">
        <v>10.85</v>
      </c>
      <c r="E1041">
        <v>-1.27</v>
      </c>
    </row>
    <row r="1042" spans="1:5">
      <c r="A1042" t="s">
        <v>320</v>
      </c>
      <c r="B1042" t="s">
        <v>6</v>
      </c>
      <c r="C1042">
        <v>185.25</v>
      </c>
      <c r="D1042">
        <v>182.9</v>
      </c>
      <c r="E1042">
        <v>-1.27</v>
      </c>
    </row>
    <row r="1043" spans="1:5">
      <c r="A1043" t="s">
        <v>2659</v>
      </c>
      <c r="B1043" t="s">
        <v>7</v>
      </c>
      <c r="C1043">
        <v>0.79</v>
      </c>
      <c r="D1043">
        <v>0.78</v>
      </c>
      <c r="E1043">
        <v>-1.27</v>
      </c>
    </row>
    <row r="1044" spans="1:5">
      <c r="A1044" t="s">
        <v>2660</v>
      </c>
      <c r="B1044" t="s">
        <v>6</v>
      </c>
      <c r="C1044">
        <v>230.9</v>
      </c>
      <c r="D1044">
        <v>228</v>
      </c>
      <c r="E1044">
        <v>-1.26</v>
      </c>
    </row>
    <row r="1045" spans="1:5">
      <c r="A1045" t="s">
        <v>431</v>
      </c>
      <c r="B1045" t="s">
        <v>8</v>
      </c>
      <c r="C1045">
        <v>488.5</v>
      </c>
      <c r="D1045">
        <v>482.35</v>
      </c>
      <c r="E1045">
        <v>-1.26</v>
      </c>
    </row>
    <row r="1046" spans="1:5">
      <c r="A1046" t="s">
        <v>2661</v>
      </c>
      <c r="B1046" t="s">
        <v>6</v>
      </c>
      <c r="C1046">
        <v>412.95</v>
      </c>
      <c r="D1046">
        <v>407.75</v>
      </c>
      <c r="E1046">
        <v>-1.26</v>
      </c>
    </row>
    <row r="1047" spans="1:5">
      <c r="A1047" t="s">
        <v>358</v>
      </c>
      <c r="B1047" t="s">
        <v>6</v>
      </c>
      <c r="C1047">
        <v>19.8</v>
      </c>
      <c r="D1047">
        <v>19.55</v>
      </c>
      <c r="E1047">
        <v>-1.26</v>
      </c>
    </row>
    <row r="1048" spans="1:5">
      <c r="A1048" t="s">
        <v>380</v>
      </c>
      <c r="B1048" t="s">
        <v>6</v>
      </c>
      <c r="C1048">
        <v>63.3</v>
      </c>
      <c r="D1048">
        <v>62.5</v>
      </c>
      <c r="E1048">
        <v>-1.26</v>
      </c>
    </row>
    <row r="1049" spans="1:5">
      <c r="A1049" t="s">
        <v>275</v>
      </c>
      <c r="B1049" t="s">
        <v>6</v>
      </c>
      <c r="C1049">
        <v>36.049999999999997</v>
      </c>
      <c r="D1049">
        <v>35.6</v>
      </c>
      <c r="E1049">
        <v>-1.25</v>
      </c>
    </row>
    <row r="1050" spans="1:5">
      <c r="A1050" t="s">
        <v>2662</v>
      </c>
      <c r="B1050" t="s">
        <v>6</v>
      </c>
      <c r="C1050">
        <v>263.2</v>
      </c>
      <c r="D1050">
        <v>259.89999999999998</v>
      </c>
      <c r="E1050">
        <v>-1.25</v>
      </c>
    </row>
    <row r="1051" spans="1:5">
      <c r="A1051" t="s">
        <v>382</v>
      </c>
      <c r="B1051" t="s">
        <v>6</v>
      </c>
      <c r="C1051">
        <v>356.7</v>
      </c>
      <c r="D1051">
        <v>352.25</v>
      </c>
      <c r="E1051">
        <v>-1.25</v>
      </c>
    </row>
    <row r="1052" spans="1:5">
      <c r="A1052" t="s">
        <v>2663</v>
      </c>
      <c r="B1052" t="s">
        <v>7</v>
      </c>
      <c r="C1052">
        <v>172</v>
      </c>
      <c r="D1052">
        <v>169.85</v>
      </c>
      <c r="E1052">
        <v>-1.25</v>
      </c>
    </row>
    <row r="1053" spans="1:5">
      <c r="A1053" t="s">
        <v>517</v>
      </c>
      <c r="B1053" t="s">
        <v>6</v>
      </c>
      <c r="C1053">
        <v>295.45</v>
      </c>
      <c r="D1053">
        <v>291.75</v>
      </c>
      <c r="E1053">
        <v>-1.25</v>
      </c>
    </row>
    <row r="1054" spans="1:5">
      <c r="A1054" t="s">
        <v>546</v>
      </c>
      <c r="B1054" t="s">
        <v>6</v>
      </c>
      <c r="C1054">
        <v>270.85000000000002</v>
      </c>
      <c r="D1054">
        <v>267.5</v>
      </c>
      <c r="E1054">
        <v>-1.24</v>
      </c>
    </row>
    <row r="1055" spans="1:5">
      <c r="A1055" t="s">
        <v>364</v>
      </c>
      <c r="B1055" t="s">
        <v>6</v>
      </c>
      <c r="C1055">
        <v>20.100000000000001</v>
      </c>
      <c r="D1055">
        <v>19.850000000000001</v>
      </c>
      <c r="E1055">
        <v>-1.24</v>
      </c>
    </row>
    <row r="1056" spans="1:5">
      <c r="A1056" t="s">
        <v>474</v>
      </c>
      <c r="B1056" t="s">
        <v>8</v>
      </c>
      <c r="C1056" s="1">
        <v>1444.8</v>
      </c>
      <c r="D1056" s="1">
        <v>1426.85</v>
      </c>
      <c r="E1056">
        <v>-1.24</v>
      </c>
    </row>
    <row r="1057" spans="1:5">
      <c r="A1057" t="s">
        <v>2664</v>
      </c>
      <c r="B1057" t="s">
        <v>6</v>
      </c>
      <c r="C1057">
        <v>4.88</v>
      </c>
      <c r="D1057">
        <v>4.82</v>
      </c>
      <c r="E1057">
        <v>-1.23</v>
      </c>
    </row>
    <row r="1058" spans="1:5">
      <c r="A1058" t="s">
        <v>2665</v>
      </c>
      <c r="B1058" t="s">
        <v>6</v>
      </c>
      <c r="C1058">
        <v>16.3</v>
      </c>
      <c r="D1058">
        <v>16.100000000000001</v>
      </c>
      <c r="E1058">
        <v>-1.23</v>
      </c>
    </row>
    <row r="1059" spans="1:5">
      <c r="A1059" t="s">
        <v>2666</v>
      </c>
      <c r="B1059" t="s">
        <v>6</v>
      </c>
      <c r="C1059">
        <v>8.1</v>
      </c>
      <c r="D1059">
        <v>8</v>
      </c>
      <c r="E1059">
        <v>-1.23</v>
      </c>
    </row>
    <row r="1060" spans="1:5">
      <c r="A1060" t="s">
        <v>2667</v>
      </c>
      <c r="B1060" t="s">
        <v>7</v>
      </c>
      <c r="C1060">
        <v>20.25</v>
      </c>
      <c r="D1060">
        <v>20</v>
      </c>
      <c r="E1060">
        <v>-1.23</v>
      </c>
    </row>
    <row r="1061" spans="1:5">
      <c r="A1061" t="s">
        <v>462</v>
      </c>
      <c r="B1061" t="s">
        <v>8</v>
      </c>
      <c r="C1061">
        <v>733.15</v>
      </c>
      <c r="D1061">
        <v>724.1</v>
      </c>
      <c r="E1061">
        <v>-1.23</v>
      </c>
    </row>
    <row r="1062" spans="1:5">
      <c r="A1062" t="s">
        <v>272</v>
      </c>
      <c r="B1062" t="s">
        <v>6</v>
      </c>
      <c r="C1062">
        <v>28.35</v>
      </c>
      <c r="D1062">
        <v>28</v>
      </c>
      <c r="E1062">
        <v>-1.23</v>
      </c>
    </row>
    <row r="1063" spans="1:5">
      <c r="A1063" t="s">
        <v>2668</v>
      </c>
      <c r="B1063" t="s">
        <v>6</v>
      </c>
      <c r="C1063">
        <v>2.4300000000000002</v>
      </c>
      <c r="D1063">
        <v>2.4</v>
      </c>
      <c r="E1063">
        <v>-1.23</v>
      </c>
    </row>
    <row r="1064" spans="1:5">
      <c r="A1064" t="s">
        <v>2669</v>
      </c>
      <c r="B1064" t="s">
        <v>7</v>
      </c>
      <c r="C1064">
        <v>16.350000000000001</v>
      </c>
      <c r="D1064">
        <v>16.149999999999999</v>
      </c>
      <c r="E1064">
        <v>-1.22</v>
      </c>
    </row>
    <row r="1065" spans="1:5">
      <c r="A1065" t="s">
        <v>2670</v>
      </c>
      <c r="B1065" t="s">
        <v>7</v>
      </c>
      <c r="C1065">
        <v>20.45</v>
      </c>
      <c r="D1065">
        <v>20.2</v>
      </c>
      <c r="E1065">
        <v>-1.22</v>
      </c>
    </row>
    <row r="1066" spans="1:5">
      <c r="A1066" t="s">
        <v>421</v>
      </c>
      <c r="B1066" t="s">
        <v>8</v>
      </c>
      <c r="C1066" s="1">
        <v>1404.9</v>
      </c>
      <c r="D1066" s="1">
        <v>1387.8</v>
      </c>
      <c r="E1066">
        <v>-1.22</v>
      </c>
    </row>
    <row r="1067" spans="1:5">
      <c r="A1067" t="s">
        <v>2671</v>
      </c>
      <c r="B1067" t="s">
        <v>6</v>
      </c>
      <c r="C1067">
        <v>5.79</v>
      </c>
      <c r="D1067">
        <v>5.72</v>
      </c>
      <c r="E1067">
        <v>-1.21</v>
      </c>
    </row>
    <row r="1068" spans="1:5">
      <c r="A1068" t="s">
        <v>413</v>
      </c>
      <c r="B1068" t="s">
        <v>8</v>
      </c>
      <c r="C1068">
        <v>189.35</v>
      </c>
      <c r="D1068">
        <v>187.05</v>
      </c>
      <c r="E1068">
        <v>-1.21</v>
      </c>
    </row>
    <row r="1069" spans="1:5">
      <c r="A1069" t="s">
        <v>228</v>
      </c>
      <c r="B1069" t="s">
        <v>6</v>
      </c>
      <c r="C1069">
        <v>24.8</v>
      </c>
      <c r="D1069">
        <v>24.5</v>
      </c>
      <c r="E1069">
        <v>-1.21</v>
      </c>
    </row>
    <row r="1070" spans="1:5">
      <c r="A1070" t="s">
        <v>249</v>
      </c>
      <c r="B1070" t="s">
        <v>6</v>
      </c>
      <c r="C1070">
        <v>99.8</v>
      </c>
      <c r="D1070">
        <v>98.6</v>
      </c>
      <c r="E1070">
        <v>-1.2</v>
      </c>
    </row>
    <row r="1071" spans="1:5">
      <c r="A1071" t="s">
        <v>2672</v>
      </c>
      <c r="B1071" t="s">
        <v>6</v>
      </c>
      <c r="C1071">
        <v>7.49</v>
      </c>
      <c r="D1071">
        <v>7.4</v>
      </c>
      <c r="E1071">
        <v>-1.2</v>
      </c>
    </row>
    <row r="1072" spans="1:5">
      <c r="A1072" t="s">
        <v>2673</v>
      </c>
      <c r="B1072" t="s">
        <v>6</v>
      </c>
      <c r="C1072">
        <v>830</v>
      </c>
      <c r="D1072">
        <v>820</v>
      </c>
      <c r="E1072">
        <v>-1.2</v>
      </c>
    </row>
    <row r="1073" spans="1:5">
      <c r="A1073" t="s">
        <v>403</v>
      </c>
      <c r="B1073" t="s">
        <v>6</v>
      </c>
      <c r="C1073">
        <v>29.3</v>
      </c>
      <c r="D1073">
        <v>28.95</v>
      </c>
      <c r="E1073">
        <v>-1.19</v>
      </c>
    </row>
    <row r="1074" spans="1:5">
      <c r="A1074" t="s">
        <v>456</v>
      </c>
      <c r="B1074" t="s">
        <v>6</v>
      </c>
      <c r="C1074">
        <v>62.8</v>
      </c>
      <c r="D1074">
        <v>62.05</v>
      </c>
      <c r="E1074">
        <v>-1.19</v>
      </c>
    </row>
    <row r="1075" spans="1:5">
      <c r="A1075" t="s">
        <v>2674</v>
      </c>
      <c r="B1075" t="s">
        <v>7</v>
      </c>
      <c r="C1075">
        <v>54.75</v>
      </c>
      <c r="D1075">
        <v>54.1</v>
      </c>
      <c r="E1075">
        <v>-1.19</v>
      </c>
    </row>
    <row r="1076" spans="1:5">
      <c r="A1076" t="s">
        <v>2675</v>
      </c>
      <c r="B1076" t="s">
        <v>6</v>
      </c>
      <c r="C1076">
        <v>3.36</v>
      </c>
      <c r="D1076">
        <v>3.32</v>
      </c>
      <c r="E1076">
        <v>-1.19</v>
      </c>
    </row>
    <row r="1077" spans="1:5">
      <c r="A1077" t="s">
        <v>516</v>
      </c>
      <c r="B1077" t="s">
        <v>8</v>
      </c>
      <c r="C1077" s="1">
        <v>1361.25</v>
      </c>
      <c r="D1077" s="1">
        <v>1345</v>
      </c>
      <c r="E1077">
        <v>-1.19</v>
      </c>
    </row>
    <row r="1078" spans="1:5">
      <c r="A1078" t="s">
        <v>513</v>
      </c>
      <c r="B1078" t="s">
        <v>6</v>
      </c>
      <c r="C1078">
        <v>146.80000000000001</v>
      </c>
      <c r="D1078">
        <v>145.05000000000001</v>
      </c>
      <c r="E1078">
        <v>-1.19</v>
      </c>
    </row>
    <row r="1079" spans="1:5">
      <c r="A1079" t="s">
        <v>392</v>
      </c>
      <c r="B1079" t="s">
        <v>6</v>
      </c>
      <c r="C1079">
        <v>50.35</v>
      </c>
      <c r="D1079">
        <v>49.75</v>
      </c>
      <c r="E1079">
        <v>-1.19</v>
      </c>
    </row>
    <row r="1080" spans="1:5">
      <c r="A1080" t="s">
        <v>2676</v>
      </c>
      <c r="B1080" t="s">
        <v>6</v>
      </c>
      <c r="C1080">
        <v>34.299999999999997</v>
      </c>
      <c r="D1080">
        <v>33.9</v>
      </c>
      <c r="E1080">
        <v>-1.17</v>
      </c>
    </row>
    <row r="1081" spans="1:5">
      <c r="A1081" t="s">
        <v>2677</v>
      </c>
      <c r="B1081" t="s">
        <v>6</v>
      </c>
      <c r="C1081">
        <v>5.1100000000000003</v>
      </c>
      <c r="D1081">
        <v>5.05</v>
      </c>
      <c r="E1081">
        <v>-1.17</v>
      </c>
    </row>
    <row r="1082" spans="1:5">
      <c r="A1082" t="s">
        <v>551</v>
      </c>
      <c r="B1082" t="s">
        <v>6</v>
      </c>
      <c r="C1082">
        <v>51.5</v>
      </c>
      <c r="D1082">
        <v>50.9</v>
      </c>
      <c r="E1082">
        <v>-1.17</v>
      </c>
    </row>
    <row r="1083" spans="1:5">
      <c r="A1083" t="s">
        <v>2678</v>
      </c>
      <c r="B1083" t="s">
        <v>6</v>
      </c>
      <c r="C1083">
        <v>172.5</v>
      </c>
      <c r="D1083">
        <v>170.5</v>
      </c>
      <c r="E1083">
        <v>-1.1599999999999999</v>
      </c>
    </row>
    <row r="1084" spans="1:5">
      <c r="A1084" t="s">
        <v>2679</v>
      </c>
      <c r="B1084" t="s">
        <v>6</v>
      </c>
      <c r="C1084">
        <v>121.15</v>
      </c>
      <c r="D1084">
        <v>119.75</v>
      </c>
      <c r="E1084">
        <v>-1.1599999999999999</v>
      </c>
    </row>
    <row r="1085" spans="1:5">
      <c r="A1085" t="s">
        <v>416</v>
      </c>
      <c r="B1085" t="s">
        <v>6</v>
      </c>
      <c r="C1085">
        <v>99.3</v>
      </c>
      <c r="D1085">
        <v>98.15</v>
      </c>
      <c r="E1085">
        <v>-1.1599999999999999</v>
      </c>
    </row>
    <row r="1086" spans="1:5">
      <c r="A1086" t="s">
        <v>628</v>
      </c>
      <c r="B1086" t="s">
        <v>6</v>
      </c>
      <c r="C1086">
        <v>107.5</v>
      </c>
      <c r="D1086">
        <v>106.25</v>
      </c>
      <c r="E1086">
        <v>-1.1599999999999999</v>
      </c>
    </row>
    <row r="1087" spans="1:5">
      <c r="A1087" t="s">
        <v>712</v>
      </c>
      <c r="B1087" t="s">
        <v>6</v>
      </c>
      <c r="C1087">
        <v>60.5</v>
      </c>
      <c r="D1087">
        <v>59.8</v>
      </c>
      <c r="E1087">
        <v>-1.1599999999999999</v>
      </c>
    </row>
    <row r="1088" spans="1:5">
      <c r="A1088" t="s">
        <v>419</v>
      </c>
      <c r="B1088" t="s">
        <v>8</v>
      </c>
      <c r="C1088">
        <v>65.25</v>
      </c>
      <c r="D1088">
        <v>64.5</v>
      </c>
      <c r="E1088">
        <v>-1.1499999999999999</v>
      </c>
    </row>
    <row r="1089" spans="1:5">
      <c r="A1089" t="s">
        <v>2680</v>
      </c>
      <c r="B1089" t="s">
        <v>6</v>
      </c>
      <c r="C1089">
        <v>65</v>
      </c>
      <c r="D1089">
        <v>64.25</v>
      </c>
      <c r="E1089">
        <v>-1.1499999999999999</v>
      </c>
    </row>
    <row r="1090" spans="1:5">
      <c r="A1090" t="s">
        <v>405</v>
      </c>
      <c r="B1090" t="s">
        <v>6</v>
      </c>
      <c r="C1090">
        <v>26.05</v>
      </c>
      <c r="D1090">
        <v>25.75</v>
      </c>
      <c r="E1090">
        <v>-1.1499999999999999</v>
      </c>
    </row>
    <row r="1091" spans="1:5">
      <c r="A1091" t="s">
        <v>2681</v>
      </c>
      <c r="B1091" t="s">
        <v>6</v>
      </c>
      <c r="C1091">
        <v>17.5</v>
      </c>
      <c r="D1091">
        <v>17.3</v>
      </c>
      <c r="E1091">
        <v>-1.1399999999999999</v>
      </c>
    </row>
    <row r="1092" spans="1:5">
      <c r="A1092" t="s">
        <v>554</v>
      </c>
      <c r="B1092" t="s">
        <v>6</v>
      </c>
      <c r="C1092">
        <v>17.55</v>
      </c>
      <c r="D1092">
        <v>17.350000000000001</v>
      </c>
      <c r="E1092">
        <v>-1.1399999999999999</v>
      </c>
    </row>
    <row r="1093" spans="1:5">
      <c r="A1093" t="s">
        <v>2682</v>
      </c>
      <c r="B1093" t="s">
        <v>6</v>
      </c>
      <c r="C1093">
        <v>708</v>
      </c>
      <c r="D1093">
        <v>700</v>
      </c>
      <c r="E1093">
        <v>-1.1299999999999999</v>
      </c>
    </row>
    <row r="1094" spans="1:5">
      <c r="A1094" t="s">
        <v>605</v>
      </c>
      <c r="B1094" t="s">
        <v>6</v>
      </c>
      <c r="C1094">
        <v>7.1</v>
      </c>
      <c r="D1094">
        <v>7.02</v>
      </c>
      <c r="E1094">
        <v>-1.1299999999999999</v>
      </c>
    </row>
    <row r="1095" spans="1:5">
      <c r="A1095" t="s">
        <v>418</v>
      </c>
      <c r="B1095" t="s">
        <v>6</v>
      </c>
      <c r="C1095">
        <v>11.52</v>
      </c>
      <c r="D1095">
        <v>11.39</v>
      </c>
      <c r="E1095">
        <v>-1.1299999999999999</v>
      </c>
    </row>
    <row r="1096" spans="1:5">
      <c r="A1096" t="s">
        <v>536</v>
      </c>
      <c r="B1096" t="s">
        <v>6</v>
      </c>
      <c r="C1096">
        <v>71.05</v>
      </c>
      <c r="D1096">
        <v>70.25</v>
      </c>
      <c r="E1096">
        <v>-1.1299999999999999</v>
      </c>
    </row>
    <row r="1097" spans="1:5">
      <c r="A1097" t="s">
        <v>507</v>
      </c>
      <c r="B1097" t="s">
        <v>6</v>
      </c>
      <c r="C1097">
        <v>52.95</v>
      </c>
      <c r="D1097">
        <v>52.35</v>
      </c>
      <c r="E1097">
        <v>-1.1299999999999999</v>
      </c>
    </row>
    <row r="1098" spans="1:5">
      <c r="A1098" t="s">
        <v>439</v>
      </c>
      <c r="B1098" t="s">
        <v>8</v>
      </c>
      <c r="C1098">
        <v>154.80000000000001</v>
      </c>
      <c r="D1098">
        <v>153.05000000000001</v>
      </c>
      <c r="E1098">
        <v>-1.1299999999999999</v>
      </c>
    </row>
    <row r="1099" spans="1:5">
      <c r="A1099" t="s">
        <v>2683</v>
      </c>
      <c r="B1099" t="s">
        <v>7</v>
      </c>
      <c r="C1099">
        <v>1.77</v>
      </c>
      <c r="D1099">
        <v>1.75</v>
      </c>
      <c r="E1099">
        <v>-1.1299999999999999</v>
      </c>
    </row>
    <row r="1100" spans="1:5">
      <c r="A1100" t="s">
        <v>470</v>
      </c>
      <c r="B1100" t="s">
        <v>6</v>
      </c>
      <c r="C1100">
        <v>441</v>
      </c>
      <c r="D1100">
        <v>436.05</v>
      </c>
      <c r="E1100">
        <v>-1.1200000000000001</v>
      </c>
    </row>
    <row r="1101" spans="1:5">
      <c r="A1101" t="s">
        <v>166</v>
      </c>
      <c r="B1101" t="s">
        <v>6</v>
      </c>
      <c r="C1101">
        <v>26.7</v>
      </c>
      <c r="D1101">
        <v>26.4</v>
      </c>
      <c r="E1101">
        <v>-1.1200000000000001</v>
      </c>
    </row>
    <row r="1102" spans="1:5">
      <c r="A1102" t="s">
        <v>569</v>
      </c>
      <c r="B1102" t="s">
        <v>6</v>
      </c>
      <c r="C1102" s="1">
        <v>1385.65</v>
      </c>
      <c r="D1102" s="1">
        <v>1370.2</v>
      </c>
      <c r="E1102">
        <v>-1.1200000000000001</v>
      </c>
    </row>
    <row r="1103" spans="1:5">
      <c r="A1103" t="s">
        <v>414</v>
      </c>
      <c r="B1103" t="s">
        <v>8</v>
      </c>
      <c r="C1103">
        <v>524.15</v>
      </c>
      <c r="D1103">
        <v>518.29999999999995</v>
      </c>
      <c r="E1103">
        <v>-1.1200000000000001</v>
      </c>
    </row>
    <row r="1104" spans="1:5">
      <c r="A1104" t="s">
        <v>412</v>
      </c>
      <c r="B1104" t="s">
        <v>6</v>
      </c>
      <c r="C1104">
        <v>49.2</v>
      </c>
      <c r="D1104">
        <v>48.65</v>
      </c>
      <c r="E1104">
        <v>-1.1200000000000001</v>
      </c>
    </row>
    <row r="1105" spans="1:5">
      <c r="A1105" t="s">
        <v>2684</v>
      </c>
      <c r="B1105" t="s">
        <v>6</v>
      </c>
      <c r="C1105">
        <v>328.65</v>
      </c>
      <c r="D1105">
        <v>325</v>
      </c>
      <c r="E1105">
        <v>-1.1100000000000001</v>
      </c>
    </row>
    <row r="1106" spans="1:5">
      <c r="A1106" t="s">
        <v>174</v>
      </c>
      <c r="B1106" t="s">
        <v>6</v>
      </c>
      <c r="C1106">
        <v>1.82</v>
      </c>
      <c r="D1106">
        <v>1.8</v>
      </c>
      <c r="E1106">
        <v>-1.1000000000000001</v>
      </c>
    </row>
    <row r="1107" spans="1:5">
      <c r="A1107" t="s">
        <v>2685</v>
      </c>
      <c r="B1107" t="s">
        <v>6</v>
      </c>
      <c r="C1107">
        <v>11.77</v>
      </c>
      <c r="D1107">
        <v>11.64</v>
      </c>
      <c r="E1107">
        <v>-1.1000000000000001</v>
      </c>
    </row>
    <row r="1108" spans="1:5">
      <c r="A1108" t="s">
        <v>404</v>
      </c>
      <c r="B1108" t="s">
        <v>6</v>
      </c>
      <c r="C1108">
        <v>3.64</v>
      </c>
      <c r="D1108">
        <v>3.6</v>
      </c>
      <c r="E1108">
        <v>-1.1000000000000001</v>
      </c>
    </row>
    <row r="1109" spans="1:5">
      <c r="A1109" t="s">
        <v>631</v>
      </c>
      <c r="B1109" t="s">
        <v>8</v>
      </c>
      <c r="C1109">
        <v>328</v>
      </c>
      <c r="D1109">
        <v>324.39999999999998</v>
      </c>
      <c r="E1109">
        <v>-1.1000000000000001</v>
      </c>
    </row>
    <row r="1110" spans="1:5">
      <c r="A1110" t="s">
        <v>2686</v>
      </c>
      <c r="B1110" t="s">
        <v>6</v>
      </c>
      <c r="C1110">
        <v>195.3</v>
      </c>
      <c r="D1110">
        <v>193.15</v>
      </c>
      <c r="E1110">
        <v>-1.1000000000000001</v>
      </c>
    </row>
    <row r="1111" spans="1:5">
      <c r="A1111" t="s">
        <v>526</v>
      </c>
      <c r="B1111" t="s">
        <v>6</v>
      </c>
      <c r="C1111">
        <v>234.7</v>
      </c>
      <c r="D1111">
        <v>232.15</v>
      </c>
      <c r="E1111">
        <v>-1.0900000000000001</v>
      </c>
    </row>
    <row r="1112" spans="1:5">
      <c r="A1112" t="s">
        <v>489</v>
      </c>
      <c r="B1112" t="s">
        <v>6</v>
      </c>
      <c r="C1112">
        <v>23.25</v>
      </c>
      <c r="D1112">
        <v>23</v>
      </c>
      <c r="E1112">
        <v>-1.08</v>
      </c>
    </row>
    <row r="1113" spans="1:5">
      <c r="A1113" t="s">
        <v>611</v>
      </c>
      <c r="B1113" t="s">
        <v>6</v>
      </c>
      <c r="C1113">
        <v>486.8</v>
      </c>
      <c r="D1113">
        <v>481.55</v>
      </c>
      <c r="E1113">
        <v>-1.08</v>
      </c>
    </row>
    <row r="1114" spans="1:5">
      <c r="A1114" t="s">
        <v>425</v>
      </c>
      <c r="B1114" t="s">
        <v>6</v>
      </c>
      <c r="C1114">
        <v>46.2</v>
      </c>
      <c r="D1114">
        <v>45.7</v>
      </c>
      <c r="E1114">
        <v>-1.08</v>
      </c>
    </row>
    <row r="1115" spans="1:5">
      <c r="A1115" t="s">
        <v>2687</v>
      </c>
      <c r="B1115" t="s">
        <v>6</v>
      </c>
      <c r="C1115">
        <v>23.25</v>
      </c>
      <c r="D1115">
        <v>23</v>
      </c>
      <c r="E1115">
        <v>-1.08</v>
      </c>
    </row>
    <row r="1116" spans="1:5">
      <c r="A1116" t="s">
        <v>524</v>
      </c>
      <c r="B1116" t="s">
        <v>6</v>
      </c>
      <c r="C1116">
        <v>473.2</v>
      </c>
      <c r="D1116">
        <v>468.1</v>
      </c>
      <c r="E1116">
        <v>-1.08</v>
      </c>
    </row>
    <row r="1117" spans="1:5">
      <c r="A1117" t="s">
        <v>305</v>
      </c>
      <c r="B1117" t="s">
        <v>8</v>
      </c>
      <c r="C1117">
        <v>134.15</v>
      </c>
      <c r="D1117">
        <v>132.69999999999999</v>
      </c>
      <c r="E1117">
        <v>-1.08</v>
      </c>
    </row>
    <row r="1118" spans="1:5">
      <c r="A1118" t="s">
        <v>646</v>
      </c>
      <c r="B1118" t="s">
        <v>6</v>
      </c>
      <c r="C1118">
        <v>50.85</v>
      </c>
      <c r="D1118">
        <v>50.3</v>
      </c>
      <c r="E1118">
        <v>-1.08</v>
      </c>
    </row>
    <row r="1119" spans="1:5">
      <c r="A1119" t="s">
        <v>490</v>
      </c>
      <c r="B1119" t="s">
        <v>6</v>
      </c>
      <c r="C1119">
        <v>13.97</v>
      </c>
      <c r="D1119">
        <v>13.82</v>
      </c>
      <c r="E1119">
        <v>-1.07</v>
      </c>
    </row>
    <row r="1120" spans="1:5">
      <c r="A1120" t="s">
        <v>493</v>
      </c>
      <c r="B1120" t="s">
        <v>6</v>
      </c>
      <c r="C1120">
        <v>18.7</v>
      </c>
      <c r="D1120">
        <v>18.5</v>
      </c>
      <c r="E1120">
        <v>-1.07</v>
      </c>
    </row>
    <row r="1121" spans="1:5">
      <c r="A1121" t="s">
        <v>440</v>
      </c>
      <c r="B1121" t="s">
        <v>6</v>
      </c>
      <c r="C1121">
        <v>79.349999999999994</v>
      </c>
      <c r="D1121">
        <v>78.5</v>
      </c>
      <c r="E1121">
        <v>-1.07</v>
      </c>
    </row>
    <row r="1122" spans="1:5">
      <c r="A1122" t="s">
        <v>451</v>
      </c>
      <c r="B1122" t="s">
        <v>8</v>
      </c>
      <c r="C1122">
        <v>475.1</v>
      </c>
      <c r="D1122">
        <v>470</v>
      </c>
      <c r="E1122">
        <v>-1.07</v>
      </c>
    </row>
    <row r="1123" spans="1:5">
      <c r="A1123" t="s">
        <v>2688</v>
      </c>
      <c r="B1123" t="s">
        <v>6</v>
      </c>
      <c r="C1123">
        <v>51.55</v>
      </c>
      <c r="D1123">
        <v>51</v>
      </c>
      <c r="E1123">
        <v>-1.07</v>
      </c>
    </row>
    <row r="1124" spans="1:5">
      <c r="A1124" t="s">
        <v>475</v>
      </c>
      <c r="B1124" t="s">
        <v>8</v>
      </c>
      <c r="C1124">
        <v>371.4</v>
      </c>
      <c r="D1124">
        <v>367.45</v>
      </c>
      <c r="E1124">
        <v>-1.06</v>
      </c>
    </row>
    <row r="1125" spans="1:5">
      <c r="A1125" t="s">
        <v>181</v>
      </c>
      <c r="B1125" t="s">
        <v>6</v>
      </c>
      <c r="C1125">
        <v>1.89</v>
      </c>
      <c r="D1125">
        <v>1.87</v>
      </c>
      <c r="E1125">
        <v>-1.06</v>
      </c>
    </row>
    <row r="1126" spans="1:5">
      <c r="A1126" t="s">
        <v>494</v>
      </c>
      <c r="B1126" t="s">
        <v>8</v>
      </c>
      <c r="C1126">
        <v>617.65</v>
      </c>
      <c r="D1126">
        <v>611.1</v>
      </c>
      <c r="E1126">
        <v>-1.06</v>
      </c>
    </row>
    <row r="1127" spans="1:5">
      <c r="A1127" t="s">
        <v>434</v>
      </c>
      <c r="B1127" t="s">
        <v>6</v>
      </c>
      <c r="C1127">
        <v>85.45</v>
      </c>
      <c r="D1127">
        <v>84.55</v>
      </c>
      <c r="E1127">
        <v>-1.05</v>
      </c>
    </row>
    <row r="1128" spans="1:5">
      <c r="A1128" t="s">
        <v>2689</v>
      </c>
      <c r="B1128" t="s">
        <v>7</v>
      </c>
      <c r="C1128">
        <v>9.5</v>
      </c>
      <c r="D1128">
        <v>9.4</v>
      </c>
      <c r="E1128">
        <v>-1.05</v>
      </c>
    </row>
    <row r="1129" spans="1:5">
      <c r="A1129" t="s">
        <v>165</v>
      </c>
      <c r="B1129" t="s">
        <v>6</v>
      </c>
      <c r="C1129">
        <v>12.42</v>
      </c>
      <c r="D1129">
        <v>12.29</v>
      </c>
      <c r="E1129">
        <v>-1.05</v>
      </c>
    </row>
    <row r="1130" spans="1:5">
      <c r="A1130" t="s">
        <v>2690</v>
      </c>
      <c r="B1130" t="s">
        <v>6</v>
      </c>
      <c r="C1130">
        <v>804</v>
      </c>
      <c r="D1130">
        <v>795.55</v>
      </c>
      <c r="E1130">
        <v>-1.05</v>
      </c>
    </row>
    <row r="1131" spans="1:5">
      <c r="A1131" t="s">
        <v>553</v>
      </c>
      <c r="B1131" t="s">
        <v>6</v>
      </c>
      <c r="C1131">
        <v>215.3</v>
      </c>
      <c r="D1131">
        <v>213.05</v>
      </c>
      <c r="E1131">
        <v>-1.05</v>
      </c>
    </row>
    <row r="1132" spans="1:5">
      <c r="A1132" t="s">
        <v>747</v>
      </c>
      <c r="B1132" t="s">
        <v>6</v>
      </c>
      <c r="C1132">
        <v>474.7</v>
      </c>
      <c r="D1132">
        <v>469.75</v>
      </c>
      <c r="E1132">
        <v>-1.04</v>
      </c>
    </row>
    <row r="1133" spans="1:5">
      <c r="A1133" t="s">
        <v>773</v>
      </c>
      <c r="B1133" t="s">
        <v>6</v>
      </c>
      <c r="C1133">
        <v>528.04999999999995</v>
      </c>
      <c r="D1133">
        <v>522.54999999999995</v>
      </c>
      <c r="E1133">
        <v>-1.04</v>
      </c>
    </row>
    <row r="1134" spans="1:5">
      <c r="A1134" t="s">
        <v>427</v>
      </c>
      <c r="B1134" t="s">
        <v>6</v>
      </c>
      <c r="C1134" s="1">
        <v>2461</v>
      </c>
      <c r="D1134" s="1">
        <v>2435.4499999999998</v>
      </c>
      <c r="E1134">
        <v>-1.04</v>
      </c>
    </row>
    <row r="1135" spans="1:5">
      <c r="A1135" t="s">
        <v>2691</v>
      </c>
      <c r="B1135" t="s">
        <v>7</v>
      </c>
      <c r="C1135">
        <v>24.1</v>
      </c>
      <c r="D1135">
        <v>23.85</v>
      </c>
      <c r="E1135">
        <v>-1.04</v>
      </c>
    </row>
    <row r="1136" spans="1:5">
      <c r="A1136" t="s">
        <v>657</v>
      </c>
      <c r="B1136" t="s">
        <v>6</v>
      </c>
      <c r="C1136">
        <v>177.75</v>
      </c>
      <c r="D1136">
        <v>175.9</v>
      </c>
      <c r="E1136">
        <v>-1.04</v>
      </c>
    </row>
    <row r="1137" spans="1:5">
      <c r="A1137" t="s">
        <v>2692</v>
      </c>
      <c r="B1137" t="s">
        <v>6</v>
      </c>
      <c r="C1137">
        <v>125.65</v>
      </c>
      <c r="D1137">
        <v>124.35</v>
      </c>
      <c r="E1137">
        <v>-1.03</v>
      </c>
    </row>
    <row r="1138" spans="1:5">
      <c r="A1138" t="s">
        <v>438</v>
      </c>
      <c r="B1138" t="s">
        <v>6</v>
      </c>
      <c r="C1138">
        <v>43.55</v>
      </c>
      <c r="D1138">
        <v>43.1</v>
      </c>
      <c r="E1138">
        <v>-1.03</v>
      </c>
    </row>
    <row r="1139" spans="1:5">
      <c r="A1139" t="s">
        <v>2693</v>
      </c>
      <c r="B1139" t="s">
        <v>6</v>
      </c>
      <c r="C1139">
        <v>14.6</v>
      </c>
      <c r="D1139">
        <v>14.45</v>
      </c>
      <c r="E1139">
        <v>-1.03</v>
      </c>
    </row>
    <row r="1140" spans="1:5">
      <c r="A1140" t="s">
        <v>2694</v>
      </c>
      <c r="B1140" t="s">
        <v>6</v>
      </c>
      <c r="C1140">
        <v>34</v>
      </c>
      <c r="D1140">
        <v>33.65</v>
      </c>
      <c r="E1140">
        <v>-1.03</v>
      </c>
    </row>
    <row r="1141" spans="1:5">
      <c r="A1141" t="s">
        <v>342</v>
      </c>
      <c r="B1141" t="s">
        <v>6</v>
      </c>
      <c r="C1141">
        <v>174.1</v>
      </c>
      <c r="D1141">
        <v>172.3</v>
      </c>
      <c r="E1141">
        <v>-1.03</v>
      </c>
    </row>
    <row r="1142" spans="1:5">
      <c r="A1142" t="s">
        <v>400</v>
      </c>
      <c r="B1142" t="s">
        <v>6</v>
      </c>
      <c r="C1142">
        <v>29.35</v>
      </c>
      <c r="D1142">
        <v>29.05</v>
      </c>
      <c r="E1142">
        <v>-1.02</v>
      </c>
    </row>
    <row r="1143" spans="1:5">
      <c r="A1143" t="s">
        <v>2695</v>
      </c>
      <c r="B1143" t="s">
        <v>6</v>
      </c>
      <c r="C1143">
        <v>686.5</v>
      </c>
      <c r="D1143">
        <v>679.5</v>
      </c>
      <c r="E1143">
        <v>-1.02</v>
      </c>
    </row>
    <row r="1144" spans="1:5">
      <c r="A1144" t="s">
        <v>383</v>
      </c>
      <c r="B1144" t="s">
        <v>6</v>
      </c>
      <c r="C1144">
        <v>24.7</v>
      </c>
      <c r="D1144">
        <v>24.45</v>
      </c>
      <c r="E1144">
        <v>-1.01</v>
      </c>
    </row>
    <row r="1145" spans="1:5">
      <c r="A1145" t="s">
        <v>547</v>
      </c>
      <c r="B1145" t="s">
        <v>8</v>
      </c>
      <c r="C1145" s="1">
        <v>3077.55</v>
      </c>
      <c r="D1145" s="1">
        <v>3046.55</v>
      </c>
      <c r="E1145">
        <v>-1.01</v>
      </c>
    </row>
    <row r="1146" spans="1:5">
      <c r="A1146" t="s">
        <v>644</v>
      </c>
      <c r="B1146" t="s">
        <v>6</v>
      </c>
      <c r="C1146">
        <v>100.25</v>
      </c>
      <c r="D1146">
        <v>99.25</v>
      </c>
      <c r="E1146">
        <v>-1</v>
      </c>
    </row>
    <row r="1147" spans="1:5">
      <c r="A1147" t="s">
        <v>2696</v>
      </c>
      <c r="B1147" t="s">
        <v>6</v>
      </c>
      <c r="C1147">
        <v>50</v>
      </c>
      <c r="D1147">
        <v>49.5</v>
      </c>
      <c r="E1147">
        <v>-1</v>
      </c>
    </row>
    <row r="1148" spans="1:5">
      <c r="A1148" t="s">
        <v>786</v>
      </c>
      <c r="B1148" t="s">
        <v>6</v>
      </c>
      <c r="C1148">
        <v>25</v>
      </c>
      <c r="D1148">
        <v>24.75</v>
      </c>
      <c r="E1148">
        <v>-1</v>
      </c>
    </row>
    <row r="1149" spans="1:5">
      <c r="A1149" t="s">
        <v>2697</v>
      </c>
      <c r="B1149" t="s">
        <v>7</v>
      </c>
      <c r="C1149">
        <v>10.96</v>
      </c>
      <c r="D1149">
        <v>10.85</v>
      </c>
      <c r="E1149">
        <v>-1</v>
      </c>
    </row>
    <row r="1150" spans="1:5">
      <c r="A1150" t="s">
        <v>2698</v>
      </c>
      <c r="B1150" t="s">
        <v>7</v>
      </c>
      <c r="C1150">
        <v>4.99</v>
      </c>
      <c r="D1150">
        <v>4.9400000000000004</v>
      </c>
      <c r="E1150">
        <v>-1</v>
      </c>
    </row>
    <row r="1151" spans="1:5">
      <c r="A1151" t="s">
        <v>520</v>
      </c>
      <c r="B1151" t="s">
        <v>8</v>
      </c>
      <c r="C1151">
        <v>20</v>
      </c>
      <c r="D1151">
        <v>19.8</v>
      </c>
      <c r="E1151">
        <v>-1</v>
      </c>
    </row>
    <row r="1152" spans="1:5">
      <c r="A1152" t="s">
        <v>530</v>
      </c>
      <c r="B1152" t="s">
        <v>6</v>
      </c>
      <c r="C1152">
        <v>99.75</v>
      </c>
      <c r="D1152">
        <v>98.75</v>
      </c>
      <c r="E1152">
        <v>-1</v>
      </c>
    </row>
    <row r="1153" spans="1:5">
      <c r="A1153" t="s">
        <v>586</v>
      </c>
      <c r="B1153" t="s">
        <v>6</v>
      </c>
      <c r="C1153">
        <v>20.2</v>
      </c>
      <c r="D1153">
        <v>20</v>
      </c>
      <c r="E1153">
        <v>-0.99</v>
      </c>
    </row>
    <row r="1154" spans="1:5">
      <c r="A1154" t="s">
        <v>525</v>
      </c>
      <c r="B1154" t="s">
        <v>8</v>
      </c>
      <c r="C1154">
        <v>668.25</v>
      </c>
      <c r="D1154">
        <v>661.65</v>
      </c>
      <c r="E1154">
        <v>-0.99</v>
      </c>
    </row>
    <row r="1155" spans="1:5">
      <c r="A1155" t="s">
        <v>396</v>
      </c>
      <c r="B1155" t="s">
        <v>6</v>
      </c>
      <c r="C1155">
        <v>25.35</v>
      </c>
      <c r="D1155">
        <v>25.1</v>
      </c>
      <c r="E1155">
        <v>-0.99</v>
      </c>
    </row>
    <row r="1156" spans="1:5">
      <c r="A1156" t="s">
        <v>2699</v>
      </c>
      <c r="B1156" t="s">
        <v>6</v>
      </c>
      <c r="C1156">
        <v>2.02</v>
      </c>
      <c r="D1156">
        <v>2</v>
      </c>
      <c r="E1156">
        <v>-0.99</v>
      </c>
    </row>
    <row r="1157" spans="1:5">
      <c r="A1157" t="s">
        <v>2700</v>
      </c>
      <c r="B1157" t="s">
        <v>7</v>
      </c>
      <c r="C1157">
        <v>2.02</v>
      </c>
      <c r="D1157">
        <v>2</v>
      </c>
      <c r="E1157">
        <v>-0.99</v>
      </c>
    </row>
    <row r="1158" spans="1:5">
      <c r="A1158" t="s">
        <v>624</v>
      </c>
      <c r="B1158" t="s">
        <v>6</v>
      </c>
      <c r="C1158">
        <v>15.2</v>
      </c>
      <c r="D1158">
        <v>15.05</v>
      </c>
      <c r="E1158">
        <v>-0.99</v>
      </c>
    </row>
    <row r="1159" spans="1:5">
      <c r="A1159" t="s">
        <v>2701</v>
      </c>
      <c r="B1159" t="s">
        <v>7</v>
      </c>
      <c r="C1159">
        <v>13.13</v>
      </c>
      <c r="D1159">
        <v>13</v>
      </c>
      <c r="E1159">
        <v>-0.99</v>
      </c>
    </row>
    <row r="1160" spans="1:5">
      <c r="A1160" t="s">
        <v>432</v>
      </c>
      <c r="B1160" t="s">
        <v>6</v>
      </c>
      <c r="C1160">
        <v>66.2</v>
      </c>
      <c r="D1160">
        <v>65.55</v>
      </c>
      <c r="E1160">
        <v>-0.98</v>
      </c>
    </row>
    <row r="1161" spans="1:5">
      <c r="A1161" t="s">
        <v>687</v>
      </c>
      <c r="B1161" t="s">
        <v>6</v>
      </c>
      <c r="C1161">
        <v>20.399999999999999</v>
      </c>
      <c r="D1161">
        <v>20.2</v>
      </c>
      <c r="E1161">
        <v>-0.98</v>
      </c>
    </row>
    <row r="1162" spans="1:5">
      <c r="A1162" t="s">
        <v>533</v>
      </c>
      <c r="B1162" t="s">
        <v>6</v>
      </c>
      <c r="C1162">
        <v>642.5</v>
      </c>
      <c r="D1162">
        <v>636.20000000000005</v>
      </c>
      <c r="E1162">
        <v>-0.98</v>
      </c>
    </row>
    <row r="1163" spans="1:5">
      <c r="A1163" t="s">
        <v>270</v>
      </c>
      <c r="B1163" t="s">
        <v>6</v>
      </c>
      <c r="C1163">
        <v>61.35</v>
      </c>
      <c r="D1163">
        <v>60.75</v>
      </c>
      <c r="E1163">
        <v>-0.98</v>
      </c>
    </row>
    <row r="1164" spans="1:5">
      <c r="A1164" t="s">
        <v>585</v>
      </c>
      <c r="B1164" t="s">
        <v>6</v>
      </c>
      <c r="C1164">
        <v>13.41</v>
      </c>
      <c r="D1164">
        <v>13.28</v>
      </c>
      <c r="E1164">
        <v>-0.97</v>
      </c>
    </row>
    <row r="1165" spans="1:5">
      <c r="A1165" t="s">
        <v>702</v>
      </c>
      <c r="B1165" t="s">
        <v>6</v>
      </c>
      <c r="C1165">
        <v>56.95</v>
      </c>
      <c r="D1165">
        <v>56.4</v>
      </c>
      <c r="E1165">
        <v>-0.97</v>
      </c>
    </row>
    <row r="1166" spans="1:5">
      <c r="A1166" t="s">
        <v>2702</v>
      </c>
      <c r="B1166" t="s">
        <v>6</v>
      </c>
      <c r="C1166">
        <v>10.4</v>
      </c>
      <c r="D1166">
        <v>10.3</v>
      </c>
      <c r="E1166">
        <v>-0.96</v>
      </c>
    </row>
    <row r="1167" spans="1:5">
      <c r="A1167" t="s">
        <v>444</v>
      </c>
      <c r="B1167" t="s">
        <v>6</v>
      </c>
      <c r="C1167">
        <v>67.5</v>
      </c>
      <c r="D1167">
        <v>66.849999999999994</v>
      </c>
      <c r="E1167">
        <v>-0.96</v>
      </c>
    </row>
    <row r="1168" spans="1:5">
      <c r="A1168" t="s">
        <v>550</v>
      </c>
      <c r="B1168" t="s">
        <v>6</v>
      </c>
      <c r="C1168">
        <v>11.5</v>
      </c>
      <c r="D1168">
        <v>11.39</v>
      </c>
      <c r="E1168">
        <v>-0.96</v>
      </c>
    </row>
    <row r="1169" spans="1:5">
      <c r="A1169" t="s">
        <v>2703</v>
      </c>
      <c r="B1169" t="s">
        <v>6</v>
      </c>
      <c r="C1169">
        <v>57.05</v>
      </c>
      <c r="D1169">
        <v>56.5</v>
      </c>
      <c r="E1169">
        <v>-0.96</v>
      </c>
    </row>
    <row r="1170" spans="1:5">
      <c r="A1170" t="s">
        <v>2704</v>
      </c>
      <c r="B1170" t="s">
        <v>6</v>
      </c>
      <c r="C1170">
        <v>41.9</v>
      </c>
      <c r="D1170">
        <v>41.5</v>
      </c>
      <c r="E1170">
        <v>-0.95</v>
      </c>
    </row>
    <row r="1171" spans="1:5">
      <c r="A1171" t="s">
        <v>2705</v>
      </c>
      <c r="B1171" t="s">
        <v>6</v>
      </c>
      <c r="C1171">
        <v>3.15</v>
      </c>
      <c r="D1171">
        <v>3.12</v>
      </c>
      <c r="E1171">
        <v>-0.95</v>
      </c>
    </row>
    <row r="1172" spans="1:5">
      <c r="A1172" t="s">
        <v>2706</v>
      </c>
      <c r="B1172" t="s">
        <v>6</v>
      </c>
      <c r="C1172">
        <v>68.3</v>
      </c>
      <c r="D1172">
        <v>67.650000000000006</v>
      </c>
      <c r="E1172">
        <v>-0.95</v>
      </c>
    </row>
    <row r="1173" spans="1:5">
      <c r="A1173" t="s">
        <v>714</v>
      </c>
      <c r="B1173" t="s">
        <v>6</v>
      </c>
      <c r="C1173">
        <v>36.85</v>
      </c>
      <c r="D1173">
        <v>36.5</v>
      </c>
      <c r="E1173">
        <v>-0.95</v>
      </c>
    </row>
    <row r="1174" spans="1:5">
      <c r="A1174" t="s">
        <v>2707</v>
      </c>
      <c r="B1174" t="s">
        <v>6</v>
      </c>
      <c r="C1174">
        <v>116.25</v>
      </c>
      <c r="D1174">
        <v>115.15</v>
      </c>
      <c r="E1174">
        <v>-0.95</v>
      </c>
    </row>
    <row r="1175" spans="1:5">
      <c r="A1175" t="s">
        <v>458</v>
      </c>
      <c r="B1175" t="s">
        <v>6</v>
      </c>
      <c r="C1175">
        <v>42</v>
      </c>
      <c r="D1175">
        <v>41.6</v>
      </c>
      <c r="E1175">
        <v>-0.95</v>
      </c>
    </row>
    <row r="1176" spans="1:5">
      <c r="A1176" t="s">
        <v>2708</v>
      </c>
      <c r="B1176" t="s">
        <v>7</v>
      </c>
      <c r="C1176">
        <v>126</v>
      </c>
      <c r="D1176">
        <v>124.8</v>
      </c>
      <c r="E1176">
        <v>-0.95</v>
      </c>
    </row>
    <row r="1177" spans="1:5">
      <c r="A1177" t="s">
        <v>672</v>
      </c>
      <c r="B1177" t="s">
        <v>6</v>
      </c>
      <c r="C1177">
        <v>197.05</v>
      </c>
      <c r="D1177">
        <v>195.2</v>
      </c>
      <c r="E1177">
        <v>-0.94</v>
      </c>
    </row>
    <row r="1178" spans="1:5">
      <c r="A1178" t="s">
        <v>316</v>
      </c>
      <c r="B1178" t="s">
        <v>6</v>
      </c>
      <c r="C1178">
        <v>48</v>
      </c>
      <c r="D1178">
        <v>47.55</v>
      </c>
      <c r="E1178">
        <v>-0.94</v>
      </c>
    </row>
    <row r="1179" spans="1:5">
      <c r="A1179" t="s">
        <v>549</v>
      </c>
      <c r="B1179" t="s">
        <v>8</v>
      </c>
      <c r="C1179">
        <v>418.6</v>
      </c>
      <c r="D1179">
        <v>414.65</v>
      </c>
      <c r="E1179">
        <v>-0.94</v>
      </c>
    </row>
    <row r="1180" spans="1:5">
      <c r="A1180" t="s">
        <v>575</v>
      </c>
      <c r="B1180" t="s">
        <v>6</v>
      </c>
      <c r="C1180">
        <v>127.65</v>
      </c>
      <c r="D1180">
        <v>126.45</v>
      </c>
      <c r="E1180">
        <v>-0.94</v>
      </c>
    </row>
    <row r="1181" spans="1:5">
      <c r="A1181" t="s">
        <v>422</v>
      </c>
      <c r="B1181" t="s">
        <v>6</v>
      </c>
      <c r="C1181">
        <v>603.4</v>
      </c>
      <c r="D1181">
        <v>597.70000000000005</v>
      </c>
      <c r="E1181">
        <v>-0.94</v>
      </c>
    </row>
    <row r="1182" spans="1:5">
      <c r="A1182" t="s">
        <v>2709</v>
      </c>
      <c r="B1182" t="s">
        <v>6</v>
      </c>
      <c r="C1182">
        <v>3.22</v>
      </c>
      <c r="D1182">
        <v>3.19</v>
      </c>
      <c r="E1182">
        <v>-0.93</v>
      </c>
    </row>
    <row r="1183" spans="1:5">
      <c r="A1183" t="s">
        <v>387</v>
      </c>
      <c r="B1183" t="s">
        <v>6</v>
      </c>
      <c r="C1183">
        <v>194.35</v>
      </c>
      <c r="D1183">
        <v>192.55</v>
      </c>
      <c r="E1183">
        <v>-0.93</v>
      </c>
    </row>
    <row r="1184" spans="1:5">
      <c r="A1184" t="s">
        <v>486</v>
      </c>
      <c r="B1184" t="s">
        <v>8</v>
      </c>
      <c r="C1184">
        <v>114.4</v>
      </c>
      <c r="D1184">
        <v>113.35</v>
      </c>
      <c r="E1184">
        <v>-0.92</v>
      </c>
    </row>
    <row r="1185" spans="1:5">
      <c r="A1185" t="s">
        <v>779</v>
      </c>
      <c r="B1185" t="s">
        <v>6</v>
      </c>
      <c r="C1185">
        <v>114</v>
      </c>
      <c r="D1185">
        <v>112.95</v>
      </c>
      <c r="E1185">
        <v>-0.92</v>
      </c>
    </row>
    <row r="1186" spans="1:5">
      <c r="A1186" t="s">
        <v>591</v>
      </c>
      <c r="B1186" t="s">
        <v>6</v>
      </c>
      <c r="C1186">
        <v>54.5</v>
      </c>
      <c r="D1186">
        <v>54</v>
      </c>
      <c r="E1186">
        <v>-0.92</v>
      </c>
    </row>
    <row r="1187" spans="1:5">
      <c r="A1187" t="s">
        <v>603</v>
      </c>
      <c r="B1187" t="s">
        <v>6</v>
      </c>
      <c r="C1187">
        <v>70.95</v>
      </c>
      <c r="D1187">
        <v>70.3</v>
      </c>
      <c r="E1187">
        <v>-0.92</v>
      </c>
    </row>
    <row r="1188" spans="1:5">
      <c r="A1188" t="s">
        <v>534</v>
      </c>
      <c r="B1188" t="s">
        <v>6</v>
      </c>
      <c r="C1188">
        <v>151.9</v>
      </c>
      <c r="D1188">
        <v>150.5</v>
      </c>
      <c r="E1188">
        <v>-0.92</v>
      </c>
    </row>
    <row r="1189" spans="1:5">
      <c r="A1189" t="s">
        <v>692</v>
      </c>
      <c r="B1189" t="s">
        <v>6</v>
      </c>
      <c r="C1189">
        <v>21.85</v>
      </c>
      <c r="D1189">
        <v>21.65</v>
      </c>
      <c r="E1189">
        <v>-0.92</v>
      </c>
    </row>
    <row r="1190" spans="1:5">
      <c r="A1190" t="s">
        <v>360</v>
      </c>
      <c r="B1190" t="s">
        <v>6</v>
      </c>
      <c r="C1190">
        <v>6.56</v>
      </c>
      <c r="D1190">
        <v>6.5</v>
      </c>
      <c r="E1190">
        <v>-0.91</v>
      </c>
    </row>
    <row r="1191" spans="1:5">
      <c r="A1191" t="s">
        <v>2710</v>
      </c>
      <c r="B1191" t="s">
        <v>7</v>
      </c>
      <c r="C1191">
        <v>3.28</v>
      </c>
      <c r="D1191">
        <v>3.25</v>
      </c>
      <c r="E1191">
        <v>-0.91</v>
      </c>
    </row>
    <row r="1192" spans="1:5">
      <c r="A1192" t="s">
        <v>2711</v>
      </c>
      <c r="B1192" t="s">
        <v>7</v>
      </c>
      <c r="C1192">
        <v>222</v>
      </c>
      <c r="D1192">
        <v>220</v>
      </c>
      <c r="E1192">
        <v>-0.9</v>
      </c>
    </row>
    <row r="1193" spans="1:5">
      <c r="A1193" t="s">
        <v>678</v>
      </c>
      <c r="B1193" t="s">
        <v>6</v>
      </c>
      <c r="C1193">
        <v>50</v>
      </c>
      <c r="D1193">
        <v>49.55</v>
      </c>
      <c r="E1193">
        <v>-0.9</v>
      </c>
    </row>
    <row r="1194" spans="1:5">
      <c r="A1194" t="s">
        <v>482</v>
      </c>
      <c r="B1194" t="s">
        <v>8</v>
      </c>
      <c r="C1194">
        <v>769.5</v>
      </c>
      <c r="D1194">
        <v>762.55</v>
      </c>
      <c r="E1194">
        <v>-0.9</v>
      </c>
    </row>
    <row r="1195" spans="1:5">
      <c r="A1195" t="s">
        <v>698</v>
      </c>
      <c r="B1195" t="s">
        <v>6</v>
      </c>
      <c r="C1195">
        <v>111</v>
      </c>
      <c r="D1195">
        <v>110</v>
      </c>
      <c r="E1195">
        <v>-0.9</v>
      </c>
    </row>
    <row r="1196" spans="1:5">
      <c r="A1196" t="s">
        <v>2712</v>
      </c>
      <c r="B1196" t="s">
        <v>6</v>
      </c>
      <c r="C1196">
        <v>22.5</v>
      </c>
      <c r="D1196">
        <v>22.3</v>
      </c>
      <c r="E1196">
        <v>-0.89</v>
      </c>
    </row>
    <row r="1197" spans="1:5">
      <c r="A1197" t="s">
        <v>744</v>
      </c>
      <c r="B1197" t="s">
        <v>6</v>
      </c>
      <c r="C1197">
        <v>89.5</v>
      </c>
      <c r="D1197">
        <v>88.7</v>
      </c>
      <c r="E1197">
        <v>-0.89</v>
      </c>
    </row>
    <row r="1198" spans="1:5">
      <c r="A1198" t="s">
        <v>682</v>
      </c>
      <c r="B1198" t="s">
        <v>6</v>
      </c>
      <c r="C1198">
        <v>40</v>
      </c>
      <c r="D1198">
        <v>39.65</v>
      </c>
      <c r="E1198">
        <v>-0.88</v>
      </c>
    </row>
    <row r="1199" spans="1:5">
      <c r="A1199" t="s">
        <v>778</v>
      </c>
      <c r="B1199" t="s">
        <v>6</v>
      </c>
      <c r="C1199">
        <v>22.8</v>
      </c>
      <c r="D1199">
        <v>22.6</v>
      </c>
      <c r="E1199">
        <v>-0.88</v>
      </c>
    </row>
    <row r="1200" spans="1:5">
      <c r="A1200" t="s">
        <v>621</v>
      </c>
      <c r="B1200" t="s">
        <v>6</v>
      </c>
      <c r="C1200">
        <v>22.6</v>
      </c>
      <c r="D1200">
        <v>22.4</v>
      </c>
      <c r="E1200">
        <v>-0.88</v>
      </c>
    </row>
    <row r="1201" spans="1:5">
      <c r="A1201" t="s">
        <v>2713</v>
      </c>
      <c r="B1201" t="s">
        <v>6</v>
      </c>
      <c r="C1201">
        <v>22.85</v>
      </c>
      <c r="D1201">
        <v>22.65</v>
      </c>
      <c r="E1201">
        <v>-0.88</v>
      </c>
    </row>
    <row r="1202" spans="1:5">
      <c r="A1202" t="s">
        <v>752</v>
      </c>
      <c r="B1202" t="s">
        <v>6</v>
      </c>
      <c r="C1202" s="1">
        <v>1658.75</v>
      </c>
      <c r="D1202" s="1">
        <v>1644.2</v>
      </c>
      <c r="E1202">
        <v>-0.88</v>
      </c>
    </row>
    <row r="1203" spans="1:5">
      <c r="A1203" t="s">
        <v>582</v>
      </c>
      <c r="B1203" t="s">
        <v>6</v>
      </c>
      <c r="C1203">
        <v>39.65</v>
      </c>
      <c r="D1203">
        <v>39.299999999999997</v>
      </c>
      <c r="E1203">
        <v>-0.88</v>
      </c>
    </row>
    <row r="1204" spans="1:5">
      <c r="A1204" t="s">
        <v>511</v>
      </c>
      <c r="B1204" t="s">
        <v>6</v>
      </c>
      <c r="C1204">
        <v>101.95</v>
      </c>
      <c r="D1204">
        <v>101.05</v>
      </c>
      <c r="E1204">
        <v>-0.88</v>
      </c>
    </row>
    <row r="1205" spans="1:5">
      <c r="A1205" t="s">
        <v>2714</v>
      </c>
      <c r="B1205" t="s">
        <v>6</v>
      </c>
      <c r="C1205">
        <v>28.3</v>
      </c>
      <c r="D1205">
        <v>28.05</v>
      </c>
      <c r="E1205">
        <v>-0.88</v>
      </c>
    </row>
    <row r="1206" spans="1:5">
      <c r="A1206" t="s">
        <v>428</v>
      </c>
      <c r="B1206" t="s">
        <v>6</v>
      </c>
      <c r="C1206">
        <v>23.05</v>
      </c>
      <c r="D1206">
        <v>22.85</v>
      </c>
      <c r="E1206">
        <v>-0.87</v>
      </c>
    </row>
    <row r="1207" spans="1:5">
      <c r="A1207" t="s">
        <v>2715</v>
      </c>
      <c r="B1207" t="s">
        <v>6</v>
      </c>
      <c r="C1207">
        <v>17.3</v>
      </c>
      <c r="D1207">
        <v>17.149999999999999</v>
      </c>
      <c r="E1207">
        <v>-0.87</v>
      </c>
    </row>
    <row r="1208" spans="1:5">
      <c r="A1208" t="s">
        <v>2716</v>
      </c>
      <c r="B1208" t="s">
        <v>6</v>
      </c>
      <c r="C1208">
        <v>34.5</v>
      </c>
      <c r="D1208">
        <v>34.200000000000003</v>
      </c>
      <c r="E1208">
        <v>-0.87</v>
      </c>
    </row>
    <row r="1209" spans="1:5">
      <c r="A1209" t="s">
        <v>2717</v>
      </c>
      <c r="B1209" t="s">
        <v>6</v>
      </c>
      <c r="C1209">
        <v>11.65</v>
      </c>
      <c r="D1209">
        <v>11.55</v>
      </c>
      <c r="E1209">
        <v>-0.86</v>
      </c>
    </row>
    <row r="1210" spans="1:5">
      <c r="A1210" t="s">
        <v>688</v>
      </c>
      <c r="B1210" t="s">
        <v>6</v>
      </c>
      <c r="C1210">
        <v>196.6</v>
      </c>
      <c r="D1210">
        <v>194.9</v>
      </c>
      <c r="E1210">
        <v>-0.86</v>
      </c>
    </row>
    <row r="1211" spans="1:5">
      <c r="A1211" t="s">
        <v>2718</v>
      </c>
      <c r="B1211" t="s">
        <v>6</v>
      </c>
      <c r="C1211">
        <v>5.79</v>
      </c>
      <c r="D1211">
        <v>5.74</v>
      </c>
      <c r="E1211">
        <v>-0.86</v>
      </c>
    </row>
    <row r="1212" spans="1:5">
      <c r="A1212" t="s">
        <v>330</v>
      </c>
      <c r="B1212" t="s">
        <v>6</v>
      </c>
      <c r="C1212">
        <v>34.799999999999997</v>
      </c>
      <c r="D1212">
        <v>34.5</v>
      </c>
      <c r="E1212">
        <v>-0.86</v>
      </c>
    </row>
    <row r="1213" spans="1:5">
      <c r="A1213" t="s">
        <v>2719</v>
      </c>
      <c r="B1213" t="s">
        <v>6</v>
      </c>
      <c r="C1213">
        <v>204.85</v>
      </c>
      <c r="D1213">
        <v>203.1</v>
      </c>
      <c r="E1213">
        <v>-0.85</v>
      </c>
    </row>
    <row r="1214" spans="1:5">
      <c r="A1214" t="s">
        <v>2720</v>
      </c>
      <c r="B1214" t="s">
        <v>6</v>
      </c>
      <c r="C1214">
        <v>678.7</v>
      </c>
      <c r="D1214">
        <v>672.9</v>
      </c>
      <c r="E1214">
        <v>-0.85</v>
      </c>
    </row>
    <row r="1215" spans="1:5">
      <c r="A1215" t="s">
        <v>468</v>
      </c>
      <c r="B1215" t="s">
        <v>6</v>
      </c>
      <c r="C1215">
        <v>292.60000000000002</v>
      </c>
      <c r="D1215">
        <v>290.10000000000002</v>
      </c>
      <c r="E1215">
        <v>-0.85</v>
      </c>
    </row>
    <row r="1216" spans="1:5">
      <c r="A1216" t="s">
        <v>2721</v>
      </c>
      <c r="B1216" t="s">
        <v>6</v>
      </c>
      <c r="C1216">
        <v>17.55</v>
      </c>
      <c r="D1216">
        <v>17.399999999999999</v>
      </c>
      <c r="E1216">
        <v>-0.85</v>
      </c>
    </row>
    <row r="1217" spans="1:5">
      <c r="A1217" t="s">
        <v>2722</v>
      </c>
      <c r="B1217" t="s">
        <v>6</v>
      </c>
      <c r="C1217">
        <v>17.8</v>
      </c>
      <c r="D1217">
        <v>17.649999999999999</v>
      </c>
      <c r="E1217">
        <v>-0.84</v>
      </c>
    </row>
    <row r="1218" spans="1:5">
      <c r="A1218" t="s">
        <v>523</v>
      </c>
      <c r="B1218" t="s">
        <v>6</v>
      </c>
      <c r="C1218">
        <v>35.65</v>
      </c>
      <c r="D1218">
        <v>35.35</v>
      </c>
      <c r="E1218">
        <v>-0.84</v>
      </c>
    </row>
    <row r="1219" spans="1:5">
      <c r="A1219" t="s">
        <v>441</v>
      </c>
      <c r="B1219" t="s">
        <v>6</v>
      </c>
      <c r="C1219">
        <v>59.75</v>
      </c>
      <c r="D1219">
        <v>59.25</v>
      </c>
      <c r="E1219">
        <v>-0.84</v>
      </c>
    </row>
    <row r="1220" spans="1:5">
      <c r="A1220" t="s">
        <v>2723</v>
      </c>
      <c r="B1220" t="s">
        <v>7</v>
      </c>
      <c r="C1220">
        <v>17.899999999999999</v>
      </c>
      <c r="D1220">
        <v>17.75</v>
      </c>
      <c r="E1220">
        <v>-0.84</v>
      </c>
    </row>
    <row r="1221" spans="1:5">
      <c r="A1221" t="s">
        <v>280</v>
      </c>
      <c r="B1221" t="s">
        <v>6</v>
      </c>
      <c r="C1221">
        <v>60.3</v>
      </c>
      <c r="D1221">
        <v>59.8</v>
      </c>
      <c r="E1221">
        <v>-0.83</v>
      </c>
    </row>
    <row r="1222" spans="1:5">
      <c r="A1222" t="s">
        <v>620</v>
      </c>
      <c r="B1222" t="s">
        <v>6</v>
      </c>
      <c r="C1222">
        <v>259.5</v>
      </c>
      <c r="D1222">
        <v>257.35000000000002</v>
      </c>
      <c r="E1222">
        <v>-0.83</v>
      </c>
    </row>
    <row r="1223" spans="1:5">
      <c r="A1223" t="s">
        <v>606</v>
      </c>
      <c r="B1223" t="s">
        <v>8</v>
      </c>
      <c r="C1223">
        <v>436.5</v>
      </c>
      <c r="D1223">
        <v>432.9</v>
      </c>
      <c r="E1223">
        <v>-0.82</v>
      </c>
    </row>
    <row r="1224" spans="1:5">
      <c r="A1224" t="s">
        <v>588</v>
      </c>
      <c r="B1224" t="s">
        <v>6</v>
      </c>
      <c r="C1224">
        <v>250.05</v>
      </c>
      <c r="D1224">
        <v>248</v>
      </c>
      <c r="E1224">
        <v>-0.82</v>
      </c>
    </row>
    <row r="1225" spans="1:5">
      <c r="A1225" t="s">
        <v>584</v>
      </c>
      <c r="B1225" t="s">
        <v>6</v>
      </c>
      <c r="C1225">
        <v>73.349999999999994</v>
      </c>
      <c r="D1225">
        <v>72.75</v>
      </c>
      <c r="E1225">
        <v>-0.82</v>
      </c>
    </row>
    <row r="1226" spans="1:5">
      <c r="A1226" t="s">
        <v>594</v>
      </c>
      <c r="B1226" t="s">
        <v>6</v>
      </c>
      <c r="C1226">
        <v>279.64999999999998</v>
      </c>
      <c r="D1226">
        <v>277.35000000000002</v>
      </c>
      <c r="E1226">
        <v>-0.82</v>
      </c>
    </row>
    <row r="1227" spans="1:5">
      <c r="A1227" t="s">
        <v>565</v>
      </c>
      <c r="B1227" t="s">
        <v>8</v>
      </c>
      <c r="C1227" s="1">
        <v>1362.25</v>
      </c>
      <c r="D1227" s="1">
        <v>1351.15</v>
      </c>
      <c r="E1227">
        <v>-0.81</v>
      </c>
    </row>
    <row r="1228" spans="1:5">
      <c r="A1228" t="s">
        <v>2724</v>
      </c>
      <c r="B1228" t="s">
        <v>6</v>
      </c>
      <c r="C1228">
        <v>24.6</v>
      </c>
      <c r="D1228">
        <v>24.4</v>
      </c>
      <c r="E1228">
        <v>-0.81</v>
      </c>
    </row>
    <row r="1229" spans="1:5">
      <c r="A1229" t="s">
        <v>2725</v>
      </c>
      <c r="B1229" t="s">
        <v>7</v>
      </c>
      <c r="C1229">
        <v>14.87</v>
      </c>
      <c r="D1229">
        <v>14.75</v>
      </c>
      <c r="E1229">
        <v>-0.81</v>
      </c>
    </row>
    <row r="1230" spans="1:5">
      <c r="A1230" t="s">
        <v>2726</v>
      </c>
      <c r="B1230" t="s">
        <v>7</v>
      </c>
      <c r="C1230">
        <v>18.5</v>
      </c>
      <c r="D1230">
        <v>18.350000000000001</v>
      </c>
      <c r="E1230">
        <v>-0.81</v>
      </c>
    </row>
    <row r="1231" spans="1:5">
      <c r="A1231" t="s">
        <v>563</v>
      </c>
      <c r="B1231" t="s">
        <v>6</v>
      </c>
      <c r="C1231">
        <v>31.05</v>
      </c>
      <c r="D1231">
        <v>30.8</v>
      </c>
      <c r="E1231">
        <v>-0.81</v>
      </c>
    </row>
    <row r="1232" spans="1:5">
      <c r="A1232" t="s">
        <v>2727</v>
      </c>
      <c r="B1232" t="s">
        <v>6</v>
      </c>
      <c r="C1232">
        <v>31.05</v>
      </c>
      <c r="D1232">
        <v>30.8</v>
      </c>
      <c r="E1232">
        <v>-0.81</v>
      </c>
    </row>
    <row r="1233" spans="1:5">
      <c r="A1233" t="s">
        <v>491</v>
      </c>
      <c r="B1233" t="s">
        <v>8</v>
      </c>
      <c r="C1233">
        <v>307.45</v>
      </c>
      <c r="D1233">
        <v>305</v>
      </c>
      <c r="E1233">
        <v>-0.8</v>
      </c>
    </row>
    <row r="1234" spans="1:5">
      <c r="A1234" t="s">
        <v>2728</v>
      </c>
      <c r="B1234" t="s">
        <v>6</v>
      </c>
      <c r="C1234">
        <v>44</v>
      </c>
      <c r="D1234">
        <v>43.65</v>
      </c>
      <c r="E1234">
        <v>-0.8</v>
      </c>
    </row>
    <row r="1235" spans="1:5">
      <c r="A1235" t="s">
        <v>764</v>
      </c>
      <c r="B1235" t="s">
        <v>6</v>
      </c>
      <c r="C1235">
        <v>514.29999999999995</v>
      </c>
      <c r="D1235">
        <v>510.2</v>
      </c>
      <c r="E1235">
        <v>-0.8</v>
      </c>
    </row>
    <row r="1236" spans="1:5">
      <c r="A1236" t="s">
        <v>659</v>
      </c>
      <c r="B1236" t="s">
        <v>6</v>
      </c>
      <c r="C1236">
        <v>137.30000000000001</v>
      </c>
      <c r="D1236">
        <v>136.19999999999999</v>
      </c>
      <c r="E1236">
        <v>-0.8</v>
      </c>
    </row>
    <row r="1237" spans="1:5">
      <c r="A1237" t="s">
        <v>535</v>
      </c>
      <c r="B1237" t="s">
        <v>6</v>
      </c>
      <c r="C1237">
        <v>131</v>
      </c>
      <c r="D1237">
        <v>129.94999999999999</v>
      </c>
      <c r="E1237">
        <v>-0.8</v>
      </c>
    </row>
    <row r="1238" spans="1:5">
      <c r="A1238" t="s">
        <v>637</v>
      </c>
      <c r="B1238" t="s">
        <v>6</v>
      </c>
      <c r="C1238">
        <v>63.2</v>
      </c>
      <c r="D1238">
        <v>62.7</v>
      </c>
      <c r="E1238">
        <v>-0.79</v>
      </c>
    </row>
    <row r="1239" spans="1:5">
      <c r="A1239" t="s">
        <v>801</v>
      </c>
      <c r="B1239" t="s">
        <v>6</v>
      </c>
      <c r="C1239">
        <v>215.65</v>
      </c>
      <c r="D1239">
        <v>213.95</v>
      </c>
      <c r="E1239">
        <v>-0.79</v>
      </c>
    </row>
    <row r="1240" spans="1:5">
      <c r="A1240" t="s">
        <v>602</v>
      </c>
      <c r="B1240" t="s">
        <v>6</v>
      </c>
      <c r="C1240">
        <v>63.55</v>
      </c>
      <c r="D1240">
        <v>63.05</v>
      </c>
      <c r="E1240">
        <v>-0.79</v>
      </c>
    </row>
    <row r="1241" spans="1:5">
      <c r="A1241" t="s">
        <v>642</v>
      </c>
      <c r="B1241" t="s">
        <v>6</v>
      </c>
      <c r="C1241">
        <v>82.7</v>
      </c>
      <c r="D1241">
        <v>82.05</v>
      </c>
      <c r="E1241">
        <v>-0.79</v>
      </c>
    </row>
    <row r="1242" spans="1:5">
      <c r="A1242" t="s">
        <v>593</v>
      </c>
      <c r="B1242" t="s">
        <v>6</v>
      </c>
      <c r="C1242">
        <v>75.849999999999994</v>
      </c>
      <c r="D1242">
        <v>75.25</v>
      </c>
      <c r="E1242">
        <v>-0.79</v>
      </c>
    </row>
    <row r="1243" spans="1:5">
      <c r="A1243" t="s">
        <v>2729</v>
      </c>
      <c r="B1243" t="s">
        <v>6</v>
      </c>
      <c r="C1243" s="1">
        <v>2519</v>
      </c>
      <c r="D1243" s="1">
        <v>2499</v>
      </c>
      <c r="E1243">
        <v>-0.79</v>
      </c>
    </row>
    <row r="1244" spans="1:5">
      <c r="A1244" t="s">
        <v>2730</v>
      </c>
      <c r="B1244" t="s">
        <v>6</v>
      </c>
      <c r="C1244">
        <v>18.95</v>
      </c>
      <c r="D1244">
        <v>18.8</v>
      </c>
      <c r="E1244">
        <v>-0.79</v>
      </c>
    </row>
    <row r="1245" spans="1:5">
      <c r="A1245" t="s">
        <v>785</v>
      </c>
      <c r="B1245" t="s">
        <v>6</v>
      </c>
      <c r="C1245">
        <v>25.2</v>
      </c>
      <c r="D1245">
        <v>25</v>
      </c>
      <c r="E1245">
        <v>-0.79</v>
      </c>
    </row>
    <row r="1246" spans="1:5">
      <c r="A1246" t="s">
        <v>2731</v>
      </c>
      <c r="B1246" t="s">
        <v>6</v>
      </c>
      <c r="C1246">
        <v>378</v>
      </c>
      <c r="D1246">
        <v>375</v>
      </c>
      <c r="E1246">
        <v>-0.79</v>
      </c>
    </row>
    <row r="1247" spans="1:5">
      <c r="A1247" t="s">
        <v>540</v>
      </c>
      <c r="B1247" t="s">
        <v>8</v>
      </c>
      <c r="C1247">
        <v>89.1</v>
      </c>
      <c r="D1247">
        <v>88.4</v>
      </c>
      <c r="E1247">
        <v>-0.79</v>
      </c>
    </row>
    <row r="1248" spans="1:5">
      <c r="A1248" t="s">
        <v>567</v>
      </c>
      <c r="B1248" t="s">
        <v>8</v>
      </c>
      <c r="C1248">
        <v>88.4</v>
      </c>
      <c r="D1248">
        <v>87.7</v>
      </c>
      <c r="E1248">
        <v>-0.79</v>
      </c>
    </row>
    <row r="1249" spans="1:5">
      <c r="A1249" t="s">
        <v>683</v>
      </c>
      <c r="B1249" t="s">
        <v>6</v>
      </c>
      <c r="C1249" s="1">
        <v>1474.35</v>
      </c>
      <c r="D1249" s="1">
        <v>1462.75</v>
      </c>
      <c r="E1249">
        <v>-0.79</v>
      </c>
    </row>
    <row r="1250" spans="1:5">
      <c r="A1250" t="s">
        <v>2732</v>
      </c>
      <c r="B1250" t="s">
        <v>7</v>
      </c>
      <c r="C1250">
        <v>89.1</v>
      </c>
      <c r="D1250">
        <v>88.4</v>
      </c>
      <c r="E1250">
        <v>-0.79</v>
      </c>
    </row>
    <row r="1251" spans="1:5">
      <c r="A1251" t="s">
        <v>617</v>
      </c>
      <c r="B1251" t="s">
        <v>6</v>
      </c>
      <c r="C1251" s="1">
        <v>2588.5</v>
      </c>
      <c r="D1251" s="1">
        <v>2568</v>
      </c>
      <c r="E1251">
        <v>-0.79</v>
      </c>
    </row>
    <row r="1252" spans="1:5">
      <c r="A1252" t="s">
        <v>2733</v>
      </c>
      <c r="B1252" t="s">
        <v>7</v>
      </c>
      <c r="C1252">
        <v>51.4</v>
      </c>
      <c r="D1252">
        <v>51</v>
      </c>
      <c r="E1252">
        <v>-0.78</v>
      </c>
    </row>
    <row r="1253" spans="1:5">
      <c r="A1253" t="s">
        <v>634</v>
      </c>
      <c r="B1253" t="s">
        <v>8</v>
      </c>
      <c r="C1253">
        <v>199.6</v>
      </c>
      <c r="D1253">
        <v>198.05</v>
      </c>
      <c r="E1253">
        <v>-0.78</v>
      </c>
    </row>
    <row r="1254" spans="1:5">
      <c r="A1254" t="s">
        <v>393</v>
      </c>
      <c r="B1254" t="s">
        <v>6</v>
      </c>
      <c r="C1254">
        <v>134.05000000000001</v>
      </c>
      <c r="D1254">
        <v>133</v>
      </c>
      <c r="E1254">
        <v>-0.78</v>
      </c>
    </row>
    <row r="1255" spans="1:5">
      <c r="A1255" t="s">
        <v>2734</v>
      </c>
      <c r="B1255" t="s">
        <v>6</v>
      </c>
      <c r="C1255">
        <v>527.15</v>
      </c>
      <c r="D1255">
        <v>523.1</v>
      </c>
      <c r="E1255">
        <v>-0.77</v>
      </c>
    </row>
    <row r="1256" spans="1:5">
      <c r="A1256" t="s">
        <v>2735</v>
      </c>
      <c r="B1256" t="s">
        <v>6</v>
      </c>
      <c r="C1256">
        <v>19.5</v>
      </c>
      <c r="D1256">
        <v>19.350000000000001</v>
      </c>
      <c r="E1256">
        <v>-0.77</v>
      </c>
    </row>
    <row r="1257" spans="1:5">
      <c r="A1257" t="s">
        <v>713</v>
      </c>
      <c r="B1257" t="s">
        <v>6</v>
      </c>
      <c r="C1257">
        <v>110.15</v>
      </c>
      <c r="D1257">
        <v>109.3</v>
      </c>
      <c r="E1257">
        <v>-0.77</v>
      </c>
    </row>
    <row r="1258" spans="1:5">
      <c r="A1258" t="s">
        <v>2736</v>
      </c>
      <c r="B1258" t="s">
        <v>6</v>
      </c>
      <c r="C1258">
        <v>91.2</v>
      </c>
      <c r="D1258">
        <v>90.5</v>
      </c>
      <c r="E1258">
        <v>-0.77</v>
      </c>
    </row>
    <row r="1259" spans="1:5">
      <c r="A1259" t="s">
        <v>597</v>
      </c>
      <c r="B1259" t="s">
        <v>6</v>
      </c>
      <c r="C1259">
        <v>723.95</v>
      </c>
      <c r="D1259">
        <v>718.35</v>
      </c>
      <c r="E1259">
        <v>-0.77</v>
      </c>
    </row>
    <row r="1260" spans="1:5">
      <c r="A1260" t="s">
        <v>247</v>
      </c>
      <c r="B1260" t="s">
        <v>6</v>
      </c>
      <c r="C1260">
        <v>58.1</v>
      </c>
      <c r="D1260">
        <v>57.65</v>
      </c>
      <c r="E1260">
        <v>-0.77</v>
      </c>
    </row>
    <row r="1261" spans="1:5">
      <c r="A1261" t="s">
        <v>2737</v>
      </c>
      <c r="B1261" t="s">
        <v>6</v>
      </c>
      <c r="C1261">
        <v>66.2</v>
      </c>
      <c r="D1261">
        <v>65.7</v>
      </c>
      <c r="E1261">
        <v>-0.76</v>
      </c>
    </row>
    <row r="1262" spans="1:5">
      <c r="A1262" t="s">
        <v>2738</v>
      </c>
      <c r="B1262" t="s">
        <v>6</v>
      </c>
      <c r="C1262">
        <v>2.63</v>
      </c>
      <c r="D1262">
        <v>2.61</v>
      </c>
      <c r="E1262">
        <v>-0.76</v>
      </c>
    </row>
    <row r="1263" spans="1:5">
      <c r="A1263" t="s">
        <v>2739</v>
      </c>
      <c r="B1263" t="s">
        <v>6</v>
      </c>
      <c r="C1263">
        <v>131.35</v>
      </c>
      <c r="D1263">
        <v>130.35</v>
      </c>
      <c r="E1263">
        <v>-0.76</v>
      </c>
    </row>
    <row r="1264" spans="1:5">
      <c r="A1264" t="s">
        <v>2740</v>
      </c>
      <c r="B1264" t="s">
        <v>7</v>
      </c>
      <c r="C1264">
        <v>6.57</v>
      </c>
      <c r="D1264">
        <v>6.52</v>
      </c>
      <c r="E1264">
        <v>-0.76</v>
      </c>
    </row>
    <row r="1265" spans="1:5">
      <c r="A1265" t="s">
        <v>340</v>
      </c>
      <c r="B1265" t="s">
        <v>6</v>
      </c>
      <c r="C1265">
        <v>563.20000000000005</v>
      </c>
      <c r="D1265">
        <v>558.95000000000005</v>
      </c>
      <c r="E1265">
        <v>-0.75</v>
      </c>
    </row>
    <row r="1266" spans="1:5">
      <c r="A1266" t="s">
        <v>2741</v>
      </c>
      <c r="B1266" t="s">
        <v>6</v>
      </c>
      <c r="C1266">
        <v>2.67</v>
      </c>
      <c r="D1266">
        <v>2.65</v>
      </c>
      <c r="E1266">
        <v>-0.75</v>
      </c>
    </row>
    <row r="1267" spans="1:5">
      <c r="A1267" t="s">
        <v>2742</v>
      </c>
      <c r="B1267" t="s">
        <v>6</v>
      </c>
      <c r="C1267">
        <v>87.2</v>
      </c>
      <c r="D1267">
        <v>86.55</v>
      </c>
      <c r="E1267">
        <v>-0.75</v>
      </c>
    </row>
    <row r="1268" spans="1:5">
      <c r="A1268" t="s">
        <v>481</v>
      </c>
      <c r="B1268" t="s">
        <v>6</v>
      </c>
      <c r="C1268">
        <v>27.1</v>
      </c>
      <c r="D1268">
        <v>26.9</v>
      </c>
      <c r="E1268">
        <v>-0.74</v>
      </c>
    </row>
    <row r="1269" spans="1:5">
      <c r="A1269" t="s">
        <v>645</v>
      </c>
      <c r="B1269" t="s">
        <v>6</v>
      </c>
      <c r="C1269">
        <v>67.599999999999994</v>
      </c>
      <c r="D1269">
        <v>67.099999999999994</v>
      </c>
      <c r="E1269">
        <v>-0.74</v>
      </c>
    </row>
    <row r="1270" spans="1:5">
      <c r="A1270" t="s">
        <v>397</v>
      </c>
      <c r="B1270" t="s">
        <v>6</v>
      </c>
      <c r="C1270">
        <v>10.88</v>
      </c>
      <c r="D1270">
        <v>10.8</v>
      </c>
      <c r="E1270">
        <v>-0.74</v>
      </c>
    </row>
    <row r="1271" spans="1:5">
      <c r="A1271" t="s">
        <v>2743</v>
      </c>
      <c r="B1271" t="s">
        <v>7</v>
      </c>
      <c r="C1271">
        <v>114.85</v>
      </c>
      <c r="D1271">
        <v>114</v>
      </c>
      <c r="E1271">
        <v>-0.74</v>
      </c>
    </row>
    <row r="1272" spans="1:5">
      <c r="A1272" t="s">
        <v>2744</v>
      </c>
      <c r="B1272" t="s">
        <v>6</v>
      </c>
      <c r="C1272">
        <v>405</v>
      </c>
      <c r="D1272">
        <v>402</v>
      </c>
      <c r="E1272">
        <v>-0.74</v>
      </c>
    </row>
    <row r="1273" spans="1:5">
      <c r="A1273" t="s">
        <v>312</v>
      </c>
      <c r="B1273" t="s">
        <v>6</v>
      </c>
      <c r="C1273">
        <v>82.7</v>
      </c>
      <c r="D1273">
        <v>82.1</v>
      </c>
      <c r="E1273">
        <v>-0.73</v>
      </c>
    </row>
    <row r="1274" spans="1:5">
      <c r="A1274" t="s">
        <v>2745</v>
      </c>
      <c r="B1274" t="s">
        <v>6</v>
      </c>
      <c r="C1274">
        <v>4.09</v>
      </c>
      <c r="D1274">
        <v>4.0599999999999996</v>
      </c>
      <c r="E1274">
        <v>-0.73</v>
      </c>
    </row>
    <row r="1275" spans="1:5">
      <c r="A1275" t="s">
        <v>710</v>
      </c>
      <c r="B1275" t="s">
        <v>6</v>
      </c>
      <c r="C1275">
        <v>48</v>
      </c>
      <c r="D1275">
        <v>47.65</v>
      </c>
      <c r="E1275">
        <v>-0.73</v>
      </c>
    </row>
    <row r="1276" spans="1:5">
      <c r="A1276" t="s">
        <v>626</v>
      </c>
      <c r="B1276" t="s">
        <v>6</v>
      </c>
      <c r="C1276">
        <v>129.65</v>
      </c>
      <c r="D1276">
        <v>128.69999999999999</v>
      </c>
      <c r="E1276">
        <v>-0.73</v>
      </c>
    </row>
    <row r="1277" spans="1:5">
      <c r="A1277" t="s">
        <v>2746</v>
      </c>
      <c r="B1277" t="s">
        <v>6</v>
      </c>
      <c r="C1277">
        <v>13.65</v>
      </c>
      <c r="D1277">
        <v>13.55</v>
      </c>
      <c r="E1277">
        <v>-0.73</v>
      </c>
    </row>
    <row r="1278" spans="1:5">
      <c r="A1278" t="s">
        <v>448</v>
      </c>
      <c r="B1278" t="s">
        <v>6</v>
      </c>
      <c r="C1278">
        <v>4.09</v>
      </c>
      <c r="D1278">
        <v>4.0599999999999996</v>
      </c>
      <c r="E1278">
        <v>-0.73</v>
      </c>
    </row>
    <row r="1279" spans="1:5">
      <c r="A1279" t="s">
        <v>2747</v>
      </c>
      <c r="B1279" t="s">
        <v>7</v>
      </c>
      <c r="C1279">
        <v>517.29999999999995</v>
      </c>
      <c r="D1279">
        <v>513.5</v>
      </c>
      <c r="E1279">
        <v>-0.73</v>
      </c>
    </row>
    <row r="1280" spans="1:5">
      <c r="A1280" t="s">
        <v>595</v>
      </c>
      <c r="B1280" t="s">
        <v>8</v>
      </c>
      <c r="C1280">
        <v>251.3</v>
      </c>
      <c r="D1280">
        <v>249.5</v>
      </c>
      <c r="E1280">
        <v>-0.72</v>
      </c>
    </row>
    <row r="1281" spans="1:5">
      <c r="A1281" t="s">
        <v>598</v>
      </c>
      <c r="B1281" t="s">
        <v>6</v>
      </c>
      <c r="C1281">
        <v>502.6</v>
      </c>
      <c r="D1281">
        <v>499</v>
      </c>
      <c r="E1281">
        <v>-0.72</v>
      </c>
    </row>
    <row r="1282" spans="1:5">
      <c r="A1282" t="s">
        <v>2748</v>
      </c>
      <c r="B1282" t="s">
        <v>6</v>
      </c>
      <c r="C1282">
        <v>21.2</v>
      </c>
      <c r="D1282">
        <v>21.05</v>
      </c>
      <c r="E1282">
        <v>-0.71</v>
      </c>
    </row>
    <row r="1283" spans="1:5">
      <c r="A1283" t="s">
        <v>2749</v>
      </c>
      <c r="B1283" t="s">
        <v>6</v>
      </c>
      <c r="C1283">
        <v>83.95</v>
      </c>
      <c r="D1283">
        <v>83.35</v>
      </c>
      <c r="E1283">
        <v>-0.71</v>
      </c>
    </row>
    <row r="1284" spans="1:5">
      <c r="A1284" t="s">
        <v>2750</v>
      </c>
      <c r="B1284" t="s">
        <v>6</v>
      </c>
      <c r="C1284">
        <v>35.200000000000003</v>
      </c>
      <c r="D1284">
        <v>34.950000000000003</v>
      </c>
      <c r="E1284">
        <v>-0.71</v>
      </c>
    </row>
    <row r="1285" spans="1:5">
      <c r="A1285" t="s">
        <v>571</v>
      </c>
      <c r="B1285" t="s">
        <v>6</v>
      </c>
      <c r="C1285">
        <v>119.65</v>
      </c>
      <c r="D1285">
        <v>118.8</v>
      </c>
      <c r="E1285">
        <v>-0.71</v>
      </c>
    </row>
    <row r="1286" spans="1:5">
      <c r="A1286" t="s">
        <v>2751</v>
      </c>
      <c r="B1286" t="s">
        <v>6</v>
      </c>
      <c r="C1286">
        <v>12.59</v>
      </c>
      <c r="D1286">
        <v>12.5</v>
      </c>
      <c r="E1286">
        <v>-0.71</v>
      </c>
    </row>
    <row r="1287" spans="1:5">
      <c r="A1287" t="s">
        <v>374</v>
      </c>
      <c r="B1287" t="s">
        <v>6</v>
      </c>
      <c r="C1287">
        <v>7</v>
      </c>
      <c r="D1287">
        <v>6.95</v>
      </c>
      <c r="E1287">
        <v>-0.71</v>
      </c>
    </row>
    <row r="1288" spans="1:5">
      <c r="A1288" t="s">
        <v>2752</v>
      </c>
      <c r="B1288" t="s">
        <v>6</v>
      </c>
      <c r="C1288">
        <v>35.9</v>
      </c>
      <c r="D1288">
        <v>35.65</v>
      </c>
      <c r="E1288">
        <v>-0.7</v>
      </c>
    </row>
    <row r="1289" spans="1:5">
      <c r="A1289" t="s">
        <v>2753</v>
      </c>
      <c r="B1289" t="s">
        <v>6</v>
      </c>
      <c r="C1289">
        <v>12.89</v>
      </c>
      <c r="D1289">
        <v>12.8</v>
      </c>
      <c r="E1289">
        <v>-0.7</v>
      </c>
    </row>
    <row r="1290" spans="1:5">
      <c r="A1290" t="s">
        <v>484</v>
      </c>
      <c r="B1290" t="s">
        <v>6</v>
      </c>
      <c r="C1290">
        <v>384.8</v>
      </c>
      <c r="D1290">
        <v>382.1</v>
      </c>
      <c r="E1290">
        <v>-0.7</v>
      </c>
    </row>
    <row r="1291" spans="1:5">
      <c r="A1291" t="s">
        <v>495</v>
      </c>
      <c r="B1291" t="s">
        <v>6</v>
      </c>
      <c r="C1291">
        <v>192</v>
      </c>
      <c r="D1291">
        <v>190.65</v>
      </c>
      <c r="E1291">
        <v>-0.7</v>
      </c>
    </row>
    <row r="1292" spans="1:5">
      <c r="A1292" t="s">
        <v>2754</v>
      </c>
      <c r="B1292" t="s">
        <v>6</v>
      </c>
      <c r="C1292">
        <v>8.5299999999999994</v>
      </c>
      <c r="D1292">
        <v>8.4700000000000006</v>
      </c>
      <c r="E1292">
        <v>-0.7</v>
      </c>
    </row>
    <row r="1293" spans="1:5">
      <c r="A1293" t="s">
        <v>2755</v>
      </c>
      <c r="B1293" t="s">
        <v>6</v>
      </c>
      <c r="C1293">
        <v>8.5500000000000007</v>
      </c>
      <c r="D1293">
        <v>8.49</v>
      </c>
      <c r="E1293">
        <v>-0.7</v>
      </c>
    </row>
    <row r="1294" spans="1:5">
      <c r="A1294" t="s">
        <v>168</v>
      </c>
      <c r="B1294" t="s">
        <v>6</v>
      </c>
      <c r="C1294">
        <v>7.1</v>
      </c>
      <c r="D1294">
        <v>7.05</v>
      </c>
      <c r="E1294">
        <v>-0.7</v>
      </c>
    </row>
    <row r="1295" spans="1:5">
      <c r="A1295" t="s">
        <v>2756</v>
      </c>
      <c r="B1295" t="s">
        <v>6</v>
      </c>
      <c r="C1295">
        <v>50.9</v>
      </c>
      <c r="D1295">
        <v>50.55</v>
      </c>
      <c r="E1295">
        <v>-0.69</v>
      </c>
    </row>
    <row r="1296" spans="1:5">
      <c r="A1296" t="s">
        <v>695</v>
      </c>
      <c r="B1296" t="s">
        <v>6</v>
      </c>
      <c r="C1296">
        <v>151.55000000000001</v>
      </c>
      <c r="D1296">
        <v>150.5</v>
      </c>
      <c r="E1296">
        <v>-0.69</v>
      </c>
    </row>
    <row r="1297" spans="1:5">
      <c r="A1297" t="s">
        <v>661</v>
      </c>
      <c r="B1297" t="s">
        <v>6</v>
      </c>
      <c r="C1297">
        <v>109</v>
      </c>
      <c r="D1297">
        <v>108.25</v>
      </c>
      <c r="E1297">
        <v>-0.69</v>
      </c>
    </row>
    <row r="1298" spans="1:5">
      <c r="A1298" t="s">
        <v>613</v>
      </c>
      <c r="B1298" t="s">
        <v>6</v>
      </c>
      <c r="C1298">
        <v>29.35</v>
      </c>
      <c r="D1298">
        <v>29.15</v>
      </c>
      <c r="E1298">
        <v>-0.68</v>
      </c>
    </row>
    <row r="1299" spans="1:5">
      <c r="A1299" t="s">
        <v>689</v>
      </c>
      <c r="B1299" t="s">
        <v>6</v>
      </c>
      <c r="C1299">
        <v>598.25</v>
      </c>
      <c r="D1299">
        <v>594.20000000000005</v>
      </c>
      <c r="E1299">
        <v>-0.68</v>
      </c>
    </row>
    <row r="1300" spans="1:5">
      <c r="A1300" t="s">
        <v>2757</v>
      </c>
      <c r="B1300" t="s">
        <v>6</v>
      </c>
      <c r="C1300">
        <v>14.7</v>
      </c>
      <c r="D1300">
        <v>14.6</v>
      </c>
      <c r="E1300">
        <v>-0.68</v>
      </c>
    </row>
    <row r="1301" spans="1:5">
      <c r="A1301" t="s">
        <v>472</v>
      </c>
      <c r="B1301" t="s">
        <v>6</v>
      </c>
      <c r="C1301">
        <v>43.95</v>
      </c>
      <c r="D1301">
        <v>43.65</v>
      </c>
      <c r="E1301">
        <v>-0.68</v>
      </c>
    </row>
    <row r="1302" spans="1:5">
      <c r="A1302" t="s">
        <v>314</v>
      </c>
      <c r="B1302" t="s">
        <v>6</v>
      </c>
      <c r="C1302">
        <v>127.55</v>
      </c>
      <c r="D1302">
        <v>126.7</v>
      </c>
      <c r="E1302">
        <v>-0.67</v>
      </c>
    </row>
    <row r="1303" spans="1:5">
      <c r="A1303" t="s">
        <v>50</v>
      </c>
      <c r="B1303" t="s">
        <v>6</v>
      </c>
      <c r="C1303">
        <v>4.5</v>
      </c>
      <c r="D1303">
        <v>4.47</v>
      </c>
      <c r="E1303">
        <v>-0.67</v>
      </c>
    </row>
    <row r="1304" spans="1:5">
      <c r="A1304" t="s">
        <v>618</v>
      </c>
      <c r="B1304" t="s">
        <v>6</v>
      </c>
      <c r="C1304">
        <v>14.9</v>
      </c>
      <c r="D1304">
        <v>14.8</v>
      </c>
      <c r="E1304">
        <v>-0.67</v>
      </c>
    </row>
    <row r="1305" spans="1:5">
      <c r="A1305" t="s">
        <v>2758</v>
      </c>
      <c r="B1305" t="s">
        <v>6</v>
      </c>
      <c r="C1305">
        <v>14.95</v>
      </c>
      <c r="D1305">
        <v>14.85</v>
      </c>
      <c r="E1305">
        <v>-0.67</v>
      </c>
    </row>
    <row r="1306" spans="1:5">
      <c r="A1306" t="s">
        <v>2759</v>
      </c>
      <c r="B1306" t="s">
        <v>6</v>
      </c>
      <c r="C1306">
        <v>334.75</v>
      </c>
      <c r="D1306">
        <v>332.5</v>
      </c>
      <c r="E1306">
        <v>-0.67</v>
      </c>
    </row>
    <row r="1307" spans="1:5">
      <c r="A1307" t="s">
        <v>2760</v>
      </c>
      <c r="B1307" t="s">
        <v>6</v>
      </c>
      <c r="C1307">
        <v>22.3</v>
      </c>
      <c r="D1307">
        <v>22.15</v>
      </c>
      <c r="E1307">
        <v>-0.67</v>
      </c>
    </row>
    <row r="1308" spans="1:5">
      <c r="A1308" t="s">
        <v>545</v>
      </c>
      <c r="B1308" t="s">
        <v>8</v>
      </c>
      <c r="C1308">
        <v>276.45</v>
      </c>
      <c r="D1308">
        <v>274.60000000000002</v>
      </c>
      <c r="E1308">
        <v>-0.67</v>
      </c>
    </row>
    <row r="1309" spans="1:5">
      <c r="A1309" t="s">
        <v>823</v>
      </c>
      <c r="B1309" t="s">
        <v>6</v>
      </c>
      <c r="C1309">
        <v>167.65</v>
      </c>
      <c r="D1309">
        <v>166.55</v>
      </c>
      <c r="E1309">
        <v>-0.66</v>
      </c>
    </row>
    <row r="1310" spans="1:5">
      <c r="A1310" t="s">
        <v>705</v>
      </c>
      <c r="B1310" t="s">
        <v>8</v>
      </c>
      <c r="C1310">
        <v>219.55</v>
      </c>
      <c r="D1310">
        <v>218.1</v>
      </c>
      <c r="E1310">
        <v>-0.66</v>
      </c>
    </row>
    <row r="1311" spans="1:5">
      <c r="A1311" t="s">
        <v>2761</v>
      </c>
      <c r="B1311" t="s">
        <v>6</v>
      </c>
      <c r="C1311">
        <v>3.05</v>
      </c>
      <c r="D1311">
        <v>3.03</v>
      </c>
      <c r="E1311">
        <v>-0.66</v>
      </c>
    </row>
    <row r="1312" spans="1:5">
      <c r="A1312" t="s">
        <v>696</v>
      </c>
      <c r="B1312" t="s">
        <v>6</v>
      </c>
      <c r="C1312">
        <v>302.60000000000002</v>
      </c>
      <c r="D1312">
        <v>300.60000000000002</v>
      </c>
      <c r="E1312">
        <v>-0.66</v>
      </c>
    </row>
    <row r="1313" spans="1:5">
      <c r="A1313" t="s">
        <v>2762</v>
      </c>
      <c r="B1313" t="s">
        <v>6</v>
      </c>
      <c r="C1313">
        <v>869</v>
      </c>
      <c r="D1313">
        <v>863.25</v>
      </c>
      <c r="E1313">
        <v>-0.66</v>
      </c>
    </row>
    <row r="1314" spans="1:5">
      <c r="A1314" t="s">
        <v>2763</v>
      </c>
      <c r="B1314" t="s">
        <v>6</v>
      </c>
      <c r="C1314">
        <v>9.06</v>
      </c>
      <c r="D1314">
        <v>9</v>
      </c>
      <c r="E1314">
        <v>-0.66</v>
      </c>
    </row>
    <row r="1315" spans="1:5">
      <c r="A1315" t="s">
        <v>2764</v>
      </c>
      <c r="B1315" t="s">
        <v>6</v>
      </c>
      <c r="C1315">
        <v>83.9</v>
      </c>
      <c r="D1315">
        <v>83.35</v>
      </c>
      <c r="E1315">
        <v>-0.66</v>
      </c>
    </row>
    <row r="1316" spans="1:5">
      <c r="A1316" t="s">
        <v>627</v>
      </c>
      <c r="B1316" t="s">
        <v>6</v>
      </c>
      <c r="C1316">
        <v>22.9</v>
      </c>
      <c r="D1316">
        <v>22.75</v>
      </c>
      <c r="E1316">
        <v>-0.66</v>
      </c>
    </row>
    <row r="1317" spans="1:5">
      <c r="A1317" t="s">
        <v>322</v>
      </c>
      <c r="B1317" t="s">
        <v>6</v>
      </c>
      <c r="C1317">
        <v>3.05</v>
      </c>
      <c r="D1317">
        <v>3.03</v>
      </c>
      <c r="E1317">
        <v>-0.66</v>
      </c>
    </row>
    <row r="1318" spans="1:5">
      <c r="A1318" t="s">
        <v>2765</v>
      </c>
      <c r="B1318" t="s">
        <v>6</v>
      </c>
      <c r="C1318">
        <v>151</v>
      </c>
      <c r="D1318">
        <v>150</v>
      </c>
      <c r="E1318">
        <v>-0.66</v>
      </c>
    </row>
    <row r="1319" spans="1:5">
      <c r="A1319" t="s">
        <v>487</v>
      </c>
      <c r="B1319" t="s">
        <v>6</v>
      </c>
      <c r="C1319">
        <v>205.65</v>
      </c>
      <c r="D1319">
        <v>204.3</v>
      </c>
      <c r="E1319">
        <v>-0.66</v>
      </c>
    </row>
    <row r="1320" spans="1:5">
      <c r="A1320" t="s">
        <v>2766</v>
      </c>
      <c r="B1320" t="s">
        <v>6</v>
      </c>
      <c r="C1320">
        <v>1.52</v>
      </c>
      <c r="D1320">
        <v>1.51</v>
      </c>
      <c r="E1320">
        <v>-0.66</v>
      </c>
    </row>
    <row r="1321" spans="1:5">
      <c r="A1321" t="s">
        <v>2767</v>
      </c>
      <c r="B1321" t="s">
        <v>7</v>
      </c>
      <c r="C1321">
        <v>345.25</v>
      </c>
      <c r="D1321">
        <v>343</v>
      </c>
      <c r="E1321">
        <v>-0.65</v>
      </c>
    </row>
    <row r="1322" spans="1:5">
      <c r="A1322" t="s">
        <v>556</v>
      </c>
      <c r="B1322" t="s">
        <v>6</v>
      </c>
      <c r="C1322">
        <v>146.5</v>
      </c>
      <c r="D1322">
        <v>145.55000000000001</v>
      </c>
      <c r="E1322">
        <v>-0.65</v>
      </c>
    </row>
    <row r="1323" spans="1:5">
      <c r="A1323" t="s">
        <v>812</v>
      </c>
      <c r="B1323" t="s">
        <v>6</v>
      </c>
      <c r="C1323">
        <v>99.3</v>
      </c>
      <c r="D1323">
        <v>98.65</v>
      </c>
      <c r="E1323">
        <v>-0.65</v>
      </c>
    </row>
    <row r="1324" spans="1:5">
      <c r="A1324" t="s">
        <v>685</v>
      </c>
      <c r="B1324" t="s">
        <v>6</v>
      </c>
      <c r="C1324">
        <v>30.9</v>
      </c>
      <c r="D1324">
        <v>30.7</v>
      </c>
      <c r="E1324">
        <v>-0.65</v>
      </c>
    </row>
    <row r="1325" spans="1:5">
      <c r="A1325" t="s">
        <v>497</v>
      </c>
      <c r="B1325" t="s">
        <v>6</v>
      </c>
      <c r="C1325">
        <v>14.11</v>
      </c>
      <c r="D1325">
        <v>14.02</v>
      </c>
      <c r="E1325">
        <v>-0.64</v>
      </c>
    </row>
    <row r="1326" spans="1:5">
      <c r="A1326" t="s">
        <v>607</v>
      </c>
      <c r="B1326" t="s">
        <v>6</v>
      </c>
      <c r="C1326">
        <v>353.4</v>
      </c>
      <c r="D1326">
        <v>351.15</v>
      </c>
      <c r="E1326">
        <v>-0.64</v>
      </c>
    </row>
    <row r="1327" spans="1:5">
      <c r="A1327" t="s">
        <v>675</v>
      </c>
      <c r="B1327" t="s">
        <v>6</v>
      </c>
      <c r="C1327">
        <v>78.55</v>
      </c>
      <c r="D1327">
        <v>78.05</v>
      </c>
      <c r="E1327">
        <v>-0.64</v>
      </c>
    </row>
    <row r="1328" spans="1:5">
      <c r="A1328" t="s">
        <v>630</v>
      </c>
      <c r="B1328" t="s">
        <v>6</v>
      </c>
      <c r="C1328">
        <v>38.950000000000003</v>
      </c>
      <c r="D1328">
        <v>38.700000000000003</v>
      </c>
      <c r="E1328">
        <v>-0.64</v>
      </c>
    </row>
    <row r="1329" spans="1:5">
      <c r="A1329" t="s">
        <v>2768</v>
      </c>
      <c r="B1329" t="s">
        <v>6</v>
      </c>
      <c r="C1329">
        <v>7.95</v>
      </c>
      <c r="D1329">
        <v>7.9</v>
      </c>
      <c r="E1329">
        <v>-0.63</v>
      </c>
    </row>
    <row r="1330" spans="1:5">
      <c r="A1330" t="s">
        <v>531</v>
      </c>
      <c r="B1330" t="s">
        <v>6</v>
      </c>
      <c r="C1330">
        <v>63.75</v>
      </c>
      <c r="D1330">
        <v>63.35</v>
      </c>
      <c r="E1330">
        <v>-0.63</v>
      </c>
    </row>
    <row r="1331" spans="1:5">
      <c r="A1331" t="s">
        <v>651</v>
      </c>
      <c r="B1331" t="s">
        <v>8</v>
      </c>
      <c r="C1331">
        <v>797.2</v>
      </c>
      <c r="D1331">
        <v>792.15</v>
      </c>
      <c r="E1331">
        <v>-0.63</v>
      </c>
    </row>
    <row r="1332" spans="1:5">
      <c r="A1332" t="s">
        <v>686</v>
      </c>
      <c r="B1332" t="s">
        <v>6</v>
      </c>
      <c r="C1332">
        <v>307.85000000000002</v>
      </c>
      <c r="D1332">
        <v>305.89999999999998</v>
      </c>
      <c r="E1332">
        <v>-0.63</v>
      </c>
    </row>
    <row r="1333" spans="1:5">
      <c r="A1333" t="s">
        <v>2769</v>
      </c>
      <c r="B1333" t="s">
        <v>6</v>
      </c>
      <c r="C1333">
        <v>23.7</v>
      </c>
      <c r="D1333">
        <v>23.55</v>
      </c>
      <c r="E1333">
        <v>-0.63</v>
      </c>
    </row>
    <row r="1334" spans="1:5">
      <c r="A1334" t="s">
        <v>647</v>
      </c>
      <c r="B1334" t="s">
        <v>8</v>
      </c>
      <c r="C1334">
        <v>666.9</v>
      </c>
      <c r="D1334">
        <v>662.7</v>
      </c>
      <c r="E1334">
        <v>-0.63</v>
      </c>
    </row>
    <row r="1335" spans="1:5">
      <c r="A1335" t="s">
        <v>543</v>
      </c>
      <c r="B1335" t="s">
        <v>6</v>
      </c>
      <c r="C1335">
        <v>342.5</v>
      </c>
      <c r="D1335">
        <v>340.35</v>
      </c>
      <c r="E1335">
        <v>-0.63</v>
      </c>
    </row>
    <row r="1336" spans="1:5">
      <c r="A1336" t="s">
        <v>2770</v>
      </c>
      <c r="B1336" t="s">
        <v>6</v>
      </c>
      <c r="C1336">
        <v>9.52</v>
      </c>
      <c r="D1336">
        <v>9.4600000000000009</v>
      </c>
      <c r="E1336">
        <v>-0.63</v>
      </c>
    </row>
    <row r="1337" spans="1:5">
      <c r="A1337" t="s">
        <v>638</v>
      </c>
      <c r="B1337" t="s">
        <v>6</v>
      </c>
      <c r="C1337">
        <v>40.25</v>
      </c>
      <c r="D1337">
        <v>40</v>
      </c>
      <c r="E1337">
        <v>-0.62</v>
      </c>
    </row>
    <row r="1338" spans="1:5">
      <c r="A1338" t="s">
        <v>2771</v>
      </c>
      <c r="B1338" t="s">
        <v>6</v>
      </c>
      <c r="C1338">
        <v>16.2</v>
      </c>
      <c r="D1338">
        <v>16.100000000000001</v>
      </c>
      <c r="E1338">
        <v>-0.62</v>
      </c>
    </row>
    <row r="1339" spans="1:5">
      <c r="A1339" t="s">
        <v>608</v>
      </c>
      <c r="B1339" t="s">
        <v>6</v>
      </c>
      <c r="C1339">
        <v>73</v>
      </c>
      <c r="D1339">
        <v>72.55</v>
      </c>
      <c r="E1339">
        <v>-0.62</v>
      </c>
    </row>
    <row r="1340" spans="1:5">
      <c r="A1340" t="s">
        <v>2772</v>
      </c>
      <c r="B1340" t="s">
        <v>7</v>
      </c>
      <c r="C1340">
        <v>104.05</v>
      </c>
      <c r="D1340">
        <v>103.4</v>
      </c>
      <c r="E1340">
        <v>-0.62</v>
      </c>
    </row>
    <row r="1341" spans="1:5">
      <c r="A1341" t="s">
        <v>2773</v>
      </c>
      <c r="B1341" t="s">
        <v>6</v>
      </c>
      <c r="C1341">
        <v>89.15</v>
      </c>
      <c r="D1341">
        <v>88.6</v>
      </c>
      <c r="E1341">
        <v>-0.62</v>
      </c>
    </row>
    <row r="1342" spans="1:5">
      <c r="A1342" t="s">
        <v>2774</v>
      </c>
      <c r="B1342" t="s">
        <v>6</v>
      </c>
      <c r="C1342">
        <v>386.6</v>
      </c>
      <c r="D1342">
        <v>384.2</v>
      </c>
      <c r="E1342">
        <v>-0.62</v>
      </c>
    </row>
    <row r="1343" spans="1:5">
      <c r="A1343" t="s">
        <v>2775</v>
      </c>
      <c r="B1343" t="s">
        <v>6</v>
      </c>
      <c r="C1343">
        <v>72.25</v>
      </c>
      <c r="D1343">
        <v>71.8</v>
      </c>
      <c r="E1343">
        <v>-0.62</v>
      </c>
    </row>
    <row r="1344" spans="1:5">
      <c r="A1344" t="s">
        <v>639</v>
      </c>
      <c r="B1344" t="s">
        <v>6</v>
      </c>
      <c r="C1344">
        <v>40.15</v>
      </c>
      <c r="D1344">
        <v>39.9</v>
      </c>
      <c r="E1344">
        <v>-0.62</v>
      </c>
    </row>
    <row r="1345" spans="1:5">
      <c r="A1345" t="s">
        <v>2776</v>
      </c>
      <c r="B1345" t="s">
        <v>6</v>
      </c>
      <c r="C1345">
        <v>80.5</v>
      </c>
      <c r="D1345">
        <v>80</v>
      </c>
      <c r="E1345">
        <v>-0.62</v>
      </c>
    </row>
    <row r="1346" spans="1:5">
      <c r="A1346" t="s">
        <v>2777</v>
      </c>
      <c r="B1346" t="s">
        <v>7</v>
      </c>
      <c r="C1346">
        <v>24.7</v>
      </c>
      <c r="D1346">
        <v>24.55</v>
      </c>
      <c r="E1346">
        <v>-0.61</v>
      </c>
    </row>
    <row r="1347" spans="1:5">
      <c r="A1347" t="s">
        <v>2778</v>
      </c>
      <c r="B1347" t="s">
        <v>6</v>
      </c>
      <c r="C1347">
        <v>197.05</v>
      </c>
      <c r="D1347">
        <v>195.85</v>
      </c>
      <c r="E1347">
        <v>-0.61</v>
      </c>
    </row>
    <row r="1348" spans="1:5">
      <c r="A1348" t="s">
        <v>697</v>
      </c>
      <c r="B1348" t="s">
        <v>8</v>
      </c>
      <c r="C1348" s="1">
        <v>3812.6</v>
      </c>
      <c r="D1348" s="1">
        <v>3789.45</v>
      </c>
      <c r="E1348">
        <v>-0.61</v>
      </c>
    </row>
    <row r="1349" spans="1:5">
      <c r="A1349" t="s">
        <v>2779</v>
      </c>
      <c r="B1349" t="s">
        <v>7</v>
      </c>
      <c r="C1349">
        <v>16.5</v>
      </c>
      <c r="D1349">
        <v>16.399999999999999</v>
      </c>
      <c r="E1349">
        <v>-0.61</v>
      </c>
    </row>
    <row r="1350" spans="1:5">
      <c r="A1350" t="s">
        <v>2780</v>
      </c>
      <c r="B1350" t="s">
        <v>7</v>
      </c>
      <c r="C1350">
        <v>32.9</v>
      </c>
      <c r="D1350">
        <v>32.700000000000003</v>
      </c>
      <c r="E1350">
        <v>-0.61</v>
      </c>
    </row>
    <row r="1351" spans="1:5">
      <c r="A1351" t="s">
        <v>604</v>
      </c>
      <c r="B1351" t="s">
        <v>8</v>
      </c>
      <c r="C1351" s="1">
        <v>2206</v>
      </c>
      <c r="D1351" s="1">
        <v>2192.6999999999998</v>
      </c>
      <c r="E1351">
        <v>-0.6</v>
      </c>
    </row>
    <row r="1352" spans="1:5">
      <c r="A1352" t="s">
        <v>633</v>
      </c>
      <c r="B1352" t="s">
        <v>8</v>
      </c>
      <c r="C1352" s="1">
        <v>3486.7</v>
      </c>
      <c r="D1352" s="1">
        <v>3465.95</v>
      </c>
      <c r="E1352">
        <v>-0.6</v>
      </c>
    </row>
    <row r="1353" spans="1:5">
      <c r="A1353" t="s">
        <v>2781</v>
      </c>
      <c r="B1353" t="s">
        <v>6</v>
      </c>
      <c r="C1353">
        <v>905.45</v>
      </c>
      <c r="D1353">
        <v>900</v>
      </c>
      <c r="E1353">
        <v>-0.6</v>
      </c>
    </row>
    <row r="1354" spans="1:5">
      <c r="A1354" t="s">
        <v>300</v>
      </c>
      <c r="B1354" t="s">
        <v>6</v>
      </c>
      <c r="C1354">
        <v>8.4</v>
      </c>
      <c r="D1354">
        <v>8.35</v>
      </c>
      <c r="E1354">
        <v>-0.6</v>
      </c>
    </row>
    <row r="1355" spans="1:5">
      <c r="A1355" t="s">
        <v>373</v>
      </c>
      <c r="B1355" t="s">
        <v>6</v>
      </c>
      <c r="C1355">
        <v>16.600000000000001</v>
      </c>
      <c r="D1355">
        <v>16.5</v>
      </c>
      <c r="E1355">
        <v>-0.6</v>
      </c>
    </row>
    <row r="1356" spans="1:5">
      <c r="A1356" t="s">
        <v>600</v>
      </c>
      <c r="B1356" t="s">
        <v>6</v>
      </c>
      <c r="C1356">
        <v>133</v>
      </c>
      <c r="D1356">
        <v>132.19999999999999</v>
      </c>
      <c r="E1356">
        <v>-0.6</v>
      </c>
    </row>
    <row r="1357" spans="1:5">
      <c r="A1357" t="s">
        <v>317</v>
      </c>
      <c r="B1357" t="s">
        <v>6</v>
      </c>
      <c r="C1357">
        <v>66.400000000000006</v>
      </c>
      <c r="D1357">
        <v>66</v>
      </c>
      <c r="E1357">
        <v>-0.6</v>
      </c>
    </row>
    <row r="1358" spans="1:5">
      <c r="A1358" t="s">
        <v>466</v>
      </c>
      <c r="B1358" t="s">
        <v>6</v>
      </c>
      <c r="C1358">
        <v>116.35</v>
      </c>
      <c r="D1358">
        <v>115.65</v>
      </c>
      <c r="E1358">
        <v>-0.6</v>
      </c>
    </row>
    <row r="1359" spans="1:5">
      <c r="A1359" t="s">
        <v>572</v>
      </c>
      <c r="B1359" t="s">
        <v>6</v>
      </c>
      <c r="C1359">
        <v>25.15</v>
      </c>
      <c r="D1359">
        <v>25</v>
      </c>
      <c r="E1359">
        <v>-0.6</v>
      </c>
    </row>
    <row r="1360" spans="1:5">
      <c r="A1360" t="s">
        <v>2782</v>
      </c>
      <c r="B1360" t="s">
        <v>6</v>
      </c>
      <c r="C1360">
        <v>76</v>
      </c>
      <c r="D1360">
        <v>75.55</v>
      </c>
      <c r="E1360">
        <v>-0.59</v>
      </c>
    </row>
    <row r="1361" spans="1:5">
      <c r="A1361" t="s">
        <v>461</v>
      </c>
      <c r="B1361" t="s">
        <v>6</v>
      </c>
      <c r="C1361">
        <v>33.700000000000003</v>
      </c>
      <c r="D1361">
        <v>33.5</v>
      </c>
      <c r="E1361">
        <v>-0.59</v>
      </c>
    </row>
    <row r="1362" spans="1:5">
      <c r="A1362" t="s">
        <v>798</v>
      </c>
      <c r="B1362" t="s">
        <v>6</v>
      </c>
      <c r="C1362">
        <v>95.6</v>
      </c>
      <c r="D1362">
        <v>95.05</v>
      </c>
      <c r="E1362">
        <v>-0.57999999999999996</v>
      </c>
    </row>
    <row r="1363" spans="1:5">
      <c r="A1363" t="s">
        <v>2783</v>
      </c>
      <c r="B1363" t="s">
        <v>6</v>
      </c>
      <c r="C1363">
        <v>60.75</v>
      </c>
      <c r="D1363">
        <v>60.4</v>
      </c>
      <c r="E1363">
        <v>-0.57999999999999996</v>
      </c>
    </row>
    <row r="1364" spans="1:5">
      <c r="A1364" t="s">
        <v>2784</v>
      </c>
      <c r="B1364" t="s">
        <v>6</v>
      </c>
      <c r="C1364">
        <v>60.75</v>
      </c>
      <c r="D1364">
        <v>60.4</v>
      </c>
      <c r="E1364">
        <v>-0.57999999999999996</v>
      </c>
    </row>
    <row r="1365" spans="1:5">
      <c r="A1365" t="s">
        <v>352</v>
      </c>
      <c r="B1365" t="s">
        <v>6</v>
      </c>
      <c r="C1365">
        <v>26.05</v>
      </c>
      <c r="D1365">
        <v>25.9</v>
      </c>
      <c r="E1365">
        <v>-0.57999999999999996</v>
      </c>
    </row>
    <row r="1366" spans="1:5">
      <c r="A1366" t="s">
        <v>2785</v>
      </c>
      <c r="B1366" t="s">
        <v>7</v>
      </c>
      <c r="C1366">
        <v>5.18</v>
      </c>
      <c r="D1366">
        <v>5.15</v>
      </c>
      <c r="E1366">
        <v>-0.57999999999999996</v>
      </c>
    </row>
    <row r="1367" spans="1:5">
      <c r="A1367" t="s">
        <v>761</v>
      </c>
      <c r="B1367" t="s">
        <v>6</v>
      </c>
      <c r="C1367">
        <v>208.5</v>
      </c>
      <c r="D1367">
        <v>207.3</v>
      </c>
      <c r="E1367">
        <v>-0.57999999999999996</v>
      </c>
    </row>
    <row r="1368" spans="1:5">
      <c r="A1368" t="s">
        <v>2786</v>
      </c>
      <c r="B1368" t="s">
        <v>6</v>
      </c>
      <c r="C1368">
        <v>35</v>
      </c>
      <c r="D1368">
        <v>34.799999999999997</v>
      </c>
      <c r="E1368">
        <v>-0.56999999999999995</v>
      </c>
    </row>
    <row r="1369" spans="1:5">
      <c r="A1369" t="s">
        <v>680</v>
      </c>
      <c r="B1369" t="s">
        <v>8</v>
      </c>
      <c r="C1369">
        <v>330.6</v>
      </c>
      <c r="D1369">
        <v>328.7</v>
      </c>
      <c r="E1369">
        <v>-0.56999999999999995</v>
      </c>
    </row>
    <row r="1370" spans="1:5">
      <c r="A1370" t="s">
        <v>406</v>
      </c>
      <c r="B1370" t="s">
        <v>6</v>
      </c>
      <c r="C1370">
        <v>70.400000000000006</v>
      </c>
      <c r="D1370">
        <v>70</v>
      </c>
      <c r="E1370">
        <v>-0.56999999999999995</v>
      </c>
    </row>
    <row r="1371" spans="1:5">
      <c r="A1371" t="s">
        <v>746</v>
      </c>
      <c r="B1371" t="s">
        <v>6</v>
      </c>
      <c r="C1371">
        <v>79.150000000000006</v>
      </c>
      <c r="D1371">
        <v>78.7</v>
      </c>
      <c r="E1371">
        <v>-0.56999999999999995</v>
      </c>
    </row>
    <row r="1372" spans="1:5">
      <c r="A1372" t="s">
        <v>476</v>
      </c>
      <c r="B1372" t="s">
        <v>6</v>
      </c>
      <c r="C1372">
        <v>44.9</v>
      </c>
      <c r="D1372">
        <v>44.65</v>
      </c>
      <c r="E1372">
        <v>-0.56000000000000005</v>
      </c>
    </row>
    <row r="1373" spans="1:5">
      <c r="A1373" t="s">
        <v>2787</v>
      </c>
      <c r="B1373" t="s">
        <v>6</v>
      </c>
      <c r="C1373">
        <v>3.57</v>
      </c>
      <c r="D1373">
        <v>3.55</v>
      </c>
      <c r="E1373">
        <v>-0.56000000000000005</v>
      </c>
    </row>
    <row r="1374" spans="1:5">
      <c r="A1374" t="s">
        <v>568</v>
      </c>
      <c r="B1374" t="s">
        <v>6</v>
      </c>
      <c r="C1374">
        <v>44.45</v>
      </c>
      <c r="D1374">
        <v>44.2</v>
      </c>
      <c r="E1374">
        <v>-0.56000000000000005</v>
      </c>
    </row>
    <row r="1375" spans="1:5">
      <c r="A1375" t="s">
        <v>2788</v>
      </c>
      <c r="B1375" t="s">
        <v>6</v>
      </c>
      <c r="C1375">
        <v>44.3</v>
      </c>
      <c r="D1375">
        <v>44.05</v>
      </c>
      <c r="E1375">
        <v>-0.56000000000000005</v>
      </c>
    </row>
    <row r="1376" spans="1:5">
      <c r="A1376" t="s">
        <v>802</v>
      </c>
      <c r="B1376" t="s">
        <v>6</v>
      </c>
      <c r="C1376">
        <v>35.75</v>
      </c>
      <c r="D1376">
        <v>35.549999999999997</v>
      </c>
      <c r="E1376">
        <v>-0.56000000000000005</v>
      </c>
    </row>
    <row r="1377" spans="1:5">
      <c r="A1377" t="s">
        <v>2789</v>
      </c>
      <c r="B1377" t="s">
        <v>6</v>
      </c>
      <c r="C1377">
        <v>89.95</v>
      </c>
      <c r="D1377">
        <v>89.45</v>
      </c>
      <c r="E1377">
        <v>-0.56000000000000005</v>
      </c>
    </row>
    <row r="1378" spans="1:5">
      <c r="A1378" t="s">
        <v>2790</v>
      </c>
      <c r="B1378" t="s">
        <v>7</v>
      </c>
      <c r="C1378">
        <v>62.5</v>
      </c>
      <c r="D1378">
        <v>62.15</v>
      </c>
      <c r="E1378">
        <v>-0.56000000000000005</v>
      </c>
    </row>
    <row r="1379" spans="1:5">
      <c r="A1379" t="s">
        <v>707</v>
      </c>
      <c r="B1379" t="s">
        <v>6</v>
      </c>
      <c r="C1379">
        <v>36</v>
      </c>
      <c r="D1379">
        <v>35.799999999999997</v>
      </c>
      <c r="E1379">
        <v>-0.56000000000000005</v>
      </c>
    </row>
    <row r="1380" spans="1:5">
      <c r="A1380" t="s">
        <v>2791</v>
      </c>
      <c r="B1380" t="s">
        <v>6</v>
      </c>
      <c r="C1380">
        <v>285.60000000000002</v>
      </c>
      <c r="D1380">
        <v>284</v>
      </c>
      <c r="E1380">
        <v>-0.56000000000000005</v>
      </c>
    </row>
    <row r="1381" spans="1:5">
      <c r="A1381" t="s">
        <v>2792</v>
      </c>
      <c r="B1381" t="s">
        <v>6</v>
      </c>
      <c r="C1381">
        <v>3.55</v>
      </c>
      <c r="D1381">
        <v>3.53</v>
      </c>
      <c r="E1381">
        <v>-0.56000000000000005</v>
      </c>
    </row>
    <row r="1382" spans="1:5">
      <c r="A1382" t="s">
        <v>326</v>
      </c>
      <c r="B1382" t="s">
        <v>6</v>
      </c>
      <c r="C1382">
        <v>9.15</v>
      </c>
      <c r="D1382">
        <v>9.1</v>
      </c>
      <c r="E1382">
        <v>-0.55000000000000004</v>
      </c>
    </row>
    <row r="1383" spans="1:5">
      <c r="A1383" t="s">
        <v>667</v>
      </c>
      <c r="B1383" t="s">
        <v>6</v>
      </c>
      <c r="C1383">
        <v>135.65</v>
      </c>
      <c r="D1383">
        <v>134.9</v>
      </c>
      <c r="E1383">
        <v>-0.55000000000000004</v>
      </c>
    </row>
    <row r="1384" spans="1:5">
      <c r="A1384" t="s">
        <v>576</v>
      </c>
      <c r="B1384" t="s">
        <v>6</v>
      </c>
      <c r="C1384">
        <v>12.79</v>
      </c>
      <c r="D1384">
        <v>12.72</v>
      </c>
      <c r="E1384">
        <v>-0.55000000000000004</v>
      </c>
    </row>
    <row r="1385" spans="1:5">
      <c r="A1385" t="s">
        <v>814</v>
      </c>
      <c r="B1385" t="s">
        <v>6</v>
      </c>
      <c r="C1385">
        <v>117.75</v>
      </c>
      <c r="D1385">
        <v>117.1</v>
      </c>
      <c r="E1385">
        <v>-0.55000000000000004</v>
      </c>
    </row>
    <row r="1386" spans="1:5">
      <c r="A1386" t="s">
        <v>610</v>
      </c>
      <c r="B1386" t="s">
        <v>8</v>
      </c>
      <c r="C1386">
        <v>716.85</v>
      </c>
      <c r="D1386">
        <v>712.9</v>
      </c>
      <c r="E1386">
        <v>-0.55000000000000004</v>
      </c>
    </row>
    <row r="1387" spans="1:5">
      <c r="A1387" t="s">
        <v>699</v>
      </c>
      <c r="B1387" t="s">
        <v>6</v>
      </c>
      <c r="C1387">
        <v>55.6</v>
      </c>
      <c r="D1387">
        <v>55.3</v>
      </c>
      <c r="E1387">
        <v>-0.54</v>
      </c>
    </row>
    <row r="1388" spans="1:5">
      <c r="A1388" t="s">
        <v>564</v>
      </c>
      <c r="B1388" t="s">
        <v>6</v>
      </c>
      <c r="C1388" s="1">
        <v>1598.75</v>
      </c>
      <c r="D1388" s="1">
        <v>1590.05</v>
      </c>
      <c r="E1388">
        <v>-0.54</v>
      </c>
    </row>
    <row r="1389" spans="1:5">
      <c r="A1389" t="s">
        <v>2793</v>
      </c>
      <c r="B1389" t="s">
        <v>7</v>
      </c>
      <c r="C1389">
        <v>12.85</v>
      </c>
      <c r="D1389">
        <v>12.78</v>
      </c>
      <c r="E1389">
        <v>-0.54</v>
      </c>
    </row>
    <row r="1390" spans="1:5">
      <c r="A1390" t="s">
        <v>323</v>
      </c>
      <c r="B1390" t="s">
        <v>6</v>
      </c>
      <c r="C1390">
        <v>9.3000000000000007</v>
      </c>
      <c r="D1390">
        <v>9.25</v>
      </c>
      <c r="E1390">
        <v>-0.54</v>
      </c>
    </row>
    <row r="1391" spans="1:5">
      <c r="A1391" t="s">
        <v>2794</v>
      </c>
      <c r="B1391" t="s">
        <v>6</v>
      </c>
      <c r="C1391">
        <v>1.84</v>
      </c>
      <c r="D1391">
        <v>1.83</v>
      </c>
      <c r="E1391">
        <v>-0.54</v>
      </c>
    </row>
    <row r="1392" spans="1:5">
      <c r="A1392" t="s">
        <v>2795</v>
      </c>
      <c r="B1392" t="s">
        <v>6</v>
      </c>
      <c r="C1392">
        <v>27.7</v>
      </c>
      <c r="D1392">
        <v>27.55</v>
      </c>
      <c r="E1392">
        <v>-0.54</v>
      </c>
    </row>
    <row r="1393" spans="1:5">
      <c r="A1393" t="s">
        <v>656</v>
      </c>
      <c r="B1393" t="s">
        <v>8</v>
      </c>
      <c r="C1393">
        <v>416.8</v>
      </c>
      <c r="D1393">
        <v>414.6</v>
      </c>
      <c r="E1393">
        <v>-0.53</v>
      </c>
    </row>
    <row r="1394" spans="1:5">
      <c r="A1394" t="s">
        <v>792</v>
      </c>
      <c r="B1394" t="s">
        <v>6</v>
      </c>
      <c r="C1394">
        <v>28.25</v>
      </c>
      <c r="D1394">
        <v>28.1</v>
      </c>
      <c r="E1394">
        <v>-0.53</v>
      </c>
    </row>
    <row r="1395" spans="1:5">
      <c r="A1395" t="s">
        <v>578</v>
      </c>
      <c r="B1395" t="s">
        <v>8</v>
      </c>
      <c r="C1395">
        <v>489.5</v>
      </c>
      <c r="D1395">
        <v>486.9</v>
      </c>
      <c r="E1395">
        <v>-0.53</v>
      </c>
    </row>
    <row r="1396" spans="1:5">
      <c r="A1396" t="s">
        <v>758</v>
      </c>
      <c r="B1396" t="s">
        <v>6</v>
      </c>
      <c r="C1396">
        <v>93.75</v>
      </c>
      <c r="D1396">
        <v>93.25</v>
      </c>
      <c r="E1396">
        <v>-0.53</v>
      </c>
    </row>
    <row r="1397" spans="1:5">
      <c r="A1397" t="s">
        <v>671</v>
      </c>
      <c r="B1397" t="s">
        <v>8</v>
      </c>
      <c r="C1397" s="1">
        <v>4332.6499999999996</v>
      </c>
      <c r="D1397" s="1">
        <v>4309.8999999999996</v>
      </c>
      <c r="E1397">
        <v>-0.53</v>
      </c>
    </row>
    <row r="1398" spans="1:5">
      <c r="A1398" t="s">
        <v>2796</v>
      </c>
      <c r="B1398" t="s">
        <v>6</v>
      </c>
      <c r="C1398">
        <v>9.5</v>
      </c>
      <c r="D1398">
        <v>9.4499999999999993</v>
      </c>
      <c r="E1398">
        <v>-0.53</v>
      </c>
    </row>
    <row r="1399" spans="1:5">
      <c r="A1399" t="s">
        <v>2797</v>
      </c>
      <c r="B1399" t="s">
        <v>6</v>
      </c>
      <c r="C1399">
        <v>149.80000000000001</v>
      </c>
      <c r="D1399">
        <v>149</v>
      </c>
      <c r="E1399">
        <v>-0.53</v>
      </c>
    </row>
    <row r="1400" spans="1:5">
      <c r="A1400" t="s">
        <v>2798</v>
      </c>
      <c r="B1400" t="s">
        <v>6</v>
      </c>
      <c r="C1400">
        <v>3.88</v>
      </c>
      <c r="D1400">
        <v>3.86</v>
      </c>
      <c r="E1400">
        <v>-0.52</v>
      </c>
    </row>
    <row r="1401" spans="1:5">
      <c r="A1401" t="s">
        <v>506</v>
      </c>
      <c r="B1401" t="s">
        <v>6</v>
      </c>
      <c r="C1401">
        <v>28.8</v>
      </c>
      <c r="D1401">
        <v>28.65</v>
      </c>
      <c r="E1401">
        <v>-0.52</v>
      </c>
    </row>
    <row r="1402" spans="1:5">
      <c r="A1402" t="s">
        <v>2799</v>
      </c>
      <c r="B1402" t="s">
        <v>6</v>
      </c>
      <c r="C1402">
        <v>38.700000000000003</v>
      </c>
      <c r="D1402">
        <v>38.5</v>
      </c>
      <c r="E1402">
        <v>-0.52</v>
      </c>
    </row>
    <row r="1403" spans="1:5">
      <c r="A1403" t="s">
        <v>759</v>
      </c>
      <c r="B1403" t="s">
        <v>6</v>
      </c>
      <c r="C1403">
        <v>19.05</v>
      </c>
      <c r="D1403">
        <v>18.95</v>
      </c>
      <c r="E1403">
        <v>-0.52</v>
      </c>
    </row>
    <row r="1404" spans="1:5">
      <c r="A1404" t="s">
        <v>803</v>
      </c>
      <c r="B1404" t="s">
        <v>6</v>
      </c>
      <c r="C1404" s="1">
        <v>1408</v>
      </c>
      <c r="D1404" s="1">
        <v>1400.7</v>
      </c>
      <c r="E1404">
        <v>-0.52</v>
      </c>
    </row>
    <row r="1405" spans="1:5">
      <c r="A1405" t="s">
        <v>224</v>
      </c>
      <c r="B1405" t="s">
        <v>6</v>
      </c>
      <c r="C1405">
        <v>69.05</v>
      </c>
      <c r="D1405">
        <v>68.7</v>
      </c>
      <c r="E1405">
        <v>-0.51</v>
      </c>
    </row>
    <row r="1406" spans="1:5">
      <c r="A1406" t="s">
        <v>748</v>
      </c>
      <c r="B1406" t="s">
        <v>8</v>
      </c>
      <c r="C1406" s="1">
        <v>1055.5999999999999</v>
      </c>
      <c r="D1406" s="1">
        <v>1050.2</v>
      </c>
      <c r="E1406">
        <v>-0.51</v>
      </c>
    </row>
    <row r="1407" spans="1:5">
      <c r="A1407" t="s">
        <v>514</v>
      </c>
      <c r="B1407" t="s">
        <v>6</v>
      </c>
      <c r="C1407">
        <v>274.7</v>
      </c>
      <c r="D1407">
        <v>273.3</v>
      </c>
      <c r="E1407">
        <v>-0.51</v>
      </c>
    </row>
    <row r="1408" spans="1:5">
      <c r="A1408" t="s">
        <v>558</v>
      </c>
      <c r="B1408" t="s">
        <v>6</v>
      </c>
      <c r="C1408">
        <v>148.1</v>
      </c>
      <c r="D1408">
        <v>147.35</v>
      </c>
      <c r="E1408">
        <v>-0.51</v>
      </c>
    </row>
    <row r="1409" spans="1:5">
      <c r="A1409" t="s">
        <v>2800</v>
      </c>
      <c r="B1409" t="s">
        <v>6</v>
      </c>
      <c r="C1409">
        <v>39.299999999999997</v>
      </c>
      <c r="D1409">
        <v>39.1</v>
      </c>
      <c r="E1409">
        <v>-0.51</v>
      </c>
    </row>
    <row r="1410" spans="1:5">
      <c r="A1410" t="s">
        <v>771</v>
      </c>
      <c r="B1410" t="s">
        <v>6</v>
      </c>
      <c r="C1410">
        <v>129</v>
      </c>
      <c r="D1410">
        <v>128.35</v>
      </c>
      <c r="E1410">
        <v>-0.5</v>
      </c>
    </row>
    <row r="1411" spans="1:5">
      <c r="A1411" t="s">
        <v>2801</v>
      </c>
      <c r="B1411" t="s">
        <v>6</v>
      </c>
      <c r="C1411">
        <v>51.5</v>
      </c>
      <c r="D1411">
        <v>51.25</v>
      </c>
      <c r="E1411">
        <v>-0.49</v>
      </c>
    </row>
    <row r="1412" spans="1:5">
      <c r="A1412" t="s">
        <v>2802</v>
      </c>
      <c r="B1412" t="s">
        <v>7</v>
      </c>
      <c r="C1412">
        <v>4.05</v>
      </c>
      <c r="D1412">
        <v>4.03</v>
      </c>
      <c r="E1412">
        <v>-0.49</v>
      </c>
    </row>
    <row r="1413" spans="1:5">
      <c r="A1413" t="s">
        <v>800</v>
      </c>
      <c r="B1413" t="s">
        <v>6</v>
      </c>
      <c r="C1413">
        <v>313.85000000000002</v>
      </c>
      <c r="D1413">
        <v>312.3</v>
      </c>
      <c r="E1413">
        <v>-0.49</v>
      </c>
    </row>
    <row r="1414" spans="1:5">
      <c r="A1414" t="s">
        <v>732</v>
      </c>
      <c r="B1414" t="s">
        <v>6</v>
      </c>
      <c r="C1414">
        <v>113.35</v>
      </c>
      <c r="D1414">
        <v>112.8</v>
      </c>
      <c r="E1414">
        <v>-0.49</v>
      </c>
    </row>
    <row r="1415" spans="1:5">
      <c r="A1415" t="s">
        <v>2803</v>
      </c>
      <c r="B1415" t="s">
        <v>6</v>
      </c>
      <c r="C1415">
        <v>40.5</v>
      </c>
      <c r="D1415">
        <v>40.299999999999997</v>
      </c>
      <c r="E1415">
        <v>-0.49</v>
      </c>
    </row>
    <row r="1416" spans="1:5">
      <c r="A1416" t="s">
        <v>731</v>
      </c>
      <c r="B1416" t="s">
        <v>6</v>
      </c>
      <c r="C1416">
        <v>193</v>
      </c>
      <c r="D1416">
        <v>192.05</v>
      </c>
      <c r="E1416">
        <v>-0.49</v>
      </c>
    </row>
    <row r="1417" spans="1:5">
      <c r="A1417" t="s">
        <v>615</v>
      </c>
      <c r="B1417" t="s">
        <v>6</v>
      </c>
      <c r="C1417">
        <v>112.55</v>
      </c>
      <c r="D1417">
        <v>112</v>
      </c>
      <c r="E1417">
        <v>-0.49</v>
      </c>
    </row>
    <row r="1418" spans="1:5">
      <c r="A1418" t="s">
        <v>663</v>
      </c>
      <c r="B1418" t="s">
        <v>8</v>
      </c>
      <c r="C1418">
        <v>101.25</v>
      </c>
      <c r="D1418">
        <v>100.75</v>
      </c>
      <c r="E1418">
        <v>-0.49</v>
      </c>
    </row>
    <row r="1419" spans="1:5">
      <c r="A1419" t="s">
        <v>589</v>
      </c>
      <c r="B1419" t="s">
        <v>6</v>
      </c>
      <c r="C1419">
        <v>20.3</v>
      </c>
      <c r="D1419">
        <v>20.2</v>
      </c>
      <c r="E1419">
        <v>-0.49</v>
      </c>
    </row>
    <row r="1420" spans="1:5">
      <c r="A1420" t="s">
        <v>2804</v>
      </c>
      <c r="B1420" t="s">
        <v>7</v>
      </c>
      <c r="C1420" s="1">
        <v>1480</v>
      </c>
      <c r="D1420" s="1">
        <v>1472.95</v>
      </c>
      <c r="E1420">
        <v>-0.48</v>
      </c>
    </row>
    <row r="1421" spans="1:5">
      <c r="A1421" t="s">
        <v>94</v>
      </c>
      <c r="B1421" t="s">
        <v>6</v>
      </c>
      <c r="C1421">
        <v>73</v>
      </c>
      <c r="D1421">
        <v>72.650000000000006</v>
      </c>
      <c r="E1421">
        <v>-0.48</v>
      </c>
    </row>
    <row r="1422" spans="1:5">
      <c r="A1422" t="s">
        <v>596</v>
      </c>
      <c r="B1422" t="s">
        <v>6</v>
      </c>
      <c r="C1422">
        <v>20.85</v>
      </c>
      <c r="D1422">
        <v>20.75</v>
      </c>
      <c r="E1422">
        <v>-0.48</v>
      </c>
    </row>
    <row r="1423" spans="1:5">
      <c r="A1423" t="s">
        <v>2805</v>
      </c>
      <c r="B1423" t="s">
        <v>6</v>
      </c>
      <c r="C1423">
        <v>302.45</v>
      </c>
      <c r="D1423">
        <v>301</v>
      </c>
      <c r="E1423">
        <v>-0.48</v>
      </c>
    </row>
    <row r="1424" spans="1:5">
      <c r="A1424" t="s">
        <v>650</v>
      </c>
      <c r="B1424" t="s">
        <v>8</v>
      </c>
      <c r="C1424">
        <v>138.65</v>
      </c>
      <c r="D1424">
        <v>138</v>
      </c>
      <c r="E1424">
        <v>-0.47</v>
      </c>
    </row>
    <row r="1425" spans="1:5">
      <c r="A1425" t="s">
        <v>2806</v>
      </c>
      <c r="B1425" t="s">
        <v>6</v>
      </c>
      <c r="C1425">
        <v>319.10000000000002</v>
      </c>
      <c r="D1425">
        <v>317.60000000000002</v>
      </c>
      <c r="E1425">
        <v>-0.47</v>
      </c>
    </row>
    <row r="1426" spans="1:5">
      <c r="A1426" t="s">
        <v>570</v>
      </c>
      <c r="B1426" t="s">
        <v>6</v>
      </c>
      <c r="C1426">
        <v>31.75</v>
      </c>
      <c r="D1426">
        <v>31.6</v>
      </c>
      <c r="E1426">
        <v>-0.47</v>
      </c>
    </row>
    <row r="1427" spans="1:5">
      <c r="A1427" t="s">
        <v>2807</v>
      </c>
      <c r="B1427" t="s">
        <v>6</v>
      </c>
      <c r="C1427">
        <v>21.4</v>
      </c>
      <c r="D1427">
        <v>21.3</v>
      </c>
      <c r="E1427">
        <v>-0.47</v>
      </c>
    </row>
    <row r="1428" spans="1:5">
      <c r="A1428" t="s">
        <v>2808</v>
      </c>
      <c r="B1428" t="s">
        <v>6</v>
      </c>
      <c r="C1428">
        <v>42.2</v>
      </c>
      <c r="D1428">
        <v>42</v>
      </c>
      <c r="E1428">
        <v>-0.47</v>
      </c>
    </row>
    <row r="1429" spans="1:5">
      <c r="A1429" t="s">
        <v>2809</v>
      </c>
      <c r="B1429" t="s">
        <v>6</v>
      </c>
      <c r="C1429">
        <v>10.8</v>
      </c>
      <c r="D1429">
        <v>10.75</v>
      </c>
      <c r="E1429">
        <v>-0.46</v>
      </c>
    </row>
    <row r="1430" spans="1:5">
      <c r="A1430" t="s">
        <v>395</v>
      </c>
      <c r="B1430" t="s">
        <v>6</v>
      </c>
      <c r="C1430">
        <v>43.65</v>
      </c>
      <c r="D1430">
        <v>43.45</v>
      </c>
      <c r="E1430">
        <v>-0.46</v>
      </c>
    </row>
    <row r="1431" spans="1:5">
      <c r="A1431" t="s">
        <v>609</v>
      </c>
      <c r="B1431" t="s">
        <v>6</v>
      </c>
      <c r="C1431">
        <v>86.3</v>
      </c>
      <c r="D1431">
        <v>85.9</v>
      </c>
      <c r="E1431">
        <v>-0.46</v>
      </c>
    </row>
    <row r="1432" spans="1:5">
      <c r="A1432" t="s">
        <v>2810</v>
      </c>
      <c r="B1432" t="s">
        <v>6</v>
      </c>
      <c r="C1432">
        <v>133.65</v>
      </c>
      <c r="D1432">
        <v>133.05000000000001</v>
      </c>
      <c r="E1432">
        <v>-0.45</v>
      </c>
    </row>
    <row r="1433" spans="1:5">
      <c r="A1433" t="s">
        <v>2811</v>
      </c>
      <c r="B1433" t="s">
        <v>6</v>
      </c>
      <c r="C1433">
        <v>55.3</v>
      </c>
      <c r="D1433">
        <v>55.05</v>
      </c>
      <c r="E1433">
        <v>-0.45</v>
      </c>
    </row>
    <row r="1434" spans="1:5">
      <c r="A1434" t="s">
        <v>772</v>
      </c>
      <c r="B1434" t="s">
        <v>8</v>
      </c>
      <c r="C1434">
        <v>88.85</v>
      </c>
      <c r="D1434">
        <v>88.45</v>
      </c>
      <c r="E1434">
        <v>-0.45</v>
      </c>
    </row>
    <row r="1435" spans="1:5">
      <c r="A1435" t="s">
        <v>2812</v>
      </c>
      <c r="B1435" t="s">
        <v>6</v>
      </c>
      <c r="C1435">
        <v>232.05</v>
      </c>
      <c r="D1435">
        <v>231</v>
      </c>
      <c r="E1435">
        <v>-0.45</v>
      </c>
    </row>
    <row r="1436" spans="1:5">
      <c r="A1436" t="s">
        <v>684</v>
      </c>
      <c r="B1436" t="s">
        <v>6</v>
      </c>
      <c r="C1436">
        <v>990.1</v>
      </c>
      <c r="D1436">
        <v>985.65</v>
      </c>
      <c r="E1436">
        <v>-0.45</v>
      </c>
    </row>
    <row r="1437" spans="1:5">
      <c r="A1437" t="s">
        <v>2813</v>
      </c>
      <c r="B1437" t="s">
        <v>6</v>
      </c>
      <c r="C1437">
        <v>22.95</v>
      </c>
      <c r="D1437">
        <v>22.85</v>
      </c>
      <c r="E1437">
        <v>-0.44</v>
      </c>
    </row>
    <row r="1438" spans="1:5">
      <c r="A1438" t="s">
        <v>648</v>
      </c>
      <c r="B1438" t="s">
        <v>6</v>
      </c>
      <c r="C1438" s="1">
        <v>1198.5</v>
      </c>
      <c r="D1438" s="1">
        <v>1193.25</v>
      </c>
      <c r="E1438">
        <v>-0.44</v>
      </c>
    </row>
    <row r="1439" spans="1:5">
      <c r="A1439" t="s">
        <v>658</v>
      </c>
      <c r="B1439" t="s">
        <v>6</v>
      </c>
      <c r="C1439">
        <v>79.849999999999994</v>
      </c>
      <c r="D1439">
        <v>79.5</v>
      </c>
      <c r="E1439">
        <v>-0.44</v>
      </c>
    </row>
    <row r="1440" spans="1:5">
      <c r="A1440" t="s">
        <v>2814</v>
      </c>
      <c r="B1440" t="s">
        <v>6</v>
      </c>
      <c r="C1440">
        <v>45.5</v>
      </c>
      <c r="D1440">
        <v>45.3</v>
      </c>
      <c r="E1440">
        <v>-0.44</v>
      </c>
    </row>
    <row r="1441" spans="1:5">
      <c r="A1441" t="s">
        <v>2815</v>
      </c>
      <c r="B1441" t="s">
        <v>6</v>
      </c>
      <c r="C1441">
        <v>105.6</v>
      </c>
      <c r="D1441">
        <v>105.15</v>
      </c>
      <c r="E1441">
        <v>-0.43</v>
      </c>
    </row>
    <row r="1442" spans="1:5">
      <c r="A1442" t="s">
        <v>2816</v>
      </c>
      <c r="B1442" t="s">
        <v>6</v>
      </c>
      <c r="C1442">
        <v>105.45</v>
      </c>
      <c r="D1442">
        <v>105</v>
      </c>
      <c r="E1442">
        <v>-0.43</v>
      </c>
    </row>
    <row r="1443" spans="1:5">
      <c r="A1443" t="s">
        <v>795</v>
      </c>
      <c r="B1443" t="s">
        <v>6</v>
      </c>
      <c r="C1443">
        <v>207.9</v>
      </c>
      <c r="D1443">
        <v>207</v>
      </c>
      <c r="E1443">
        <v>-0.43</v>
      </c>
    </row>
    <row r="1444" spans="1:5">
      <c r="A1444" t="s">
        <v>2817</v>
      </c>
      <c r="B1444" t="s">
        <v>6</v>
      </c>
      <c r="C1444">
        <v>34.5</v>
      </c>
      <c r="D1444">
        <v>34.35</v>
      </c>
      <c r="E1444">
        <v>-0.43</v>
      </c>
    </row>
    <row r="1445" spans="1:5">
      <c r="A1445" t="s">
        <v>674</v>
      </c>
      <c r="B1445" t="s">
        <v>6</v>
      </c>
      <c r="C1445">
        <v>184.8</v>
      </c>
      <c r="D1445">
        <v>184</v>
      </c>
      <c r="E1445">
        <v>-0.43</v>
      </c>
    </row>
    <row r="1446" spans="1:5">
      <c r="A1446" t="s">
        <v>708</v>
      </c>
      <c r="B1446" t="s">
        <v>8</v>
      </c>
      <c r="C1446">
        <v>224.6</v>
      </c>
      <c r="D1446">
        <v>223.65</v>
      </c>
      <c r="E1446">
        <v>-0.42</v>
      </c>
    </row>
    <row r="1447" spans="1:5">
      <c r="A1447" t="s">
        <v>2818</v>
      </c>
      <c r="B1447" t="s">
        <v>6</v>
      </c>
      <c r="C1447">
        <v>331.25</v>
      </c>
      <c r="D1447">
        <v>329.85</v>
      </c>
      <c r="E1447">
        <v>-0.42</v>
      </c>
    </row>
    <row r="1448" spans="1:5">
      <c r="A1448" t="s">
        <v>2819</v>
      </c>
      <c r="B1448" t="s">
        <v>6</v>
      </c>
      <c r="C1448">
        <v>23.55</v>
      </c>
      <c r="D1448">
        <v>23.45</v>
      </c>
      <c r="E1448">
        <v>-0.42</v>
      </c>
    </row>
    <row r="1449" spans="1:5">
      <c r="A1449" t="s">
        <v>154</v>
      </c>
      <c r="B1449" t="s">
        <v>6</v>
      </c>
      <c r="C1449">
        <v>11.9</v>
      </c>
      <c r="D1449">
        <v>11.85</v>
      </c>
      <c r="E1449">
        <v>-0.42</v>
      </c>
    </row>
    <row r="1450" spans="1:5">
      <c r="A1450" t="s">
        <v>794</v>
      </c>
      <c r="B1450" t="s">
        <v>6</v>
      </c>
      <c r="C1450">
        <v>239.3</v>
      </c>
      <c r="D1450">
        <v>238.3</v>
      </c>
      <c r="E1450">
        <v>-0.42</v>
      </c>
    </row>
    <row r="1451" spans="1:5">
      <c r="A1451" t="s">
        <v>2820</v>
      </c>
      <c r="B1451" t="s">
        <v>6</v>
      </c>
      <c r="C1451">
        <v>9.7799999999999994</v>
      </c>
      <c r="D1451">
        <v>9.74</v>
      </c>
      <c r="E1451">
        <v>-0.41</v>
      </c>
    </row>
    <row r="1452" spans="1:5">
      <c r="A1452" t="s">
        <v>715</v>
      </c>
      <c r="B1452" t="s">
        <v>6</v>
      </c>
      <c r="C1452">
        <v>60.8</v>
      </c>
      <c r="D1452">
        <v>60.55</v>
      </c>
      <c r="E1452">
        <v>-0.41</v>
      </c>
    </row>
    <row r="1453" spans="1:5">
      <c r="A1453" t="s">
        <v>442</v>
      </c>
      <c r="B1453" t="s">
        <v>6</v>
      </c>
      <c r="C1453">
        <v>24.25</v>
      </c>
      <c r="D1453">
        <v>24.15</v>
      </c>
      <c r="E1453">
        <v>-0.41</v>
      </c>
    </row>
    <row r="1454" spans="1:5">
      <c r="A1454" t="s">
        <v>640</v>
      </c>
      <c r="B1454" t="s">
        <v>6</v>
      </c>
      <c r="C1454">
        <v>474.7</v>
      </c>
      <c r="D1454">
        <v>472.75</v>
      </c>
      <c r="E1454">
        <v>-0.41</v>
      </c>
    </row>
    <row r="1455" spans="1:5">
      <c r="A1455" t="s">
        <v>515</v>
      </c>
      <c r="B1455" t="s">
        <v>6</v>
      </c>
      <c r="C1455">
        <v>4.8499999999999996</v>
      </c>
      <c r="D1455">
        <v>4.83</v>
      </c>
      <c r="E1455">
        <v>-0.41</v>
      </c>
    </row>
    <row r="1456" spans="1:5">
      <c r="A1456" t="s">
        <v>2821</v>
      </c>
      <c r="B1456" t="s">
        <v>7</v>
      </c>
      <c r="C1456">
        <v>4.88</v>
      </c>
      <c r="D1456">
        <v>4.8600000000000003</v>
      </c>
      <c r="E1456">
        <v>-0.41</v>
      </c>
    </row>
    <row r="1457" spans="1:5">
      <c r="A1457" t="s">
        <v>679</v>
      </c>
      <c r="B1457" t="s">
        <v>6</v>
      </c>
      <c r="C1457">
        <v>10.039999999999999</v>
      </c>
      <c r="D1457">
        <v>10</v>
      </c>
      <c r="E1457">
        <v>-0.4</v>
      </c>
    </row>
    <row r="1458" spans="1:5">
      <c r="A1458" t="s">
        <v>2822</v>
      </c>
      <c r="B1458" t="s">
        <v>6</v>
      </c>
      <c r="C1458">
        <v>4.97</v>
      </c>
      <c r="D1458">
        <v>4.95</v>
      </c>
      <c r="E1458">
        <v>-0.4</v>
      </c>
    </row>
    <row r="1459" spans="1:5">
      <c r="A1459" t="s">
        <v>762</v>
      </c>
      <c r="B1459" t="s">
        <v>8</v>
      </c>
      <c r="C1459">
        <v>37.9</v>
      </c>
      <c r="D1459">
        <v>37.75</v>
      </c>
      <c r="E1459">
        <v>-0.4</v>
      </c>
    </row>
    <row r="1460" spans="1:5">
      <c r="A1460" t="s">
        <v>2823</v>
      </c>
      <c r="B1460" t="s">
        <v>6</v>
      </c>
      <c r="C1460">
        <v>175.1</v>
      </c>
      <c r="D1460">
        <v>174.4</v>
      </c>
      <c r="E1460">
        <v>-0.4</v>
      </c>
    </row>
    <row r="1461" spans="1:5">
      <c r="A1461" t="s">
        <v>2824</v>
      </c>
      <c r="B1461" t="s">
        <v>6</v>
      </c>
      <c r="C1461">
        <v>233.75</v>
      </c>
      <c r="D1461">
        <v>232.85</v>
      </c>
      <c r="E1461">
        <v>-0.39</v>
      </c>
    </row>
    <row r="1462" spans="1:5">
      <c r="A1462" t="s">
        <v>729</v>
      </c>
      <c r="B1462" t="s">
        <v>8</v>
      </c>
      <c r="C1462" s="1">
        <v>9183.25</v>
      </c>
      <c r="D1462" s="1">
        <v>9147.7000000000007</v>
      </c>
      <c r="E1462">
        <v>-0.39</v>
      </c>
    </row>
    <row r="1463" spans="1:5">
      <c r="A1463" t="s">
        <v>2825</v>
      </c>
      <c r="B1463" t="s">
        <v>6</v>
      </c>
      <c r="C1463">
        <v>38.450000000000003</v>
      </c>
      <c r="D1463">
        <v>38.299999999999997</v>
      </c>
      <c r="E1463">
        <v>-0.39</v>
      </c>
    </row>
    <row r="1464" spans="1:5">
      <c r="A1464" t="s">
        <v>2826</v>
      </c>
      <c r="B1464" t="s">
        <v>7</v>
      </c>
      <c r="C1464">
        <v>127</v>
      </c>
      <c r="D1464">
        <v>126.5</v>
      </c>
      <c r="E1464">
        <v>-0.39</v>
      </c>
    </row>
    <row r="1465" spans="1:5">
      <c r="A1465" t="s">
        <v>2827</v>
      </c>
      <c r="B1465" t="s">
        <v>7</v>
      </c>
      <c r="C1465">
        <v>361.4</v>
      </c>
      <c r="D1465">
        <v>360</v>
      </c>
      <c r="E1465">
        <v>-0.39</v>
      </c>
    </row>
    <row r="1466" spans="1:5">
      <c r="A1466" t="s">
        <v>666</v>
      </c>
      <c r="B1466" t="s">
        <v>6</v>
      </c>
      <c r="C1466">
        <v>233.4</v>
      </c>
      <c r="D1466">
        <v>232.5</v>
      </c>
      <c r="E1466">
        <v>-0.39</v>
      </c>
    </row>
    <row r="1467" spans="1:5">
      <c r="A1467" t="s">
        <v>2828</v>
      </c>
      <c r="B1467" t="s">
        <v>6</v>
      </c>
      <c r="C1467">
        <v>5.26</v>
      </c>
      <c r="D1467">
        <v>5.24</v>
      </c>
      <c r="E1467">
        <v>-0.38</v>
      </c>
    </row>
    <row r="1468" spans="1:5">
      <c r="A1468" t="s">
        <v>2829</v>
      </c>
      <c r="B1468" t="s">
        <v>6</v>
      </c>
      <c r="C1468">
        <v>5.2</v>
      </c>
      <c r="D1468">
        <v>5.18</v>
      </c>
      <c r="E1468">
        <v>-0.38</v>
      </c>
    </row>
    <row r="1469" spans="1:5">
      <c r="A1469" t="s">
        <v>736</v>
      </c>
      <c r="B1469" t="s">
        <v>6</v>
      </c>
      <c r="C1469">
        <v>221.1</v>
      </c>
      <c r="D1469">
        <v>220.25</v>
      </c>
      <c r="E1469">
        <v>-0.38</v>
      </c>
    </row>
    <row r="1470" spans="1:5">
      <c r="A1470" t="s">
        <v>2830</v>
      </c>
      <c r="B1470" t="s">
        <v>6</v>
      </c>
      <c r="C1470">
        <v>39.049999999999997</v>
      </c>
      <c r="D1470">
        <v>38.9</v>
      </c>
      <c r="E1470">
        <v>-0.38</v>
      </c>
    </row>
    <row r="1471" spans="1:5">
      <c r="A1471" t="s">
        <v>2831</v>
      </c>
      <c r="B1471" t="s">
        <v>6</v>
      </c>
      <c r="C1471">
        <v>39.15</v>
      </c>
      <c r="D1471">
        <v>39</v>
      </c>
      <c r="E1471">
        <v>-0.38</v>
      </c>
    </row>
    <row r="1472" spans="1:5">
      <c r="A1472" t="s">
        <v>725</v>
      </c>
      <c r="B1472" t="s">
        <v>6</v>
      </c>
      <c r="C1472">
        <v>13.27</v>
      </c>
      <c r="D1472">
        <v>13.22</v>
      </c>
      <c r="E1472">
        <v>-0.38</v>
      </c>
    </row>
    <row r="1473" spans="1:5">
      <c r="A1473" t="s">
        <v>2832</v>
      </c>
      <c r="B1473" t="s">
        <v>6</v>
      </c>
      <c r="C1473">
        <v>13.55</v>
      </c>
      <c r="D1473">
        <v>13.5</v>
      </c>
      <c r="E1473">
        <v>-0.37</v>
      </c>
    </row>
    <row r="1474" spans="1:5">
      <c r="A1474" t="s">
        <v>2833</v>
      </c>
      <c r="B1474" t="s">
        <v>6</v>
      </c>
      <c r="C1474">
        <v>2.81</v>
      </c>
      <c r="D1474">
        <v>2.8</v>
      </c>
      <c r="E1474">
        <v>-0.36</v>
      </c>
    </row>
    <row r="1475" spans="1:5">
      <c r="A1475" t="s">
        <v>2834</v>
      </c>
      <c r="B1475" t="s">
        <v>7</v>
      </c>
      <c r="C1475">
        <v>10.98</v>
      </c>
      <c r="D1475">
        <v>10.94</v>
      </c>
      <c r="E1475">
        <v>-0.36</v>
      </c>
    </row>
    <row r="1476" spans="1:5">
      <c r="A1476" t="s">
        <v>2835</v>
      </c>
      <c r="B1476" t="s">
        <v>6</v>
      </c>
      <c r="C1476">
        <v>27.5</v>
      </c>
      <c r="D1476">
        <v>27.4</v>
      </c>
      <c r="E1476">
        <v>-0.36</v>
      </c>
    </row>
    <row r="1477" spans="1:5">
      <c r="A1477" t="s">
        <v>827</v>
      </c>
      <c r="B1477" t="s">
        <v>6</v>
      </c>
      <c r="C1477">
        <v>82.9</v>
      </c>
      <c r="D1477">
        <v>82.6</v>
      </c>
      <c r="E1477">
        <v>-0.36</v>
      </c>
    </row>
    <row r="1478" spans="1:5">
      <c r="A1478" t="s">
        <v>2836</v>
      </c>
      <c r="B1478" t="s">
        <v>7</v>
      </c>
      <c r="C1478">
        <v>154.05000000000001</v>
      </c>
      <c r="D1478">
        <v>153.5</v>
      </c>
      <c r="E1478">
        <v>-0.36</v>
      </c>
    </row>
    <row r="1479" spans="1:5">
      <c r="A1479" t="s">
        <v>828</v>
      </c>
      <c r="B1479" t="s">
        <v>6</v>
      </c>
      <c r="C1479">
        <v>97.2</v>
      </c>
      <c r="D1479">
        <v>96.85</v>
      </c>
      <c r="E1479">
        <v>-0.36</v>
      </c>
    </row>
    <row r="1480" spans="1:5">
      <c r="A1480" t="s">
        <v>2837</v>
      </c>
      <c r="B1480" t="s">
        <v>6</v>
      </c>
      <c r="C1480">
        <v>14.35</v>
      </c>
      <c r="D1480">
        <v>14.3</v>
      </c>
      <c r="E1480">
        <v>-0.35</v>
      </c>
    </row>
    <row r="1481" spans="1:5">
      <c r="A1481" t="s">
        <v>2838</v>
      </c>
      <c r="B1481" t="s">
        <v>6</v>
      </c>
      <c r="C1481">
        <v>28.6</v>
      </c>
      <c r="D1481">
        <v>28.5</v>
      </c>
      <c r="E1481">
        <v>-0.35</v>
      </c>
    </row>
    <row r="1482" spans="1:5">
      <c r="A1482" t="s">
        <v>719</v>
      </c>
      <c r="B1482" t="s">
        <v>6</v>
      </c>
      <c r="C1482">
        <v>259.8</v>
      </c>
      <c r="D1482">
        <v>258.89999999999998</v>
      </c>
      <c r="E1482">
        <v>-0.35</v>
      </c>
    </row>
    <row r="1483" spans="1:5">
      <c r="A1483" t="s">
        <v>2839</v>
      </c>
      <c r="B1483" t="s">
        <v>6</v>
      </c>
      <c r="C1483">
        <v>43.9</v>
      </c>
      <c r="D1483">
        <v>43.75</v>
      </c>
      <c r="E1483">
        <v>-0.34</v>
      </c>
    </row>
    <row r="1484" spans="1:5">
      <c r="A1484" t="s">
        <v>739</v>
      </c>
      <c r="B1484" t="s">
        <v>6</v>
      </c>
      <c r="C1484">
        <v>58.65</v>
      </c>
      <c r="D1484">
        <v>58.45</v>
      </c>
      <c r="E1484">
        <v>-0.34</v>
      </c>
    </row>
    <row r="1485" spans="1:5">
      <c r="A1485" t="s">
        <v>777</v>
      </c>
      <c r="B1485" t="s">
        <v>8</v>
      </c>
      <c r="C1485">
        <v>338.25</v>
      </c>
      <c r="D1485">
        <v>337.1</v>
      </c>
      <c r="E1485">
        <v>-0.34</v>
      </c>
    </row>
    <row r="1486" spans="1:5">
      <c r="A1486" t="s">
        <v>2840</v>
      </c>
      <c r="B1486" t="s">
        <v>6</v>
      </c>
      <c r="C1486">
        <v>29.1</v>
      </c>
      <c r="D1486">
        <v>29</v>
      </c>
      <c r="E1486">
        <v>-0.34</v>
      </c>
    </row>
    <row r="1487" spans="1:5">
      <c r="A1487" t="s">
        <v>742</v>
      </c>
      <c r="B1487" t="s">
        <v>6</v>
      </c>
      <c r="C1487">
        <v>15.1</v>
      </c>
      <c r="D1487">
        <v>15.05</v>
      </c>
      <c r="E1487">
        <v>-0.33</v>
      </c>
    </row>
    <row r="1488" spans="1:5">
      <c r="A1488" t="s">
        <v>662</v>
      </c>
      <c r="B1488" t="s">
        <v>6</v>
      </c>
      <c r="C1488">
        <v>9</v>
      </c>
      <c r="D1488">
        <v>8.9700000000000006</v>
      </c>
      <c r="E1488">
        <v>-0.33</v>
      </c>
    </row>
    <row r="1489" spans="1:5">
      <c r="A1489" t="s">
        <v>2841</v>
      </c>
      <c r="B1489" t="s">
        <v>7</v>
      </c>
      <c r="C1489">
        <v>15.35</v>
      </c>
      <c r="D1489">
        <v>15.3</v>
      </c>
      <c r="E1489">
        <v>-0.33</v>
      </c>
    </row>
    <row r="1490" spans="1:5">
      <c r="A1490" t="s">
        <v>2842</v>
      </c>
      <c r="B1490" t="s">
        <v>6</v>
      </c>
      <c r="C1490">
        <v>594.9</v>
      </c>
      <c r="D1490">
        <v>592.95000000000005</v>
      </c>
      <c r="E1490">
        <v>-0.33</v>
      </c>
    </row>
    <row r="1491" spans="1:5">
      <c r="A1491" t="s">
        <v>2843</v>
      </c>
      <c r="B1491" t="s">
        <v>6</v>
      </c>
      <c r="C1491">
        <v>29.95</v>
      </c>
      <c r="D1491">
        <v>29.85</v>
      </c>
      <c r="E1491">
        <v>-0.33</v>
      </c>
    </row>
    <row r="1492" spans="1:5">
      <c r="A1492" t="s">
        <v>745</v>
      </c>
      <c r="B1492" t="s">
        <v>6</v>
      </c>
      <c r="C1492">
        <v>15.25</v>
      </c>
      <c r="D1492">
        <v>15.2</v>
      </c>
      <c r="E1492">
        <v>-0.33</v>
      </c>
    </row>
    <row r="1493" spans="1:5">
      <c r="A1493" t="s">
        <v>740</v>
      </c>
      <c r="B1493" t="s">
        <v>6</v>
      </c>
      <c r="C1493">
        <v>30.6</v>
      </c>
      <c r="D1493">
        <v>30.5</v>
      </c>
      <c r="E1493">
        <v>-0.33</v>
      </c>
    </row>
    <row r="1494" spans="1:5">
      <c r="A1494" t="s">
        <v>2844</v>
      </c>
      <c r="B1494" t="s">
        <v>6</v>
      </c>
      <c r="C1494">
        <v>15.05</v>
      </c>
      <c r="D1494">
        <v>15</v>
      </c>
      <c r="E1494">
        <v>-0.33</v>
      </c>
    </row>
    <row r="1495" spans="1:5">
      <c r="A1495" t="s">
        <v>726</v>
      </c>
      <c r="B1495" t="s">
        <v>6</v>
      </c>
      <c r="C1495">
        <v>275.8</v>
      </c>
      <c r="D1495">
        <v>274.89999999999998</v>
      </c>
      <c r="E1495">
        <v>-0.33</v>
      </c>
    </row>
    <row r="1496" spans="1:5">
      <c r="A1496" t="s">
        <v>455</v>
      </c>
      <c r="B1496" t="s">
        <v>6</v>
      </c>
      <c r="C1496">
        <v>108.35</v>
      </c>
      <c r="D1496">
        <v>108</v>
      </c>
      <c r="E1496">
        <v>-0.32</v>
      </c>
    </row>
    <row r="1497" spans="1:5">
      <c r="A1497" t="s">
        <v>2845</v>
      </c>
      <c r="B1497" t="s">
        <v>6</v>
      </c>
      <c r="C1497">
        <v>31.2</v>
      </c>
      <c r="D1497">
        <v>31.1</v>
      </c>
      <c r="E1497">
        <v>-0.32</v>
      </c>
    </row>
    <row r="1498" spans="1:5">
      <c r="A1498" t="s">
        <v>2846</v>
      </c>
      <c r="B1498" t="s">
        <v>6</v>
      </c>
      <c r="C1498">
        <v>31</v>
      </c>
      <c r="D1498">
        <v>30.9</v>
      </c>
      <c r="E1498">
        <v>-0.32</v>
      </c>
    </row>
    <row r="1499" spans="1:5">
      <c r="A1499" t="s">
        <v>499</v>
      </c>
      <c r="B1499" t="s">
        <v>6</v>
      </c>
      <c r="C1499">
        <v>47.2</v>
      </c>
      <c r="D1499">
        <v>47.05</v>
      </c>
      <c r="E1499">
        <v>-0.32</v>
      </c>
    </row>
    <row r="1500" spans="1:5">
      <c r="A1500" t="s">
        <v>629</v>
      </c>
      <c r="B1500" t="s">
        <v>6</v>
      </c>
      <c r="C1500">
        <v>46.5</v>
      </c>
      <c r="D1500">
        <v>46.35</v>
      </c>
      <c r="E1500">
        <v>-0.32</v>
      </c>
    </row>
    <row r="1501" spans="1:5">
      <c r="A1501" t="s">
        <v>245</v>
      </c>
      <c r="B1501" t="s">
        <v>6</v>
      </c>
      <c r="C1501">
        <v>77.95</v>
      </c>
      <c r="D1501">
        <v>77.7</v>
      </c>
      <c r="E1501">
        <v>-0.32</v>
      </c>
    </row>
    <row r="1502" spans="1:5">
      <c r="A1502" t="s">
        <v>356</v>
      </c>
      <c r="B1502" t="s">
        <v>6</v>
      </c>
      <c r="C1502">
        <v>16.25</v>
      </c>
      <c r="D1502">
        <v>16.2</v>
      </c>
      <c r="E1502">
        <v>-0.31</v>
      </c>
    </row>
    <row r="1503" spans="1:5">
      <c r="A1503" t="s">
        <v>133</v>
      </c>
      <c r="B1503" t="s">
        <v>6</v>
      </c>
      <c r="C1503">
        <v>6.42</v>
      </c>
      <c r="D1503">
        <v>6.4</v>
      </c>
      <c r="E1503">
        <v>-0.31</v>
      </c>
    </row>
    <row r="1504" spans="1:5">
      <c r="A1504" t="s">
        <v>2847</v>
      </c>
      <c r="B1504" t="s">
        <v>6</v>
      </c>
      <c r="C1504">
        <v>16.05</v>
      </c>
      <c r="D1504">
        <v>16</v>
      </c>
      <c r="E1504">
        <v>-0.31</v>
      </c>
    </row>
    <row r="1505" spans="1:5">
      <c r="A1505" t="s">
        <v>743</v>
      </c>
      <c r="B1505" t="s">
        <v>8</v>
      </c>
      <c r="C1505">
        <v>383.65</v>
      </c>
      <c r="D1505">
        <v>382.45</v>
      </c>
      <c r="E1505">
        <v>-0.31</v>
      </c>
    </row>
    <row r="1506" spans="1:5">
      <c r="A1506" t="s">
        <v>2848</v>
      </c>
      <c r="B1506" t="s">
        <v>6</v>
      </c>
      <c r="C1506">
        <v>48.25</v>
      </c>
      <c r="D1506">
        <v>48.1</v>
      </c>
      <c r="E1506">
        <v>-0.31</v>
      </c>
    </row>
    <row r="1507" spans="1:5">
      <c r="A1507" t="s">
        <v>2849</v>
      </c>
      <c r="B1507" t="s">
        <v>7</v>
      </c>
      <c r="C1507">
        <v>47.75</v>
      </c>
      <c r="D1507">
        <v>47.6</v>
      </c>
      <c r="E1507">
        <v>-0.31</v>
      </c>
    </row>
    <row r="1508" spans="1:5">
      <c r="A1508" t="s">
        <v>2850</v>
      </c>
      <c r="B1508" t="s">
        <v>6</v>
      </c>
      <c r="C1508">
        <v>50.75</v>
      </c>
      <c r="D1508">
        <v>50.6</v>
      </c>
      <c r="E1508">
        <v>-0.3</v>
      </c>
    </row>
    <row r="1509" spans="1:5">
      <c r="A1509" t="s">
        <v>2851</v>
      </c>
      <c r="B1509" t="s">
        <v>6</v>
      </c>
      <c r="C1509">
        <v>65.599999999999994</v>
      </c>
      <c r="D1509">
        <v>65.400000000000006</v>
      </c>
      <c r="E1509">
        <v>-0.3</v>
      </c>
    </row>
    <row r="1510" spans="1:5">
      <c r="A1510" t="s">
        <v>2852</v>
      </c>
      <c r="B1510" t="s">
        <v>7</v>
      </c>
      <c r="C1510">
        <v>16.600000000000001</v>
      </c>
      <c r="D1510">
        <v>16.55</v>
      </c>
      <c r="E1510">
        <v>-0.3</v>
      </c>
    </row>
    <row r="1511" spans="1:5">
      <c r="A1511" t="s">
        <v>559</v>
      </c>
      <c r="B1511" t="s">
        <v>6</v>
      </c>
      <c r="C1511">
        <v>136.75</v>
      </c>
      <c r="D1511">
        <v>136.35</v>
      </c>
      <c r="E1511">
        <v>-0.28999999999999998</v>
      </c>
    </row>
    <row r="1512" spans="1:5">
      <c r="A1512" t="s">
        <v>832</v>
      </c>
      <c r="B1512" t="s">
        <v>6</v>
      </c>
      <c r="C1512">
        <v>120.5</v>
      </c>
      <c r="D1512">
        <v>120.15</v>
      </c>
      <c r="E1512">
        <v>-0.28999999999999998</v>
      </c>
    </row>
    <row r="1513" spans="1:5">
      <c r="A1513" t="s">
        <v>2853</v>
      </c>
      <c r="B1513" t="s">
        <v>7</v>
      </c>
      <c r="C1513">
        <v>242.7</v>
      </c>
      <c r="D1513">
        <v>242</v>
      </c>
      <c r="E1513">
        <v>-0.28999999999999998</v>
      </c>
    </row>
    <row r="1514" spans="1:5">
      <c r="A1514" t="s">
        <v>2854</v>
      </c>
      <c r="B1514" t="s">
        <v>7</v>
      </c>
      <c r="C1514">
        <v>153.55000000000001</v>
      </c>
      <c r="D1514">
        <v>153.1</v>
      </c>
      <c r="E1514">
        <v>-0.28999999999999998</v>
      </c>
    </row>
    <row r="1515" spans="1:5">
      <c r="A1515" t="s">
        <v>2855</v>
      </c>
      <c r="B1515" t="s">
        <v>6</v>
      </c>
      <c r="C1515">
        <v>17.5</v>
      </c>
      <c r="D1515">
        <v>17.45</v>
      </c>
      <c r="E1515">
        <v>-0.28999999999999998</v>
      </c>
    </row>
    <row r="1516" spans="1:5">
      <c r="A1516" t="s">
        <v>2856</v>
      </c>
      <c r="B1516" t="s">
        <v>6</v>
      </c>
      <c r="C1516">
        <v>139.19999999999999</v>
      </c>
      <c r="D1516">
        <v>138.80000000000001</v>
      </c>
      <c r="E1516">
        <v>-0.28999999999999998</v>
      </c>
    </row>
    <row r="1517" spans="1:5">
      <c r="A1517" t="s">
        <v>2857</v>
      </c>
      <c r="B1517" t="s">
        <v>7</v>
      </c>
      <c r="C1517">
        <v>189.45</v>
      </c>
      <c r="D1517">
        <v>188.9</v>
      </c>
      <c r="E1517">
        <v>-0.28999999999999998</v>
      </c>
    </row>
    <row r="1518" spans="1:5">
      <c r="A1518" t="s">
        <v>670</v>
      </c>
      <c r="B1518" t="s">
        <v>6</v>
      </c>
      <c r="C1518">
        <v>296.10000000000002</v>
      </c>
      <c r="D1518">
        <v>295.25</v>
      </c>
      <c r="E1518">
        <v>-0.28999999999999998</v>
      </c>
    </row>
    <row r="1519" spans="1:5">
      <c r="A1519" t="s">
        <v>2858</v>
      </c>
      <c r="B1519" t="s">
        <v>6</v>
      </c>
      <c r="C1519">
        <v>13.74</v>
      </c>
      <c r="D1519">
        <v>13.7</v>
      </c>
      <c r="E1519">
        <v>-0.28999999999999998</v>
      </c>
    </row>
    <row r="1520" spans="1:5">
      <c r="A1520" t="s">
        <v>2859</v>
      </c>
      <c r="B1520" t="s">
        <v>6</v>
      </c>
      <c r="C1520">
        <v>52</v>
      </c>
      <c r="D1520">
        <v>51.85</v>
      </c>
      <c r="E1520">
        <v>-0.28999999999999998</v>
      </c>
    </row>
    <row r="1521" spans="1:5">
      <c r="A1521" t="s">
        <v>599</v>
      </c>
      <c r="B1521" t="s">
        <v>6</v>
      </c>
      <c r="C1521">
        <v>14.09</v>
      </c>
      <c r="D1521">
        <v>14.05</v>
      </c>
      <c r="E1521">
        <v>-0.28000000000000003</v>
      </c>
    </row>
    <row r="1522" spans="1:5">
      <c r="A1522" t="s">
        <v>756</v>
      </c>
      <c r="B1522" t="s">
        <v>6</v>
      </c>
      <c r="C1522">
        <v>406.75</v>
      </c>
      <c r="D1522">
        <v>405.6</v>
      </c>
      <c r="E1522">
        <v>-0.28000000000000003</v>
      </c>
    </row>
    <row r="1523" spans="1:5">
      <c r="A1523" t="s">
        <v>2860</v>
      </c>
      <c r="B1523" t="s">
        <v>6</v>
      </c>
      <c r="C1523">
        <v>36.049999999999997</v>
      </c>
      <c r="D1523">
        <v>35.950000000000003</v>
      </c>
      <c r="E1523">
        <v>-0.28000000000000003</v>
      </c>
    </row>
    <row r="1524" spans="1:5">
      <c r="A1524" t="s">
        <v>652</v>
      </c>
      <c r="B1524" t="s">
        <v>6</v>
      </c>
      <c r="C1524">
        <v>234</v>
      </c>
      <c r="D1524">
        <v>233.35</v>
      </c>
      <c r="E1524">
        <v>-0.28000000000000003</v>
      </c>
    </row>
    <row r="1525" spans="1:5">
      <c r="A1525" t="s">
        <v>751</v>
      </c>
      <c r="B1525" t="s">
        <v>8</v>
      </c>
      <c r="C1525">
        <v>229.8</v>
      </c>
      <c r="D1525">
        <v>229.15</v>
      </c>
      <c r="E1525">
        <v>-0.28000000000000003</v>
      </c>
    </row>
    <row r="1526" spans="1:5">
      <c r="A1526" t="s">
        <v>2861</v>
      </c>
      <c r="B1526" t="s">
        <v>6</v>
      </c>
      <c r="C1526">
        <v>17.7</v>
      </c>
      <c r="D1526">
        <v>17.649999999999999</v>
      </c>
      <c r="E1526">
        <v>-0.28000000000000003</v>
      </c>
    </row>
    <row r="1527" spans="1:5">
      <c r="A1527" t="s">
        <v>2862</v>
      </c>
      <c r="B1527" t="s">
        <v>6</v>
      </c>
      <c r="C1527">
        <v>54.95</v>
      </c>
      <c r="D1527">
        <v>54.8</v>
      </c>
      <c r="E1527">
        <v>-0.27</v>
      </c>
    </row>
    <row r="1528" spans="1:5">
      <c r="A1528" t="s">
        <v>478</v>
      </c>
      <c r="B1528" t="s">
        <v>6</v>
      </c>
      <c r="C1528">
        <v>644.20000000000005</v>
      </c>
      <c r="D1528">
        <v>642.45000000000005</v>
      </c>
      <c r="E1528">
        <v>-0.27</v>
      </c>
    </row>
    <row r="1529" spans="1:5">
      <c r="A1529" t="s">
        <v>2863</v>
      </c>
      <c r="B1529" t="s">
        <v>6</v>
      </c>
      <c r="C1529">
        <v>18.850000000000001</v>
      </c>
      <c r="D1529">
        <v>18.8</v>
      </c>
      <c r="E1529">
        <v>-0.27</v>
      </c>
    </row>
    <row r="1530" spans="1:5">
      <c r="A1530" t="s">
        <v>2864</v>
      </c>
      <c r="B1530" t="s">
        <v>6</v>
      </c>
      <c r="C1530" s="1">
        <v>1331.2</v>
      </c>
      <c r="D1530" s="1">
        <v>1327.55</v>
      </c>
      <c r="E1530">
        <v>-0.27</v>
      </c>
    </row>
    <row r="1531" spans="1:5">
      <c r="A1531" t="s">
        <v>2865</v>
      </c>
      <c r="B1531" t="s">
        <v>7</v>
      </c>
      <c r="C1531">
        <v>18.850000000000001</v>
      </c>
      <c r="D1531">
        <v>18.8</v>
      </c>
      <c r="E1531">
        <v>-0.27</v>
      </c>
    </row>
    <row r="1532" spans="1:5">
      <c r="A1532" t="s">
        <v>2866</v>
      </c>
      <c r="B1532" t="s">
        <v>6</v>
      </c>
      <c r="C1532">
        <v>229.6</v>
      </c>
      <c r="D1532">
        <v>229</v>
      </c>
      <c r="E1532">
        <v>-0.26</v>
      </c>
    </row>
    <row r="1533" spans="1:5">
      <c r="A1533" t="s">
        <v>501</v>
      </c>
      <c r="B1533" t="s">
        <v>6</v>
      </c>
      <c r="C1533">
        <v>19.05</v>
      </c>
      <c r="D1533">
        <v>19</v>
      </c>
      <c r="E1533">
        <v>-0.26</v>
      </c>
    </row>
    <row r="1534" spans="1:5">
      <c r="A1534" t="s">
        <v>822</v>
      </c>
      <c r="B1534" t="s">
        <v>6</v>
      </c>
      <c r="C1534">
        <v>78.2</v>
      </c>
      <c r="D1534">
        <v>78</v>
      </c>
      <c r="E1534">
        <v>-0.26</v>
      </c>
    </row>
    <row r="1535" spans="1:5">
      <c r="A1535" t="s">
        <v>2867</v>
      </c>
      <c r="B1535" t="s">
        <v>6</v>
      </c>
      <c r="C1535">
        <v>39</v>
      </c>
      <c r="D1535">
        <v>38.9</v>
      </c>
      <c r="E1535">
        <v>-0.26</v>
      </c>
    </row>
    <row r="1536" spans="1:5">
      <c r="A1536" t="s">
        <v>2868</v>
      </c>
      <c r="B1536" t="s">
        <v>7</v>
      </c>
      <c r="C1536">
        <v>11.4</v>
      </c>
      <c r="D1536">
        <v>11.37</v>
      </c>
      <c r="E1536">
        <v>-0.26</v>
      </c>
    </row>
    <row r="1537" spans="1:5">
      <c r="A1537" t="s">
        <v>2869</v>
      </c>
      <c r="B1537" t="s">
        <v>6</v>
      </c>
      <c r="C1537">
        <v>20.149999999999999</v>
      </c>
      <c r="D1537">
        <v>20.100000000000001</v>
      </c>
      <c r="E1537">
        <v>-0.25</v>
      </c>
    </row>
    <row r="1538" spans="1:5">
      <c r="A1538" t="s">
        <v>2870</v>
      </c>
      <c r="B1538" t="s">
        <v>6</v>
      </c>
      <c r="C1538">
        <v>79.45</v>
      </c>
      <c r="D1538">
        <v>79.25</v>
      </c>
      <c r="E1538">
        <v>-0.25</v>
      </c>
    </row>
    <row r="1539" spans="1:5">
      <c r="A1539" t="s">
        <v>755</v>
      </c>
      <c r="B1539" t="s">
        <v>8</v>
      </c>
      <c r="C1539" s="1">
        <v>3316.35</v>
      </c>
      <c r="D1539" s="1">
        <v>3308</v>
      </c>
      <c r="E1539">
        <v>-0.25</v>
      </c>
    </row>
    <row r="1540" spans="1:5">
      <c r="A1540" t="s">
        <v>766</v>
      </c>
      <c r="B1540" t="s">
        <v>6</v>
      </c>
      <c r="C1540">
        <v>570.75</v>
      </c>
      <c r="D1540">
        <v>569.35</v>
      </c>
      <c r="E1540">
        <v>-0.25</v>
      </c>
    </row>
    <row r="1541" spans="1:5">
      <c r="A1541" t="s">
        <v>655</v>
      </c>
      <c r="B1541" t="s">
        <v>6</v>
      </c>
      <c r="C1541">
        <v>200.3</v>
      </c>
      <c r="D1541">
        <v>199.8</v>
      </c>
      <c r="E1541">
        <v>-0.25</v>
      </c>
    </row>
    <row r="1542" spans="1:5">
      <c r="A1542" t="s">
        <v>2871</v>
      </c>
      <c r="B1542" t="s">
        <v>6</v>
      </c>
      <c r="C1542">
        <v>120.3</v>
      </c>
      <c r="D1542">
        <v>120</v>
      </c>
      <c r="E1542">
        <v>-0.25</v>
      </c>
    </row>
    <row r="1543" spans="1:5">
      <c r="A1543" t="s">
        <v>2872</v>
      </c>
      <c r="B1543" t="s">
        <v>7</v>
      </c>
      <c r="C1543">
        <v>59.3</v>
      </c>
      <c r="D1543">
        <v>59.15</v>
      </c>
      <c r="E1543">
        <v>-0.25</v>
      </c>
    </row>
    <row r="1544" spans="1:5">
      <c r="A1544" t="s">
        <v>2873</v>
      </c>
      <c r="B1544" t="s">
        <v>6</v>
      </c>
      <c r="C1544">
        <v>330.95</v>
      </c>
      <c r="D1544">
        <v>330.15</v>
      </c>
      <c r="E1544">
        <v>-0.24</v>
      </c>
    </row>
    <row r="1545" spans="1:5">
      <c r="A1545" t="s">
        <v>753</v>
      </c>
      <c r="B1545" t="s">
        <v>8</v>
      </c>
      <c r="C1545">
        <v>82.5</v>
      </c>
      <c r="D1545">
        <v>82.3</v>
      </c>
      <c r="E1545">
        <v>-0.24</v>
      </c>
    </row>
    <row r="1546" spans="1:5">
      <c r="A1546" t="s">
        <v>2874</v>
      </c>
      <c r="B1546" t="s">
        <v>6</v>
      </c>
      <c r="C1546">
        <v>12.55</v>
      </c>
      <c r="D1546">
        <v>12.52</v>
      </c>
      <c r="E1546">
        <v>-0.24</v>
      </c>
    </row>
    <row r="1547" spans="1:5">
      <c r="A1547" t="s">
        <v>2875</v>
      </c>
      <c r="B1547" t="s">
        <v>6</v>
      </c>
      <c r="C1547">
        <v>8.25</v>
      </c>
      <c r="D1547">
        <v>8.23</v>
      </c>
      <c r="E1547">
        <v>-0.24</v>
      </c>
    </row>
    <row r="1548" spans="1:5">
      <c r="A1548" t="s">
        <v>2876</v>
      </c>
      <c r="B1548" t="s">
        <v>6</v>
      </c>
      <c r="C1548">
        <v>21.05</v>
      </c>
      <c r="D1548">
        <v>21</v>
      </c>
      <c r="E1548">
        <v>-0.24</v>
      </c>
    </row>
    <row r="1549" spans="1:5">
      <c r="A1549" t="s">
        <v>2877</v>
      </c>
      <c r="B1549" t="s">
        <v>6</v>
      </c>
      <c r="C1549">
        <v>389</v>
      </c>
      <c r="D1549">
        <v>388.05</v>
      </c>
      <c r="E1549">
        <v>-0.24</v>
      </c>
    </row>
    <row r="1550" spans="1:5">
      <c r="A1550" t="s">
        <v>774</v>
      </c>
      <c r="B1550" t="s">
        <v>6</v>
      </c>
      <c r="C1550">
        <v>21.85</v>
      </c>
      <c r="D1550">
        <v>21.8</v>
      </c>
      <c r="E1550">
        <v>-0.23</v>
      </c>
    </row>
    <row r="1551" spans="1:5">
      <c r="A1551" t="s">
        <v>2878</v>
      </c>
      <c r="B1551" t="s">
        <v>6</v>
      </c>
      <c r="C1551">
        <v>217.2</v>
      </c>
      <c r="D1551">
        <v>216.7</v>
      </c>
      <c r="E1551">
        <v>-0.23</v>
      </c>
    </row>
    <row r="1552" spans="1:5">
      <c r="A1552" t="s">
        <v>2879</v>
      </c>
      <c r="B1552" t="s">
        <v>6</v>
      </c>
      <c r="C1552">
        <v>13.06</v>
      </c>
      <c r="D1552">
        <v>13.03</v>
      </c>
      <c r="E1552">
        <v>-0.23</v>
      </c>
    </row>
    <row r="1553" spans="1:5">
      <c r="A1553" t="s">
        <v>485</v>
      </c>
      <c r="B1553" t="s">
        <v>6</v>
      </c>
      <c r="C1553">
        <v>265.95</v>
      </c>
      <c r="D1553">
        <v>265.35000000000002</v>
      </c>
      <c r="E1553">
        <v>-0.23</v>
      </c>
    </row>
    <row r="1554" spans="1:5">
      <c r="A1554" t="s">
        <v>733</v>
      </c>
      <c r="B1554" t="s">
        <v>8</v>
      </c>
      <c r="C1554" s="1">
        <v>2796.2</v>
      </c>
      <c r="D1554" s="1">
        <v>2789.8</v>
      </c>
      <c r="E1554">
        <v>-0.23</v>
      </c>
    </row>
    <row r="1555" spans="1:5">
      <c r="A1555" t="s">
        <v>2880</v>
      </c>
      <c r="B1555" t="s">
        <v>6</v>
      </c>
      <c r="C1555">
        <v>200</v>
      </c>
      <c r="D1555">
        <v>199.55</v>
      </c>
      <c r="E1555">
        <v>-0.23</v>
      </c>
    </row>
    <row r="1556" spans="1:5">
      <c r="A1556" t="s">
        <v>717</v>
      </c>
      <c r="B1556" t="s">
        <v>6</v>
      </c>
      <c r="C1556">
        <v>991.95</v>
      </c>
      <c r="D1556">
        <v>989.65</v>
      </c>
      <c r="E1556">
        <v>-0.23</v>
      </c>
    </row>
    <row r="1557" spans="1:5">
      <c r="A1557" t="s">
        <v>2881</v>
      </c>
      <c r="B1557" t="s">
        <v>6</v>
      </c>
      <c r="C1557">
        <v>152.9</v>
      </c>
      <c r="D1557">
        <v>152.55000000000001</v>
      </c>
      <c r="E1557">
        <v>-0.23</v>
      </c>
    </row>
    <row r="1558" spans="1:5">
      <c r="A1558" t="s">
        <v>693</v>
      </c>
      <c r="B1558" t="s">
        <v>6</v>
      </c>
      <c r="C1558">
        <v>87.15</v>
      </c>
      <c r="D1558">
        <v>86.95</v>
      </c>
      <c r="E1558">
        <v>-0.23</v>
      </c>
    </row>
    <row r="1559" spans="1:5">
      <c r="A1559" t="s">
        <v>2882</v>
      </c>
      <c r="B1559" t="s">
        <v>7</v>
      </c>
      <c r="C1559">
        <v>21.35</v>
      </c>
      <c r="D1559">
        <v>21.3</v>
      </c>
      <c r="E1559">
        <v>-0.23</v>
      </c>
    </row>
    <row r="1560" spans="1:5">
      <c r="A1560" t="s">
        <v>2883</v>
      </c>
      <c r="B1560" t="s">
        <v>6</v>
      </c>
      <c r="C1560">
        <v>9.17</v>
      </c>
      <c r="D1560">
        <v>9.15</v>
      </c>
      <c r="E1560">
        <v>-0.22</v>
      </c>
    </row>
    <row r="1561" spans="1:5">
      <c r="A1561" t="s">
        <v>2884</v>
      </c>
      <c r="B1561" t="s">
        <v>6</v>
      </c>
      <c r="C1561">
        <v>22.5</v>
      </c>
      <c r="D1561">
        <v>22.45</v>
      </c>
      <c r="E1561">
        <v>-0.22</v>
      </c>
    </row>
    <row r="1562" spans="1:5">
      <c r="A1562" t="s">
        <v>2885</v>
      </c>
      <c r="B1562" t="s">
        <v>6</v>
      </c>
      <c r="C1562">
        <v>495.65</v>
      </c>
      <c r="D1562">
        <v>494.55</v>
      </c>
      <c r="E1562">
        <v>-0.22</v>
      </c>
    </row>
    <row r="1563" spans="1:5">
      <c r="A1563" t="s">
        <v>2886</v>
      </c>
      <c r="B1563" t="s">
        <v>7</v>
      </c>
      <c r="C1563">
        <v>23.2</v>
      </c>
      <c r="D1563">
        <v>23.15</v>
      </c>
      <c r="E1563">
        <v>-0.22</v>
      </c>
    </row>
    <row r="1564" spans="1:5">
      <c r="A1564" t="s">
        <v>811</v>
      </c>
      <c r="B1564" t="s">
        <v>6</v>
      </c>
      <c r="C1564">
        <v>91.95</v>
      </c>
      <c r="D1564">
        <v>91.75</v>
      </c>
      <c r="E1564">
        <v>-0.22</v>
      </c>
    </row>
    <row r="1565" spans="1:5">
      <c r="A1565" t="s">
        <v>2887</v>
      </c>
      <c r="B1565" t="s">
        <v>6</v>
      </c>
      <c r="C1565">
        <v>792.5</v>
      </c>
      <c r="D1565">
        <v>790.75</v>
      </c>
      <c r="E1565">
        <v>-0.22</v>
      </c>
    </row>
    <row r="1566" spans="1:5">
      <c r="A1566" t="s">
        <v>2888</v>
      </c>
      <c r="B1566" t="s">
        <v>6</v>
      </c>
      <c r="C1566">
        <v>22.65</v>
      </c>
      <c r="D1566">
        <v>22.6</v>
      </c>
      <c r="E1566">
        <v>-0.22</v>
      </c>
    </row>
    <row r="1567" spans="1:5">
      <c r="A1567" t="s">
        <v>622</v>
      </c>
      <c r="B1567" t="s">
        <v>6</v>
      </c>
      <c r="C1567">
        <v>22.65</v>
      </c>
      <c r="D1567">
        <v>22.6</v>
      </c>
      <c r="E1567">
        <v>-0.22</v>
      </c>
    </row>
    <row r="1568" spans="1:5">
      <c r="A1568" t="s">
        <v>2889</v>
      </c>
      <c r="B1568" t="s">
        <v>6</v>
      </c>
      <c r="C1568">
        <v>95.2</v>
      </c>
      <c r="D1568">
        <v>95</v>
      </c>
      <c r="E1568">
        <v>-0.21</v>
      </c>
    </row>
    <row r="1569" spans="1:5">
      <c r="A1569" t="s">
        <v>2890</v>
      </c>
      <c r="B1569" t="s">
        <v>6</v>
      </c>
      <c r="C1569">
        <v>23.7</v>
      </c>
      <c r="D1569">
        <v>23.65</v>
      </c>
      <c r="E1569">
        <v>-0.21</v>
      </c>
    </row>
    <row r="1570" spans="1:5">
      <c r="A1570" t="s">
        <v>437</v>
      </c>
      <c r="B1570" t="s">
        <v>6</v>
      </c>
      <c r="C1570">
        <v>186.75</v>
      </c>
      <c r="D1570">
        <v>186.35</v>
      </c>
      <c r="E1570">
        <v>-0.21</v>
      </c>
    </row>
    <row r="1571" spans="1:5">
      <c r="A1571" t="s">
        <v>2891</v>
      </c>
      <c r="B1571" t="s">
        <v>6</v>
      </c>
      <c r="C1571">
        <v>69.900000000000006</v>
      </c>
      <c r="D1571">
        <v>69.75</v>
      </c>
      <c r="E1571">
        <v>-0.21</v>
      </c>
    </row>
    <row r="1572" spans="1:5">
      <c r="A1572" t="s">
        <v>2892</v>
      </c>
      <c r="B1572" t="s">
        <v>7</v>
      </c>
      <c r="C1572">
        <v>23.5</v>
      </c>
      <c r="D1572">
        <v>23.45</v>
      </c>
      <c r="E1572">
        <v>-0.21</v>
      </c>
    </row>
    <row r="1573" spans="1:5">
      <c r="A1573" t="s">
        <v>2893</v>
      </c>
      <c r="B1573" t="s">
        <v>6</v>
      </c>
      <c r="C1573">
        <v>140.4</v>
      </c>
      <c r="D1573">
        <v>140.1</v>
      </c>
      <c r="E1573">
        <v>-0.21</v>
      </c>
    </row>
    <row r="1574" spans="1:5">
      <c r="A1574" t="s">
        <v>749</v>
      </c>
      <c r="B1574" t="s">
        <v>6</v>
      </c>
      <c r="C1574">
        <v>94.7</v>
      </c>
      <c r="D1574">
        <v>94.5</v>
      </c>
      <c r="E1574">
        <v>-0.21</v>
      </c>
    </row>
    <row r="1575" spans="1:5">
      <c r="A1575" t="s">
        <v>2894</v>
      </c>
      <c r="B1575" t="s">
        <v>7</v>
      </c>
      <c r="C1575">
        <v>25</v>
      </c>
      <c r="D1575">
        <v>24.95</v>
      </c>
      <c r="E1575">
        <v>-0.2</v>
      </c>
    </row>
    <row r="1576" spans="1:5">
      <c r="A1576" t="s">
        <v>768</v>
      </c>
      <c r="B1576" t="s">
        <v>6</v>
      </c>
      <c r="C1576">
        <v>122.85</v>
      </c>
      <c r="D1576">
        <v>122.6</v>
      </c>
      <c r="E1576">
        <v>-0.2</v>
      </c>
    </row>
    <row r="1577" spans="1:5">
      <c r="A1577" t="s">
        <v>2895</v>
      </c>
      <c r="B1577" t="s">
        <v>6</v>
      </c>
      <c r="C1577">
        <v>5.01</v>
      </c>
      <c r="D1577">
        <v>5</v>
      </c>
      <c r="E1577">
        <v>-0.2</v>
      </c>
    </row>
    <row r="1578" spans="1:5">
      <c r="A1578" t="s">
        <v>2896</v>
      </c>
      <c r="B1578" t="s">
        <v>7</v>
      </c>
      <c r="C1578">
        <v>173.65</v>
      </c>
      <c r="D1578">
        <v>173.3</v>
      </c>
      <c r="E1578">
        <v>-0.2</v>
      </c>
    </row>
    <row r="1579" spans="1:5">
      <c r="A1579" t="s">
        <v>566</v>
      </c>
      <c r="B1579" t="s">
        <v>6</v>
      </c>
      <c r="C1579">
        <v>74.099999999999994</v>
      </c>
      <c r="D1579">
        <v>73.95</v>
      </c>
      <c r="E1579">
        <v>-0.2</v>
      </c>
    </row>
    <row r="1580" spans="1:5">
      <c r="A1580" t="s">
        <v>155</v>
      </c>
      <c r="B1580" t="s">
        <v>6</v>
      </c>
      <c r="C1580">
        <v>170.8</v>
      </c>
      <c r="D1580">
        <v>170.45</v>
      </c>
      <c r="E1580">
        <v>-0.2</v>
      </c>
    </row>
    <row r="1581" spans="1:5">
      <c r="A1581" t="s">
        <v>2897</v>
      </c>
      <c r="B1581" t="s">
        <v>6</v>
      </c>
      <c r="C1581">
        <v>25</v>
      </c>
      <c r="D1581">
        <v>24.95</v>
      </c>
      <c r="E1581">
        <v>-0.2</v>
      </c>
    </row>
    <row r="1582" spans="1:5">
      <c r="A1582" t="s">
        <v>799</v>
      </c>
      <c r="B1582" t="s">
        <v>8</v>
      </c>
      <c r="C1582">
        <v>129.1</v>
      </c>
      <c r="D1582">
        <v>128.85</v>
      </c>
      <c r="E1582">
        <v>-0.19</v>
      </c>
    </row>
    <row r="1583" spans="1:5">
      <c r="A1583" t="s">
        <v>2898</v>
      </c>
      <c r="B1583" t="s">
        <v>6</v>
      </c>
      <c r="C1583">
        <v>26.9</v>
      </c>
      <c r="D1583">
        <v>26.85</v>
      </c>
      <c r="E1583">
        <v>-0.19</v>
      </c>
    </row>
    <row r="1584" spans="1:5">
      <c r="A1584" t="s">
        <v>271</v>
      </c>
      <c r="B1584" t="s">
        <v>6</v>
      </c>
      <c r="C1584">
        <v>5.16</v>
      </c>
      <c r="D1584">
        <v>5.15</v>
      </c>
      <c r="E1584">
        <v>-0.19</v>
      </c>
    </row>
    <row r="1585" spans="1:5">
      <c r="A1585" t="s">
        <v>2899</v>
      </c>
      <c r="B1585" t="s">
        <v>6</v>
      </c>
      <c r="C1585">
        <v>25.75</v>
      </c>
      <c r="D1585">
        <v>25.7</v>
      </c>
      <c r="E1585">
        <v>-0.19</v>
      </c>
    </row>
    <row r="1586" spans="1:5">
      <c r="A1586" t="s">
        <v>2900</v>
      </c>
      <c r="B1586" t="s">
        <v>6</v>
      </c>
      <c r="C1586">
        <v>27</v>
      </c>
      <c r="D1586">
        <v>26.95</v>
      </c>
      <c r="E1586">
        <v>-0.19</v>
      </c>
    </row>
    <row r="1587" spans="1:5">
      <c r="A1587" t="s">
        <v>2901</v>
      </c>
      <c r="B1587" t="s">
        <v>6</v>
      </c>
      <c r="C1587">
        <v>27.55</v>
      </c>
      <c r="D1587">
        <v>27.5</v>
      </c>
      <c r="E1587">
        <v>-0.18</v>
      </c>
    </row>
    <row r="1588" spans="1:5">
      <c r="A1588" t="s">
        <v>2902</v>
      </c>
      <c r="B1588" t="s">
        <v>6</v>
      </c>
      <c r="C1588">
        <v>11.1</v>
      </c>
      <c r="D1588">
        <v>11.08</v>
      </c>
      <c r="E1588">
        <v>-0.18</v>
      </c>
    </row>
    <row r="1589" spans="1:5">
      <c r="A1589" t="s">
        <v>813</v>
      </c>
      <c r="B1589" t="s">
        <v>6</v>
      </c>
      <c r="C1589">
        <v>923.25</v>
      </c>
      <c r="D1589">
        <v>921.6</v>
      </c>
      <c r="E1589">
        <v>-0.18</v>
      </c>
    </row>
    <row r="1590" spans="1:5">
      <c r="A1590" t="s">
        <v>765</v>
      </c>
      <c r="B1590" t="s">
        <v>6</v>
      </c>
      <c r="C1590">
        <v>137.5</v>
      </c>
      <c r="D1590">
        <v>137.25</v>
      </c>
      <c r="E1590">
        <v>-0.18</v>
      </c>
    </row>
    <row r="1591" spans="1:5">
      <c r="A1591" t="s">
        <v>790</v>
      </c>
      <c r="B1591" t="s">
        <v>6</v>
      </c>
      <c r="C1591">
        <v>85.05</v>
      </c>
      <c r="D1591">
        <v>84.9</v>
      </c>
      <c r="E1591">
        <v>-0.18</v>
      </c>
    </row>
    <row r="1592" spans="1:5">
      <c r="A1592" t="s">
        <v>2903</v>
      </c>
      <c r="B1592" t="s">
        <v>8</v>
      </c>
      <c r="C1592">
        <v>628.25</v>
      </c>
      <c r="D1592">
        <v>627.15</v>
      </c>
      <c r="E1592">
        <v>-0.18</v>
      </c>
    </row>
    <row r="1593" spans="1:5">
      <c r="A1593" t="s">
        <v>2904</v>
      </c>
      <c r="B1593" t="s">
        <v>7</v>
      </c>
      <c r="C1593">
        <v>317.55</v>
      </c>
      <c r="D1593">
        <v>317</v>
      </c>
      <c r="E1593">
        <v>-0.17</v>
      </c>
    </row>
    <row r="1594" spans="1:5">
      <c r="A1594" t="s">
        <v>741</v>
      </c>
      <c r="B1594" t="s">
        <v>6</v>
      </c>
      <c r="C1594">
        <v>382.3</v>
      </c>
      <c r="D1594">
        <v>381.65</v>
      </c>
      <c r="E1594">
        <v>-0.17</v>
      </c>
    </row>
    <row r="1595" spans="1:5">
      <c r="A1595" t="s">
        <v>248</v>
      </c>
      <c r="B1595" t="s">
        <v>6</v>
      </c>
      <c r="C1595">
        <v>60.15</v>
      </c>
      <c r="D1595">
        <v>60.05</v>
      </c>
      <c r="E1595">
        <v>-0.17</v>
      </c>
    </row>
    <row r="1596" spans="1:5">
      <c r="A1596" t="s">
        <v>2905</v>
      </c>
      <c r="B1596" t="s">
        <v>6</v>
      </c>
      <c r="C1596">
        <v>12.62</v>
      </c>
      <c r="D1596">
        <v>12.6</v>
      </c>
      <c r="E1596">
        <v>-0.16</v>
      </c>
    </row>
    <row r="1597" spans="1:5">
      <c r="A1597" t="s">
        <v>2906</v>
      </c>
      <c r="B1597" t="s">
        <v>7</v>
      </c>
      <c r="C1597">
        <v>6.51</v>
      </c>
      <c r="D1597">
        <v>6.5</v>
      </c>
      <c r="E1597">
        <v>-0.15</v>
      </c>
    </row>
    <row r="1598" spans="1:5">
      <c r="A1598" t="s">
        <v>2907</v>
      </c>
      <c r="B1598" t="s">
        <v>7</v>
      </c>
      <c r="C1598">
        <v>136.65</v>
      </c>
      <c r="D1598">
        <v>136.44999999999999</v>
      </c>
      <c r="E1598">
        <v>-0.15</v>
      </c>
    </row>
    <row r="1599" spans="1:5">
      <c r="A1599" t="s">
        <v>820</v>
      </c>
      <c r="B1599" t="s">
        <v>6</v>
      </c>
      <c r="C1599">
        <v>67.150000000000006</v>
      </c>
      <c r="D1599">
        <v>67.05</v>
      </c>
      <c r="E1599">
        <v>-0.15</v>
      </c>
    </row>
    <row r="1600" spans="1:5">
      <c r="A1600" t="s">
        <v>810</v>
      </c>
      <c r="B1600" t="s">
        <v>8</v>
      </c>
      <c r="C1600">
        <v>328.6</v>
      </c>
      <c r="D1600">
        <v>328.1</v>
      </c>
      <c r="E1600">
        <v>-0.15</v>
      </c>
    </row>
    <row r="1601" spans="1:5">
      <c r="A1601" t="s">
        <v>821</v>
      </c>
      <c r="B1601" t="s">
        <v>6</v>
      </c>
      <c r="C1601">
        <v>68.099999999999994</v>
      </c>
      <c r="D1601">
        <v>68</v>
      </c>
      <c r="E1601">
        <v>-0.15</v>
      </c>
    </row>
    <row r="1602" spans="1:5">
      <c r="A1602" t="s">
        <v>835</v>
      </c>
      <c r="B1602" t="s">
        <v>6</v>
      </c>
      <c r="C1602">
        <v>456.95</v>
      </c>
      <c r="D1602">
        <v>456.3</v>
      </c>
      <c r="E1602">
        <v>-0.14000000000000001</v>
      </c>
    </row>
    <row r="1603" spans="1:5">
      <c r="A1603" t="s">
        <v>2908</v>
      </c>
      <c r="B1603" t="s">
        <v>6</v>
      </c>
      <c r="C1603">
        <v>7.28</v>
      </c>
      <c r="D1603">
        <v>7.27</v>
      </c>
      <c r="E1603">
        <v>-0.14000000000000001</v>
      </c>
    </row>
    <row r="1604" spans="1:5">
      <c r="A1604" t="s">
        <v>700</v>
      </c>
      <c r="B1604" t="s">
        <v>6</v>
      </c>
      <c r="C1604">
        <v>77.2</v>
      </c>
      <c r="D1604">
        <v>77.099999999999994</v>
      </c>
      <c r="E1604">
        <v>-0.13</v>
      </c>
    </row>
    <row r="1605" spans="1:5">
      <c r="A1605" t="s">
        <v>2909</v>
      </c>
      <c r="B1605" t="s">
        <v>7</v>
      </c>
      <c r="C1605">
        <v>7.45</v>
      </c>
      <c r="D1605">
        <v>7.44</v>
      </c>
      <c r="E1605">
        <v>-0.13</v>
      </c>
    </row>
    <row r="1606" spans="1:5">
      <c r="A1606" t="s">
        <v>2910</v>
      </c>
      <c r="B1606" t="s">
        <v>6</v>
      </c>
      <c r="C1606">
        <v>230.4</v>
      </c>
      <c r="D1606">
        <v>230.1</v>
      </c>
      <c r="E1606">
        <v>-0.13</v>
      </c>
    </row>
    <row r="1607" spans="1:5">
      <c r="A1607" t="s">
        <v>2911</v>
      </c>
      <c r="B1607" t="s">
        <v>6</v>
      </c>
      <c r="C1607">
        <v>112.95</v>
      </c>
      <c r="D1607">
        <v>112.8</v>
      </c>
      <c r="E1607">
        <v>-0.13</v>
      </c>
    </row>
    <row r="1608" spans="1:5">
      <c r="A1608" t="s">
        <v>694</v>
      </c>
      <c r="B1608" t="s">
        <v>6</v>
      </c>
      <c r="C1608">
        <v>380</v>
      </c>
      <c r="D1608">
        <v>379.5</v>
      </c>
      <c r="E1608">
        <v>-0.13</v>
      </c>
    </row>
    <row r="1609" spans="1:5">
      <c r="A1609" t="s">
        <v>735</v>
      </c>
      <c r="B1609" t="s">
        <v>6</v>
      </c>
      <c r="C1609" s="1">
        <v>4035</v>
      </c>
      <c r="D1609" s="1">
        <v>4029.9</v>
      </c>
      <c r="E1609">
        <v>-0.13</v>
      </c>
    </row>
    <row r="1610" spans="1:5">
      <c r="A1610" t="s">
        <v>2912</v>
      </c>
      <c r="B1610" t="s">
        <v>7</v>
      </c>
      <c r="C1610">
        <v>38</v>
      </c>
      <c r="D1610">
        <v>37.950000000000003</v>
      </c>
      <c r="E1610">
        <v>-0.13</v>
      </c>
    </row>
    <row r="1611" spans="1:5">
      <c r="A1611" t="s">
        <v>806</v>
      </c>
      <c r="B1611" t="s">
        <v>8</v>
      </c>
      <c r="C1611">
        <v>38.85</v>
      </c>
      <c r="D1611">
        <v>38.799999999999997</v>
      </c>
      <c r="E1611">
        <v>-0.13</v>
      </c>
    </row>
    <row r="1612" spans="1:5">
      <c r="A1612" t="s">
        <v>2913</v>
      </c>
      <c r="B1612" t="s">
        <v>6</v>
      </c>
      <c r="C1612">
        <v>41.65</v>
      </c>
      <c r="D1612">
        <v>41.6</v>
      </c>
      <c r="E1612">
        <v>-0.12</v>
      </c>
    </row>
    <row r="1613" spans="1:5">
      <c r="A1613" t="s">
        <v>709</v>
      </c>
      <c r="B1613" t="s">
        <v>8</v>
      </c>
      <c r="C1613">
        <v>341</v>
      </c>
      <c r="D1613">
        <v>340.6</v>
      </c>
      <c r="E1613">
        <v>-0.12</v>
      </c>
    </row>
    <row r="1614" spans="1:5">
      <c r="A1614" t="s">
        <v>727</v>
      </c>
      <c r="B1614" t="s">
        <v>6</v>
      </c>
      <c r="C1614">
        <v>368.95</v>
      </c>
      <c r="D1614">
        <v>368.5</v>
      </c>
      <c r="E1614">
        <v>-0.12</v>
      </c>
    </row>
    <row r="1615" spans="1:5">
      <c r="A1615" t="s">
        <v>2914</v>
      </c>
      <c r="B1615" t="s">
        <v>6</v>
      </c>
      <c r="C1615">
        <v>42</v>
      </c>
      <c r="D1615">
        <v>41.95</v>
      </c>
      <c r="E1615">
        <v>-0.12</v>
      </c>
    </row>
    <row r="1616" spans="1:5">
      <c r="A1616" t="s">
        <v>808</v>
      </c>
      <c r="B1616" t="s">
        <v>6</v>
      </c>
      <c r="C1616">
        <v>124.55</v>
      </c>
      <c r="D1616">
        <v>124.4</v>
      </c>
      <c r="E1616">
        <v>-0.12</v>
      </c>
    </row>
    <row r="1617" spans="1:5">
      <c r="A1617" t="s">
        <v>542</v>
      </c>
      <c r="B1617" t="s">
        <v>6</v>
      </c>
      <c r="C1617">
        <v>94</v>
      </c>
      <c r="D1617">
        <v>93.9</v>
      </c>
      <c r="E1617">
        <v>-0.11</v>
      </c>
    </row>
    <row r="1618" spans="1:5">
      <c r="A1618" t="s">
        <v>831</v>
      </c>
      <c r="B1618" t="s">
        <v>6</v>
      </c>
      <c r="C1618">
        <v>135.85</v>
      </c>
      <c r="D1618">
        <v>135.69999999999999</v>
      </c>
      <c r="E1618">
        <v>-0.11</v>
      </c>
    </row>
    <row r="1619" spans="1:5">
      <c r="A1619" t="s">
        <v>2915</v>
      </c>
      <c r="B1619" t="s">
        <v>6</v>
      </c>
      <c r="C1619">
        <v>227.35</v>
      </c>
      <c r="D1619">
        <v>227.1</v>
      </c>
      <c r="E1619">
        <v>-0.11</v>
      </c>
    </row>
    <row r="1620" spans="1:5">
      <c r="A1620" t="s">
        <v>750</v>
      </c>
      <c r="B1620" t="s">
        <v>6</v>
      </c>
      <c r="C1620">
        <v>179.4</v>
      </c>
      <c r="D1620">
        <v>179.2</v>
      </c>
      <c r="E1620">
        <v>-0.11</v>
      </c>
    </row>
    <row r="1621" spans="1:5">
      <c r="A1621" t="s">
        <v>2916</v>
      </c>
      <c r="B1621" t="s">
        <v>6</v>
      </c>
      <c r="C1621">
        <v>45.1</v>
      </c>
      <c r="D1621">
        <v>45.05</v>
      </c>
      <c r="E1621">
        <v>-0.11</v>
      </c>
    </row>
    <row r="1622" spans="1:5">
      <c r="A1622" t="s">
        <v>2917</v>
      </c>
      <c r="B1622" t="s">
        <v>6</v>
      </c>
      <c r="C1622">
        <v>463.55</v>
      </c>
      <c r="D1622">
        <v>463.1</v>
      </c>
      <c r="E1622">
        <v>-0.1</v>
      </c>
    </row>
    <row r="1623" spans="1:5">
      <c r="A1623" t="s">
        <v>721</v>
      </c>
      <c r="B1623" t="s">
        <v>6</v>
      </c>
      <c r="C1623">
        <v>282.89999999999998</v>
      </c>
      <c r="D1623">
        <v>282.64999999999998</v>
      </c>
      <c r="E1623">
        <v>-0.09</v>
      </c>
    </row>
    <row r="1624" spans="1:5">
      <c r="A1624" t="s">
        <v>2918</v>
      </c>
      <c r="B1624" t="s">
        <v>6</v>
      </c>
      <c r="C1624">
        <v>374.85</v>
      </c>
      <c r="D1624">
        <v>374.5</v>
      </c>
      <c r="E1624">
        <v>-0.09</v>
      </c>
    </row>
    <row r="1625" spans="1:5">
      <c r="A1625" t="s">
        <v>2919</v>
      </c>
      <c r="B1625" t="s">
        <v>8</v>
      </c>
      <c r="C1625">
        <v>527.79999999999995</v>
      </c>
      <c r="D1625">
        <v>527.35</v>
      </c>
      <c r="E1625">
        <v>-0.09</v>
      </c>
    </row>
    <row r="1626" spans="1:5">
      <c r="A1626" t="s">
        <v>2920</v>
      </c>
      <c r="B1626" t="s">
        <v>6</v>
      </c>
      <c r="C1626">
        <v>56.8</v>
      </c>
      <c r="D1626">
        <v>56.75</v>
      </c>
      <c r="E1626">
        <v>-0.09</v>
      </c>
    </row>
    <row r="1627" spans="1:5">
      <c r="A1627" t="s">
        <v>724</v>
      </c>
      <c r="B1627" t="s">
        <v>6</v>
      </c>
      <c r="C1627">
        <v>53.15</v>
      </c>
      <c r="D1627">
        <v>53.1</v>
      </c>
      <c r="E1627">
        <v>-0.09</v>
      </c>
    </row>
    <row r="1628" spans="1:5">
      <c r="A1628" t="s">
        <v>2921</v>
      </c>
      <c r="B1628" t="s">
        <v>6</v>
      </c>
      <c r="C1628">
        <v>911.85</v>
      </c>
      <c r="D1628">
        <v>911</v>
      </c>
      <c r="E1628">
        <v>-0.09</v>
      </c>
    </row>
    <row r="1629" spans="1:5">
      <c r="A1629" t="s">
        <v>2922</v>
      </c>
      <c r="B1629" t="s">
        <v>6</v>
      </c>
      <c r="C1629">
        <v>55.05</v>
      </c>
      <c r="D1629">
        <v>55</v>
      </c>
      <c r="E1629">
        <v>-0.09</v>
      </c>
    </row>
    <row r="1630" spans="1:5">
      <c r="A1630" t="s">
        <v>2923</v>
      </c>
      <c r="B1630" t="s">
        <v>8</v>
      </c>
      <c r="C1630">
        <v>584.35</v>
      </c>
      <c r="D1630">
        <v>583.79999999999995</v>
      </c>
      <c r="E1630">
        <v>-0.09</v>
      </c>
    </row>
    <row r="1631" spans="1:5">
      <c r="A1631" t="s">
        <v>2924</v>
      </c>
      <c r="B1631" t="s">
        <v>6</v>
      </c>
      <c r="C1631">
        <v>123.15</v>
      </c>
      <c r="D1631">
        <v>123.05</v>
      </c>
      <c r="E1631">
        <v>-0.08</v>
      </c>
    </row>
    <row r="1632" spans="1:5">
      <c r="A1632" t="s">
        <v>2925</v>
      </c>
      <c r="B1632" t="s">
        <v>6</v>
      </c>
      <c r="C1632">
        <v>133.19999999999999</v>
      </c>
      <c r="D1632">
        <v>133.1</v>
      </c>
      <c r="E1632">
        <v>-0.08</v>
      </c>
    </row>
    <row r="1633" spans="1:5">
      <c r="A1633" t="s">
        <v>815</v>
      </c>
      <c r="B1633" t="s">
        <v>6</v>
      </c>
      <c r="C1633">
        <v>64.05</v>
      </c>
      <c r="D1633">
        <v>64</v>
      </c>
      <c r="E1633">
        <v>-0.08</v>
      </c>
    </row>
    <row r="1634" spans="1:5">
      <c r="A1634" t="s">
        <v>2926</v>
      </c>
      <c r="B1634" t="s">
        <v>6</v>
      </c>
      <c r="C1634">
        <v>123.15</v>
      </c>
      <c r="D1634">
        <v>123.05</v>
      </c>
      <c r="E1634">
        <v>-0.08</v>
      </c>
    </row>
    <row r="1635" spans="1:5">
      <c r="A1635" t="s">
        <v>502</v>
      </c>
      <c r="B1635" t="s">
        <v>6</v>
      </c>
      <c r="C1635">
        <v>61.75</v>
      </c>
      <c r="D1635">
        <v>61.7</v>
      </c>
      <c r="E1635">
        <v>-0.08</v>
      </c>
    </row>
    <row r="1636" spans="1:5">
      <c r="A1636" t="s">
        <v>2927</v>
      </c>
      <c r="B1636" t="s">
        <v>6</v>
      </c>
      <c r="C1636">
        <v>74.05</v>
      </c>
      <c r="D1636">
        <v>74</v>
      </c>
      <c r="E1636">
        <v>-7.0000000000000007E-2</v>
      </c>
    </row>
    <row r="1637" spans="1:5">
      <c r="A1637" t="s">
        <v>2928</v>
      </c>
      <c r="B1637" t="s">
        <v>8</v>
      </c>
      <c r="C1637">
        <v>66.849999999999994</v>
      </c>
      <c r="D1637">
        <v>66.8</v>
      </c>
      <c r="E1637">
        <v>-7.0000000000000007E-2</v>
      </c>
    </row>
    <row r="1638" spans="1:5">
      <c r="A1638" t="s">
        <v>769</v>
      </c>
      <c r="B1638" t="s">
        <v>6</v>
      </c>
      <c r="C1638">
        <v>429.45</v>
      </c>
      <c r="D1638">
        <v>429.15</v>
      </c>
      <c r="E1638">
        <v>-7.0000000000000007E-2</v>
      </c>
    </row>
    <row r="1639" spans="1:5">
      <c r="A1639" t="s">
        <v>2929</v>
      </c>
      <c r="B1639" t="s">
        <v>7</v>
      </c>
      <c r="C1639">
        <v>70.95</v>
      </c>
      <c r="D1639">
        <v>70.900000000000006</v>
      </c>
      <c r="E1639">
        <v>-7.0000000000000007E-2</v>
      </c>
    </row>
    <row r="1640" spans="1:5">
      <c r="A1640" t="s">
        <v>836</v>
      </c>
      <c r="B1640" t="s">
        <v>6</v>
      </c>
      <c r="C1640">
        <v>601.45000000000005</v>
      </c>
      <c r="D1640">
        <v>601.04999999999995</v>
      </c>
      <c r="E1640">
        <v>-7.0000000000000007E-2</v>
      </c>
    </row>
    <row r="1641" spans="1:5">
      <c r="A1641" t="s">
        <v>2930</v>
      </c>
      <c r="B1641" t="s">
        <v>6</v>
      </c>
      <c r="C1641">
        <v>67.95</v>
      </c>
      <c r="D1641">
        <v>67.900000000000006</v>
      </c>
      <c r="E1641">
        <v>-7.0000000000000007E-2</v>
      </c>
    </row>
    <row r="1642" spans="1:5">
      <c r="A1642" t="s">
        <v>361</v>
      </c>
      <c r="B1642" t="s">
        <v>6</v>
      </c>
      <c r="C1642">
        <v>76.099999999999994</v>
      </c>
      <c r="D1642">
        <v>76.05</v>
      </c>
      <c r="E1642">
        <v>-7.0000000000000007E-2</v>
      </c>
    </row>
    <row r="1643" spans="1:5">
      <c r="A1643" t="s">
        <v>781</v>
      </c>
      <c r="B1643" t="s">
        <v>8</v>
      </c>
      <c r="C1643">
        <v>819.4</v>
      </c>
      <c r="D1643">
        <v>818.8</v>
      </c>
      <c r="E1643">
        <v>-7.0000000000000007E-2</v>
      </c>
    </row>
    <row r="1644" spans="1:5">
      <c r="A1644" t="s">
        <v>2931</v>
      </c>
      <c r="B1644" t="s">
        <v>6</v>
      </c>
      <c r="C1644">
        <v>252.05</v>
      </c>
      <c r="D1644">
        <v>251.9</v>
      </c>
      <c r="E1644">
        <v>-0.06</v>
      </c>
    </row>
    <row r="1645" spans="1:5">
      <c r="A1645" t="s">
        <v>665</v>
      </c>
      <c r="B1645" t="s">
        <v>6</v>
      </c>
      <c r="C1645">
        <v>240.15</v>
      </c>
      <c r="D1645">
        <v>240</v>
      </c>
      <c r="E1645">
        <v>-0.06</v>
      </c>
    </row>
    <row r="1646" spans="1:5">
      <c r="A1646" t="s">
        <v>796</v>
      </c>
      <c r="B1646" t="s">
        <v>8</v>
      </c>
      <c r="C1646">
        <v>86.1</v>
      </c>
      <c r="D1646">
        <v>86.05</v>
      </c>
      <c r="E1646">
        <v>-0.06</v>
      </c>
    </row>
    <row r="1647" spans="1:5">
      <c r="A1647" t="s">
        <v>2932</v>
      </c>
      <c r="B1647" t="s">
        <v>8</v>
      </c>
      <c r="C1647">
        <v>178.7</v>
      </c>
      <c r="D1647">
        <v>178.6</v>
      </c>
      <c r="E1647">
        <v>-0.06</v>
      </c>
    </row>
    <row r="1648" spans="1:5">
      <c r="A1648" t="s">
        <v>834</v>
      </c>
      <c r="B1648" t="s">
        <v>8</v>
      </c>
      <c r="C1648" s="1">
        <v>1314.4</v>
      </c>
      <c r="D1648" s="1">
        <v>1313.65</v>
      </c>
      <c r="E1648">
        <v>-0.06</v>
      </c>
    </row>
    <row r="1649" spans="1:5">
      <c r="A1649" t="s">
        <v>2933</v>
      </c>
      <c r="B1649" t="s">
        <v>6</v>
      </c>
      <c r="C1649">
        <v>381.75</v>
      </c>
      <c r="D1649">
        <v>381.55</v>
      </c>
      <c r="E1649">
        <v>-0.05</v>
      </c>
    </row>
    <row r="1650" spans="1:5">
      <c r="A1650" t="s">
        <v>728</v>
      </c>
      <c r="B1650" t="s">
        <v>6</v>
      </c>
      <c r="C1650">
        <v>549.65</v>
      </c>
      <c r="D1650">
        <v>549.35</v>
      </c>
      <c r="E1650">
        <v>-0.05</v>
      </c>
    </row>
    <row r="1651" spans="1:5">
      <c r="A1651" t="s">
        <v>2934</v>
      </c>
      <c r="B1651" t="s">
        <v>6</v>
      </c>
      <c r="C1651">
        <v>291.75</v>
      </c>
      <c r="D1651">
        <v>291.60000000000002</v>
      </c>
      <c r="E1651">
        <v>-0.05</v>
      </c>
    </row>
    <row r="1652" spans="1:5">
      <c r="A1652" t="s">
        <v>829</v>
      </c>
      <c r="B1652" t="s">
        <v>8</v>
      </c>
      <c r="C1652" s="1">
        <v>1910.6</v>
      </c>
      <c r="D1652" s="1">
        <v>1909.75</v>
      </c>
      <c r="E1652">
        <v>-0.04</v>
      </c>
    </row>
    <row r="1653" spans="1:5">
      <c r="A1653" t="s">
        <v>2935</v>
      </c>
      <c r="B1653" t="s">
        <v>7</v>
      </c>
      <c r="C1653">
        <v>465</v>
      </c>
      <c r="D1653">
        <v>464.9</v>
      </c>
      <c r="E1653">
        <v>-0.02</v>
      </c>
    </row>
    <row r="1654" spans="1:5">
      <c r="A1654" t="s">
        <v>720</v>
      </c>
      <c r="B1654" t="s">
        <v>6</v>
      </c>
      <c r="C1654">
        <v>870.15</v>
      </c>
      <c r="D1654">
        <v>869.95</v>
      </c>
      <c r="E1654">
        <v>-0.02</v>
      </c>
    </row>
    <row r="1655" spans="1:5">
      <c r="A1655" t="s">
        <v>2936</v>
      </c>
      <c r="B1655" t="s">
        <v>6</v>
      </c>
      <c r="C1655">
        <v>247.45</v>
      </c>
      <c r="D1655">
        <v>247.4</v>
      </c>
      <c r="E1655">
        <v>-0.02</v>
      </c>
    </row>
    <row r="1656" spans="1:5">
      <c r="A1656" t="s">
        <v>2937</v>
      </c>
      <c r="B1656" t="s">
        <v>6</v>
      </c>
      <c r="C1656">
        <v>292.95</v>
      </c>
      <c r="D1656">
        <v>292.89999999999998</v>
      </c>
      <c r="E1656">
        <v>-0.02</v>
      </c>
    </row>
    <row r="1657" spans="1:5">
      <c r="A1657" t="s">
        <v>2938</v>
      </c>
      <c r="B1657" t="s">
        <v>6</v>
      </c>
      <c r="C1657" s="1">
        <v>1439.3</v>
      </c>
      <c r="D1657" s="1">
        <v>1439.25</v>
      </c>
      <c r="E165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62"/>
  <sheetViews>
    <sheetView workbookViewId="0">
      <selection activeCell="A24" sqref="A24"/>
    </sheetView>
  </sheetViews>
  <sheetFormatPr defaultRowHeight="15"/>
  <cols>
    <col min="1" max="1" width="32.28515625" bestFit="1" customWidth="1"/>
    <col min="2" max="2" width="28.42578125" bestFit="1" customWidth="1"/>
    <col min="3" max="3" width="23.140625" bestFit="1" customWidth="1"/>
    <col min="4" max="4" width="20.140625" bestFit="1" customWidth="1"/>
    <col min="5" max="5" width="9.5703125" bestFit="1" customWidth="1"/>
  </cols>
  <sheetData>
    <row r="1" spans="1:1">
      <c r="A1" t="s">
        <v>2964</v>
      </c>
    </row>
    <row r="2" spans="1:1">
      <c r="A2" t="s">
        <v>2965</v>
      </c>
    </row>
    <row r="3" spans="1:1">
      <c r="A3" t="s">
        <v>2966</v>
      </c>
    </row>
    <row r="4" spans="1:1">
      <c r="A4" t="s">
        <v>2967</v>
      </c>
    </row>
    <row r="5" spans="1:1">
      <c r="A5" t="s">
        <v>2968</v>
      </c>
    </row>
    <row r="6" spans="1:1">
      <c r="A6" t="s">
        <v>2969</v>
      </c>
    </row>
    <row r="7" spans="1:1">
      <c r="A7" t="s">
        <v>2970</v>
      </c>
    </row>
    <row r="8" spans="1:1">
      <c r="A8" t="s">
        <v>2971</v>
      </c>
    </row>
    <row r="9" spans="1:1">
      <c r="A9" t="s">
        <v>2972</v>
      </c>
    </row>
    <row r="10" spans="1:1">
      <c r="A10" t="s">
        <v>2973</v>
      </c>
    </row>
    <row r="11" spans="1:1">
      <c r="A11" t="s">
        <v>2974</v>
      </c>
    </row>
    <row r="12" spans="1:1">
      <c r="A12" t="s">
        <v>2975</v>
      </c>
    </row>
    <row r="13" spans="1:1">
      <c r="A13" t="s">
        <v>2976</v>
      </c>
    </row>
    <row r="14" spans="1:1">
      <c r="A14" t="s">
        <v>2977</v>
      </c>
    </row>
    <row r="15" spans="1:1">
      <c r="A15" t="s">
        <v>2978</v>
      </c>
    </row>
    <row r="16" spans="1:1">
      <c r="A16" t="s">
        <v>2979</v>
      </c>
    </row>
    <row r="17" spans="1:1">
      <c r="A17" t="s">
        <v>2980</v>
      </c>
    </row>
    <row r="18" spans="1:1">
      <c r="A18" t="s">
        <v>2981</v>
      </c>
    </row>
    <row r="19" spans="1:1">
      <c r="A19" t="s">
        <v>2982</v>
      </c>
    </row>
    <row r="20" spans="1:1">
      <c r="A20" t="s">
        <v>2983</v>
      </c>
    </row>
    <row r="21" spans="1:1">
      <c r="A21" t="s">
        <v>2984</v>
      </c>
    </row>
    <row r="22" spans="1:1">
      <c r="A22" t="s">
        <v>2985</v>
      </c>
    </row>
    <row r="23" spans="1:1">
      <c r="A23" t="s">
        <v>2986</v>
      </c>
    </row>
    <row r="24" spans="1:1">
      <c r="A24" t="s">
        <v>2987</v>
      </c>
    </row>
    <row r="25" spans="1:1">
      <c r="A25" t="s">
        <v>2988</v>
      </c>
    </row>
    <row r="26" spans="1:1">
      <c r="A26" t="s">
        <v>2989</v>
      </c>
    </row>
    <row r="27" spans="1:1">
      <c r="A27" t="s">
        <v>2990</v>
      </c>
    </row>
    <row r="28" spans="1:1">
      <c r="A28" t="s">
        <v>2991</v>
      </c>
    </row>
    <row r="29" spans="1:1">
      <c r="A29" t="s">
        <v>2992</v>
      </c>
    </row>
    <row r="30" spans="1:1">
      <c r="A30" t="s">
        <v>2989</v>
      </c>
    </row>
    <row r="31" spans="1:1">
      <c r="A31" t="s">
        <v>2990</v>
      </c>
    </row>
    <row r="32" spans="1:1">
      <c r="A32" t="s">
        <v>2991</v>
      </c>
    </row>
    <row r="33" spans="1:5">
      <c r="A33" t="s">
        <v>2993</v>
      </c>
    </row>
    <row r="34" spans="1:5">
      <c r="A34" t="s">
        <v>0</v>
      </c>
      <c r="B34" t="s">
        <v>5</v>
      </c>
      <c r="C34" t="s">
        <v>1</v>
      </c>
      <c r="D34" t="s">
        <v>2</v>
      </c>
      <c r="E34" t="s">
        <v>3</v>
      </c>
    </row>
    <row r="35" spans="1:5">
      <c r="A35" t="s">
        <v>838</v>
      </c>
      <c r="B35" t="s">
        <v>6</v>
      </c>
      <c r="C35">
        <v>79.25</v>
      </c>
      <c r="D35">
        <v>95.1</v>
      </c>
      <c r="E35">
        <v>20</v>
      </c>
    </row>
    <row r="36" spans="1:5">
      <c r="A36" t="s">
        <v>839</v>
      </c>
      <c r="B36" t="s">
        <v>6</v>
      </c>
      <c r="C36">
        <v>7.16</v>
      </c>
      <c r="D36">
        <v>8.59</v>
      </c>
      <c r="E36">
        <v>19.97</v>
      </c>
    </row>
    <row r="37" spans="1:5">
      <c r="A37" t="s">
        <v>840</v>
      </c>
      <c r="B37" t="s">
        <v>6</v>
      </c>
      <c r="C37">
        <v>1.23</v>
      </c>
      <c r="D37">
        <v>1.45</v>
      </c>
      <c r="E37">
        <v>17.89</v>
      </c>
    </row>
    <row r="38" spans="1:5">
      <c r="A38" t="s">
        <v>841</v>
      </c>
      <c r="B38" t="s">
        <v>6</v>
      </c>
      <c r="C38">
        <v>0.4</v>
      </c>
      <c r="D38">
        <v>0.46</v>
      </c>
      <c r="E38">
        <v>15</v>
      </c>
    </row>
    <row r="39" spans="1:5">
      <c r="A39" t="s">
        <v>842</v>
      </c>
      <c r="B39" t="s">
        <v>6</v>
      </c>
      <c r="C39">
        <v>18.95</v>
      </c>
      <c r="D39">
        <v>21.7</v>
      </c>
      <c r="E39">
        <v>14.51</v>
      </c>
    </row>
    <row r="40" spans="1:5">
      <c r="A40" t="s">
        <v>843</v>
      </c>
      <c r="B40" t="s">
        <v>7</v>
      </c>
      <c r="C40">
        <v>7.0000000000000007E-2</v>
      </c>
      <c r="D40">
        <v>0.08</v>
      </c>
      <c r="E40">
        <v>14.29</v>
      </c>
    </row>
    <row r="41" spans="1:5">
      <c r="A41" t="s">
        <v>844</v>
      </c>
      <c r="B41" t="s">
        <v>6</v>
      </c>
      <c r="C41">
        <v>1.1100000000000001</v>
      </c>
      <c r="D41">
        <v>1.26</v>
      </c>
      <c r="E41">
        <v>13.51</v>
      </c>
    </row>
    <row r="42" spans="1:5">
      <c r="A42" t="s">
        <v>845</v>
      </c>
      <c r="B42" t="s">
        <v>6</v>
      </c>
      <c r="C42">
        <v>206.6</v>
      </c>
      <c r="D42">
        <v>230.25</v>
      </c>
      <c r="E42">
        <v>11.45</v>
      </c>
    </row>
    <row r="43" spans="1:5">
      <c r="A43" t="s">
        <v>846</v>
      </c>
      <c r="B43" t="s">
        <v>8</v>
      </c>
      <c r="C43">
        <v>315.89999999999998</v>
      </c>
      <c r="D43">
        <v>348.95</v>
      </c>
      <c r="E43">
        <v>10.46</v>
      </c>
    </row>
    <row r="44" spans="1:5">
      <c r="A44" t="s">
        <v>847</v>
      </c>
      <c r="B44" t="s">
        <v>7</v>
      </c>
      <c r="C44">
        <v>234</v>
      </c>
      <c r="D44">
        <v>257.95</v>
      </c>
      <c r="E44">
        <v>10.24</v>
      </c>
    </row>
    <row r="45" spans="1:5">
      <c r="A45" t="s">
        <v>848</v>
      </c>
      <c r="B45" t="s">
        <v>7</v>
      </c>
      <c r="C45">
        <v>3.63</v>
      </c>
      <c r="D45">
        <v>4</v>
      </c>
      <c r="E45">
        <v>10.19</v>
      </c>
    </row>
    <row r="46" spans="1:5">
      <c r="A46" t="s">
        <v>849</v>
      </c>
      <c r="B46" t="s">
        <v>7</v>
      </c>
      <c r="C46">
        <v>11.8</v>
      </c>
      <c r="D46">
        <v>13</v>
      </c>
      <c r="E46">
        <v>10.17</v>
      </c>
    </row>
    <row r="47" spans="1:5">
      <c r="A47" t="s">
        <v>850</v>
      </c>
      <c r="B47" t="s">
        <v>7</v>
      </c>
      <c r="C47">
        <v>10.09</v>
      </c>
      <c r="D47">
        <v>11.11</v>
      </c>
      <c r="E47">
        <v>10.11</v>
      </c>
    </row>
    <row r="48" spans="1:5">
      <c r="A48" t="s">
        <v>851</v>
      </c>
      <c r="B48" t="s">
        <v>7</v>
      </c>
      <c r="C48">
        <v>18</v>
      </c>
      <c r="D48">
        <v>19.8</v>
      </c>
      <c r="E48">
        <v>10</v>
      </c>
    </row>
    <row r="49" spans="1:5">
      <c r="A49" t="s">
        <v>852</v>
      </c>
      <c r="B49" t="s">
        <v>7</v>
      </c>
      <c r="C49">
        <v>13</v>
      </c>
      <c r="D49">
        <v>14.3</v>
      </c>
      <c r="E49">
        <v>10</v>
      </c>
    </row>
    <row r="50" spans="1:5">
      <c r="A50" t="s">
        <v>853</v>
      </c>
      <c r="B50" t="s">
        <v>6</v>
      </c>
      <c r="C50">
        <v>29.1</v>
      </c>
      <c r="D50">
        <v>32</v>
      </c>
      <c r="E50">
        <v>9.9700000000000006</v>
      </c>
    </row>
    <row r="51" spans="1:5">
      <c r="A51" t="s">
        <v>854</v>
      </c>
      <c r="B51" t="s">
        <v>6</v>
      </c>
      <c r="C51">
        <v>1.52</v>
      </c>
      <c r="D51">
        <v>1.67</v>
      </c>
      <c r="E51">
        <v>9.8699999999999992</v>
      </c>
    </row>
    <row r="52" spans="1:5">
      <c r="A52" t="s">
        <v>855</v>
      </c>
      <c r="B52" t="s">
        <v>6</v>
      </c>
      <c r="C52">
        <v>25.9</v>
      </c>
      <c r="D52">
        <v>28.45</v>
      </c>
      <c r="E52">
        <v>9.85</v>
      </c>
    </row>
    <row r="53" spans="1:5">
      <c r="A53" t="s">
        <v>856</v>
      </c>
      <c r="B53" t="s">
        <v>7</v>
      </c>
      <c r="C53">
        <v>1.54</v>
      </c>
      <c r="D53">
        <v>1.69</v>
      </c>
      <c r="E53">
        <v>9.74</v>
      </c>
    </row>
    <row r="54" spans="1:5">
      <c r="A54" t="s">
        <v>857</v>
      </c>
      <c r="B54" t="s">
        <v>6</v>
      </c>
      <c r="C54">
        <v>19</v>
      </c>
      <c r="D54">
        <v>20.85</v>
      </c>
      <c r="E54">
        <v>9.74</v>
      </c>
    </row>
    <row r="55" spans="1:5">
      <c r="A55" t="s">
        <v>858</v>
      </c>
      <c r="B55" t="s">
        <v>6</v>
      </c>
      <c r="C55">
        <v>24.15</v>
      </c>
      <c r="D55">
        <v>26.5</v>
      </c>
      <c r="E55">
        <v>9.73</v>
      </c>
    </row>
    <row r="56" spans="1:5">
      <c r="A56" t="s">
        <v>859</v>
      </c>
      <c r="B56" t="s">
        <v>8</v>
      </c>
      <c r="C56">
        <v>395.9</v>
      </c>
      <c r="D56">
        <v>434.05</v>
      </c>
      <c r="E56">
        <v>9.64</v>
      </c>
    </row>
    <row r="57" spans="1:5">
      <c r="A57" t="s">
        <v>860</v>
      </c>
      <c r="B57" t="s">
        <v>6</v>
      </c>
      <c r="C57">
        <v>13</v>
      </c>
      <c r="D57">
        <v>14.24</v>
      </c>
      <c r="E57">
        <v>9.5399999999999991</v>
      </c>
    </row>
    <row r="58" spans="1:5">
      <c r="A58" t="s">
        <v>861</v>
      </c>
      <c r="B58" t="s">
        <v>6</v>
      </c>
      <c r="C58">
        <v>2.63</v>
      </c>
      <c r="D58">
        <v>2.88</v>
      </c>
      <c r="E58">
        <v>9.51</v>
      </c>
    </row>
    <row r="59" spans="1:5">
      <c r="A59" t="s">
        <v>862</v>
      </c>
      <c r="B59" t="s">
        <v>6</v>
      </c>
      <c r="C59">
        <v>2.86</v>
      </c>
      <c r="D59">
        <v>3.13</v>
      </c>
      <c r="E59">
        <v>9.44</v>
      </c>
    </row>
    <row r="60" spans="1:5">
      <c r="A60" t="s">
        <v>863</v>
      </c>
      <c r="B60" t="s">
        <v>6</v>
      </c>
      <c r="C60">
        <v>65</v>
      </c>
      <c r="D60">
        <v>71.05</v>
      </c>
      <c r="E60">
        <v>9.31</v>
      </c>
    </row>
    <row r="61" spans="1:5">
      <c r="A61" t="s">
        <v>864</v>
      </c>
      <c r="B61" t="s">
        <v>8</v>
      </c>
      <c r="C61">
        <v>514.9</v>
      </c>
      <c r="D61">
        <v>561</v>
      </c>
      <c r="E61">
        <v>8.9499999999999993</v>
      </c>
    </row>
    <row r="62" spans="1:5">
      <c r="A62" t="s">
        <v>865</v>
      </c>
      <c r="B62" t="s">
        <v>6</v>
      </c>
      <c r="C62">
        <v>5.15</v>
      </c>
      <c r="D62">
        <v>5.6</v>
      </c>
      <c r="E62">
        <v>8.74</v>
      </c>
    </row>
    <row r="63" spans="1:5">
      <c r="A63" t="s">
        <v>866</v>
      </c>
      <c r="B63" t="s">
        <v>6</v>
      </c>
      <c r="C63">
        <v>45.3</v>
      </c>
      <c r="D63">
        <v>49.2</v>
      </c>
      <c r="E63">
        <v>8.61</v>
      </c>
    </row>
    <row r="64" spans="1:5">
      <c r="A64" t="s">
        <v>867</v>
      </c>
      <c r="B64" t="s">
        <v>6</v>
      </c>
      <c r="C64">
        <v>3.39</v>
      </c>
      <c r="D64">
        <v>3.68</v>
      </c>
      <c r="E64">
        <v>8.5500000000000007</v>
      </c>
    </row>
    <row r="65" spans="1:5">
      <c r="A65" t="s">
        <v>868</v>
      </c>
      <c r="B65" t="s">
        <v>6</v>
      </c>
      <c r="C65">
        <v>12.83</v>
      </c>
      <c r="D65">
        <v>13.91</v>
      </c>
      <c r="E65">
        <v>8.42</v>
      </c>
    </row>
    <row r="66" spans="1:5">
      <c r="A66" t="s">
        <v>869</v>
      </c>
      <c r="B66" t="s">
        <v>6</v>
      </c>
      <c r="C66">
        <v>12.21</v>
      </c>
      <c r="D66">
        <v>13.22</v>
      </c>
      <c r="E66">
        <v>8.27</v>
      </c>
    </row>
    <row r="67" spans="1:5">
      <c r="A67" t="s">
        <v>577</v>
      </c>
      <c r="B67" t="s">
        <v>6</v>
      </c>
      <c r="C67">
        <v>6</v>
      </c>
      <c r="D67">
        <v>6.49</v>
      </c>
      <c r="E67">
        <v>8.17</v>
      </c>
    </row>
    <row r="68" spans="1:5">
      <c r="A68" t="s">
        <v>870</v>
      </c>
      <c r="B68" t="s">
        <v>6</v>
      </c>
      <c r="C68">
        <v>88.7</v>
      </c>
      <c r="D68">
        <v>95.75</v>
      </c>
      <c r="E68">
        <v>7.95</v>
      </c>
    </row>
    <row r="69" spans="1:5">
      <c r="A69" t="s">
        <v>871</v>
      </c>
      <c r="B69" t="s">
        <v>6</v>
      </c>
      <c r="C69">
        <v>0.38</v>
      </c>
      <c r="D69">
        <v>0.41</v>
      </c>
      <c r="E69">
        <v>7.89</v>
      </c>
    </row>
    <row r="70" spans="1:5">
      <c r="A70" t="s">
        <v>872</v>
      </c>
      <c r="B70" t="s">
        <v>6</v>
      </c>
      <c r="C70">
        <v>0.89</v>
      </c>
      <c r="D70">
        <v>0.96</v>
      </c>
      <c r="E70">
        <v>7.87</v>
      </c>
    </row>
    <row r="71" spans="1:5">
      <c r="A71" t="s">
        <v>873</v>
      </c>
      <c r="B71" t="s">
        <v>6</v>
      </c>
      <c r="C71">
        <v>7.25</v>
      </c>
      <c r="D71">
        <v>7.8</v>
      </c>
      <c r="E71">
        <v>7.59</v>
      </c>
    </row>
    <row r="72" spans="1:5">
      <c r="A72" t="s">
        <v>874</v>
      </c>
      <c r="B72" t="s">
        <v>6</v>
      </c>
      <c r="C72">
        <v>58.15</v>
      </c>
      <c r="D72">
        <v>62.45</v>
      </c>
      <c r="E72">
        <v>7.39</v>
      </c>
    </row>
    <row r="73" spans="1:5">
      <c r="A73" t="s">
        <v>875</v>
      </c>
      <c r="B73" t="s">
        <v>8</v>
      </c>
      <c r="C73">
        <v>314.5</v>
      </c>
      <c r="D73">
        <v>337.5</v>
      </c>
      <c r="E73">
        <v>7.31</v>
      </c>
    </row>
    <row r="74" spans="1:5">
      <c r="A74" t="s">
        <v>876</v>
      </c>
      <c r="B74" t="s">
        <v>7</v>
      </c>
      <c r="C74">
        <v>3.15</v>
      </c>
      <c r="D74">
        <v>3.38</v>
      </c>
      <c r="E74">
        <v>7.3</v>
      </c>
    </row>
    <row r="75" spans="1:5">
      <c r="A75" t="s">
        <v>877</v>
      </c>
      <c r="B75" t="s">
        <v>6</v>
      </c>
      <c r="C75">
        <v>10.99</v>
      </c>
      <c r="D75">
        <v>11.79</v>
      </c>
      <c r="E75">
        <v>7.28</v>
      </c>
    </row>
    <row r="76" spans="1:5">
      <c r="A76" t="s">
        <v>878</v>
      </c>
      <c r="B76" t="s">
        <v>6</v>
      </c>
      <c r="C76">
        <v>16.850000000000001</v>
      </c>
      <c r="D76">
        <v>18.05</v>
      </c>
      <c r="E76">
        <v>7.12</v>
      </c>
    </row>
    <row r="77" spans="1:5">
      <c r="A77" t="s">
        <v>879</v>
      </c>
      <c r="B77" t="s">
        <v>6</v>
      </c>
      <c r="C77">
        <v>175.2</v>
      </c>
      <c r="D77">
        <v>187.5</v>
      </c>
      <c r="E77">
        <v>7.02</v>
      </c>
    </row>
    <row r="78" spans="1:5">
      <c r="A78" t="s">
        <v>880</v>
      </c>
      <c r="B78" t="s">
        <v>6</v>
      </c>
      <c r="C78">
        <v>4.3899999999999997</v>
      </c>
      <c r="D78">
        <v>4.6900000000000004</v>
      </c>
      <c r="E78">
        <v>6.83</v>
      </c>
    </row>
    <row r="79" spans="1:5">
      <c r="A79" t="s">
        <v>881</v>
      </c>
      <c r="B79" t="s">
        <v>6</v>
      </c>
      <c r="C79">
        <v>5.28</v>
      </c>
      <c r="D79">
        <v>5.64</v>
      </c>
      <c r="E79">
        <v>6.82</v>
      </c>
    </row>
    <row r="80" spans="1:5">
      <c r="A80" t="s">
        <v>882</v>
      </c>
      <c r="B80" t="s">
        <v>6</v>
      </c>
      <c r="C80">
        <v>29.05</v>
      </c>
      <c r="D80">
        <v>31</v>
      </c>
      <c r="E80">
        <v>6.71</v>
      </c>
    </row>
    <row r="81" spans="1:5">
      <c r="A81" t="s">
        <v>883</v>
      </c>
      <c r="B81" t="s">
        <v>6</v>
      </c>
      <c r="C81">
        <v>120.9</v>
      </c>
      <c r="D81">
        <v>129</v>
      </c>
      <c r="E81">
        <v>6.7</v>
      </c>
    </row>
    <row r="82" spans="1:5">
      <c r="A82" t="s">
        <v>884</v>
      </c>
      <c r="B82" t="s">
        <v>6</v>
      </c>
      <c r="C82">
        <v>30</v>
      </c>
      <c r="D82">
        <v>32</v>
      </c>
      <c r="E82">
        <v>6.67</v>
      </c>
    </row>
    <row r="83" spans="1:5">
      <c r="A83" t="s">
        <v>885</v>
      </c>
      <c r="B83" t="s">
        <v>7</v>
      </c>
      <c r="C83">
        <v>0.15</v>
      </c>
      <c r="D83">
        <v>0.16</v>
      </c>
      <c r="E83">
        <v>6.67</v>
      </c>
    </row>
    <row r="84" spans="1:5">
      <c r="A84" t="s">
        <v>886</v>
      </c>
      <c r="B84" t="s">
        <v>6</v>
      </c>
      <c r="C84">
        <v>18.05</v>
      </c>
      <c r="D84">
        <v>19.25</v>
      </c>
      <c r="E84">
        <v>6.65</v>
      </c>
    </row>
    <row r="85" spans="1:5">
      <c r="A85" t="s">
        <v>887</v>
      </c>
      <c r="B85" t="s">
        <v>6</v>
      </c>
      <c r="C85">
        <v>3.33</v>
      </c>
      <c r="D85">
        <v>3.55</v>
      </c>
      <c r="E85">
        <v>6.61</v>
      </c>
    </row>
    <row r="86" spans="1:5">
      <c r="A86" t="s">
        <v>888</v>
      </c>
      <c r="B86" t="s">
        <v>6</v>
      </c>
      <c r="C86">
        <v>0.61</v>
      </c>
      <c r="D86">
        <v>0.65</v>
      </c>
      <c r="E86">
        <v>6.56</v>
      </c>
    </row>
    <row r="87" spans="1:5">
      <c r="A87" t="s">
        <v>889</v>
      </c>
      <c r="B87" t="s">
        <v>6</v>
      </c>
      <c r="C87">
        <v>16.8</v>
      </c>
      <c r="D87">
        <v>17.899999999999999</v>
      </c>
      <c r="E87">
        <v>6.55</v>
      </c>
    </row>
    <row r="88" spans="1:5">
      <c r="A88" t="s">
        <v>890</v>
      </c>
      <c r="B88" t="s">
        <v>6</v>
      </c>
      <c r="C88">
        <v>40.299999999999997</v>
      </c>
      <c r="D88">
        <v>42.9</v>
      </c>
      <c r="E88">
        <v>6.45</v>
      </c>
    </row>
    <row r="89" spans="1:5">
      <c r="A89" t="s">
        <v>891</v>
      </c>
      <c r="B89" t="s">
        <v>6</v>
      </c>
      <c r="C89">
        <v>74.900000000000006</v>
      </c>
      <c r="D89">
        <v>79.7</v>
      </c>
      <c r="E89">
        <v>6.41</v>
      </c>
    </row>
    <row r="90" spans="1:5">
      <c r="A90" t="s">
        <v>892</v>
      </c>
      <c r="B90" t="s">
        <v>6</v>
      </c>
      <c r="C90">
        <v>30.85</v>
      </c>
      <c r="D90">
        <v>32.799999999999997</v>
      </c>
      <c r="E90">
        <v>6.32</v>
      </c>
    </row>
    <row r="91" spans="1:5">
      <c r="A91" t="s">
        <v>893</v>
      </c>
      <c r="B91" t="s">
        <v>6</v>
      </c>
      <c r="C91">
        <v>1.75</v>
      </c>
      <c r="D91">
        <v>1.86</v>
      </c>
      <c r="E91">
        <v>6.29</v>
      </c>
    </row>
    <row r="92" spans="1:5">
      <c r="A92" t="s">
        <v>75</v>
      </c>
      <c r="B92" t="s">
        <v>6</v>
      </c>
      <c r="C92">
        <v>56.4</v>
      </c>
      <c r="D92">
        <v>59.9</v>
      </c>
      <c r="E92">
        <v>6.21</v>
      </c>
    </row>
    <row r="93" spans="1:5">
      <c r="A93" t="s">
        <v>894</v>
      </c>
      <c r="B93" t="s">
        <v>7</v>
      </c>
      <c r="C93">
        <v>27.5</v>
      </c>
      <c r="D93">
        <v>29.2</v>
      </c>
      <c r="E93">
        <v>6.18</v>
      </c>
    </row>
    <row r="94" spans="1:5">
      <c r="A94" t="s">
        <v>895</v>
      </c>
      <c r="B94" t="s">
        <v>6</v>
      </c>
      <c r="C94">
        <v>8.2899999999999991</v>
      </c>
      <c r="D94">
        <v>8.8000000000000007</v>
      </c>
      <c r="E94">
        <v>6.15</v>
      </c>
    </row>
    <row r="95" spans="1:5">
      <c r="A95" t="s">
        <v>896</v>
      </c>
      <c r="B95" t="s">
        <v>6</v>
      </c>
      <c r="C95">
        <v>0.65</v>
      </c>
      <c r="D95">
        <v>0.69</v>
      </c>
      <c r="E95">
        <v>6.15</v>
      </c>
    </row>
    <row r="96" spans="1:5">
      <c r="A96" t="s">
        <v>897</v>
      </c>
      <c r="B96" t="s">
        <v>6</v>
      </c>
      <c r="C96">
        <v>343</v>
      </c>
      <c r="D96">
        <v>364.05</v>
      </c>
      <c r="E96">
        <v>6.14</v>
      </c>
    </row>
    <row r="97" spans="1:5">
      <c r="A97" t="s">
        <v>898</v>
      </c>
      <c r="B97" t="s">
        <v>6</v>
      </c>
      <c r="C97">
        <v>389.65</v>
      </c>
      <c r="D97">
        <v>412.75</v>
      </c>
      <c r="E97">
        <v>5.93</v>
      </c>
    </row>
    <row r="98" spans="1:5">
      <c r="A98" t="s">
        <v>899</v>
      </c>
      <c r="B98" t="s">
        <v>7</v>
      </c>
      <c r="C98">
        <v>0.17</v>
      </c>
      <c r="D98">
        <v>0.18</v>
      </c>
      <c r="E98">
        <v>5.88</v>
      </c>
    </row>
    <row r="99" spans="1:5">
      <c r="A99" t="s">
        <v>900</v>
      </c>
      <c r="B99" t="s">
        <v>6</v>
      </c>
      <c r="C99">
        <v>17</v>
      </c>
      <c r="D99">
        <v>18</v>
      </c>
      <c r="E99">
        <v>5.88</v>
      </c>
    </row>
    <row r="100" spans="1:5">
      <c r="A100" t="s">
        <v>901</v>
      </c>
      <c r="B100" t="s">
        <v>6</v>
      </c>
      <c r="C100">
        <v>8.6300000000000008</v>
      </c>
      <c r="D100">
        <v>9.1300000000000008</v>
      </c>
      <c r="E100">
        <v>5.79</v>
      </c>
    </row>
    <row r="101" spans="1:5">
      <c r="A101" t="s">
        <v>902</v>
      </c>
      <c r="B101" t="s">
        <v>6</v>
      </c>
      <c r="C101">
        <v>114.85</v>
      </c>
      <c r="D101">
        <v>121.5</v>
      </c>
      <c r="E101">
        <v>5.79</v>
      </c>
    </row>
    <row r="102" spans="1:5">
      <c r="A102" t="s">
        <v>903</v>
      </c>
      <c r="B102" t="s">
        <v>7</v>
      </c>
      <c r="C102">
        <v>13</v>
      </c>
      <c r="D102">
        <v>13.75</v>
      </c>
      <c r="E102">
        <v>5.77</v>
      </c>
    </row>
    <row r="103" spans="1:5">
      <c r="A103" t="s">
        <v>904</v>
      </c>
      <c r="B103" t="s">
        <v>6</v>
      </c>
      <c r="C103">
        <v>22.95</v>
      </c>
      <c r="D103">
        <v>24.25</v>
      </c>
      <c r="E103">
        <v>5.66</v>
      </c>
    </row>
    <row r="104" spans="1:5">
      <c r="A104" t="s">
        <v>905</v>
      </c>
      <c r="B104" t="s">
        <v>6</v>
      </c>
      <c r="C104">
        <v>2.2999999999999998</v>
      </c>
      <c r="D104">
        <v>2.4300000000000002</v>
      </c>
      <c r="E104">
        <v>5.65</v>
      </c>
    </row>
    <row r="105" spans="1:5">
      <c r="A105" t="s">
        <v>906</v>
      </c>
      <c r="B105" t="s">
        <v>8</v>
      </c>
      <c r="C105">
        <v>260.05</v>
      </c>
      <c r="D105">
        <v>274.60000000000002</v>
      </c>
      <c r="E105">
        <v>5.6</v>
      </c>
    </row>
    <row r="106" spans="1:5">
      <c r="A106" t="s">
        <v>907</v>
      </c>
      <c r="B106" t="s">
        <v>6</v>
      </c>
      <c r="C106">
        <v>10.06</v>
      </c>
      <c r="D106">
        <v>10.62</v>
      </c>
      <c r="E106">
        <v>5.57</v>
      </c>
    </row>
    <row r="107" spans="1:5">
      <c r="A107" t="s">
        <v>908</v>
      </c>
      <c r="B107" t="s">
        <v>6</v>
      </c>
      <c r="C107">
        <v>2.52</v>
      </c>
      <c r="D107">
        <v>2.66</v>
      </c>
      <c r="E107">
        <v>5.56</v>
      </c>
    </row>
    <row r="108" spans="1:5">
      <c r="A108" t="s">
        <v>909</v>
      </c>
      <c r="B108" t="s">
        <v>6</v>
      </c>
      <c r="C108">
        <v>72.349999999999994</v>
      </c>
      <c r="D108">
        <v>76.3</v>
      </c>
      <c r="E108">
        <v>5.46</v>
      </c>
    </row>
    <row r="109" spans="1:5">
      <c r="A109" t="s">
        <v>910</v>
      </c>
      <c r="B109" t="s">
        <v>6</v>
      </c>
      <c r="C109">
        <v>87.15</v>
      </c>
      <c r="D109">
        <v>91.9</v>
      </c>
      <c r="E109">
        <v>5.45</v>
      </c>
    </row>
    <row r="110" spans="1:5">
      <c r="A110" t="s">
        <v>911</v>
      </c>
      <c r="B110" t="s">
        <v>7</v>
      </c>
      <c r="C110">
        <v>14.51</v>
      </c>
      <c r="D110">
        <v>15.3</v>
      </c>
      <c r="E110">
        <v>5.44</v>
      </c>
    </row>
    <row r="111" spans="1:5">
      <c r="A111" t="s">
        <v>232</v>
      </c>
      <c r="B111" t="s">
        <v>6</v>
      </c>
      <c r="C111">
        <v>42.7</v>
      </c>
      <c r="D111">
        <v>45</v>
      </c>
      <c r="E111">
        <v>5.39</v>
      </c>
    </row>
    <row r="112" spans="1:5">
      <c r="A112" t="s">
        <v>912</v>
      </c>
      <c r="B112" t="s">
        <v>6</v>
      </c>
      <c r="C112">
        <v>45.75</v>
      </c>
      <c r="D112">
        <v>48.2</v>
      </c>
      <c r="E112">
        <v>5.36</v>
      </c>
    </row>
    <row r="113" spans="1:5">
      <c r="A113" t="s">
        <v>913</v>
      </c>
      <c r="B113" t="s">
        <v>6</v>
      </c>
      <c r="C113">
        <v>41.6</v>
      </c>
      <c r="D113">
        <v>43.8</v>
      </c>
      <c r="E113">
        <v>5.29</v>
      </c>
    </row>
    <row r="114" spans="1:5">
      <c r="A114" t="s">
        <v>914</v>
      </c>
      <c r="B114" t="s">
        <v>6</v>
      </c>
      <c r="C114">
        <v>38</v>
      </c>
      <c r="D114">
        <v>40</v>
      </c>
      <c r="E114">
        <v>5.26</v>
      </c>
    </row>
    <row r="115" spans="1:5">
      <c r="A115" t="s">
        <v>915</v>
      </c>
      <c r="B115" t="s">
        <v>7</v>
      </c>
      <c r="C115">
        <v>0.19</v>
      </c>
      <c r="D115">
        <v>0.2</v>
      </c>
      <c r="E115">
        <v>5.26</v>
      </c>
    </row>
    <row r="116" spans="1:5">
      <c r="A116" t="s">
        <v>916</v>
      </c>
      <c r="B116" t="s">
        <v>6</v>
      </c>
      <c r="C116">
        <v>4.99</v>
      </c>
      <c r="D116">
        <v>5.25</v>
      </c>
      <c r="E116">
        <v>5.21</v>
      </c>
    </row>
    <row r="117" spans="1:5">
      <c r="A117" t="s">
        <v>917</v>
      </c>
      <c r="B117" t="s">
        <v>6</v>
      </c>
      <c r="C117">
        <v>16.350000000000001</v>
      </c>
      <c r="D117">
        <v>17.2</v>
      </c>
      <c r="E117">
        <v>5.2</v>
      </c>
    </row>
    <row r="118" spans="1:5">
      <c r="A118" t="s">
        <v>918</v>
      </c>
      <c r="B118" t="s">
        <v>6</v>
      </c>
      <c r="C118">
        <v>12.55</v>
      </c>
      <c r="D118">
        <v>13.2</v>
      </c>
      <c r="E118">
        <v>5.18</v>
      </c>
    </row>
    <row r="119" spans="1:5">
      <c r="A119" t="s">
        <v>919</v>
      </c>
      <c r="B119" t="s">
        <v>6</v>
      </c>
      <c r="C119">
        <v>70</v>
      </c>
      <c r="D119">
        <v>73.599999999999994</v>
      </c>
      <c r="E119">
        <v>5.14</v>
      </c>
    </row>
    <row r="120" spans="1:5">
      <c r="A120" t="s">
        <v>920</v>
      </c>
      <c r="B120" t="s">
        <v>7</v>
      </c>
      <c r="C120">
        <v>7.4</v>
      </c>
      <c r="D120">
        <v>7.77</v>
      </c>
      <c r="E120">
        <v>5</v>
      </c>
    </row>
    <row r="121" spans="1:5">
      <c r="A121" t="s">
        <v>921</v>
      </c>
      <c r="B121" t="s">
        <v>6</v>
      </c>
      <c r="C121">
        <v>6.8</v>
      </c>
      <c r="D121">
        <v>7.14</v>
      </c>
      <c r="E121">
        <v>5</v>
      </c>
    </row>
    <row r="122" spans="1:5">
      <c r="A122" t="s">
        <v>922</v>
      </c>
      <c r="B122" t="s">
        <v>6</v>
      </c>
      <c r="C122">
        <v>4.2</v>
      </c>
      <c r="D122">
        <v>4.41</v>
      </c>
      <c r="E122">
        <v>5</v>
      </c>
    </row>
    <row r="123" spans="1:5">
      <c r="A123" t="s">
        <v>923</v>
      </c>
      <c r="B123" t="s">
        <v>6</v>
      </c>
      <c r="C123">
        <v>0.6</v>
      </c>
      <c r="D123">
        <v>0.63</v>
      </c>
      <c r="E123">
        <v>5</v>
      </c>
    </row>
    <row r="124" spans="1:5">
      <c r="A124" t="s">
        <v>924</v>
      </c>
      <c r="B124" t="s">
        <v>7</v>
      </c>
      <c r="C124">
        <v>14.21</v>
      </c>
      <c r="D124">
        <v>14.92</v>
      </c>
      <c r="E124">
        <v>5</v>
      </c>
    </row>
    <row r="125" spans="1:5">
      <c r="A125" t="s">
        <v>925</v>
      </c>
      <c r="B125" t="s">
        <v>7</v>
      </c>
      <c r="C125">
        <v>8.4</v>
      </c>
      <c r="D125">
        <v>8.82</v>
      </c>
      <c r="E125">
        <v>5</v>
      </c>
    </row>
    <row r="126" spans="1:5">
      <c r="A126" t="s">
        <v>926</v>
      </c>
      <c r="B126" t="s">
        <v>7</v>
      </c>
      <c r="C126">
        <v>30</v>
      </c>
      <c r="D126">
        <v>31.5</v>
      </c>
      <c r="E126">
        <v>5</v>
      </c>
    </row>
    <row r="127" spans="1:5">
      <c r="A127" t="s">
        <v>927</v>
      </c>
      <c r="B127" t="s">
        <v>7</v>
      </c>
      <c r="C127">
        <v>3.2</v>
      </c>
      <c r="D127">
        <v>3.36</v>
      </c>
      <c r="E127">
        <v>5</v>
      </c>
    </row>
    <row r="128" spans="1:5">
      <c r="A128" t="s">
        <v>928</v>
      </c>
      <c r="B128" t="s">
        <v>7</v>
      </c>
      <c r="C128">
        <v>444</v>
      </c>
      <c r="D128">
        <v>466.2</v>
      </c>
      <c r="E128">
        <v>5</v>
      </c>
    </row>
    <row r="129" spans="1:5">
      <c r="A129" t="s">
        <v>929</v>
      </c>
      <c r="B129" t="s">
        <v>7</v>
      </c>
      <c r="C129">
        <v>636.15</v>
      </c>
      <c r="D129">
        <v>667.95</v>
      </c>
      <c r="E129">
        <v>5</v>
      </c>
    </row>
    <row r="130" spans="1:5">
      <c r="A130" t="s">
        <v>930</v>
      </c>
      <c r="B130" t="s">
        <v>7</v>
      </c>
      <c r="C130">
        <v>42</v>
      </c>
      <c r="D130">
        <v>44.1</v>
      </c>
      <c r="E130">
        <v>5</v>
      </c>
    </row>
    <row r="131" spans="1:5">
      <c r="A131" t="s">
        <v>931</v>
      </c>
      <c r="B131" t="s">
        <v>6</v>
      </c>
      <c r="C131">
        <v>10</v>
      </c>
      <c r="D131">
        <v>10.5</v>
      </c>
      <c r="E131">
        <v>5</v>
      </c>
    </row>
    <row r="132" spans="1:5">
      <c r="A132" t="s">
        <v>932</v>
      </c>
      <c r="B132" t="s">
        <v>7</v>
      </c>
      <c r="C132">
        <v>5.2</v>
      </c>
      <c r="D132">
        <v>5.46</v>
      </c>
      <c r="E132">
        <v>5</v>
      </c>
    </row>
    <row r="133" spans="1:5">
      <c r="A133" t="s">
        <v>933</v>
      </c>
      <c r="B133" t="s">
        <v>7</v>
      </c>
      <c r="C133">
        <v>16</v>
      </c>
      <c r="D133">
        <v>16.8</v>
      </c>
      <c r="E133">
        <v>5</v>
      </c>
    </row>
    <row r="134" spans="1:5">
      <c r="A134" t="s">
        <v>934</v>
      </c>
      <c r="B134" t="s">
        <v>6</v>
      </c>
      <c r="C134">
        <v>44</v>
      </c>
      <c r="D134">
        <v>46.2</v>
      </c>
      <c r="E134">
        <v>5</v>
      </c>
    </row>
    <row r="135" spans="1:5">
      <c r="A135" t="s">
        <v>935</v>
      </c>
      <c r="B135" t="s">
        <v>6</v>
      </c>
      <c r="C135">
        <v>24</v>
      </c>
      <c r="D135">
        <v>25.2</v>
      </c>
      <c r="E135">
        <v>5</v>
      </c>
    </row>
    <row r="136" spans="1:5">
      <c r="A136" t="s">
        <v>936</v>
      </c>
      <c r="B136" t="s">
        <v>7</v>
      </c>
      <c r="C136">
        <v>20</v>
      </c>
      <c r="D136">
        <v>21</v>
      </c>
      <c r="E136">
        <v>5</v>
      </c>
    </row>
    <row r="137" spans="1:5">
      <c r="A137" t="s">
        <v>937</v>
      </c>
      <c r="B137" t="s">
        <v>7</v>
      </c>
      <c r="C137">
        <v>11</v>
      </c>
      <c r="D137">
        <v>11.55</v>
      </c>
      <c r="E137">
        <v>5</v>
      </c>
    </row>
    <row r="138" spans="1:5">
      <c r="A138" t="s">
        <v>938</v>
      </c>
      <c r="B138" t="s">
        <v>6</v>
      </c>
      <c r="C138">
        <v>0.2</v>
      </c>
      <c r="D138">
        <v>0.21</v>
      </c>
      <c r="E138">
        <v>5</v>
      </c>
    </row>
    <row r="139" spans="1:5">
      <c r="A139" t="s">
        <v>939</v>
      </c>
      <c r="B139" t="s">
        <v>6</v>
      </c>
      <c r="C139">
        <v>0.2</v>
      </c>
      <c r="D139">
        <v>0.21</v>
      </c>
      <c r="E139">
        <v>5</v>
      </c>
    </row>
    <row r="140" spans="1:5">
      <c r="A140" t="s">
        <v>940</v>
      </c>
      <c r="B140" t="s">
        <v>6</v>
      </c>
      <c r="C140">
        <v>2.8</v>
      </c>
      <c r="D140">
        <v>2.94</v>
      </c>
      <c r="E140">
        <v>5</v>
      </c>
    </row>
    <row r="141" spans="1:5">
      <c r="A141" t="s">
        <v>941</v>
      </c>
      <c r="B141" t="s">
        <v>6</v>
      </c>
      <c r="C141">
        <v>8.82</v>
      </c>
      <c r="D141">
        <v>9.26</v>
      </c>
      <c r="E141">
        <v>4.99</v>
      </c>
    </row>
    <row r="142" spans="1:5">
      <c r="A142" t="s">
        <v>942</v>
      </c>
      <c r="B142" t="s">
        <v>8</v>
      </c>
      <c r="C142">
        <v>345.6</v>
      </c>
      <c r="D142">
        <v>362.85</v>
      </c>
      <c r="E142">
        <v>4.99</v>
      </c>
    </row>
    <row r="143" spans="1:5">
      <c r="A143" t="s">
        <v>943</v>
      </c>
      <c r="B143" t="s">
        <v>6</v>
      </c>
      <c r="C143">
        <v>11.62</v>
      </c>
      <c r="D143">
        <v>12.2</v>
      </c>
      <c r="E143">
        <v>4.99</v>
      </c>
    </row>
    <row r="144" spans="1:5">
      <c r="A144" t="s">
        <v>944</v>
      </c>
      <c r="B144" t="s">
        <v>7</v>
      </c>
      <c r="C144">
        <v>9.82</v>
      </c>
      <c r="D144">
        <v>10.31</v>
      </c>
      <c r="E144">
        <v>4.99</v>
      </c>
    </row>
    <row r="145" spans="1:5">
      <c r="A145" t="s">
        <v>945</v>
      </c>
      <c r="B145" t="s">
        <v>7</v>
      </c>
      <c r="C145">
        <v>3.81</v>
      </c>
      <c r="D145">
        <v>4</v>
      </c>
      <c r="E145">
        <v>4.99</v>
      </c>
    </row>
    <row r="146" spans="1:5">
      <c r="A146" t="s">
        <v>946</v>
      </c>
      <c r="B146" t="s">
        <v>7</v>
      </c>
      <c r="C146">
        <v>8.2200000000000006</v>
      </c>
      <c r="D146">
        <v>8.6300000000000008</v>
      </c>
      <c r="E146">
        <v>4.99</v>
      </c>
    </row>
    <row r="147" spans="1:5">
      <c r="A147" t="s">
        <v>947</v>
      </c>
      <c r="B147" t="s">
        <v>7</v>
      </c>
      <c r="C147">
        <v>15.04</v>
      </c>
      <c r="D147">
        <v>15.79</v>
      </c>
      <c r="E147">
        <v>4.99</v>
      </c>
    </row>
    <row r="148" spans="1:5">
      <c r="A148" t="s">
        <v>948</v>
      </c>
      <c r="B148" t="s">
        <v>7</v>
      </c>
      <c r="C148">
        <v>8.82</v>
      </c>
      <c r="D148">
        <v>9.26</v>
      </c>
      <c r="E148">
        <v>4.99</v>
      </c>
    </row>
    <row r="149" spans="1:5">
      <c r="A149" t="s">
        <v>949</v>
      </c>
      <c r="B149" t="s">
        <v>7</v>
      </c>
      <c r="C149">
        <v>152.25</v>
      </c>
      <c r="D149">
        <v>159.85</v>
      </c>
      <c r="E149">
        <v>4.99</v>
      </c>
    </row>
    <row r="150" spans="1:5">
      <c r="A150" t="s">
        <v>950</v>
      </c>
      <c r="B150" t="s">
        <v>6</v>
      </c>
      <c r="C150">
        <v>19.440000000000001</v>
      </c>
      <c r="D150">
        <v>20.41</v>
      </c>
      <c r="E150">
        <v>4.99</v>
      </c>
    </row>
    <row r="151" spans="1:5">
      <c r="A151" t="s">
        <v>951</v>
      </c>
      <c r="B151" t="s">
        <v>7</v>
      </c>
      <c r="C151">
        <v>52.25</v>
      </c>
      <c r="D151">
        <v>54.85</v>
      </c>
      <c r="E151">
        <v>4.9800000000000004</v>
      </c>
    </row>
    <row r="152" spans="1:5">
      <c r="A152" t="s">
        <v>952</v>
      </c>
      <c r="B152" t="s">
        <v>7</v>
      </c>
      <c r="C152">
        <v>2.81</v>
      </c>
      <c r="D152">
        <v>2.95</v>
      </c>
      <c r="E152">
        <v>4.9800000000000004</v>
      </c>
    </row>
    <row r="153" spans="1:5">
      <c r="A153" t="s">
        <v>953</v>
      </c>
      <c r="B153" t="s">
        <v>6</v>
      </c>
      <c r="C153">
        <v>7.03</v>
      </c>
      <c r="D153">
        <v>7.38</v>
      </c>
      <c r="E153">
        <v>4.9800000000000004</v>
      </c>
    </row>
    <row r="154" spans="1:5">
      <c r="A154" t="s">
        <v>954</v>
      </c>
      <c r="B154" t="s">
        <v>7</v>
      </c>
      <c r="C154">
        <v>13.66</v>
      </c>
      <c r="D154">
        <v>14.34</v>
      </c>
      <c r="E154">
        <v>4.9800000000000004</v>
      </c>
    </row>
    <row r="155" spans="1:5">
      <c r="A155" t="s">
        <v>955</v>
      </c>
      <c r="B155" t="s">
        <v>7</v>
      </c>
      <c r="C155">
        <v>2.21</v>
      </c>
      <c r="D155">
        <v>2.3199999999999998</v>
      </c>
      <c r="E155">
        <v>4.9800000000000004</v>
      </c>
    </row>
    <row r="156" spans="1:5">
      <c r="A156" t="s">
        <v>956</v>
      </c>
      <c r="B156" t="s">
        <v>7</v>
      </c>
      <c r="C156">
        <v>8.43</v>
      </c>
      <c r="D156">
        <v>8.85</v>
      </c>
      <c r="E156">
        <v>4.9800000000000004</v>
      </c>
    </row>
    <row r="157" spans="1:5">
      <c r="A157" t="s">
        <v>957</v>
      </c>
      <c r="B157" t="s">
        <v>7</v>
      </c>
      <c r="C157">
        <v>33.1</v>
      </c>
      <c r="D157">
        <v>34.75</v>
      </c>
      <c r="E157">
        <v>4.9800000000000004</v>
      </c>
    </row>
    <row r="158" spans="1:5">
      <c r="A158" t="s">
        <v>958</v>
      </c>
      <c r="B158" t="s">
        <v>7</v>
      </c>
      <c r="C158">
        <v>16.68</v>
      </c>
      <c r="D158">
        <v>17.510000000000002</v>
      </c>
      <c r="E158">
        <v>4.9800000000000004</v>
      </c>
    </row>
    <row r="159" spans="1:5">
      <c r="A159" t="s">
        <v>959</v>
      </c>
      <c r="B159" t="s">
        <v>7</v>
      </c>
      <c r="C159">
        <v>6.02</v>
      </c>
      <c r="D159">
        <v>6.32</v>
      </c>
      <c r="E159">
        <v>4.9800000000000004</v>
      </c>
    </row>
    <row r="160" spans="1:5">
      <c r="A160" t="s">
        <v>960</v>
      </c>
      <c r="B160" t="s">
        <v>7</v>
      </c>
      <c r="C160">
        <v>48.15</v>
      </c>
      <c r="D160">
        <v>50.55</v>
      </c>
      <c r="E160">
        <v>4.9800000000000004</v>
      </c>
    </row>
    <row r="161" spans="1:5">
      <c r="A161" t="s">
        <v>961</v>
      </c>
      <c r="B161" t="s">
        <v>7</v>
      </c>
      <c r="C161">
        <v>227.9</v>
      </c>
      <c r="D161">
        <v>239.25</v>
      </c>
      <c r="E161">
        <v>4.9800000000000004</v>
      </c>
    </row>
    <row r="162" spans="1:5">
      <c r="A162" t="s">
        <v>962</v>
      </c>
      <c r="B162" t="s">
        <v>7</v>
      </c>
      <c r="C162">
        <v>14.65</v>
      </c>
      <c r="D162">
        <v>15.38</v>
      </c>
      <c r="E162">
        <v>4.9800000000000004</v>
      </c>
    </row>
    <row r="163" spans="1:5">
      <c r="A163" t="s">
        <v>963</v>
      </c>
      <c r="B163" t="s">
        <v>7</v>
      </c>
      <c r="C163">
        <v>3.21</v>
      </c>
      <c r="D163">
        <v>3.37</v>
      </c>
      <c r="E163">
        <v>4.9800000000000004</v>
      </c>
    </row>
    <row r="164" spans="1:5">
      <c r="A164" t="s">
        <v>964</v>
      </c>
      <c r="B164" t="s">
        <v>7</v>
      </c>
      <c r="C164">
        <v>10.27</v>
      </c>
      <c r="D164">
        <v>10.78</v>
      </c>
      <c r="E164">
        <v>4.97</v>
      </c>
    </row>
    <row r="165" spans="1:5">
      <c r="A165" t="s">
        <v>965</v>
      </c>
      <c r="B165" t="s">
        <v>7</v>
      </c>
      <c r="C165">
        <v>9.86</v>
      </c>
      <c r="D165">
        <v>10.35</v>
      </c>
      <c r="E165">
        <v>4.97</v>
      </c>
    </row>
    <row r="166" spans="1:5">
      <c r="A166" t="s">
        <v>966</v>
      </c>
      <c r="B166" t="s">
        <v>7</v>
      </c>
      <c r="C166">
        <v>17.91</v>
      </c>
      <c r="D166">
        <v>18.8</v>
      </c>
      <c r="E166">
        <v>4.97</v>
      </c>
    </row>
    <row r="167" spans="1:5">
      <c r="A167" t="s">
        <v>967</v>
      </c>
      <c r="B167" t="s">
        <v>6</v>
      </c>
      <c r="C167">
        <v>5.84</v>
      </c>
      <c r="D167">
        <v>6.13</v>
      </c>
      <c r="E167">
        <v>4.97</v>
      </c>
    </row>
    <row r="168" spans="1:5">
      <c r="A168" t="s">
        <v>968</v>
      </c>
      <c r="B168" t="s">
        <v>6</v>
      </c>
      <c r="C168">
        <v>6.84</v>
      </c>
      <c r="D168">
        <v>7.18</v>
      </c>
      <c r="E168">
        <v>4.97</v>
      </c>
    </row>
    <row r="169" spans="1:5">
      <c r="A169" t="s">
        <v>969</v>
      </c>
      <c r="B169" t="s">
        <v>6</v>
      </c>
      <c r="C169">
        <v>6.64</v>
      </c>
      <c r="D169">
        <v>6.97</v>
      </c>
      <c r="E169">
        <v>4.97</v>
      </c>
    </row>
    <row r="170" spans="1:5">
      <c r="A170" t="s">
        <v>970</v>
      </c>
      <c r="B170" t="s">
        <v>7</v>
      </c>
      <c r="C170">
        <v>86.55</v>
      </c>
      <c r="D170">
        <v>90.85</v>
      </c>
      <c r="E170">
        <v>4.97</v>
      </c>
    </row>
    <row r="171" spans="1:5">
      <c r="A171" t="s">
        <v>971</v>
      </c>
      <c r="B171" t="s">
        <v>6</v>
      </c>
      <c r="C171">
        <v>8.85</v>
      </c>
      <c r="D171">
        <v>9.2899999999999991</v>
      </c>
      <c r="E171">
        <v>4.97</v>
      </c>
    </row>
    <row r="172" spans="1:5">
      <c r="A172" t="s">
        <v>972</v>
      </c>
      <c r="B172" t="s">
        <v>7</v>
      </c>
      <c r="C172">
        <v>43.35</v>
      </c>
      <c r="D172">
        <v>45.5</v>
      </c>
      <c r="E172">
        <v>4.96</v>
      </c>
    </row>
    <row r="173" spans="1:5">
      <c r="A173" t="s">
        <v>973</v>
      </c>
      <c r="B173" t="s">
        <v>7</v>
      </c>
      <c r="C173">
        <v>9.48</v>
      </c>
      <c r="D173">
        <v>9.9499999999999993</v>
      </c>
      <c r="E173">
        <v>4.96</v>
      </c>
    </row>
    <row r="174" spans="1:5">
      <c r="A174" t="s">
        <v>974</v>
      </c>
      <c r="B174" t="s">
        <v>7</v>
      </c>
      <c r="C174">
        <v>8.26</v>
      </c>
      <c r="D174">
        <v>8.67</v>
      </c>
      <c r="E174">
        <v>4.96</v>
      </c>
    </row>
    <row r="175" spans="1:5">
      <c r="A175" t="s">
        <v>975</v>
      </c>
      <c r="B175" t="s">
        <v>7</v>
      </c>
      <c r="C175">
        <v>24.38</v>
      </c>
      <c r="D175">
        <v>25.59</v>
      </c>
      <c r="E175">
        <v>4.96</v>
      </c>
    </row>
    <row r="176" spans="1:5">
      <c r="A176" t="s">
        <v>976</v>
      </c>
      <c r="B176" t="s">
        <v>7</v>
      </c>
      <c r="C176">
        <v>13.3</v>
      </c>
      <c r="D176">
        <v>13.96</v>
      </c>
      <c r="E176">
        <v>4.96</v>
      </c>
    </row>
    <row r="177" spans="1:5">
      <c r="A177" t="s">
        <v>977</v>
      </c>
      <c r="B177" t="s">
        <v>6</v>
      </c>
      <c r="C177">
        <v>189.5</v>
      </c>
      <c r="D177">
        <v>198.9</v>
      </c>
      <c r="E177">
        <v>4.96</v>
      </c>
    </row>
    <row r="178" spans="1:5">
      <c r="A178" t="s">
        <v>978</v>
      </c>
      <c r="B178" t="s">
        <v>7</v>
      </c>
      <c r="C178">
        <v>183.8</v>
      </c>
      <c r="D178">
        <v>192.9</v>
      </c>
      <c r="E178">
        <v>4.95</v>
      </c>
    </row>
    <row r="179" spans="1:5">
      <c r="A179" t="s">
        <v>979</v>
      </c>
      <c r="B179" t="s">
        <v>6</v>
      </c>
      <c r="C179">
        <v>5.46</v>
      </c>
      <c r="D179">
        <v>5.73</v>
      </c>
      <c r="E179">
        <v>4.95</v>
      </c>
    </row>
    <row r="180" spans="1:5">
      <c r="A180" t="s">
        <v>980</v>
      </c>
      <c r="B180" t="s">
        <v>7</v>
      </c>
      <c r="C180">
        <v>6.26</v>
      </c>
      <c r="D180">
        <v>6.57</v>
      </c>
      <c r="E180">
        <v>4.95</v>
      </c>
    </row>
    <row r="181" spans="1:5">
      <c r="A181" t="s">
        <v>981</v>
      </c>
      <c r="B181" t="s">
        <v>6</v>
      </c>
      <c r="C181">
        <v>4.04</v>
      </c>
      <c r="D181">
        <v>4.24</v>
      </c>
      <c r="E181">
        <v>4.95</v>
      </c>
    </row>
    <row r="182" spans="1:5">
      <c r="A182" t="s">
        <v>982</v>
      </c>
      <c r="B182" t="s">
        <v>7</v>
      </c>
      <c r="C182">
        <v>9.1</v>
      </c>
      <c r="D182">
        <v>9.5500000000000007</v>
      </c>
      <c r="E182">
        <v>4.95</v>
      </c>
    </row>
    <row r="183" spans="1:5">
      <c r="A183" t="s">
        <v>983</v>
      </c>
      <c r="B183" t="s">
        <v>6</v>
      </c>
      <c r="C183">
        <v>3.64</v>
      </c>
      <c r="D183">
        <v>3.82</v>
      </c>
      <c r="E183">
        <v>4.95</v>
      </c>
    </row>
    <row r="184" spans="1:5">
      <c r="A184" t="s">
        <v>984</v>
      </c>
      <c r="B184" t="s">
        <v>7</v>
      </c>
      <c r="C184">
        <v>5.05</v>
      </c>
      <c r="D184">
        <v>5.3</v>
      </c>
      <c r="E184">
        <v>4.95</v>
      </c>
    </row>
    <row r="185" spans="1:5">
      <c r="A185" t="s">
        <v>985</v>
      </c>
      <c r="B185" t="s">
        <v>9</v>
      </c>
      <c r="C185">
        <v>11.92</v>
      </c>
      <c r="D185">
        <v>12.51</v>
      </c>
      <c r="E185">
        <v>4.95</v>
      </c>
    </row>
    <row r="186" spans="1:5">
      <c r="A186" t="s">
        <v>986</v>
      </c>
      <c r="B186" t="s">
        <v>7</v>
      </c>
      <c r="C186">
        <v>4.8499999999999996</v>
      </c>
      <c r="D186">
        <v>5.09</v>
      </c>
      <c r="E186">
        <v>4.95</v>
      </c>
    </row>
    <row r="187" spans="1:5">
      <c r="A187" t="s">
        <v>987</v>
      </c>
      <c r="B187" t="s">
        <v>7</v>
      </c>
      <c r="C187">
        <v>10.71</v>
      </c>
      <c r="D187">
        <v>11.24</v>
      </c>
      <c r="E187">
        <v>4.95</v>
      </c>
    </row>
    <row r="188" spans="1:5">
      <c r="A188" t="s">
        <v>988</v>
      </c>
      <c r="B188" t="s">
        <v>7</v>
      </c>
      <c r="C188">
        <v>2.2200000000000002</v>
      </c>
      <c r="D188">
        <v>2.33</v>
      </c>
      <c r="E188">
        <v>4.95</v>
      </c>
    </row>
    <row r="189" spans="1:5">
      <c r="A189" t="s">
        <v>989</v>
      </c>
      <c r="B189" t="s">
        <v>7</v>
      </c>
      <c r="C189">
        <v>2.02</v>
      </c>
      <c r="D189">
        <v>2.12</v>
      </c>
      <c r="E189">
        <v>4.95</v>
      </c>
    </row>
    <row r="190" spans="1:5">
      <c r="A190" t="s">
        <v>990</v>
      </c>
      <c r="B190" t="s">
        <v>6</v>
      </c>
      <c r="C190">
        <v>14.35</v>
      </c>
      <c r="D190">
        <v>15.06</v>
      </c>
      <c r="E190">
        <v>4.95</v>
      </c>
    </row>
    <row r="191" spans="1:5">
      <c r="A191" t="s">
        <v>991</v>
      </c>
      <c r="B191" t="s">
        <v>6</v>
      </c>
      <c r="C191">
        <v>11.55</v>
      </c>
      <c r="D191">
        <v>12.12</v>
      </c>
      <c r="E191">
        <v>4.9400000000000004</v>
      </c>
    </row>
    <row r="192" spans="1:5">
      <c r="A192" t="s">
        <v>992</v>
      </c>
      <c r="B192" t="s">
        <v>7</v>
      </c>
      <c r="C192">
        <v>9.51</v>
      </c>
      <c r="D192">
        <v>9.98</v>
      </c>
      <c r="E192">
        <v>4.9400000000000004</v>
      </c>
    </row>
    <row r="193" spans="1:5">
      <c r="A193" t="s">
        <v>993</v>
      </c>
      <c r="B193" t="s">
        <v>6</v>
      </c>
      <c r="C193">
        <v>5.67</v>
      </c>
      <c r="D193">
        <v>5.95</v>
      </c>
      <c r="E193">
        <v>4.9400000000000004</v>
      </c>
    </row>
    <row r="194" spans="1:5">
      <c r="A194" t="s">
        <v>994</v>
      </c>
      <c r="B194" t="s">
        <v>6</v>
      </c>
      <c r="C194">
        <v>41.5</v>
      </c>
      <c r="D194">
        <v>43.55</v>
      </c>
      <c r="E194">
        <v>4.9400000000000004</v>
      </c>
    </row>
    <row r="195" spans="1:5">
      <c r="A195" t="s">
        <v>995</v>
      </c>
      <c r="B195" t="s">
        <v>7</v>
      </c>
      <c r="C195">
        <v>4.66</v>
      </c>
      <c r="D195">
        <v>4.8899999999999997</v>
      </c>
      <c r="E195">
        <v>4.9400000000000004</v>
      </c>
    </row>
    <row r="196" spans="1:5">
      <c r="A196" t="s">
        <v>996</v>
      </c>
      <c r="B196" t="s">
        <v>6</v>
      </c>
      <c r="C196">
        <v>29.35</v>
      </c>
      <c r="D196">
        <v>30.8</v>
      </c>
      <c r="E196">
        <v>4.9400000000000004</v>
      </c>
    </row>
    <row r="197" spans="1:5">
      <c r="A197" t="s">
        <v>997</v>
      </c>
      <c r="B197" t="s">
        <v>7</v>
      </c>
      <c r="C197">
        <v>4.05</v>
      </c>
      <c r="D197">
        <v>4.25</v>
      </c>
      <c r="E197">
        <v>4.9400000000000004</v>
      </c>
    </row>
    <row r="198" spans="1:5">
      <c r="A198" t="s">
        <v>998</v>
      </c>
      <c r="B198" t="s">
        <v>6</v>
      </c>
      <c r="C198">
        <v>82.95</v>
      </c>
      <c r="D198">
        <v>87.05</v>
      </c>
      <c r="E198">
        <v>4.9400000000000004</v>
      </c>
    </row>
    <row r="199" spans="1:5">
      <c r="A199" t="s">
        <v>999</v>
      </c>
      <c r="B199" t="s">
        <v>7</v>
      </c>
      <c r="C199">
        <v>6.9</v>
      </c>
      <c r="D199">
        <v>7.24</v>
      </c>
      <c r="E199">
        <v>4.93</v>
      </c>
    </row>
    <row r="200" spans="1:5">
      <c r="A200" t="s">
        <v>1000</v>
      </c>
      <c r="B200" t="s">
        <v>7</v>
      </c>
      <c r="C200">
        <v>7.51</v>
      </c>
      <c r="D200">
        <v>7.88</v>
      </c>
      <c r="E200">
        <v>4.93</v>
      </c>
    </row>
    <row r="201" spans="1:5">
      <c r="A201" t="s">
        <v>1001</v>
      </c>
      <c r="B201" t="s">
        <v>6</v>
      </c>
      <c r="C201">
        <v>5.68</v>
      </c>
      <c r="D201">
        <v>5.96</v>
      </c>
      <c r="E201">
        <v>4.93</v>
      </c>
    </row>
    <row r="202" spans="1:5">
      <c r="A202" t="s">
        <v>1002</v>
      </c>
      <c r="B202" t="s">
        <v>7</v>
      </c>
      <c r="C202">
        <v>2.84</v>
      </c>
      <c r="D202">
        <v>2.98</v>
      </c>
      <c r="E202">
        <v>4.93</v>
      </c>
    </row>
    <row r="203" spans="1:5">
      <c r="A203" t="s">
        <v>1003</v>
      </c>
      <c r="B203" t="s">
        <v>9</v>
      </c>
      <c r="C203">
        <v>6.09</v>
      </c>
      <c r="D203">
        <v>6.39</v>
      </c>
      <c r="E203">
        <v>4.93</v>
      </c>
    </row>
    <row r="204" spans="1:5">
      <c r="A204" t="s">
        <v>1004</v>
      </c>
      <c r="B204" t="s">
        <v>7</v>
      </c>
      <c r="C204">
        <v>50.7</v>
      </c>
      <c r="D204">
        <v>53.2</v>
      </c>
      <c r="E204">
        <v>4.93</v>
      </c>
    </row>
    <row r="205" spans="1:5">
      <c r="A205" t="s">
        <v>1005</v>
      </c>
      <c r="B205" t="s">
        <v>6</v>
      </c>
      <c r="C205">
        <v>20.3</v>
      </c>
      <c r="D205">
        <v>21.3</v>
      </c>
      <c r="E205">
        <v>4.93</v>
      </c>
    </row>
    <row r="206" spans="1:5">
      <c r="A206" t="s">
        <v>1006</v>
      </c>
      <c r="B206" t="s">
        <v>7</v>
      </c>
      <c r="C206">
        <v>54.9</v>
      </c>
      <c r="D206">
        <v>57.6</v>
      </c>
      <c r="E206">
        <v>4.92</v>
      </c>
    </row>
    <row r="207" spans="1:5">
      <c r="A207" t="s">
        <v>1007</v>
      </c>
      <c r="B207" t="s">
        <v>6</v>
      </c>
      <c r="C207">
        <v>5.9</v>
      </c>
      <c r="D207">
        <v>6.19</v>
      </c>
      <c r="E207">
        <v>4.92</v>
      </c>
    </row>
    <row r="208" spans="1:5">
      <c r="A208" t="s">
        <v>1008</v>
      </c>
      <c r="B208" t="s">
        <v>7</v>
      </c>
      <c r="C208">
        <v>57.9</v>
      </c>
      <c r="D208">
        <v>60.75</v>
      </c>
      <c r="E208">
        <v>4.92</v>
      </c>
    </row>
    <row r="209" spans="1:5">
      <c r="A209" t="s">
        <v>1009</v>
      </c>
      <c r="B209" t="s">
        <v>7</v>
      </c>
      <c r="C209">
        <v>17.3</v>
      </c>
      <c r="D209">
        <v>18.149999999999999</v>
      </c>
      <c r="E209">
        <v>4.91</v>
      </c>
    </row>
    <row r="210" spans="1:5">
      <c r="A210" t="s">
        <v>1010</v>
      </c>
      <c r="B210" t="s">
        <v>6</v>
      </c>
      <c r="C210">
        <v>16.09</v>
      </c>
      <c r="D210">
        <v>16.88</v>
      </c>
      <c r="E210">
        <v>4.91</v>
      </c>
    </row>
    <row r="211" spans="1:5">
      <c r="A211" t="s">
        <v>1011</v>
      </c>
      <c r="B211" t="s">
        <v>7</v>
      </c>
      <c r="C211">
        <v>493</v>
      </c>
      <c r="D211">
        <v>517.20000000000005</v>
      </c>
      <c r="E211">
        <v>4.91</v>
      </c>
    </row>
    <row r="212" spans="1:5">
      <c r="A212" t="s">
        <v>1012</v>
      </c>
      <c r="B212" t="s">
        <v>7</v>
      </c>
      <c r="C212">
        <v>5.29</v>
      </c>
      <c r="D212">
        <v>5.55</v>
      </c>
      <c r="E212">
        <v>4.91</v>
      </c>
    </row>
    <row r="213" spans="1:5">
      <c r="A213" t="s">
        <v>1013</v>
      </c>
      <c r="B213" t="s">
        <v>7</v>
      </c>
      <c r="C213">
        <v>16.899999999999999</v>
      </c>
      <c r="D213">
        <v>17.73</v>
      </c>
      <c r="E213">
        <v>4.91</v>
      </c>
    </row>
    <row r="214" spans="1:5">
      <c r="A214" t="s">
        <v>1014</v>
      </c>
      <c r="B214" t="s">
        <v>7</v>
      </c>
      <c r="C214">
        <v>5.3</v>
      </c>
      <c r="D214">
        <v>5.56</v>
      </c>
      <c r="E214">
        <v>4.91</v>
      </c>
    </row>
    <row r="215" spans="1:5">
      <c r="A215" t="s">
        <v>1015</v>
      </c>
      <c r="B215" t="s">
        <v>6</v>
      </c>
      <c r="C215">
        <v>10.58</v>
      </c>
      <c r="D215">
        <v>11.1</v>
      </c>
      <c r="E215">
        <v>4.91</v>
      </c>
    </row>
    <row r="216" spans="1:5">
      <c r="A216" t="s">
        <v>1016</v>
      </c>
      <c r="B216" t="s">
        <v>7</v>
      </c>
      <c r="C216">
        <v>6.31</v>
      </c>
      <c r="D216">
        <v>6.62</v>
      </c>
      <c r="E216">
        <v>4.91</v>
      </c>
    </row>
    <row r="217" spans="1:5">
      <c r="A217" t="s">
        <v>1017</v>
      </c>
      <c r="B217" t="s">
        <v>7</v>
      </c>
      <c r="C217">
        <v>4.07</v>
      </c>
      <c r="D217">
        <v>4.2699999999999996</v>
      </c>
      <c r="E217">
        <v>4.91</v>
      </c>
    </row>
    <row r="218" spans="1:5">
      <c r="A218" t="s">
        <v>1018</v>
      </c>
      <c r="B218" t="s">
        <v>6</v>
      </c>
      <c r="C218">
        <v>8.5500000000000007</v>
      </c>
      <c r="D218">
        <v>8.9700000000000006</v>
      </c>
      <c r="E218">
        <v>4.91</v>
      </c>
    </row>
    <row r="219" spans="1:5">
      <c r="A219" t="s">
        <v>1019</v>
      </c>
      <c r="B219" t="s">
        <v>7</v>
      </c>
      <c r="C219">
        <v>5.31</v>
      </c>
      <c r="D219">
        <v>5.57</v>
      </c>
      <c r="E219">
        <v>4.9000000000000004</v>
      </c>
    </row>
    <row r="220" spans="1:5">
      <c r="A220" t="s">
        <v>1020</v>
      </c>
      <c r="B220" t="s">
        <v>7</v>
      </c>
      <c r="C220">
        <v>6.33</v>
      </c>
      <c r="D220">
        <v>6.64</v>
      </c>
      <c r="E220">
        <v>4.9000000000000004</v>
      </c>
    </row>
    <row r="221" spans="1:5">
      <c r="A221" t="s">
        <v>1021</v>
      </c>
      <c r="B221" t="s">
        <v>7</v>
      </c>
      <c r="C221">
        <v>17.350000000000001</v>
      </c>
      <c r="D221">
        <v>18.2</v>
      </c>
      <c r="E221">
        <v>4.9000000000000004</v>
      </c>
    </row>
    <row r="222" spans="1:5">
      <c r="A222" t="s">
        <v>1022</v>
      </c>
      <c r="B222" t="s">
        <v>7</v>
      </c>
      <c r="C222">
        <v>35.75</v>
      </c>
      <c r="D222">
        <v>37.5</v>
      </c>
      <c r="E222">
        <v>4.9000000000000004</v>
      </c>
    </row>
    <row r="223" spans="1:5">
      <c r="A223" t="s">
        <v>1023</v>
      </c>
      <c r="B223" t="s">
        <v>7</v>
      </c>
      <c r="C223">
        <v>4.9000000000000004</v>
      </c>
      <c r="D223">
        <v>5.14</v>
      </c>
      <c r="E223">
        <v>4.9000000000000004</v>
      </c>
    </row>
    <row r="224" spans="1:5">
      <c r="A224" t="s">
        <v>1024</v>
      </c>
      <c r="B224" t="s">
        <v>6</v>
      </c>
      <c r="C224">
        <v>6.75</v>
      </c>
      <c r="D224">
        <v>7.08</v>
      </c>
      <c r="E224">
        <v>4.8899999999999997</v>
      </c>
    </row>
    <row r="225" spans="1:5">
      <c r="A225" t="s">
        <v>1025</v>
      </c>
      <c r="B225" t="s">
        <v>7</v>
      </c>
      <c r="C225">
        <v>22.55</v>
      </c>
      <c r="D225">
        <v>23.65</v>
      </c>
      <c r="E225">
        <v>4.88</v>
      </c>
    </row>
    <row r="226" spans="1:5">
      <c r="A226" t="s">
        <v>1026</v>
      </c>
      <c r="B226" t="s">
        <v>7</v>
      </c>
      <c r="C226">
        <v>220.25</v>
      </c>
      <c r="D226">
        <v>231</v>
      </c>
      <c r="E226">
        <v>4.88</v>
      </c>
    </row>
    <row r="227" spans="1:5">
      <c r="A227" t="s">
        <v>1027</v>
      </c>
      <c r="B227" t="s">
        <v>7</v>
      </c>
      <c r="C227">
        <v>38.950000000000003</v>
      </c>
      <c r="D227">
        <v>40.85</v>
      </c>
      <c r="E227">
        <v>4.88</v>
      </c>
    </row>
    <row r="228" spans="1:5">
      <c r="A228" t="s">
        <v>1028</v>
      </c>
      <c r="B228" t="s">
        <v>6</v>
      </c>
      <c r="C228">
        <v>161.15</v>
      </c>
      <c r="D228">
        <v>169</v>
      </c>
      <c r="E228">
        <v>4.87</v>
      </c>
    </row>
    <row r="229" spans="1:5">
      <c r="A229" t="s">
        <v>1029</v>
      </c>
      <c r="B229" t="s">
        <v>6</v>
      </c>
      <c r="C229">
        <v>22.65</v>
      </c>
      <c r="D229">
        <v>23.75</v>
      </c>
      <c r="E229">
        <v>4.8600000000000003</v>
      </c>
    </row>
    <row r="230" spans="1:5">
      <c r="A230" t="s">
        <v>1030</v>
      </c>
      <c r="B230" t="s">
        <v>7</v>
      </c>
      <c r="C230">
        <v>3.29</v>
      </c>
      <c r="D230">
        <v>3.45</v>
      </c>
      <c r="E230">
        <v>4.8600000000000003</v>
      </c>
    </row>
    <row r="231" spans="1:5">
      <c r="A231" t="s">
        <v>1031</v>
      </c>
      <c r="B231" t="s">
        <v>6</v>
      </c>
      <c r="C231">
        <v>98.9</v>
      </c>
      <c r="D231">
        <v>103.7</v>
      </c>
      <c r="E231">
        <v>4.8499999999999996</v>
      </c>
    </row>
    <row r="232" spans="1:5">
      <c r="A232" t="s">
        <v>1032</v>
      </c>
      <c r="B232" t="s">
        <v>7</v>
      </c>
      <c r="C232">
        <v>1.65</v>
      </c>
      <c r="D232">
        <v>1.73</v>
      </c>
      <c r="E232">
        <v>4.8499999999999996</v>
      </c>
    </row>
    <row r="233" spans="1:5">
      <c r="A233" t="s">
        <v>1033</v>
      </c>
      <c r="B233" t="s">
        <v>7</v>
      </c>
      <c r="C233">
        <v>22.7</v>
      </c>
      <c r="D233">
        <v>23.8</v>
      </c>
      <c r="E233">
        <v>4.8499999999999996</v>
      </c>
    </row>
    <row r="234" spans="1:5">
      <c r="A234" t="s">
        <v>1034</v>
      </c>
      <c r="B234" t="s">
        <v>6</v>
      </c>
      <c r="C234">
        <v>2.68</v>
      </c>
      <c r="D234">
        <v>2.81</v>
      </c>
      <c r="E234">
        <v>4.8499999999999996</v>
      </c>
    </row>
    <row r="235" spans="1:5">
      <c r="A235" t="s">
        <v>1035</v>
      </c>
      <c r="B235" t="s">
        <v>6</v>
      </c>
      <c r="C235">
        <v>4.34</v>
      </c>
      <c r="D235">
        <v>4.55</v>
      </c>
      <c r="E235">
        <v>4.84</v>
      </c>
    </row>
    <row r="236" spans="1:5">
      <c r="A236" t="s">
        <v>1036</v>
      </c>
      <c r="B236" t="s">
        <v>6</v>
      </c>
      <c r="C236">
        <v>24.8</v>
      </c>
      <c r="D236">
        <v>26</v>
      </c>
      <c r="E236">
        <v>4.84</v>
      </c>
    </row>
    <row r="237" spans="1:5">
      <c r="A237" t="s">
        <v>1037</v>
      </c>
      <c r="B237" t="s">
        <v>6</v>
      </c>
      <c r="C237">
        <v>926</v>
      </c>
      <c r="D237">
        <v>970.85</v>
      </c>
      <c r="E237">
        <v>4.84</v>
      </c>
    </row>
    <row r="238" spans="1:5">
      <c r="A238" t="s">
        <v>1038</v>
      </c>
      <c r="B238" t="s">
        <v>6</v>
      </c>
      <c r="C238">
        <v>2.9</v>
      </c>
      <c r="D238">
        <v>3.04</v>
      </c>
      <c r="E238">
        <v>4.83</v>
      </c>
    </row>
    <row r="239" spans="1:5">
      <c r="A239" t="s">
        <v>1039</v>
      </c>
      <c r="B239" t="s">
        <v>7</v>
      </c>
      <c r="C239">
        <v>14.5</v>
      </c>
      <c r="D239">
        <v>15.2</v>
      </c>
      <c r="E239">
        <v>4.83</v>
      </c>
    </row>
    <row r="240" spans="1:5">
      <c r="A240" t="s">
        <v>1040</v>
      </c>
      <c r="B240" t="s">
        <v>6</v>
      </c>
      <c r="C240">
        <v>25.9</v>
      </c>
      <c r="D240">
        <v>27.15</v>
      </c>
      <c r="E240">
        <v>4.83</v>
      </c>
    </row>
    <row r="241" spans="1:5">
      <c r="A241" t="s">
        <v>1041</v>
      </c>
      <c r="B241" t="s">
        <v>7</v>
      </c>
      <c r="C241">
        <v>29</v>
      </c>
      <c r="D241">
        <v>30.4</v>
      </c>
      <c r="E241">
        <v>4.83</v>
      </c>
    </row>
    <row r="242" spans="1:5">
      <c r="A242" t="s">
        <v>1042</v>
      </c>
      <c r="B242" t="s">
        <v>6</v>
      </c>
      <c r="C242">
        <v>7.25</v>
      </c>
      <c r="D242">
        <v>7.6</v>
      </c>
      <c r="E242">
        <v>4.83</v>
      </c>
    </row>
    <row r="243" spans="1:5">
      <c r="A243" t="s">
        <v>1043</v>
      </c>
      <c r="B243" t="s">
        <v>6</v>
      </c>
      <c r="C243">
        <v>3.52</v>
      </c>
      <c r="D243">
        <v>3.69</v>
      </c>
      <c r="E243">
        <v>4.83</v>
      </c>
    </row>
    <row r="244" spans="1:5">
      <c r="A244" t="s">
        <v>1044</v>
      </c>
      <c r="B244" t="s">
        <v>7</v>
      </c>
      <c r="C244">
        <v>4.7699999999999996</v>
      </c>
      <c r="D244">
        <v>5</v>
      </c>
      <c r="E244">
        <v>4.82</v>
      </c>
    </row>
    <row r="245" spans="1:5">
      <c r="A245" t="s">
        <v>1045</v>
      </c>
      <c r="B245" t="s">
        <v>6</v>
      </c>
      <c r="C245">
        <v>25.95</v>
      </c>
      <c r="D245">
        <v>27.2</v>
      </c>
      <c r="E245">
        <v>4.82</v>
      </c>
    </row>
    <row r="246" spans="1:5">
      <c r="A246" t="s">
        <v>1046</v>
      </c>
      <c r="B246" t="s">
        <v>7</v>
      </c>
      <c r="C246">
        <v>24.9</v>
      </c>
      <c r="D246">
        <v>26.1</v>
      </c>
      <c r="E246">
        <v>4.82</v>
      </c>
    </row>
    <row r="247" spans="1:5">
      <c r="A247" t="s">
        <v>1047</v>
      </c>
      <c r="B247" t="s">
        <v>7</v>
      </c>
      <c r="C247">
        <v>24.95</v>
      </c>
      <c r="D247">
        <v>26.15</v>
      </c>
      <c r="E247">
        <v>4.8099999999999996</v>
      </c>
    </row>
    <row r="248" spans="1:5">
      <c r="A248" t="s">
        <v>1048</v>
      </c>
      <c r="B248" t="s">
        <v>7</v>
      </c>
      <c r="C248">
        <v>18.09</v>
      </c>
      <c r="D248">
        <v>18.96</v>
      </c>
      <c r="E248">
        <v>4.8099999999999996</v>
      </c>
    </row>
    <row r="249" spans="1:5">
      <c r="A249" t="s">
        <v>1049</v>
      </c>
      <c r="B249" t="s">
        <v>6</v>
      </c>
      <c r="C249">
        <v>4.37</v>
      </c>
      <c r="D249">
        <v>4.58</v>
      </c>
      <c r="E249">
        <v>4.8099999999999996</v>
      </c>
    </row>
    <row r="250" spans="1:5">
      <c r="A250" t="s">
        <v>1050</v>
      </c>
      <c r="B250" t="s">
        <v>7</v>
      </c>
      <c r="C250">
        <v>3.33</v>
      </c>
      <c r="D250">
        <v>3.49</v>
      </c>
      <c r="E250">
        <v>4.8</v>
      </c>
    </row>
    <row r="251" spans="1:5">
      <c r="A251" t="s">
        <v>1051</v>
      </c>
      <c r="B251" t="s">
        <v>7</v>
      </c>
      <c r="C251">
        <v>21.9</v>
      </c>
      <c r="D251">
        <v>22.95</v>
      </c>
      <c r="E251">
        <v>4.79</v>
      </c>
    </row>
    <row r="252" spans="1:5">
      <c r="A252" t="s">
        <v>1052</v>
      </c>
      <c r="B252" t="s">
        <v>7</v>
      </c>
      <c r="C252">
        <v>88.75</v>
      </c>
      <c r="D252">
        <v>93</v>
      </c>
      <c r="E252">
        <v>4.79</v>
      </c>
    </row>
    <row r="253" spans="1:5">
      <c r="A253" t="s">
        <v>1053</v>
      </c>
      <c r="B253" t="s">
        <v>7</v>
      </c>
      <c r="C253">
        <v>7.94</v>
      </c>
      <c r="D253">
        <v>8.32</v>
      </c>
      <c r="E253">
        <v>4.79</v>
      </c>
    </row>
    <row r="254" spans="1:5">
      <c r="A254" t="s">
        <v>1054</v>
      </c>
      <c r="B254" t="s">
        <v>7</v>
      </c>
      <c r="C254">
        <v>30.3</v>
      </c>
      <c r="D254">
        <v>31.75</v>
      </c>
      <c r="E254">
        <v>4.79</v>
      </c>
    </row>
    <row r="255" spans="1:5">
      <c r="A255" t="s">
        <v>1055</v>
      </c>
      <c r="B255" t="s">
        <v>7</v>
      </c>
      <c r="C255">
        <v>43.85</v>
      </c>
      <c r="D255">
        <v>45.95</v>
      </c>
      <c r="E255">
        <v>4.79</v>
      </c>
    </row>
    <row r="256" spans="1:5">
      <c r="A256" t="s">
        <v>1056</v>
      </c>
      <c r="B256" t="s">
        <v>6</v>
      </c>
      <c r="C256">
        <v>5.64</v>
      </c>
      <c r="D256">
        <v>5.91</v>
      </c>
      <c r="E256">
        <v>4.79</v>
      </c>
    </row>
    <row r="257" spans="1:5">
      <c r="A257" t="s">
        <v>1057</v>
      </c>
      <c r="B257" t="s">
        <v>6</v>
      </c>
      <c r="C257">
        <v>739.45</v>
      </c>
      <c r="D257">
        <v>774.7</v>
      </c>
      <c r="E257">
        <v>4.7699999999999996</v>
      </c>
    </row>
    <row r="258" spans="1:5">
      <c r="A258" t="s">
        <v>1058</v>
      </c>
      <c r="B258" t="s">
        <v>6</v>
      </c>
      <c r="C258">
        <v>16.8</v>
      </c>
      <c r="D258">
        <v>17.600000000000001</v>
      </c>
      <c r="E258">
        <v>4.76</v>
      </c>
    </row>
    <row r="259" spans="1:5">
      <c r="A259" t="s">
        <v>1059</v>
      </c>
      <c r="B259" t="s">
        <v>6</v>
      </c>
      <c r="C259">
        <v>16.18</v>
      </c>
      <c r="D259">
        <v>16.95</v>
      </c>
      <c r="E259">
        <v>4.76</v>
      </c>
    </row>
    <row r="260" spans="1:5">
      <c r="A260" t="s">
        <v>1060</v>
      </c>
      <c r="B260" t="s">
        <v>6</v>
      </c>
      <c r="C260">
        <v>12.6</v>
      </c>
      <c r="D260">
        <v>13.2</v>
      </c>
      <c r="E260">
        <v>4.76</v>
      </c>
    </row>
    <row r="261" spans="1:5">
      <c r="A261" t="s">
        <v>1061</v>
      </c>
      <c r="B261" t="s">
        <v>7</v>
      </c>
      <c r="C261">
        <v>1.89</v>
      </c>
      <c r="D261">
        <v>1.98</v>
      </c>
      <c r="E261">
        <v>4.76</v>
      </c>
    </row>
    <row r="262" spans="1:5">
      <c r="A262" t="s">
        <v>1062</v>
      </c>
      <c r="B262" t="s">
        <v>6</v>
      </c>
      <c r="C262">
        <v>1.47</v>
      </c>
      <c r="D262">
        <v>1.54</v>
      </c>
      <c r="E262">
        <v>4.76</v>
      </c>
    </row>
    <row r="263" spans="1:5">
      <c r="A263" t="s">
        <v>1063</v>
      </c>
      <c r="B263" t="s">
        <v>7</v>
      </c>
      <c r="C263">
        <v>0.21</v>
      </c>
      <c r="D263">
        <v>0.22</v>
      </c>
      <c r="E263">
        <v>4.76</v>
      </c>
    </row>
    <row r="264" spans="1:5">
      <c r="A264" t="s">
        <v>1064</v>
      </c>
      <c r="B264" t="s">
        <v>6</v>
      </c>
      <c r="C264">
        <v>17.899999999999999</v>
      </c>
      <c r="D264">
        <v>18.75</v>
      </c>
      <c r="E264">
        <v>4.75</v>
      </c>
    </row>
    <row r="265" spans="1:5">
      <c r="A265" t="s">
        <v>1065</v>
      </c>
      <c r="B265" t="s">
        <v>6</v>
      </c>
      <c r="C265">
        <v>14.75</v>
      </c>
      <c r="D265">
        <v>15.45</v>
      </c>
      <c r="E265">
        <v>4.75</v>
      </c>
    </row>
    <row r="266" spans="1:5">
      <c r="A266" t="s">
        <v>1066</v>
      </c>
      <c r="B266" t="s">
        <v>6</v>
      </c>
      <c r="C266">
        <v>14.75</v>
      </c>
      <c r="D266">
        <v>15.45</v>
      </c>
      <c r="E266">
        <v>4.75</v>
      </c>
    </row>
    <row r="267" spans="1:5">
      <c r="A267" t="s">
        <v>1067</v>
      </c>
      <c r="B267" t="s">
        <v>7</v>
      </c>
      <c r="C267">
        <v>6.75</v>
      </c>
      <c r="D267">
        <v>7.07</v>
      </c>
      <c r="E267">
        <v>4.74</v>
      </c>
    </row>
    <row r="268" spans="1:5">
      <c r="A268" t="s">
        <v>1068</v>
      </c>
      <c r="B268" t="s">
        <v>7</v>
      </c>
      <c r="C268">
        <v>2.74</v>
      </c>
      <c r="D268">
        <v>2.87</v>
      </c>
      <c r="E268">
        <v>4.74</v>
      </c>
    </row>
    <row r="269" spans="1:5">
      <c r="A269" t="s">
        <v>1069</v>
      </c>
      <c r="B269" t="s">
        <v>7</v>
      </c>
      <c r="C269">
        <v>2.3199999999999998</v>
      </c>
      <c r="D269">
        <v>2.4300000000000002</v>
      </c>
      <c r="E269">
        <v>4.74</v>
      </c>
    </row>
    <row r="270" spans="1:5">
      <c r="A270" t="s">
        <v>1070</v>
      </c>
      <c r="B270" t="s">
        <v>6</v>
      </c>
      <c r="C270">
        <v>3.8</v>
      </c>
      <c r="D270">
        <v>3.98</v>
      </c>
      <c r="E270">
        <v>4.74</v>
      </c>
    </row>
    <row r="271" spans="1:5">
      <c r="A271" t="s">
        <v>1071</v>
      </c>
      <c r="B271" t="s">
        <v>7</v>
      </c>
      <c r="C271">
        <v>17.95</v>
      </c>
      <c r="D271">
        <v>18.8</v>
      </c>
      <c r="E271">
        <v>4.74</v>
      </c>
    </row>
    <row r="272" spans="1:5">
      <c r="A272" t="s">
        <v>1072</v>
      </c>
      <c r="B272" t="s">
        <v>6</v>
      </c>
      <c r="C272">
        <v>130.69999999999999</v>
      </c>
      <c r="D272">
        <v>136.9</v>
      </c>
      <c r="E272">
        <v>4.74</v>
      </c>
    </row>
    <row r="273" spans="1:5">
      <c r="A273" t="s">
        <v>1073</v>
      </c>
      <c r="B273" t="s">
        <v>6</v>
      </c>
      <c r="C273">
        <v>15.85</v>
      </c>
      <c r="D273">
        <v>16.600000000000001</v>
      </c>
      <c r="E273">
        <v>4.7300000000000004</v>
      </c>
    </row>
    <row r="274" spans="1:5">
      <c r="A274" t="s">
        <v>1074</v>
      </c>
      <c r="B274" t="s">
        <v>6</v>
      </c>
      <c r="C274">
        <v>14.8</v>
      </c>
      <c r="D274">
        <v>15.5</v>
      </c>
      <c r="E274">
        <v>4.7300000000000004</v>
      </c>
    </row>
    <row r="275" spans="1:5">
      <c r="A275" t="s">
        <v>1075</v>
      </c>
      <c r="B275" t="s">
        <v>6</v>
      </c>
      <c r="C275">
        <v>4.6500000000000004</v>
      </c>
      <c r="D275">
        <v>4.87</v>
      </c>
      <c r="E275">
        <v>4.7300000000000004</v>
      </c>
    </row>
    <row r="276" spans="1:5">
      <c r="A276" t="s">
        <v>1076</v>
      </c>
      <c r="B276" t="s">
        <v>6</v>
      </c>
      <c r="C276">
        <v>41.3</v>
      </c>
      <c r="D276">
        <v>43.25</v>
      </c>
      <c r="E276">
        <v>4.72</v>
      </c>
    </row>
    <row r="277" spans="1:5">
      <c r="A277" t="s">
        <v>1077</v>
      </c>
      <c r="B277" t="s">
        <v>7</v>
      </c>
      <c r="C277">
        <v>8.69</v>
      </c>
      <c r="D277">
        <v>9.1</v>
      </c>
      <c r="E277">
        <v>4.72</v>
      </c>
    </row>
    <row r="278" spans="1:5">
      <c r="A278" t="s">
        <v>1078</v>
      </c>
      <c r="B278" t="s">
        <v>6</v>
      </c>
      <c r="C278">
        <v>67.849999999999994</v>
      </c>
      <c r="D278">
        <v>71.05</v>
      </c>
      <c r="E278">
        <v>4.72</v>
      </c>
    </row>
    <row r="279" spans="1:5">
      <c r="A279" t="s">
        <v>1079</v>
      </c>
      <c r="B279" t="s">
        <v>7</v>
      </c>
      <c r="C279">
        <v>3.81</v>
      </c>
      <c r="D279">
        <v>3.99</v>
      </c>
      <c r="E279">
        <v>4.72</v>
      </c>
    </row>
    <row r="280" spans="1:5">
      <c r="A280" t="s">
        <v>1080</v>
      </c>
      <c r="B280" t="s">
        <v>7</v>
      </c>
      <c r="C280">
        <v>16.95</v>
      </c>
      <c r="D280">
        <v>17.75</v>
      </c>
      <c r="E280">
        <v>4.72</v>
      </c>
    </row>
    <row r="281" spans="1:5">
      <c r="A281" t="s">
        <v>1081</v>
      </c>
      <c r="B281" t="s">
        <v>7</v>
      </c>
      <c r="C281">
        <v>2.12</v>
      </c>
      <c r="D281">
        <v>2.2200000000000002</v>
      </c>
      <c r="E281">
        <v>4.72</v>
      </c>
    </row>
    <row r="282" spans="1:5">
      <c r="A282" t="s">
        <v>1082</v>
      </c>
      <c r="B282" t="s">
        <v>6</v>
      </c>
      <c r="C282">
        <v>4.25</v>
      </c>
      <c r="D282">
        <v>4.45</v>
      </c>
      <c r="E282">
        <v>4.71</v>
      </c>
    </row>
    <row r="283" spans="1:5">
      <c r="A283" t="s">
        <v>1083</v>
      </c>
      <c r="B283" t="s">
        <v>7</v>
      </c>
      <c r="C283">
        <v>15.3</v>
      </c>
      <c r="D283">
        <v>16.02</v>
      </c>
      <c r="E283">
        <v>4.71</v>
      </c>
    </row>
    <row r="284" spans="1:5">
      <c r="A284" t="s">
        <v>1084</v>
      </c>
      <c r="B284" t="s">
        <v>6</v>
      </c>
      <c r="C284">
        <v>13.8</v>
      </c>
      <c r="D284">
        <v>14.45</v>
      </c>
      <c r="E284">
        <v>4.71</v>
      </c>
    </row>
    <row r="285" spans="1:5">
      <c r="A285" t="s">
        <v>1085</v>
      </c>
      <c r="B285" t="s">
        <v>6</v>
      </c>
      <c r="C285">
        <v>14.27</v>
      </c>
      <c r="D285">
        <v>14.94</v>
      </c>
      <c r="E285">
        <v>4.7</v>
      </c>
    </row>
    <row r="286" spans="1:5">
      <c r="A286" t="s">
        <v>1086</v>
      </c>
      <c r="B286" t="s">
        <v>6</v>
      </c>
      <c r="C286">
        <v>4.9000000000000004</v>
      </c>
      <c r="D286">
        <v>5.13</v>
      </c>
      <c r="E286">
        <v>4.6900000000000004</v>
      </c>
    </row>
    <row r="287" spans="1:5">
      <c r="A287" t="s">
        <v>1087</v>
      </c>
      <c r="B287" t="s">
        <v>6</v>
      </c>
      <c r="C287">
        <v>9.6</v>
      </c>
      <c r="D287">
        <v>10.050000000000001</v>
      </c>
      <c r="E287">
        <v>4.6900000000000004</v>
      </c>
    </row>
    <row r="288" spans="1:5">
      <c r="A288" t="s">
        <v>1088</v>
      </c>
      <c r="B288" t="s">
        <v>7</v>
      </c>
      <c r="C288">
        <v>29.95</v>
      </c>
      <c r="D288">
        <v>31.35</v>
      </c>
      <c r="E288">
        <v>4.67</v>
      </c>
    </row>
    <row r="289" spans="1:5">
      <c r="A289" t="s">
        <v>1089</v>
      </c>
      <c r="B289" t="s">
        <v>6</v>
      </c>
      <c r="C289">
        <v>22.5</v>
      </c>
      <c r="D289">
        <v>23.55</v>
      </c>
      <c r="E289">
        <v>4.67</v>
      </c>
    </row>
    <row r="290" spans="1:5">
      <c r="A290" t="s">
        <v>1090</v>
      </c>
      <c r="B290" t="s">
        <v>6</v>
      </c>
      <c r="C290">
        <v>24.7</v>
      </c>
      <c r="D290">
        <v>25.85</v>
      </c>
      <c r="E290">
        <v>4.66</v>
      </c>
    </row>
    <row r="291" spans="1:5">
      <c r="A291" t="s">
        <v>1091</v>
      </c>
      <c r="B291" t="s">
        <v>6</v>
      </c>
      <c r="C291">
        <v>1.72</v>
      </c>
      <c r="D291">
        <v>1.8</v>
      </c>
      <c r="E291">
        <v>4.6500000000000004</v>
      </c>
    </row>
    <row r="292" spans="1:5">
      <c r="A292" t="s">
        <v>1092</v>
      </c>
      <c r="B292" t="s">
        <v>6</v>
      </c>
      <c r="C292">
        <v>1.29</v>
      </c>
      <c r="D292">
        <v>1.35</v>
      </c>
      <c r="E292">
        <v>4.6500000000000004</v>
      </c>
    </row>
    <row r="293" spans="1:5">
      <c r="A293" t="s">
        <v>1093</v>
      </c>
      <c r="B293" t="s">
        <v>7</v>
      </c>
      <c r="C293">
        <v>3.66</v>
      </c>
      <c r="D293">
        <v>3.83</v>
      </c>
      <c r="E293">
        <v>4.6399999999999997</v>
      </c>
    </row>
    <row r="294" spans="1:5">
      <c r="A294" t="s">
        <v>1094</v>
      </c>
      <c r="B294" t="s">
        <v>6</v>
      </c>
      <c r="C294">
        <v>4.75</v>
      </c>
      <c r="D294">
        <v>4.97</v>
      </c>
      <c r="E294">
        <v>4.63</v>
      </c>
    </row>
    <row r="295" spans="1:5">
      <c r="A295" t="s">
        <v>1095</v>
      </c>
      <c r="B295" t="s">
        <v>7</v>
      </c>
      <c r="C295">
        <v>5.83</v>
      </c>
      <c r="D295">
        <v>6.1</v>
      </c>
      <c r="E295">
        <v>4.63</v>
      </c>
    </row>
    <row r="296" spans="1:5">
      <c r="A296" t="s">
        <v>1096</v>
      </c>
      <c r="B296" t="s">
        <v>6</v>
      </c>
      <c r="C296">
        <v>3.9</v>
      </c>
      <c r="D296">
        <v>4.08</v>
      </c>
      <c r="E296">
        <v>4.62</v>
      </c>
    </row>
    <row r="297" spans="1:5">
      <c r="A297" t="s">
        <v>1097</v>
      </c>
      <c r="B297" t="s">
        <v>6</v>
      </c>
      <c r="C297">
        <v>2.39</v>
      </c>
      <c r="D297">
        <v>2.5</v>
      </c>
      <c r="E297">
        <v>4.5999999999999996</v>
      </c>
    </row>
    <row r="298" spans="1:5">
      <c r="A298" t="s">
        <v>1098</v>
      </c>
      <c r="B298" t="s">
        <v>7</v>
      </c>
      <c r="C298">
        <v>50.1</v>
      </c>
      <c r="D298">
        <v>52.4</v>
      </c>
      <c r="E298">
        <v>4.59</v>
      </c>
    </row>
    <row r="299" spans="1:5">
      <c r="A299" t="s">
        <v>1099</v>
      </c>
      <c r="B299" t="s">
        <v>7</v>
      </c>
      <c r="C299">
        <v>31.6</v>
      </c>
      <c r="D299">
        <v>33.049999999999997</v>
      </c>
      <c r="E299">
        <v>4.59</v>
      </c>
    </row>
    <row r="300" spans="1:5">
      <c r="A300" t="s">
        <v>1100</v>
      </c>
      <c r="B300" t="s">
        <v>6</v>
      </c>
      <c r="C300">
        <v>104.6</v>
      </c>
      <c r="D300">
        <v>109.4</v>
      </c>
      <c r="E300">
        <v>4.59</v>
      </c>
    </row>
    <row r="301" spans="1:5">
      <c r="A301" t="s">
        <v>1101</v>
      </c>
      <c r="B301" t="s">
        <v>7</v>
      </c>
      <c r="C301">
        <v>4.58</v>
      </c>
      <c r="D301">
        <v>4.79</v>
      </c>
      <c r="E301">
        <v>4.59</v>
      </c>
    </row>
    <row r="302" spans="1:5">
      <c r="A302" t="s">
        <v>1102</v>
      </c>
      <c r="B302" t="s">
        <v>8</v>
      </c>
      <c r="C302">
        <v>156.94999999999999</v>
      </c>
      <c r="D302">
        <v>164.15</v>
      </c>
      <c r="E302">
        <v>4.59</v>
      </c>
    </row>
    <row r="303" spans="1:5">
      <c r="A303" t="s">
        <v>1103</v>
      </c>
      <c r="B303" t="s">
        <v>6</v>
      </c>
      <c r="C303">
        <v>8.51</v>
      </c>
      <c r="D303">
        <v>8.9</v>
      </c>
      <c r="E303">
        <v>4.58</v>
      </c>
    </row>
    <row r="304" spans="1:5">
      <c r="A304" t="s">
        <v>1104</v>
      </c>
      <c r="B304" t="s">
        <v>7</v>
      </c>
      <c r="C304">
        <v>78.55</v>
      </c>
      <c r="D304">
        <v>82.15</v>
      </c>
      <c r="E304">
        <v>4.58</v>
      </c>
    </row>
    <row r="305" spans="1:5">
      <c r="A305" t="s">
        <v>1105</v>
      </c>
      <c r="B305" t="s">
        <v>6</v>
      </c>
      <c r="C305">
        <v>7.65</v>
      </c>
      <c r="D305">
        <v>8</v>
      </c>
      <c r="E305">
        <v>4.58</v>
      </c>
    </row>
    <row r="306" spans="1:5">
      <c r="A306" t="s">
        <v>1106</v>
      </c>
      <c r="B306" t="s">
        <v>7</v>
      </c>
      <c r="C306">
        <v>18.55</v>
      </c>
      <c r="D306">
        <v>19.399999999999999</v>
      </c>
      <c r="E306">
        <v>4.58</v>
      </c>
    </row>
    <row r="307" spans="1:5">
      <c r="A307" t="s">
        <v>1107</v>
      </c>
      <c r="B307" t="s">
        <v>7</v>
      </c>
      <c r="C307">
        <v>15.1</v>
      </c>
      <c r="D307">
        <v>15.79</v>
      </c>
      <c r="E307">
        <v>4.57</v>
      </c>
    </row>
    <row r="308" spans="1:5">
      <c r="A308" t="s">
        <v>1108</v>
      </c>
      <c r="B308" t="s">
        <v>6</v>
      </c>
      <c r="C308">
        <v>0.22</v>
      </c>
      <c r="D308">
        <v>0.23</v>
      </c>
      <c r="E308">
        <v>4.55</v>
      </c>
    </row>
    <row r="309" spans="1:5">
      <c r="A309" t="s">
        <v>1109</v>
      </c>
      <c r="B309" t="s">
        <v>6</v>
      </c>
      <c r="C309">
        <v>287</v>
      </c>
      <c r="D309">
        <v>300</v>
      </c>
      <c r="E309">
        <v>4.53</v>
      </c>
    </row>
    <row r="310" spans="1:5">
      <c r="A310" t="s">
        <v>1110</v>
      </c>
      <c r="B310" t="s">
        <v>6</v>
      </c>
      <c r="C310">
        <v>4.6399999999999997</v>
      </c>
      <c r="D310">
        <v>4.8499999999999996</v>
      </c>
      <c r="E310">
        <v>4.53</v>
      </c>
    </row>
    <row r="311" spans="1:5">
      <c r="A311" t="s">
        <v>1111</v>
      </c>
      <c r="B311" t="s">
        <v>6</v>
      </c>
      <c r="C311">
        <v>11.47</v>
      </c>
      <c r="D311">
        <v>11.99</v>
      </c>
      <c r="E311">
        <v>4.53</v>
      </c>
    </row>
    <row r="312" spans="1:5">
      <c r="A312" t="s">
        <v>1112</v>
      </c>
      <c r="B312" t="s">
        <v>6</v>
      </c>
      <c r="C312">
        <v>28.7</v>
      </c>
      <c r="D312">
        <v>30</v>
      </c>
      <c r="E312">
        <v>4.53</v>
      </c>
    </row>
    <row r="313" spans="1:5">
      <c r="A313" t="s">
        <v>1113</v>
      </c>
      <c r="B313" t="s">
        <v>6</v>
      </c>
      <c r="C313">
        <v>1.55</v>
      </c>
      <c r="D313">
        <v>1.62</v>
      </c>
      <c r="E313">
        <v>4.5199999999999996</v>
      </c>
    </row>
    <row r="314" spans="1:5">
      <c r="A314" t="s">
        <v>1114</v>
      </c>
      <c r="B314" t="s">
        <v>7</v>
      </c>
      <c r="C314">
        <v>1.55</v>
      </c>
      <c r="D314">
        <v>1.62</v>
      </c>
      <c r="E314">
        <v>4.5199999999999996</v>
      </c>
    </row>
    <row r="315" spans="1:5">
      <c r="A315" t="s">
        <v>1115</v>
      </c>
      <c r="B315" t="s">
        <v>7</v>
      </c>
      <c r="C315">
        <v>18.13</v>
      </c>
      <c r="D315">
        <v>18.95</v>
      </c>
      <c r="E315">
        <v>4.5199999999999996</v>
      </c>
    </row>
    <row r="316" spans="1:5">
      <c r="A316" t="s">
        <v>1116</v>
      </c>
      <c r="B316" t="s">
        <v>7</v>
      </c>
      <c r="C316">
        <v>3.77</v>
      </c>
      <c r="D316">
        <v>3.94</v>
      </c>
      <c r="E316">
        <v>4.51</v>
      </c>
    </row>
    <row r="317" spans="1:5">
      <c r="A317" t="s">
        <v>1117</v>
      </c>
      <c r="B317" t="s">
        <v>6</v>
      </c>
      <c r="C317">
        <v>81.2</v>
      </c>
      <c r="D317">
        <v>84.85</v>
      </c>
      <c r="E317">
        <v>4.5</v>
      </c>
    </row>
    <row r="318" spans="1:5">
      <c r="A318" t="s">
        <v>1118</v>
      </c>
      <c r="B318" t="s">
        <v>6</v>
      </c>
      <c r="C318">
        <v>0.67</v>
      </c>
      <c r="D318">
        <v>0.7</v>
      </c>
      <c r="E318">
        <v>4.4800000000000004</v>
      </c>
    </row>
    <row r="319" spans="1:5">
      <c r="A319" t="s">
        <v>1119</v>
      </c>
      <c r="B319" t="s">
        <v>6</v>
      </c>
      <c r="C319">
        <v>1.34</v>
      </c>
      <c r="D319">
        <v>1.4</v>
      </c>
      <c r="E319">
        <v>4.4800000000000004</v>
      </c>
    </row>
    <row r="320" spans="1:5">
      <c r="A320" t="s">
        <v>1120</v>
      </c>
      <c r="B320" t="s">
        <v>7</v>
      </c>
      <c r="C320">
        <v>2.9</v>
      </c>
      <c r="D320">
        <v>3.03</v>
      </c>
      <c r="E320">
        <v>4.4800000000000004</v>
      </c>
    </row>
    <row r="321" spans="1:5">
      <c r="A321" t="s">
        <v>1121</v>
      </c>
      <c r="B321" t="s">
        <v>6</v>
      </c>
      <c r="C321">
        <v>152</v>
      </c>
      <c r="D321">
        <v>158.80000000000001</v>
      </c>
      <c r="E321">
        <v>4.47</v>
      </c>
    </row>
    <row r="322" spans="1:5">
      <c r="A322" t="s">
        <v>1122</v>
      </c>
      <c r="B322" t="s">
        <v>8</v>
      </c>
      <c r="C322">
        <v>66.349999999999994</v>
      </c>
      <c r="D322">
        <v>69.3</v>
      </c>
      <c r="E322">
        <v>4.45</v>
      </c>
    </row>
    <row r="323" spans="1:5">
      <c r="A323" t="s">
        <v>1123</v>
      </c>
      <c r="B323" t="s">
        <v>6</v>
      </c>
      <c r="C323">
        <v>3.38</v>
      </c>
      <c r="D323">
        <v>3.53</v>
      </c>
      <c r="E323">
        <v>4.4400000000000004</v>
      </c>
    </row>
    <row r="324" spans="1:5">
      <c r="A324" t="s">
        <v>1124</v>
      </c>
      <c r="B324" t="s">
        <v>6</v>
      </c>
      <c r="C324">
        <v>0.9</v>
      </c>
      <c r="D324">
        <v>0.94</v>
      </c>
      <c r="E324">
        <v>4.4400000000000004</v>
      </c>
    </row>
    <row r="325" spans="1:5">
      <c r="A325" t="s">
        <v>1125</v>
      </c>
      <c r="B325" t="s">
        <v>7</v>
      </c>
      <c r="C325">
        <v>5.4</v>
      </c>
      <c r="D325">
        <v>5.64</v>
      </c>
      <c r="E325">
        <v>4.4400000000000004</v>
      </c>
    </row>
    <row r="326" spans="1:5">
      <c r="A326" t="s">
        <v>1126</v>
      </c>
      <c r="B326" t="s">
        <v>7</v>
      </c>
      <c r="C326">
        <v>9.48</v>
      </c>
      <c r="D326">
        <v>9.9</v>
      </c>
      <c r="E326">
        <v>4.43</v>
      </c>
    </row>
    <row r="327" spans="1:5">
      <c r="A327" t="s">
        <v>1127</v>
      </c>
      <c r="B327" t="s">
        <v>7</v>
      </c>
      <c r="C327">
        <v>4.9800000000000004</v>
      </c>
      <c r="D327">
        <v>5.2</v>
      </c>
      <c r="E327">
        <v>4.42</v>
      </c>
    </row>
    <row r="328" spans="1:5">
      <c r="A328" t="s">
        <v>1128</v>
      </c>
      <c r="B328" t="s">
        <v>6</v>
      </c>
      <c r="C328">
        <v>34</v>
      </c>
      <c r="D328">
        <v>35.5</v>
      </c>
      <c r="E328">
        <v>4.41</v>
      </c>
    </row>
    <row r="329" spans="1:5">
      <c r="A329" t="s">
        <v>1129</v>
      </c>
      <c r="B329" t="s">
        <v>6</v>
      </c>
      <c r="C329">
        <v>7.05</v>
      </c>
      <c r="D329">
        <v>7.36</v>
      </c>
      <c r="E329">
        <v>4.4000000000000004</v>
      </c>
    </row>
    <row r="330" spans="1:5">
      <c r="A330" t="s">
        <v>1130</v>
      </c>
      <c r="B330" t="s">
        <v>7</v>
      </c>
      <c r="C330">
        <v>20.5</v>
      </c>
      <c r="D330">
        <v>21.4</v>
      </c>
      <c r="E330">
        <v>4.3899999999999997</v>
      </c>
    </row>
    <row r="331" spans="1:5">
      <c r="A331" t="s">
        <v>1131</v>
      </c>
      <c r="B331" t="s">
        <v>6</v>
      </c>
      <c r="C331">
        <v>10.5</v>
      </c>
      <c r="D331">
        <v>10.96</v>
      </c>
      <c r="E331">
        <v>4.38</v>
      </c>
    </row>
    <row r="332" spans="1:5">
      <c r="A332" t="s">
        <v>1132</v>
      </c>
      <c r="B332" t="s">
        <v>6</v>
      </c>
      <c r="C332">
        <v>8.26</v>
      </c>
      <c r="D332">
        <v>8.6199999999999992</v>
      </c>
      <c r="E332">
        <v>4.3600000000000003</v>
      </c>
    </row>
    <row r="333" spans="1:5">
      <c r="A333" t="s">
        <v>1133</v>
      </c>
      <c r="B333" t="s">
        <v>7</v>
      </c>
      <c r="C333">
        <v>29.9</v>
      </c>
      <c r="D333">
        <v>31.2</v>
      </c>
      <c r="E333">
        <v>4.3499999999999996</v>
      </c>
    </row>
    <row r="334" spans="1:5">
      <c r="A334" t="s">
        <v>1134</v>
      </c>
      <c r="B334" t="s">
        <v>6</v>
      </c>
      <c r="C334">
        <v>2.2999999999999998</v>
      </c>
      <c r="D334">
        <v>2.4</v>
      </c>
      <c r="E334">
        <v>4.3499999999999996</v>
      </c>
    </row>
    <row r="335" spans="1:5">
      <c r="A335" t="s">
        <v>1135</v>
      </c>
      <c r="B335" t="s">
        <v>6</v>
      </c>
      <c r="C335">
        <v>14.33</v>
      </c>
      <c r="D335">
        <v>14.95</v>
      </c>
      <c r="E335">
        <v>4.33</v>
      </c>
    </row>
    <row r="336" spans="1:5">
      <c r="A336" t="s">
        <v>1136</v>
      </c>
      <c r="B336" t="s">
        <v>7</v>
      </c>
      <c r="C336">
        <v>6.95</v>
      </c>
      <c r="D336">
        <v>7.25</v>
      </c>
      <c r="E336">
        <v>4.32</v>
      </c>
    </row>
    <row r="337" spans="1:5">
      <c r="A337" t="s">
        <v>1137</v>
      </c>
      <c r="B337" t="s">
        <v>6</v>
      </c>
      <c r="C337">
        <v>8.56</v>
      </c>
      <c r="D337">
        <v>8.93</v>
      </c>
      <c r="E337">
        <v>4.32</v>
      </c>
    </row>
    <row r="338" spans="1:5">
      <c r="A338" t="s">
        <v>1138</v>
      </c>
      <c r="B338" t="s">
        <v>7</v>
      </c>
      <c r="C338">
        <v>16.47</v>
      </c>
      <c r="D338">
        <v>17.18</v>
      </c>
      <c r="E338">
        <v>4.3099999999999996</v>
      </c>
    </row>
    <row r="339" spans="1:5">
      <c r="A339" t="s">
        <v>1139</v>
      </c>
      <c r="B339" t="s">
        <v>7</v>
      </c>
      <c r="C339">
        <v>1.1599999999999999</v>
      </c>
      <c r="D339">
        <v>1.21</v>
      </c>
      <c r="E339">
        <v>4.3099999999999996</v>
      </c>
    </row>
    <row r="340" spans="1:5">
      <c r="A340" t="s">
        <v>1140</v>
      </c>
      <c r="B340" t="s">
        <v>6</v>
      </c>
      <c r="C340">
        <v>0.93</v>
      </c>
      <c r="D340">
        <v>0.97</v>
      </c>
      <c r="E340">
        <v>4.3</v>
      </c>
    </row>
    <row r="341" spans="1:5">
      <c r="A341" t="s">
        <v>1141</v>
      </c>
      <c r="B341" t="s">
        <v>6</v>
      </c>
      <c r="C341">
        <v>6.53</v>
      </c>
      <c r="D341">
        <v>6.81</v>
      </c>
      <c r="E341">
        <v>4.29</v>
      </c>
    </row>
    <row r="342" spans="1:5">
      <c r="A342" t="s">
        <v>1142</v>
      </c>
      <c r="B342" t="s">
        <v>6</v>
      </c>
      <c r="C342">
        <v>132.15</v>
      </c>
      <c r="D342">
        <v>137.80000000000001</v>
      </c>
      <c r="E342">
        <v>4.28</v>
      </c>
    </row>
    <row r="343" spans="1:5">
      <c r="A343" t="s">
        <v>1143</v>
      </c>
      <c r="B343" t="s">
        <v>7</v>
      </c>
      <c r="C343">
        <v>60.9</v>
      </c>
      <c r="D343">
        <v>63.5</v>
      </c>
      <c r="E343">
        <v>4.2699999999999996</v>
      </c>
    </row>
    <row r="344" spans="1:5">
      <c r="A344" t="s">
        <v>1144</v>
      </c>
      <c r="B344" t="s">
        <v>6</v>
      </c>
      <c r="C344">
        <v>15.25</v>
      </c>
      <c r="D344">
        <v>15.9</v>
      </c>
      <c r="E344">
        <v>4.26</v>
      </c>
    </row>
    <row r="345" spans="1:5">
      <c r="A345" t="s">
        <v>1145</v>
      </c>
      <c r="B345" t="s">
        <v>6</v>
      </c>
      <c r="C345">
        <v>9.4</v>
      </c>
      <c r="D345">
        <v>9.8000000000000007</v>
      </c>
      <c r="E345">
        <v>4.26</v>
      </c>
    </row>
    <row r="346" spans="1:5">
      <c r="A346" t="s">
        <v>1146</v>
      </c>
      <c r="B346" t="s">
        <v>6</v>
      </c>
      <c r="C346">
        <v>1.89</v>
      </c>
      <c r="D346">
        <v>1.97</v>
      </c>
      <c r="E346">
        <v>4.2300000000000004</v>
      </c>
    </row>
    <row r="347" spans="1:5">
      <c r="A347" t="s">
        <v>1147</v>
      </c>
      <c r="B347" t="s">
        <v>6</v>
      </c>
      <c r="C347">
        <v>120.65</v>
      </c>
      <c r="D347">
        <v>125.75</v>
      </c>
      <c r="E347">
        <v>4.2300000000000004</v>
      </c>
    </row>
    <row r="348" spans="1:5">
      <c r="A348" t="s">
        <v>1148</v>
      </c>
      <c r="B348" t="s">
        <v>7</v>
      </c>
      <c r="C348">
        <v>21.35</v>
      </c>
      <c r="D348">
        <v>22.25</v>
      </c>
      <c r="E348">
        <v>4.22</v>
      </c>
    </row>
    <row r="349" spans="1:5">
      <c r="A349" t="s">
        <v>1149</v>
      </c>
      <c r="B349" t="s">
        <v>7</v>
      </c>
      <c r="C349">
        <v>450</v>
      </c>
      <c r="D349">
        <v>469</v>
      </c>
      <c r="E349">
        <v>4.22</v>
      </c>
    </row>
    <row r="350" spans="1:5">
      <c r="A350" t="s">
        <v>1150</v>
      </c>
      <c r="B350" t="s">
        <v>7</v>
      </c>
      <c r="C350">
        <v>2.14</v>
      </c>
      <c r="D350">
        <v>2.23</v>
      </c>
      <c r="E350">
        <v>4.21</v>
      </c>
    </row>
    <row r="351" spans="1:5">
      <c r="A351" t="s">
        <v>1151</v>
      </c>
      <c r="B351" t="s">
        <v>7</v>
      </c>
      <c r="C351">
        <v>0.48</v>
      </c>
      <c r="D351">
        <v>0.5</v>
      </c>
      <c r="E351">
        <v>4.17</v>
      </c>
    </row>
    <row r="352" spans="1:5">
      <c r="A352" t="s">
        <v>1152</v>
      </c>
      <c r="B352" t="s">
        <v>7</v>
      </c>
      <c r="C352">
        <v>5.52</v>
      </c>
      <c r="D352">
        <v>5.75</v>
      </c>
      <c r="E352">
        <v>4.17</v>
      </c>
    </row>
    <row r="353" spans="1:5">
      <c r="A353" t="s">
        <v>1153</v>
      </c>
      <c r="B353" t="s">
        <v>6</v>
      </c>
      <c r="C353">
        <v>48</v>
      </c>
      <c r="D353">
        <v>50</v>
      </c>
      <c r="E353">
        <v>4.17</v>
      </c>
    </row>
    <row r="354" spans="1:5">
      <c r="A354" t="s">
        <v>1154</v>
      </c>
      <c r="B354" t="s">
        <v>6</v>
      </c>
      <c r="C354">
        <v>33.549999999999997</v>
      </c>
      <c r="D354">
        <v>34.950000000000003</v>
      </c>
      <c r="E354">
        <v>4.17</v>
      </c>
    </row>
    <row r="355" spans="1:5">
      <c r="A355" t="s">
        <v>1155</v>
      </c>
      <c r="B355" t="s">
        <v>7</v>
      </c>
      <c r="C355">
        <v>31.3</v>
      </c>
      <c r="D355">
        <v>32.6</v>
      </c>
      <c r="E355">
        <v>4.1500000000000004</v>
      </c>
    </row>
    <row r="356" spans="1:5">
      <c r="A356" t="s">
        <v>1156</v>
      </c>
      <c r="B356" t="s">
        <v>6</v>
      </c>
      <c r="C356">
        <v>16.899999999999999</v>
      </c>
      <c r="D356">
        <v>17.600000000000001</v>
      </c>
      <c r="E356">
        <v>4.1399999999999997</v>
      </c>
    </row>
    <row r="357" spans="1:5">
      <c r="A357" t="s">
        <v>1157</v>
      </c>
      <c r="B357" t="s">
        <v>6</v>
      </c>
      <c r="C357">
        <v>1.95</v>
      </c>
      <c r="D357">
        <v>2.0299999999999998</v>
      </c>
      <c r="E357">
        <v>4.0999999999999996</v>
      </c>
    </row>
    <row r="358" spans="1:5">
      <c r="A358" t="s">
        <v>1158</v>
      </c>
      <c r="B358" t="s">
        <v>6</v>
      </c>
      <c r="C358">
        <v>41.75</v>
      </c>
      <c r="D358">
        <v>43.45</v>
      </c>
      <c r="E358">
        <v>4.07</v>
      </c>
    </row>
    <row r="359" spans="1:5">
      <c r="A359" t="s">
        <v>1159</v>
      </c>
      <c r="B359" t="s">
        <v>6</v>
      </c>
      <c r="C359">
        <v>20.95</v>
      </c>
      <c r="D359">
        <v>21.8</v>
      </c>
      <c r="E359">
        <v>4.0599999999999996</v>
      </c>
    </row>
    <row r="360" spans="1:5">
      <c r="A360" t="s">
        <v>1160</v>
      </c>
      <c r="B360" t="s">
        <v>6</v>
      </c>
      <c r="C360">
        <v>9.61</v>
      </c>
      <c r="D360">
        <v>10</v>
      </c>
      <c r="E360">
        <v>4.0599999999999996</v>
      </c>
    </row>
    <row r="361" spans="1:5">
      <c r="A361" t="s">
        <v>1161</v>
      </c>
      <c r="B361" t="s">
        <v>6</v>
      </c>
      <c r="C361">
        <v>16</v>
      </c>
      <c r="D361">
        <v>16.649999999999999</v>
      </c>
      <c r="E361">
        <v>4.0599999999999996</v>
      </c>
    </row>
    <row r="362" spans="1:5">
      <c r="A362" t="s">
        <v>1162</v>
      </c>
      <c r="B362" t="s">
        <v>6</v>
      </c>
      <c r="C362">
        <v>414.5</v>
      </c>
      <c r="D362">
        <v>431.3</v>
      </c>
      <c r="E362">
        <v>4.05</v>
      </c>
    </row>
    <row r="363" spans="1:5">
      <c r="A363" t="s">
        <v>1163</v>
      </c>
      <c r="B363" t="s">
        <v>6</v>
      </c>
      <c r="C363">
        <v>45.65</v>
      </c>
      <c r="D363">
        <v>47.5</v>
      </c>
      <c r="E363">
        <v>4.05</v>
      </c>
    </row>
    <row r="364" spans="1:5">
      <c r="A364" t="s">
        <v>1164</v>
      </c>
      <c r="B364" t="s">
        <v>6</v>
      </c>
      <c r="C364">
        <v>17.3</v>
      </c>
      <c r="D364">
        <v>18</v>
      </c>
      <c r="E364">
        <v>4.05</v>
      </c>
    </row>
    <row r="365" spans="1:5">
      <c r="A365" t="s">
        <v>1165</v>
      </c>
      <c r="B365" t="s">
        <v>7</v>
      </c>
      <c r="C365">
        <v>4.95</v>
      </c>
      <c r="D365">
        <v>5.15</v>
      </c>
      <c r="E365">
        <v>4.04</v>
      </c>
    </row>
    <row r="366" spans="1:5">
      <c r="A366" t="s">
        <v>1166</v>
      </c>
      <c r="B366" t="s">
        <v>6</v>
      </c>
      <c r="C366">
        <v>10.91</v>
      </c>
      <c r="D366">
        <v>11.35</v>
      </c>
      <c r="E366">
        <v>4.03</v>
      </c>
    </row>
    <row r="367" spans="1:5">
      <c r="A367" t="s">
        <v>1167</v>
      </c>
      <c r="B367" t="s">
        <v>6</v>
      </c>
      <c r="C367">
        <v>12.49</v>
      </c>
      <c r="D367">
        <v>12.99</v>
      </c>
      <c r="E367">
        <v>4</v>
      </c>
    </row>
    <row r="368" spans="1:5">
      <c r="A368" t="s">
        <v>1168</v>
      </c>
      <c r="B368" t="s">
        <v>6</v>
      </c>
      <c r="C368">
        <v>6</v>
      </c>
      <c r="D368">
        <v>6.24</v>
      </c>
      <c r="E368">
        <v>4</v>
      </c>
    </row>
    <row r="369" spans="1:5">
      <c r="A369" t="s">
        <v>1169</v>
      </c>
      <c r="B369" t="s">
        <v>6</v>
      </c>
      <c r="C369">
        <v>5.01</v>
      </c>
      <c r="D369">
        <v>5.21</v>
      </c>
      <c r="E369">
        <v>3.99</v>
      </c>
    </row>
    <row r="370" spans="1:5">
      <c r="A370" t="s">
        <v>1170</v>
      </c>
      <c r="B370" t="s">
        <v>6</v>
      </c>
      <c r="C370">
        <v>2.76</v>
      </c>
      <c r="D370">
        <v>2.87</v>
      </c>
      <c r="E370">
        <v>3.99</v>
      </c>
    </row>
    <row r="371" spans="1:5">
      <c r="A371" t="s">
        <v>1171</v>
      </c>
      <c r="B371" t="s">
        <v>6</v>
      </c>
      <c r="C371">
        <v>127.95</v>
      </c>
      <c r="D371">
        <v>133</v>
      </c>
      <c r="E371">
        <v>3.95</v>
      </c>
    </row>
    <row r="372" spans="1:5">
      <c r="A372" t="s">
        <v>1172</v>
      </c>
      <c r="B372" t="s">
        <v>7</v>
      </c>
      <c r="C372">
        <v>38</v>
      </c>
      <c r="D372">
        <v>39.5</v>
      </c>
      <c r="E372">
        <v>3.95</v>
      </c>
    </row>
    <row r="373" spans="1:5">
      <c r="A373" t="s">
        <v>1173</v>
      </c>
      <c r="B373" t="s">
        <v>6</v>
      </c>
      <c r="C373">
        <v>70.25</v>
      </c>
      <c r="D373">
        <v>73</v>
      </c>
      <c r="E373">
        <v>3.91</v>
      </c>
    </row>
    <row r="374" spans="1:5">
      <c r="A374" t="s">
        <v>1174</v>
      </c>
      <c r="B374" t="s">
        <v>7</v>
      </c>
      <c r="C374">
        <v>8.9700000000000006</v>
      </c>
      <c r="D374">
        <v>9.32</v>
      </c>
      <c r="E374">
        <v>3.9</v>
      </c>
    </row>
    <row r="375" spans="1:5">
      <c r="A375" t="s">
        <v>1175</v>
      </c>
      <c r="B375" t="s">
        <v>7</v>
      </c>
      <c r="C375">
        <v>34.65</v>
      </c>
      <c r="D375">
        <v>36</v>
      </c>
      <c r="E375">
        <v>3.9</v>
      </c>
    </row>
    <row r="376" spans="1:5">
      <c r="A376" t="s">
        <v>1176</v>
      </c>
      <c r="B376" t="s">
        <v>9</v>
      </c>
      <c r="C376">
        <v>6.43</v>
      </c>
      <c r="D376">
        <v>6.68</v>
      </c>
      <c r="E376">
        <v>3.89</v>
      </c>
    </row>
    <row r="377" spans="1:5">
      <c r="A377" t="s">
        <v>214</v>
      </c>
      <c r="B377" t="s">
        <v>6</v>
      </c>
      <c r="C377">
        <v>4.37</v>
      </c>
      <c r="D377">
        <v>4.54</v>
      </c>
      <c r="E377">
        <v>3.89</v>
      </c>
    </row>
    <row r="378" spans="1:5">
      <c r="A378" t="s">
        <v>1177</v>
      </c>
      <c r="B378" t="s">
        <v>7</v>
      </c>
      <c r="C378">
        <v>3.1</v>
      </c>
      <c r="D378">
        <v>3.22</v>
      </c>
      <c r="E378">
        <v>3.87</v>
      </c>
    </row>
    <row r="379" spans="1:5">
      <c r="A379" t="s">
        <v>1178</v>
      </c>
      <c r="B379" t="s">
        <v>6</v>
      </c>
      <c r="C379">
        <v>28.55</v>
      </c>
      <c r="D379">
        <v>29.65</v>
      </c>
      <c r="E379">
        <v>3.85</v>
      </c>
    </row>
    <row r="380" spans="1:5">
      <c r="A380" t="s">
        <v>1179</v>
      </c>
      <c r="B380" t="s">
        <v>6</v>
      </c>
      <c r="C380">
        <v>148.85</v>
      </c>
      <c r="D380">
        <v>154.55000000000001</v>
      </c>
      <c r="E380">
        <v>3.83</v>
      </c>
    </row>
    <row r="381" spans="1:5">
      <c r="A381" t="s">
        <v>1180</v>
      </c>
      <c r="B381" t="s">
        <v>6</v>
      </c>
      <c r="C381">
        <v>50.85</v>
      </c>
      <c r="D381">
        <v>52.8</v>
      </c>
      <c r="E381">
        <v>3.83</v>
      </c>
    </row>
    <row r="382" spans="1:5">
      <c r="A382" t="s">
        <v>1181</v>
      </c>
      <c r="B382" t="s">
        <v>6</v>
      </c>
      <c r="C382">
        <v>8.14</v>
      </c>
      <c r="D382">
        <v>8.4499999999999993</v>
      </c>
      <c r="E382">
        <v>3.81</v>
      </c>
    </row>
    <row r="383" spans="1:5">
      <c r="A383" t="s">
        <v>1182</v>
      </c>
      <c r="B383" t="s">
        <v>7</v>
      </c>
      <c r="C383">
        <v>9.51</v>
      </c>
      <c r="D383">
        <v>9.8699999999999992</v>
      </c>
      <c r="E383">
        <v>3.79</v>
      </c>
    </row>
    <row r="384" spans="1:5">
      <c r="A384" t="s">
        <v>1183</v>
      </c>
      <c r="B384" t="s">
        <v>6</v>
      </c>
      <c r="C384">
        <v>53</v>
      </c>
      <c r="D384">
        <v>55</v>
      </c>
      <c r="E384">
        <v>3.77</v>
      </c>
    </row>
    <row r="385" spans="1:5">
      <c r="A385" t="s">
        <v>1184</v>
      </c>
      <c r="B385" t="s">
        <v>7</v>
      </c>
      <c r="C385">
        <v>86.7</v>
      </c>
      <c r="D385">
        <v>89.95</v>
      </c>
      <c r="E385">
        <v>3.75</v>
      </c>
    </row>
    <row r="386" spans="1:5">
      <c r="A386" t="s">
        <v>1185</v>
      </c>
      <c r="B386" t="s">
        <v>6</v>
      </c>
      <c r="C386">
        <v>66.650000000000006</v>
      </c>
      <c r="D386">
        <v>69.150000000000006</v>
      </c>
      <c r="E386">
        <v>3.75</v>
      </c>
    </row>
    <row r="387" spans="1:5">
      <c r="A387" t="s">
        <v>1186</v>
      </c>
      <c r="B387" t="s">
        <v>6</v>
      </c>
      <c r="C387">
        <v>7.22</v>
      </c>
      <c r="D387">
        <v>7.49</v>
      </c>
      <c r="E387">
        <v>3.74</v>
      </c>
    </row>
    <row r="388" spans="1:5">
      <c r="A388" t="s">
        <v>1187</v>
      </c>
      <c r="B388" t="s">
        <v>6</v>
      </c>
      <c r="C388">
        <v>72.2</v>
      </c>
      <c r="D388">
        <v>74.900000000000006</v>
      </c>
      <c r="E388">
        <v>3.74</v>
      </c>
    </row>
    <row r="389" spans="1:5">
      <c r="A389" t="s">
        <v>1188</v>
      </c>
      <c r="B389" t="s">
        <v>6</v>
      </c>
      <c r="C389">
        <v>4.8099999999999996</v>
      </c>
      <c r="D389">
        <v>4.99</v>
      </c>
      <c r="E389">
        <v>3.74</v>
      </c>
    </row>
    <row r="390" spans="1:5">
      <c r="A390" t="s">
        <v>1189</v>
      </c>
      <c r="B390" t="s">
        <v>6</v>
      </c>
      <c r="C390">
        <v>2.95</v>
      </c>
      <c r="D390">
        <v>3.06</v>
      </c>
      <c r="E390">
        <v>3.73</v>
      </c>
    </row>
    <row r="391" spans="1:5">
      <c r="A391" t="s">
        <v>1190</v>
      </c>
      <c r="B391" t="s">
        <v>6</v>
      </c>
      <c r="C391">
        <v>13.24</v>
      </c>
      <c r="D391">
        <v>13.73</v>
      </c>
      <c r="E391">
        <v>3.7</v>
      </c>
    </row>
    <row r="392" spans="1:5">
      <c r="A392" t="s">
        <v>1191</v>
      </c>
      <c r="B392" t="s">
        <v>7</v>
      </c>
      <c r="C392">
        <v>0.81</v>
      </c>
      <c r="D392">
        <v>0.84</v>
      </c>
      <c r="E392">
        <v>3.7</v>
      </c>
    </row>
    <row r="393" spans="1:5">
      <c r="A393" t="s">
        <v>1192</v>
      </c>
      <c r="B393" t="s">
        <v>6</v>
      </c>
      <c r="C393">
        <v>0.27</v>
      </c>
      <c r="D393">
        <v>0.28000000000000003</v>
      </c>
      <c r="E393">
        <v>3.7</v>
      </c>
    </row>
    <row r="394" spans="1:5">
      <c r="A394" t="s">
        <v>1193</v>
      </c>
      <c r="B394" t="s">
        <v>6</v>
      </c>
      <c r="C394">
        <v>13.55</v>
      </c>
      <c r="D394">
        <v>14.05</v>
      </c>
      <c r="E394">
        <v>3.69</v>
      </c>
    </row>
    <row r="395" spans="1:5">
      <c r="A395" t="s">
        <v>1194</v>
      </c>
      <c r="B395" t="s">
        <v>7</v>
      </c>
      <c r="C395">
        <v>19.05</v>
      </c>
      <c r="D395">
        <v>19.75</v>
      </c>
      <c r="E395">
        <v>3.67</v>
      </c>
    </row>
    <row r="396" spans="1:5">
      <c r="A396" t="s">
        <v>1195</v>
      </c>
      <c r="B396" t="s">
        <v>6</v>
      </c>
      <c r="C396">
        <v>83.6</v>
      </c>
      <c r="D396">
        <v>86.65</v>
      </c>
      <c r="E396">
        <v>3.65</v>
      </c>
    </row>
    <row r="397" spans="1:5">
      <c r="A397" t="s">
        <v>1196</v>
      </c>
      <c r="B397" t="s">
        <v>6</v>
      </c>
      <c r="C397">
        <v>9.36</v>
      </c>
      <c r="D397">
        <v>9.6999999999999993</v>
      </c>
      <c r="E397">
        <v>3.63</v>
      </c>
    </row>
    <row r="398" spans="1:5">
      <c r="A398" t="s">
        <v>1197</v>
      </c>
      <c r="B398" t="s">
        <v>6</v>
      </c>
      <c r="C398">
        <v>2.76</v>
      </c>
      <c r="D398">
        <v>2.86</v>
      </c>
      <c r="E398">
        <v>3.62</v>
      </c>
    </row>
    <row r="399" spans="1:5">
      <c r="A399" t="s">
        <v>1198</v>
      </c>
      <c r="B399" t="s">
        <v>6</v>
      </c>
      <c r="C399">
        <v>14.35</v>
      </c>
      <c r="D399">
        <v>14.87</v>
      </c>
      <c r="E399">
        <v>3.62</v>
      </c>
    </row>
    <row r="400" spans="1:5">
      <c r="A400" t="s">
        <v>1199</v>
      </c>
      <c r="B400" t="s">
        <v>6</v>
      </c>
      <c r="C400">
        <v>7.19</v>
      </c>
      <c r="D400">
        <v>7.45</v>
      </c>
      <c r="E400">
        <v>3.62</v>
      </c>
    </row>
    <row r="401" spans="1:5">
      <c r="A401" t="s">
        <v>1200</v>
      </c>
      <c r="B401" t="s">
        <v>6</v>
      </c>
      <c r="C401">
        <v>11.35</v>
      </c>
      <c r="D401">
        <v>11.76</v>
      </c>
      <c r="E401">
        <v>3.61</v>
      </c>
    </row>
    <row r="402" spans="1:5">
      <c r="A402" t="s">
        <v>1201</v>
      </c>
      <c r="B402" t="s">
        <v>6</v>
      </c>
      <c r="C402">
        <v>10.52</v>
      </c>
      <c r="D402">
        <v>10.9</v>
      </c>
      <c r="E402">
        <v>3.61</v>
      </c>
    </row>
    <row r="403" spans="1:5">
      <c r="A403" t="s">
        <v>1202</v>
      </c>
      <c r="B403" t="s">
        <v>6</v>
      </c>
      <c r="C403">
        <v>1.94</v>
      </c>
      <c r="D403">
        <v>2.0099999999999998</v>
      </c>
      <c r="E403">
        <v>3.61</v>
      </c>
    </row>
    <row r="404" spans="1:5">
      <c r="A404" t="s">
        <v>1203</v>
      </c>
      <c r="B404" t="s">
        <v>6</v>
      </c>
      <c r="C404">
        <v>20.85</v>
      </c>
      <c r="D404">
        <v>21.6</v>
      </c>
      <c r="E404">
        <v>3.6</v>
      </c>
    </row>
    <row r="405" spans="1:5">
      <c r="A405" t="s">
        <v>1204</v>
      </c>
      <c r="B405" t="s">
        <v>6</v>
      </c>
      <c r="C405">
        <v>8.33</v>
      </c>
      <c r="D405">
        <v>8.6300000000000008</v>
      </c>
      <c r="E405">
        <v>3.6</v>
      </c>
    </row>
    <row r="406" spans="1:5">
      <c r="A406" t="s">
        <v>1205</v>
      </c>
      <c r="B406" t="s">
        <v>6</v>
      </c>
      <c r="C406">
        <v>209.75</v>
      </c>
      <c r="D406">
        <v>217.25</v>
      </c>
      <c r="E406">
        <v>3.58</v>
      </c>
    </row>
    <row r="407" spans="1:5">
      <c r="A407" t="s">
        <v>1206</v>
      </c>
      <c r="B407" t="s">
        <v>6</v>
      </c>
      <c r="C407">
        <v>6.14</v>
      </c>
      <c r="D407">
        <v>6.36</v>
      </c>
      <c r="E407">
        <v>3.58</v>
      </c>
    </row>
    <row r="408" spans="1:5">
      <c r="A408" t="s">
        <v>1207</v>
      </c>
      <c r="B408" t="s">
        <v>6</v>
      </c>
      <c r="C408">
        <v>96.7</v>
      </c>
      <c r="D408">
        <v>100.15</v>
      </c>
      <c r="E408">
        <v>3.57</v>
      </c>
    </row>
    <row r="409" spans="1:5">
      <c r="A409" t="s">
        <v>1208</v>
      </c>
      <c r="B409" t="s">
        <v>6</v>
      </c>
      <c r="C409">
        <v>16.850000000000001</v>
      </c>
      <c r="D409">
        <v>17.45</v>
      </c>
      <c r="E409">
        <v>3.56</v>
      </c>
    </row>
    <row r="410" spans="1:5">
      <c r="A410" t="s">
        <v>1209</v>
      </c>
      <c r="B410" t="s">
        <v>6</v>
      </c>
      <c r="C410">
        <v>105.25</v>
      </c>
      <c r="D410">
        <v>109</v>
      </c>
      <c r="E410">
        <v>3.56</v>
      </c>
    </row>
    <row r="411" spans="1:5">
      <c r="A411" t="s">
        <v>1210</v>
      </c>
      <c r="B411" t="s">
        <v>7</v>
      </c>
      <c r="C411">
        <v>3.09</v>
      </c>
      <c r="D411">
        <v>3.2</v>
      </c>
      <c r="E411">
        <v>3.56</v>
      </c>
    </row>
    <row r="412" spans="1:5">
      <c r="A412" t="s">
        <v>1211</v>
      </c>
      <c r="B412" t="s">
        <v>6</v>
      </c>
      <c r="C412">
        <v>4.24</v>
      </c>
      <c r="D412">
        <v>4.3899999999999997</v>
      </c>
      <c r="E412">
        <v>3.54</v>
      </c>
    </row>
    <row r="413" spans="1:5">
      <c r="A413" t="s">
        <v>1212</v>
      </c>
      <c r="B413" t="s">
        <v>6</v>
      </c>
      <c r="C413">
        <v>8.49</v>
      </c>
      <c r="D413">
        <v>8.7899999999999991</v>
      </c>
      <c r="E413">
        <v>3.53</v>
      </c>
    </row>
    <row r="414" spans="1:5">
      <c r="A414" t="s">
        <v>1213</v>
      </c>
      <c r="B414" t="s">
        <v>6</v>
      </c>
      <c r="C414">
        <v>9.4</v>
      </c>
      <c r="D414">
        <v>9.73</v>
      </c>
      <c r="E414">
        <v>3.51</v>
      </c>
    </row>
    <row r="415" spans="1:5">
      <c r="A415" t="s">
        <v>1214</v>
      </c>
      <c r="B415" t="s">
        <v>6</v>
      </c>
      <c r="C415">
        <v>24.25</v>
      </c>
      <c r="D415">
        <v>25.1</v>
      </c>
      <c r="E415">
        <v>3.51</v>
      </c>
    </row>
    <row r="416" spans="1:5">
      <c r="A416" t="s">
        <v>1215</v>
      </c>
      <c r="B416" t="s">
        <v>7</v>
      </c>
      <c r="C416">
        <v>127</v>
      </c>
      <c r="D416">
        <v>131.44999999999999</v>
      </c>
      <c r="E416">
        <v>3.5</v>
      </c>
    </row>
    <row r="417" spans="1:5">
      <c r="A417" t="s">
        <v>1216</v>
      </c>
      <c r="B417" t="s">
        <v>7</v>
      </c>
      <c r="C417">
        <v>117.5</v>
      </c>
      <c r="D417">
        <v>121.6</v>
      </c>
      <c r="E417">
        <v>3.49</v>
      </c>
    </row>
    <row r="418" spans="1:5">
      <c r="A418" t="s">
        <v>1217</v>
      </c>
      <c r="B418" t="s">
        <v>7</v>
      </c>
      <c r="C418">
        <v>3.45</v>
      </c>
      <c r="D418">
        <v>3.57</v>
      </c>
      <c r="E418">
        <v>3.48</v>
      </c>
    </row>
    <row r="419" spans="1:5">
      <c r="A419" t="s">
        <v>1218</v>
      </c>
      <c r="B419" t="s">
        <v>6</v>
      </c>
      <c r="C419">
        <v>8.67</v>
      </c>
      <c r="D419">
        <v>8.9700000000000006</v>
      </c>
      <c r="E419">
        <v>3.46</v>
      </c>
    </row>
    <row r="420" spans="1:5">
      <c r="A420" t="s">
        <v>1219</v>
      </c>
      <c r="B420" t="s">
        <v>6</v>
      </c>
      <c r="C420">
        <v>3.18</v>
      </c>
      <c r="D420">
        <v>3.29</v>
      </c>
      <c r="E420">
        <v>3.46</v>
      </c>
    </row>
    <row r="421" spans="1:5">
      <c r="A421" t="s">
        <v>1220</v>
      </c>
      <c r="B421" t="s">
        <v>6</v>
      </c>
      <c r="C421">
        <v>2.9</v>
      </c>
      <c r="D421">
        <v>3</v>
      </c>
      <c r="E421">
        <v>3.45</v>
      </c>
    </row>
    <row r="422" spans="1:5">
      <c r="A422" t="s">
        <v>1221</v>
      </c>
      <c r="B422" t="s">
        <v>6</v>
      </c>
      <c r="C422">
        <v>11</v>
      </c>
      <c r="D422">
        <v>11.38</v>
      </c>
      <c r="E422">
        <v>3.45</v>
      </c>
    </row>
    <row r="423" spans="1:5">
      <c r="A423" t="s">
        <v>1222</v>
      </c>
      <c r="B423" t="s">
        <v>6</v>
      </c>
      <c r="C423">
        <v>86</v>
      </c>
      <c r="D423">
        <v>88.95</v>
      </c>
      <c r="E423">
        <v>3.43</v>
      </c>
    </row>
    <row r="424" spans="1:5">
      <c r="A424" t="s">
        <v>1223</v>
      </c>
      <c r="B424" t="s">
        <v>6</v>
      </c>
      <c r="C424">
        <v>14.31</v>
      </c>
      <c r="D424">
        <v>14.8</v>
      </c>
      <c r="E424">
        <v>3.42</v>
      </c>
    </row>
    <row r="425" spans="1:5">
      <c r="A425" t="s">
        <v>1224</v>
      </c>
      <c r="B425" t="s">
        <v>6</v>
      </c>
      <c r="C425">
        <v>5.56</v>
      </c>
      <c r="D425">
        <v>5.75</v>
      </c>
      <c r="E425">
        <v>3.42</v>
      </c>
    </row>
    <row r="426" spans="1:5">
      <c r="A426" t="s">
        <v>1225</v>
      </c>
      <c r="B426" t="s">
        <v>6</v>
      </c>
      <c r="C426">
        <v>48.3</v>
      </c>
      <c r="D426">
        <v>49.95</v>
      </c>
      <c r="E426">
        <v>3.42</v>
      </c>
    </row>
    <row r="427" spans="1:5">
      <c r="A427" t="s">
        <v>1226</v>
      </c>
      <c r="B427" t="s">
        <v>6</v>
      </c>
      <c r="C427">
        <v>154.25</v>
      </c>
      <c r="D427">
        <v>159.5</v>
      </c>
      <c r="E427">
        <v>3.4</v>
      </c>
    </row>
    <row r="428" spans="1:5">
      <c r="A428" t="s">
        <v>1227</v>
      </c>
      <c r="B428" t="s">
        <v>6</v>
      </c>
      <c r="C428">
        <v>22.05</v>
      </c>
      <c r="D428">
        <v>22.8</v>
      </c>
      <c r="E428">
        <v>3.4</v>
      </c>
    </row>
    <row r="429" spans="1:5">
      <c r="A429" t="s">
        <v>1228</v>
      </c>
      <c r="B429" t="s">
        <v>8</v>
      </c>
      <c r="C429" s="1">
        <v>1145.45</v>
      </c>
      <c r="D429" s="1">
        <v>1184.05</v>
      </c>
      <c r="E429">
        <v>3.37</v>
      </c>
    </row>
    <row r="430" spans="1:5">
      <c r="A430" t="s">
        <v>1229</v>
      </c>
      <c r="B430" t="s">
        <v>6</v>
      </c>
      <c r="C430">
        <v>28.25</v>
      </c>
      <c r="D430">
        <v>29.2</v>
      </c>
      <c r="E430">
        <v>3.36</v>
      </c>
    </row>
    <row r="431" spans="1:5">
      <c r="A431" t="s">
        <v>1230</v>
      </c>
      <c r="B431" t="s">
        <v>7</v>
      </c>
      <c r="C431">
        <v>4.78</v>
      </c>
      <c r="D431">
        <v>4.9400000000000004</v>
      </c>
      <c r="E431">
        <v>3.35</v>
      </c>
    </row>
    <row r="432" spans="1:5">
      <c r="A432" t="s">
        <v>1231</v>
      </c>
      <c r="B432" t="s">
        <v>7</v>
      </c>
      <c r="C432">
        <v>0.6</v>
      </c>
      <c r="D432">
        <v>0.62</v>
      </c>
      <c r="E432">
        <v>3.33</v>
      </c>
    </row>
    <row r="433" spans="1:5">
      <c r="A433" t="s">
        <v>1232</v>
      </c>
      <c r="B433" t="s">
        <v>7</v>
      </c>
      <c r="C433">
        <v>1.8</v>
      </c>
      <c r="D433">
        <v>1.86</v>
      </c>
      <c r="E433">
        <v>3.33</v>
      </c>
    </row>
    <row r="434" spans="1:5">
      <c r="A434" t="s">
        <v>1233</v>
      </c>
      <c r="B434" t="s">
        <v>7</v>
      </c>
      <c r="C434">
        <v>12</v>
      </c>
      <c r="D434">
        <v>12.4</v>
      </c>
      <c r="E434">
        <v>3.33</v>
      </c>
    </row>
    <row r="435" spans="1:5">
      <c r="A435" t="s">
        <v>1234</v>
      </c>
      <c r="B435" t="s">
        <v>7</v>
      </c>
      <c r="C435">
        <v>3.6</v>
      </c>
      <c r="D435">
        <v>3.72</v>
      </c>
      <c r="E435">
        <v>3.33</v>
      </c>
    </row>
    <row r="436" spans="1:5">
      <c r="A436" t="s">
        <v>1235</v>
      </c>
      <c r="B436" t="s">
        <v>6</v>
      </c>
      <c r="C436">
        <v>86</v>
      </c>
      <c r="D436">
        <v>88.85</v>
      </c>
      <c r="E436">
        <v>3.31</v>
      </c>
    </row>
    <row r="437" spans="1:5">
      <c r="A437" t="s">
        <v>1236</v>
      </c>
      <c r="B437" t="s">
        <v>8</v>
      </c>
      <c r="C437" s="1">
        <v>1445.85</v>
      </c>
      <c r="D437" s="1">
        <v>1493.75</v>
      </c>
      <c r="E437">
        <v>3.31</v>
      </c>
    </row>
    <row r="438" spans="1:5">
      <c r="A438" t="s">
        <v>1237</v>
      </c>
      <c r="B438" t="s">
        <v>6</v>
      </c>
      <c r="C438">
        <v>8.76</v>
      </c>
      <c r="D438">
        <v>9.0500000000000007</v>
      </c>
      <c r="E438">
        <v>3.31</v>
      </c>
    </row>
    <row r="439" spans="1:5">
      <c r="A439" t="s">
        <v>1238</v>
      </c>
      <c r="B439" t="s">
        <v>6</v>
      </c>
      <c r="C439">
        <v>95.9</v>
      </c>
      <c r="D439">
        <v>99.05</v>
      </c>
      <c r="E439">
        <v>3.28</v>
      </c>
    </row>
    <row r="440" spans="1:5">
      <c r="A440" t="s">
        <v>1239</v>
      </c>
      <c r="B440" t="s">
        <v>7</v>
      </c>
      <c r="C440">
        <v>75</v>
      </c>
      <c r="D440">
        <v>77.45</v>
      </c>
      <c r="E440">
        <v>3.27</v>
      </c>
    </row>
    <row r="441" spans="1:5">
      <c r="A441" t="s">
        <v>1240</v>
      </c>
      <c r="B441" t="s">
        <v>6</v>
      </c>
      <c r="C441">
        <v>26.1</v>
      </c>
      <c r="D441">
        <v>26.95</v>
      </c>
      <c r="E441">
        <v>3.26</v>
      </c>
    </row>
    <row r="442" spans="1:5">
      <c r="A442" t="s">
        <v>1241</v>
      </c>
      <c r="B442" t="s">
        <v>8</v>
      </c>
      <c r="C442" s="1">
        <v>1496.9</v>
      </c>
      <c r="D442" s="1">
        <v>1545.75</v>
      </c>
      <c r="E442">
        <v>3.26</v>
      </c>
    </row>
    <row r="443" spans="1:5">
      <c r="A443" t="s">
        <v>1242</v>
      </c>
      <c r="B443" t="s">
        <v>6</v>
      </c>
      <c r="C443">
        <v>36.9</v>
      </c>
      <c r="D443">
        <v>38.1</v>
      </c>
      <c r="E443">
        <v>3.25</v>
      </c>
    </row>
    <row r="444" spans="1:5">
      <c r="A444" t="s">
        <v>1243</v>
      </c>
      <c r="B444" t="s">
        <v>7</v>
      </c>
      <c r="C444">
        <v>2.46</v>
      </c>
      <c r="D444">
        <v>2.54</v>
      </c>
      <c r="E444">
        <v>3.25</v>
      </c>
    </row>
    <row r="445" spans="1:5">
      <c r="A445" t="s">
        <v>1244</v>
      </c>
      <c r="B445" t="s">
        <v>6</v>
      </c>
      <c r="C445">
        <v>1.23</v>
      </c>
      <c r="D445">
        <v>1.27</v>
      </c>
      <c r="E445">
        <v>3.25</v>
      </c>
    </row>
    <row r="446" spans="1:5">
      <c r="A446" t="s">
        <v>1245</v>
      </c>
      <c r="B446" t="s">
        <v>6</v>
      </c>
      <c r="C446">
        <v>8.0299999999999994</v>
      </c>
      <c r="D446">
        <v>8.2899999999999991</v>
      </c>
      <c r="E446">
        <v>3.24</v>
      </c>
    </row>
    <row r="447" spans="1:5">
      <c r="A447" t="s">
        <v>1246</v>
      </c>
      <c r="B447" t="s">
        <v>6</v>
      </c>
      <c r="C447">
        <v>2.48</v>
      </c>
      <c r="D447">
        <v>2.56</v>
      </c>
      <c r="E447">
        <v>3.23</v>
      </c>
    </row>
    <row r="448" spans="1:5">
      <c r="A448" t="s">
        <v>1247</v>
      </c>
      <c r="B448" t="s">
        <v>6</v>
      </c>
      <c r="C448">
        <v>69.7</v>
      </c>
      <c r="D448">
        <v>71.95</v>
      </c>
      <c r="E448">
        <v>3.23</v>
      </c>
    </row>
    <row r="449" spans="1:5">
      <c r="A449" t="s">
        <v>1248</v>
      </c>
      <c r="B449" t="s">
        <v>6</v>
      </c>
      <c r="C449">
        <v>352.6</v>
      </c>
      <c r="D449">
        <v>363.95</v>
      </c>
      <c r="E449">
        <v>3.22</v>
      </c>
    </row>
    <row r="450" spans="1:5">
      <c r="A450" t="s">
        <v>1249</v>
      </c>
      <c r="B450" t="s">
        <v>6</v>
      </c>
      <c r="C450">
        <v>6.24</v>
      </c>
      <c r="D450">
        <v>6.44</v>
      </c>
      <c r="E450">
        <v>3.21</v>
      </c>
    </row>
    <row r="451" spans="1:5">
      <c r="A451" t="s">
        <v>1250</v>
      </c>
      <c r="B451" t="s">
        <v>6</v>
      </c>
      <c r="C451">
        <v>4.67</v>
      </c>
      <c r="D451">
        <v>4.82</v>
      </c>
      <c r="E451">
        <v>3.21</v>
      </c>
    </row>
    <row r="452" spans="1:5">
      <c r="A452" t="s">
        <v>601</v>
      </c>
      <c r="B452" t="s">
        <v>6</v>
      </c>
      <c r="C452">
        <v>6.9</v>
      </c>
      <c r="D452">
        <v>7.12</v>
      </c>
      <c r="E452">
        <v>3.19</v>
      </c>
    </row>
    <row r="453" spans="1:5">
      <c r="A453" t="s">
        <v>1251</v>
      </c>
      <c r="B453" t="s">
        <v>6</v>
      </c>
      <c r="C453" s="1">
        <v>3396.55</v>
      </c>
      <c r="D453" s="1">
        <v>3504.4</v>
      </c>
      <c r="E453">
        <v>3.18</v>
      </c>
    </row>
    <row r="454" spans="1:5">
      <c r="A454" t="s">
        <v>1252</v>
      </c>
      <c r="B454" t="s">
        <v>6</v>
      </c>
      <c r="C454">
        <v>1.9</v>
      </c>
      <c r="D454">
        <v>1.96</v>
      </c>
      <c r="E454">
        <v>3.16</v>
      </c>
    </row>
    <row r="455" spans="1:5">
      <c r="A455" t="s">
        <v>1253</v>
      </c>
      <c r="B455" t="s">
        <v>6</v>
      </c>
      <c r="C455">
        <v>6.05</v>
      </c>
      <c r="D455">
        <v>6.24</v>
      </c>
      <c r="E455">
        <v>3.14</v>
      </c>
    </row>
    <row r="456" spans="1:5">
      <c r="A456" t="s">
        <v>1254</v>
      </c>
      <c r="B456" t="s">
        <v>6</v>
      </c>
      <c r="C456">
        <v>6.4</v>
      </c>
      <c r="D456">
        <v>6.6</v>
      </c>
      <c r="E456">
        <v>3.13</v>
      </c>
    </row>
    <row r="457" spans="1:5">
      <c r="A457" t="s">
        <v>1255</v>
      </c>
      <c r="B457" t="s">
        <v>6</v>
      </c>
      <c r="C457">
        <v>417</v>
      </c>
      <c r="D457">
        <v>430</v>
      </c>
      <c r="E457">
        <v>3.12</v>
      </c>
    </row>
    <row r="458" spans="1:5">
      <c r="A458" t="s">
        <v>1256</v>
      </c>
      <c r="B458" t="s">
        <v>7</v>
      </c>
      <c r="C458">
        <v>133.85</v>
      </c>
      <c r="D458">
        <v>138</v>
      </c>
      <c r="E458">
        <v>3.1</v>
      </c>
    </row>
    <row r="459" spans="1:5">
      <c r="A459" t="s">
        <v>1257</v>
      </c>
      <c r="B459" t="s">
        <v>7</v>
      </c>
      <c r="C459">
        <v>12.94</v>
      </c>
      <c r="D459">
        <v>13.34</v>
      </c>
      <c r="E459">
        <v>3.09</v>
      </c>
    </row>
    <row r="460" spans="1:5">
      <c r="A460" t="s">
        <v>1258</v>
      </c>
      <c r="B460" t="s">
        <v>6</v>
      </c>
      <c r="C460">
        <v>3.88</v>
      </c>
      <c r="D460">
        <v>4</v>
      </c>
      <c r="E460">
        <v>3.09</v>
      </c>
    </row>
    <row r="461" spans="1:5">
      <c r="A461" t="s">
        <v>1259</v>
      </c>
      <c r="B461" t="s">
        <v>6</v>
      </c>
      <c r="C461">
        <v>3.58</v>
      </c>
      <c r="D461">
        <v>3.69</v>
      </c>
      <c r="E461">
        <v>3.07</v>
      </c>
    </row>
    <row r="462" spans="1:5">
      <c r="A462" t="s">
        <v>1260</v>
      </c>
      <c r="B462" t="s">
        <v>6</v>
      </c>
      <c r="C462">
        <v>16.399999999999999</v>
      </c>
      <c r="D462">
        <v>16.899999999999999</v>
      </c>
      <c r="E462">
        <v>3.05</v>
      </c>
    </row>
    <row r="463" spans="1:5">
      <c r="A463" t="s">
        <v>1261</v>
      </c>
      <c r="B463" t="s">
        <v>7</v>
      </c>
      <c r="C463">
        <v>1.31</v>
      </c>
      <c r="D463">
        <v>1.35</v>
      </c>
      <c r="E463">
        <v>3.05</v>
      </c>
    </row>
    <row r="464" spans="1:5">
      <c r="A464" t="s">
        <v>1262</v>
      </c>
      <c r="B464" t="s">
        <v>6</v>
      </c>
      <c r="C464">
        <v>192</v>
      </c>
      <c r="D464">
        <v>197.85</v>
      </c>
      <c r="E464">
        <v>3.05</v>
      </c>
    </row>
    <row r="465" spans="1:5">
      <c r="A465" t="s">
        <v>1263</v>
      </c>
      <c r="B465" t="s">
        <v>6</v>
      </c>
      <c r="C465">
        <v>24.65</v>
      </c>
      <c r="D465">
        <v>25.4</v>
      </c>
      <c r="E465">
        <v>3.04</v>
      </c>
    </row>
    <row r="466" spans="1:5">
      <c r="A466" t="s">
        <v>1264</v>
      </c>
      <c r="B466" t="s">
        <v>7</v>
      </c>
      <c r="C466">
        <v>0.99</v>
      </c>
      <c r="D466">
        <v>1.02</v>
      </c>
      <c r="E466">
        <v>3.03</v>
      </c>
    </row>
    <row r="467" spans="1:5">
      <c r="A467" t="s">
        <v>1265</v>
      </c>
      <c r="B467" t="s">
        <v>6</v>
      </c>
      <c r="C467">
        <v>46.15</v>
      </c>
      <c r="D467">
        <v>47.55</v>
      </c>
      <c r="E467">
        <v>3.03</v>
      </c>
    </row>
    <row r="468" spans="1:5">
      <c r="A468" t="s">
        <v>1266</v>
      </c>
      <c r="B468" t="s">
        <v>7</v>
      </c>
      <c r="C468">
        <v>19.899999999999999</v>
      </c>
      <c r="D468">
        <v>20.5</v>
      </c>
      <c r="E468">
        <v>3.02</v>
      </c>
    </row>
    <row r="469" spans="1:5">
      <c r="A469" t="s">
        <v>1267</v>
      </c>
      <c r="B469" t="s">
        <v>6</v>
      </c>
      <c r="C469">
        <v>16.649999999999999</v>
      </c>
      <c r="D469">
        <v>17.149999999999999</v>
      </c>
      <c r="E469">
        <v>3</v>
      </c>
    </row>
    <row r="470" spans="1:5">
      <c r="A470" t="s">
        <v>1268</v>
      </c>
      <c r="B470" t="s">
        <v>6</v>
      </c>
      <c r="C470">
        <v>26.75</v>
      </c>
      <c r="D470">
        <v>27.55</v>
      </c>
      <c r="E470">
        <v>2.99</v>
      </c>
    </row>
    <row r="471" spans="1:5">
      <c r="A471" t="s">
        <v>1269</v>
      </c>
      <c r="B471" t="s">
        <v>6</v>
      </c>
      <c r="C471">
        <v>10.02</v>
      </c>
      <c r="D471">
        <v>10.32</v>
      </c>
      <c r="E471">
        <v>2.99</v>
      </c>
    </row>
    <row r="472" spans="1:5">
      <c r="A472" t="s">
        <v>1270</v>
      </c>
      <c r="B472" t="s">
        <v>7</v>
      </c>
      <c r="C472">
        <v>16.7</v>
      </c>
      <c r="D472">
        <v>17.2</v>
      </c>
      <c r="E472">
        <v>2.99</v>
      </c>
    </row>
    <row r="473" spans="1:5">
      <c r="A473" t="s">
        <v>1271</v>
      </c>
      <c r="B473" t="s">
        <v>7</v>
      </c>
      <c r="C473">
        <v>4.3499999999999996</v>
      </c>
      <c r="D473">
        <v>4.4800000000000004</v>
      </c>
      <c r="E473">
        <v>2.99</v>
      </c>
    </row>
    <row r="474" spans="1:5">
      <c r="A474" t="s">
        <v>1272</v>
      </c>
      <c r="B474" t="s">
        <v>6</v>
      </c>
      <c r="C474">
        <v>26.75</v>
      </c>
      <c r="D474">
        <v>27.55</v>
      </c>
      <c r="E474">
        <v>2.99</v>
      </c>
    </row>
    <row r="475" spans="1:5">
      <c r="A475" t="s">
        <v>1273</v>
      </c>
      <c r="B475" t="s">
        <v>6</v>
      </c>
      <c r="C475">
        <v>8.08</v>
      </c>
      <c r="D475">
        <v>8.32</v>
      </c>
      <c r="E475">
        <v>2.97</v>
      </c>
    </row>
    <row r="476" spans="1:5">
      <c r="A476" t="s">
        <v>1274</v>
      </c>
      <c r="B476" t="s">
        <v>7</v>
      </c>
      <c r="C476">
        <v>3.05</v>
      </c>
      <c r="D476">
        <v>3.14</v>
      </c>
      <c r="E476">
        <v>2.95</v>
      </c>
    </row>
    <row r="477" spans="1:5">
      <c r="A477" t="s">
        <v>1275</v>
      </c>
      <c r="B477" t="s">
        <v>8</v>
      </c>
      <c r="C477" s="1">
        <v>4396.05</v>
      </c>
      <c r="D477" s="1">
        <v>4524.55</v>
      </c>
      <c r="E477">
        <v>2.92</v>
      </c>
    </row>
    <row r="478" spans="1:5">
      <c r="A478" t="s">
        <v>1276</v>
      </c>
      <c r="B478" t="s">
        <v>6</v>
      </c>
      <c r="C478">
        <v>77</v>
      </c>
      <c r="D478">
        <v>79.25</v>
      </c>
      <c r="E478">
        <v>2.92</v>
      </c>
    </row>
    <row r="479" spans="1:5">
      <c r="A479" t="s">
        <v>1277</v>
      </c>
      <c r="B479" t="s">
        <v>6</v>
      </c>
      <c r="C479">
        <v>15.45</v>
      </c>
      <c r="D479">
        <v>15.9</v>
      </c>
      <c r="E479">
        <v>2.91</v>
      </c>
    </row>
    <row r="480" spans="1:5">
      <c r="A480" t="s">
        <v>1278</v>
      </c>
      <c r="B480" t="s">
        <v>6</v>
      </c>
      <c r="C480">
        <v>168.35</v>
      </c>
      <c r="D480">
        <v>173.25</v>
      </c>
      <c r="E480">
        <v>2.91</v>
      </c>
    </row>
    <row r="481" spans="1:5">
      <c r="A481" t="s">
        <v>1279</v>
      </c>
      <c r="B481" t="s">
        <v>6</v>
      </c>
      <c r="C481">
        <v>48.5</v>
      </c>
      <c r="D481">
        <v>49.9</v>
      </c>
      <c r="E481">
        <v>2.89</v>
      </c>
    </row>
    <row r="482" spans="1:5">
      <c r="A482" t="s">
        <v>1280</v>
      </c>
      <c r="B482" t="s">
        <v>6</v>
      </c>
      <c r="C482">
        <v>112.7</v>
      </c>
      <c r="D482">
        <v>115.95</v>
      </c>
      <c r="E482">
        <v>2.88</v>
      </c>
    </row>
    <row r="483" spans="1:5">
      <c r="A483" t="s">
        <v>1281</v>
      </c>
      <c r="B483" t="s">
        <v>7</v>
      </c>
      <c r="C483">
        <v>17.5</v>
      </c>
      <c r="D483">
        <v>18</v>
      </c>
      <c r="E483">
        <v>2.86</v>
      </c>
    </row>
    <row r="484" spans="1:5">
      <c r="A484" t="s">
        <v>1282</v>
      </c>
      <c r="B484" t="s">
        <v>7</v>
      </c>
      <c r="C484">
        <v>0.35</v>
      </c>
      <c r="D484">
        <v>0.36</v>
      </c>
      <c r="E484">
        <v>2.86</v>
      </c>
    </row>
    <row r="485" spans="1:5">
      <c r="A485" t="s">
        <v>1283</v>
      </c>
      <c r="B485" t="s">
        <v>6</v>
      </c>
      <c r="C485">
        <v>170.25</v>
      </c>
      <c r="D485">
        <v>175.1</v>
      </c>
      <c r="E485">
        <v>2.85</v>
      </c>
    </row>
    <row r="486" spans="1:5">
      <c r="A486" t="s">
        <v>1284</v>
      </c>
      <c r="B486" t="s">
        <v>7</v>
      </c>
      <c r="C486">
        <v>6.7</v>
      </c>
      <c r="D486">
        <v>6.89</v>
      </c>
      <c r="E486">
        <v>2.84</v>
      </c>
    </row>
    <row r="487" spans="1:5">
      <c r="A487" t="s">
        <v>1285</v>
      </c>
      <c r="B487" t="s">
        <v>6</v>
      </c>
      <c r="C487">
        <v>4.9400000000000004</v>
      </c>
      <c r="D487">
        <v>5.08</v>
      </c>
      <c r="E487">
        <v>2.83</v>
      </c>
    </row>
    <row r="488" spans="1:5">
      <c r="A488" t="s">
        <v>1286</v>
      </c>
      <c r="B488" t="s">
        <v>6</v>
      </c>
      <c r="C488">
        <v>7.78</v>
      </c>
      <c r="D488">
        <v>8</v>
      </c>
      <c r="E488">
        <v>2.83</v>
      </c>
    </row>
    <row r="489" spans="1:5">
      <c r="A489" t="s">
        <v>1287</v>
      </c>
      <c r="B489" t="s">
        <v>6</v>
      </c>
      <c r="C489">
        <v>283.05</v>
      </c>
      <c r="D489">
        <v>291.05</v>
      </c>
      <c r="E489">
        <v>2.83</v>
      </c>
    </row>
    <row r="490" spans="1:5">
      <c r="A490" t="s">
        <v>1288</v>
      </c>
      <c r="B490" t="s">
        <v>6</v>
      </c>
      <c r="C490">
        <v>7.09</v>
      </c>
      <c r="D490">
        <v>7.29</v>
      </c>
      <c r="E490">
        <v>2.82</v>
      </c>
    </row>
    <row r="491" spans="1:5">
      <c r="A491" t="s">
        <v>1289</v>
      </c>
      <c r="B491" t="s">
        <v>6</v>
      </c>
      <c r="C491">
        <v>62.1</v>
      </c>
      <c r="D491">
        <v>63.85</v>
      </c>
      <c r="E491">
        <v>2.82</v>
      </c>
    </row>
    <row r="492" spans="1:5">
      <c r="A492" t="s">
        <v>1290</v>
      </c>
      <c r="B492" t="s">
        <v>6</v>
      </c>
      <c r="C492">
        <v>8.93</v>
      </c>
      <c r="D492">
        <v>9.18</v>
      </c>
      <c r="E492">
        <v>2.8</v>
      </c>
    </row>
    <row r="493" spans="1:5">
      <c r="A493" t="s">
        <v>1291</v>
      </c>
      <c r="B493" t="s">
        <v>6</v>
      </c>
      <c r="C493">
        <v>55.3</v>
      </c>
      <c r="D493">
        <v>56.85</v>
      </c>
      <c r="E493">
        <v>2.8</v>
      </c>
    </row>
    <row r="494" spans="1:5">
      <c r="A494" t="s">
        <v>1292</v>
      </c>
      <c r="B494" t="s">
        <v>6</v>
      </c>
      <c r="C494">
        <v>53.65</v>
      </c>
      <c r="D494">
        <v>55.15</v>
      </c>
      <c r="E494">
        <v>2.8</v>
      </c>
    </row>
    <row r="495" spans="1:5">
      <c r="A495" t="s">
        <v>1293</v>
      </c>
      <c r="B495" t="s">
        <v>6</v>
      </c>
      <c r="C495">
        <v>112.85</v>
      </c>
      <c r="D495">
        <v>116</v>
      </c>
      <c r="E495">
        <v>2.79</v>
      </c>
    </row>
    <row r="496" spans="1:5">
      <c r="A496" t="s">
        <v>1294</v>
      </c>
      <c r="B496" t="s">
        <v>6</v>
      </c>
      <c r="C496">
        <v>0.36</v>
      </c>
      <c r="D496">
        <v>0.37</v>
      </c>
      <c r="E496">
        <v>2.78</v>
      </c>
    </row>
    <row r="497" spans="1:5">
      <c r="A497" t="s">
        <v>1295</v>
      </c>
      <c r="B497" t="s">
        <v>6</v>
      </c>
      <c r="C497">
        <v>106.55</v>
      </c>
      <c r="D497">
        <v>109.5</v>
      </c>
      <c r="E497">
        <v>2.77</v>
      </c>
    </row>
    <row r="498" spans="1:5">
      <c r="A498" t="s">
        <v>1296</v>
      </c>
      <c r="B498" t="s">
        <v>6</v>
      </c>
      <c r="C498">
        <v>11.18</v>
      </c>
      <c r="D498">
        <v>11.49</v>
      </c>
      <c r="E498">
        <v>2.77</v>
      </c>
    </row>
    <row r="499" spans="1:5">
      <c r="A499" t="s">
        <v>1297</v>
      </c>
      <c r="B499" t="s">
        <v>6</v>
      </c>
      <c r="C499">
        <v>145.15</v>
      </c>
      <c r="D499">
        <v>149.15</v>
      </c>
      <c r="E499">
        <v>2.76</v>
      </c>
    </row>
    <row r="500" spans="1:5">
      <c r="A500" t="s">
        <v>1298</v>
      </c>
      <c r="B500" t="s">
        <v>7</v>
      </c>
      <c r="C500">
        <v>5.79</v>
      </c>
      <c r="D500">
        <v>5.95</v>
      </c>
      <c r="E500">
        <v>2.76</v>
      </c>
    </row>
    <row r="501" spans="1:5">
      <c r="A501" t="s">
        <v>1299</v>
      </c>
      <c r="B501" t="s">
        <v>6</v>
      </c>
      <c r="C501">
        <v>56.45</v>
      </c>
      <c r="D501">
        <v>58</v>
      </c>
      <c r="E501">
        <v>2.75</v>
      </c>
    </row>
    <row r="502" spans="1:5">
      <c r="A502" t="s">
        <v>1300</v>
      </c>
      <c r="B502" t="s">
        <v>6</v>
      </c>
      <c r="C502">
        <v>18.3</v>
      </c>
      <c r="D502">
        <v>18.8</v>
      </c>
      <c r="E502">
        <v>2.73</v>
      </c>
    </row>
    <row r="503" spans="1:5">
      <c r="A503" t="s">
        <v>1301</v>
      </c>
      <c r="B503" t="s">
        <v>6</v>
      </c>
      <c r="C503">
        <v>68.150000000000006</v>
      </c>
      <c r="D503">
        <v>70</v>
      </c>
      <c r="E503">
        <v>2.71</v>
      </c>
    </row>
    <row r="504" spans="1:5">
      <c r="A504" t="s">
        <v>1302</v>
      </c>
      <c r="B504" t="s">
        <v>6</v>
      </c>
      <c r="C504">
        <v>0.74</v>
      </c>
      <c r="D504">
        <v>0.76</v>
      </c>
      <c r="E504">
        <v>2.7</v>
      </c>
    </row>
    <row r="505" spans="1:5">
      <c r="A505" t="s">
        <v>1303</v>
      </c>
      <c r="B505" t="s">
        <v>6</v>
      </c>
      <c r="C505">
        <v>42.8</v>
      </c>
      <c r="D505">
        <v>43.95</v>
      </c>
      <c r="E505">
        <v>2.69</v>
      </c>
    </row>
    <row r="506" spans="1:5">
      <c r="A506" t="s">
        <v>1304</v>
      </c>
      <c r="B506" t="s">
        <v>7</v>
      </c>
      <c r="C506">
        <v>3.34</v>
      </c>
      <c r="D506">
        <v>3.43</v>
      </c>
      <c r="E506">
        <v>2.69</v>
      </c>
    </row>
    <row r="507" spans="1:5">
      <c r="A507" t="s">
        <v>1305</v>
      </c>
      <c r="B507" t="s">
        <v>6</v>
      </c>
      <c r="C507">
        <v>133.75</v>
      </c>
      <c r="D507">
        <v>137.35</v>
      </c>
      <c r="E507">
        <v>2.69</v>
      </c>
    </row>
    <row r="508" spans="1:5">
      <c r="A508" t="s">
        <v>1306</v>
      </c>
      <c r="B508" t="s">
        <v>6</v>
      </c>
      <c r="C508">
        <v>61.35</v>
      </c>
      <c r="D508">
        <v>63</v>
      </c>
      <c r="E508">
        <v>2.69</v>
      </c>
    </row>
    <row r="509" spans="1:5">
      <c r="A509" t="s">
        <v>1307</v>
      </c>
      <c r="B509" t="s">
        <v>6</v>
      </c>
      <c r="C509">
        <v>20.55</v>
      </c>
      <c r="D509">
        <v>21.1</v>
      </c>
      <c r="E509">
        <v>2.68</v>
      </c>
    </row>
    <row r="510" spans="1:5">
      <c r="A510" t="s">
        <v>1308</v>
      </c>
      <c r="B510" t="s">
        <v>7</v>
      </c>
      <c r="C510">
        <v>60</v>
      </c>
      <c r="D510">
        <v>61.6</v>
      </c>
      <c r="E510">
        <v>2.67</v>
      </c>
    </row>
    <row r="511" spans="1:5">
      <c r="A511" t="s">
        <v>1309</v>
      </c>
      <c r="B511" t="s">
        <v>7</v>
      </c>
      <c r="C511">
        <v>52.55</v>
      </c>
      <c r="D511">
        <v>53.95</v>
      </c>
      <c r="E511">
        <v>2.66</v>
      </c>
    </row>
    <row r="512" spans="1:5">
      <c r="A512" t="s">
        <v>1310</v>
      </c>
      <c r="B512" t="s">
        <v>6</v>
      </c>
      <c r="C512">
        <v>67.75</v>
      </c>
      <c r="D512">
        <v>69.55</v>
      </c>
      <c r="E512">
        <v>2.66</v>
      </c>
    </row>
    <row r="513" spans="1:5">
      <c r="A513" t="s">
        <v>1311</v>
      </c>
      <c r="B513" t="s">
        <v>6</v>
      </c>
      <c r="C513">
        <v>26.3</v>
      </c>
      <c r="D513">
        <v>27</v>
      </c>
      <c r="E513">
        <v>2.66</v>
      </c>
    </row>
    <row r="514" spans="1:5">
      <c r="A514" t="s">
        <v>1312</v>
      </c>
      <c r="B514" t="s">
        <v>7</v>
      </c>
      <c r="C514">
        <v>17</v>
      </c>
      <c r="D514">
        <v>17.45</v>
      </c>
      <c r="E514">
        <v>2.65</v>
      </c>
    </row>
    <row r="515" spans="1:5">
      <c r="A515" t="s">
        <v>1313</v>
      </c>
      <c r="B515" t="s">
        <v>6</v>
      </c>
      <c r="C515">
        <v>24.5</v>
      </c>
      <c r="D515">
        <v>25.15</v>
      </c>
      <c r="E515">
        <v>2.65</v>
      </c>
    </row>
    <row r="516" spans="1:5">
      <c r="A516" t="s">
        <v>1314</v>
      </c>
      <c r="B516" t="s">
        <v>6</v>
      </c>
      <c r="C516">
        <v>119.15</v>
      </c>
      <c r="D516">
        <v>122.3</v>
      </c>
      <c r="E516">
        <v>2.64</v>
      </c>
    </row>
    <row r="517" spans="1:5">
      <c r="A517" t="s">
        <v>65</v>
      </c>
      <c r="B517" t="s">
        <v>6</v>
      </c>
      <c r="C517">
        <v>1.9</v>
      </c>
      <c r="D517">
        <v>1.95</v>
      </c>
      <c r="E517">
        <v>2.63</v>
      </c>
    </row>
    <row r="518" spans="1:5">
      <c r="A518" t="s">
        <v>1315</v>
      </c>
      <c r="B518" t="s">
        <v>6</v>
      </c>
      <c r="C518">
        <v>0.38</v>
      </c>
      <c r="D518">
        <v>0.39</v>
      </c>
      <c r="E518">
        <v>2.63</v>
      </c>
    </row>
    <row r="519" spans="1:5">
      <c r="A519" t="s">
        <v>1316</v>
      </c>
      <c r="B519" t="s">
        <v>6</v>
      </c>
      <c r="C519">
        <v>5.33</v>
      </c>
      <c r="D519">
        <v>5.47</v>
      </c>
      <c r="E519">
        <v>2.63</v>
      </c>
    </row>
    <row r="520" spans="1:5">
      <c r="A520" t="s">
        <v>1317</v>
      </c>
      <c r="B520" t="s">
        <v>6</v>
      </c>
      <c r="C520">
        <v>6.09</v>
      </c>
      <c r="D520">
        <v>6.25</v>
      </c>
      <c r="E520">
        <v>2.63</v>
      </c>
    </row>
    <row r="521" spans="1:5">
      <c r="A521" t="s">
        <v>1318</v>
      </c>
      <c r="B521" t="s">
        <v>6</v>
      </c>
      <c r="C521">
        <v>11.48</v>
      </c>
      <c r="D521">
        <v>11.78</v>
      </c>
      <c r="E521">
        <v>2.61</v>
      </c>
    </row>
    <row r="522" spans="1:5">
      <c r="A522" t="s">
        <v>1319</v>
      </c>
      <c r="B522" t="s">
        <v>7</v>
      </c>
      <c r="C522">
        <v>8.18</v>
      </c>
      <c r="D522">
        <v>8.39</v>
      </c>
      <c r="E522">
        <v>2.57</v>
      </c>
    </row>
    <row r="523" spans="1:5">
      <c r="A523" t="s">
        <v>1320</v>
      </c>
      <c r="B523" t="s">
        <v>7</v>
      </c>
      <c r="C523">
        <v>72</v>
      </c>
      <c r="D523">
        <v>73.849999999999994</v>
      </c>
      <c r="E523">
        <v>2.57</v>
      </c>
    </row>
    <row r="524" spans="1:5">
      <c r="A524" t="s">
        <v>1321</v>
      </c>
      <c r="B524" t="s">
        <v>6</v>
      </c>
      <c r="C524">
        <v>4.68</v>
      </c>
      <c r="D524">
        <v>4.8</v>
      </c>
      <c r="E524">
        <v>2.56</v>
      </c>
    </row>
    <row r="525" spans="1:5">
      <c r="A525" t="s">
        <v>1322</v>
      </c>
      <c r="B525" t="s">
        <v>7</v>
      </c>
      <c r="C525">
        <v>0.39</v>
      </c>
      <c r="D525">
        <v>0.4</v>
      </c>
      <c r="E525">
        <v>2.56</v>
      </c>
    </row>
    <row r="526" spans="1:5">
      <c r="A526" t="s">
        <v>1323</v>
      </c>
      <c r="B526" t="s">
        <v>6</v>
      </c>
      <c r="C526">
        <v>147.05000000000001</v>
      </c>
      <c r="D526">
        <v>150.80000000000001</v>
      </c>
      <c r="E526">
        <v>2.5499999999999998</v>
      </c>
    </row>
    <row r="527" spans="1:5">
      <c r="A527" t="s">
        <v>776</v>
      </c>
      <c r="B527" t="s">
        <v>6</v>
      </c>
      <c r="C527">
        <v>45.1</v>
      </c>
      <c r="D527">
        <v>46.25</v>
      </c>
      <c r="E527">
        <v>2.5499999999999998</v>
      </c>
    </row>
    <row r="528" spans="1:5">
      <c r="A528" t="s">
        <v>1324</v>
      </c>
      <c r="B528" t="s">
        <v>6</v>
      </c>
      <c r="C528">
        <v>11.8</v>
      </c>
      <c r="D528">
        <v>12.1</v>
      </c>
      <c r="E528">
        <v>2.54</v>
      </c>
    </row>
    <row r="529" spans="1:5">
      <c r="A529" t="s">
        <v>1325</v>
      </c>
      <c r="B529" t="s">
        <v>6</v>
      </c>
      <c r="C529">
        <v>35.5</v>
      </c>
      <c r="D529">
        <v>36.4</v>
      </c>
      <c r="E529">
        <v>2.54</v>
      </c>
    </row>
    <row r="530" spans="1:5">
      <c r="A530" t="s">
        <v>1326</v>
      </c>
      <c r="B530" t="s">
        <v>6</v>
      </c>
      <c r="C530">
        <v>6.68</v>
      </c>
      <c r="D530">
        <v>6.85</v>
      </c>
      <c r="E530">
        <v>2.54</v>
      </c>
    </row>
    <row r="531" spans="1:5">
      <c r="A531" t="s">
        <v>1327</v>
      </c>
      <c r="B531" t="s">
        <v>8</v>
      </c>
      <c r="C531" s="1">
        <v>1757.8</v>
      </c>
      <c r="D531" s="1">
        <v>1802.35</v>
      </c>
      <c r="E531">
        <v>2.5299999999999998</v>
      </c>
    </row>
    <row r="532" spans="1:5">
      <c r="A532" t="s">
        <v>1328</v>
      </c>
      <c r="B532" t="s">
        <v>7</v>
      </c>
      <c r="C532">
        <v>16.829999999999998</v>
      </c>
      <c r="D532">
        <v>17.25</v>
      </c>
      <c r="E532">
        <v>2.5</v>
      </c>
    </row>
    <row r="533" spans="1:5">
      <c r="A533" t="s">
        <v>1329</v>
      </c>
      <c r="B533" t="s">
        <v>7</v>
      </c>
      <c r="C533">
        <v>8</v>
      </c>
      <c r="D533">
        <v>8.1999999999999993</v>
      </c>
      <c r="E533">
        <v>2.5</v>
      </c>
    </row>
    <row r="534" spans="1:5">
      <c r="A534" t="s">
        <v>1330</v>
      </c>
      <c r="B534" t="s">
        <v>8</v>
      </c>
      <c r="C534">
        <v>316.05</v>
      </c>
      <c r="D534">
        <v>323.95</v>
      </c>
      <c r="E534">
        <v>2.5</v>
      </c>
    </row>
    <row r="535" spans="1:5">
      <c r="A535" t="s">
        <v>1331</v>
      </c>
      <c r="B535" t="s">
        <v>6</v>
      </c>
      <c r="C535">
        <v>12.47</v>
      </c>
      <c r="D535">
        <v>12.78</v>
      </c>
      <c r="E535">
        <v>2.4900000000000002</v>
      </c>
    </row>
    <row r="536" spans="1:5">
      <c r="A536" t="s">
        <v>1332</v>
      </c>
      <c r="B536" t="s">
        <v>8</v>
      </c>
      <c r="C536">
        <v>229.75</v>
      </c>
      <c r="D536">
        <v>235.45</v>
      </c>
      <c r="E536">
        <v>2.48</v>
      </c>
    </row>
    <row r="537" spans="1:5">
      <c r="A537" t="s">
        <v>625</v>
      </c>
      <c r="B537" t="s">
        <v>6</v>
      </c>
      <c r="C537">
        <v>30.25</v>
      </c>
      <c r="D537">
        <v>31</v>
      </c>
      <c r="E537">
        <v>2.48</v>
      </c>
    </row>
    <row r="538" spans="1:5">
      <c r="A538" t="s">
        <v>1333</v>
      </c>
      <c r="B538" t="s">
        <v>6</v>
      </c>
      <c r="C538">
        <v>151.65</v>
      </c>
      <c r="D538">
        <v>155.4</v>
      </c>
      <c r="E538">
        <v>2.4700000000000002</v>
      </c>
    </row>
    <row r="539" spans="1:5">
      <c r="A539" t="s">
        <v>1334</v>
      </c>
      <c r="B539" t="s">
        <v>6</v>
      </c>
      <c r="C539">
        <v>87.5</v>
      </c>
      <c r="D539">
        <v>89.65</v>
      </c>
      <c r="E539">
        <v>2.46</v>
      </c>
    </row>
    <row r="540" spans="1:5">
      <c r="A540" t="s">
        <v>1335</v>
      </c>
      <c r="B540" t="s">
        <v>6</v>
      </c>
      <c r="C540">
        <v>174.6</v>
      </c>
      <c r="D540">
        <v>178.9</v>
      </c>
      <c r="E540">
        <v>2.46</v>
      </c>
    </row>
    <row r="541" spans="1:5">
      <c r="A541" t="s">
        <v>1336</v>
      </c>
      <c r="B541" t="s">
        <v>6</v>
      </c>
      <c r="C541">
        <v>15.04</v>
      </c>
      <c r="D541">
        <v>15.41</v>
      </c>
      <c r="E541">
        <v>2.46</v>
      </c>
    </row>
    <row r="542" spans="1:5">
      <c r="A542" t="s">
        <v>1337</v>
      </c>
      <c r="B542" t="s">
        <v>7</v>
      </c>
      <c r="C542">
        <v>9</v>
      </c>
      <c r="D542">
        <v>9.2200000000000006</v>
      </c>
      <c r="E542">
        <v>2.44</v>
      </c>
    </row>
    <row r="543" spans="1:5">
      <c r="A543" t="s">
        <v>1338</v>
      </c>
      <c r="B543" t="s">
        <v>6</v>
      </c>
      <c r="C543">
        <v>410</v>
      </c>
      <c r="D543">
        <v>420</v>
      </c>
      <c r="E543">
        <v>2.44</v>
      </c>
    </row>
    <row r="544" spans="1:5">
      <c r="A544" t="s">
        <v>1339</v>
      </c>
      <c r="B544" t="s">
        <v>6</v>
      </c>
      <c r="C544">
        <v>135.85</v>
      </c>
      <c r="D544">
        <v>139.15</v>
      </c>
      <c r="E544">
        <v>2.4300000000000002</v>
      </c>
    </row>
    <row r="545" spans="1:5">
      <c r="A545" t="s">
        <v>1340</v>
      </c>
      <c r="B545" t="s">
        <v>6</v>
      </c>
      <c r="C545">
        <v>146.25</v>
      </c>
      <c r="D545">
        <v>149.80000000000001</v>
      </c>
      <c r="E545">
        <v>2.4300000000000002</v>
      </c>
    </row>
    <row r="546" spans="1:5">
      <c r="A546" t="s">
        <v>1341</v>
      </c>
      <c r="B546" t="s">
        <v>6</v>
      </c>
      <c r="C546">
        <v>6.21</v>
      </c>
      <c r="D546">
        <v>6.36</v>
      </c>
      <c r="E546">
        <v>2.42</v>
      </c>
    </row>
    <row r="547" spans="1:5">
      <c r="A547" t="s">
        <v>1342</v>
      </c>
      <c r="B547" t="s">
        <v>6</v>
      </c>
      <c r="C547">
        <v>45.4</v>
      </c>
      <c r="D547">
        <v>46.5</v>
      </c>
      <c r="E547">
        <v>2.42</v>
      </c>
    </row>
    <row r="548" spans="1:5">
      <c r="A548" t="s">
        <v>1343</v>
      </c>
      <c r="B548" t="s">
        <v>6</v>
      </c>
      <c r="C548">
        <v>13.65</v>
      </c>
      <c r="D548">
        <v>13.98</v>
      </c>
      <c r="E548">
        <v>2.42</v>
      </c>
    </row>
    <row r="549" spans="1:5">
      <c r="A549" t="s">
        <v>1344</v>
      </c>
      <c r="B549" t="s">
        <v>6</v>
      </c>
      <c r="C549">
        <v>0.83</v>
      </c>
      <c r="D549">
        <v>0.85</v>
      </c>
      <c r="E549">
        <v>2.41</v>
      </c>
    </row>
    <row r="550" spans="1:5">
      <c r="A550" t="s">
        <v>1345</v>
      </c>
      <c r="B550" t="s">
        <v>6</v>
      </c>
      <c r="C550">
        <v>106.45</v>
      </c>
      <c r="D550">
        <v>109</v>
      </c>
      <c r="E550">
        <v>2.4</v>
      </c>
    </row>
    <row r="551" spans="1:5">
      <c r="A551" t="s">
        <v>1346</v>
      </c>
      <c r="B551" t="s">
        <v>7</v>
      </c>
      <c r="C551">
        <v>2.92</v>
      </c>
      <c r="D551">
        <v>2.99</v>
      </c>
      <c r="E551">
        <v>2.4</v>
      </c>
    </row>
    <row r="552" spans="1:5">
      <c r="A552" t="s">
        <v>1347</v>
      </c>
      <c r="B552" t="s">
        <v>6</v>
      </c>
      <c r="C552">
        <v>18.8</v>
      </c>
      <c r="D552">
        <v>19.25</v>
      </c>
      <c r="E552">
        <v>2.39</v>
      </c>
    </row>
    <row r="553" spans="1:5">
      <c r="A553" t="s">
        <v>1348</v>
      </c>
      <c r="B553" t="s">
        <v>6</v>
      </c>
      <c r="C553">
        <v>825.25</v>
      </c>
      <c r="D553">
        <v>844.85</v>
      </c>
      <c r="E553">
        <v>2.38</v>
      </c>
    </row>
    <row r="554" spans="1:5">
      <c r="A554" t="s">
        <v>1349</v>
      </c>
      <c r="B554" t="s">
        <v>6</v>
      </c>
      <c r="C554">
        <v>23.1</v>
      </c>
      <c r="D554">
        <v>23.65</v>
      </c>
      <c r="E554">
        <v>2.38</v>
      </c>
    </row>
    <row r="555" spans="1:5">
      <c r="A555" t="s">
        <v>1350</v>
      </c>
      <c r="B555" t="s">
        <v>6</v>
      </c>
      <c r="C555">
        <v>258.2</v>
      </c>
      <c r="D555">
        <v>264.35000000000002</v>
      </c>
      <c r="E555">
        <v>2.38</v>
      </c>
    </row>
    <row r="556" spans="1:5">
      <c r="A556" t="s">
        <v>1351</v>
      </c>
      <c r="B556" t="s">
        <v>6</v>
      </c>
      <c r="C556">
        <v>50.65</v>
      </c>
      <c r="D556">
        <v>51.85</v>
      </c>
      <c r="E556">
        <v>2.37</v>
      </c>
    </row>
    <row r="557" spans="1:5">
      <c r="A557" t="s">
        <v>1352</v>
      </c>
      <c r="B557" t="s">
        <v>6</v>
      </c>
      <c r="C557">
        <v>3.37</v>
      </c>
      <c r="D557">
        <v>3.45</v>
      </c>
      <c r="E557">
        <v>2.37</v>
      </c>
    </row>
    <row r="558" spans="1:5">
      <c r="A558" t="s">
        <v>1353</v>
      </c>
      <c r="B558" t="s">
        <v>6</v>
      </c>
      <c r="C558">
        <v>11.01</v>
      </c>
      <c r="D558">
        <v>11.27</v>
      </c>
      <c r="E558">
        <v>2.36</v>
      </c>
    </row>
    <row r="559" spans="1:5">
      <c r="A559" t="s">
        <v>1354</v>
      </c>
      <c r="B559" t="s">
        <v>6</v>
      </c>
      <c r="C559" s="1">
        <v>3321.95</v>
      </c>
      <c r="D559" s="1">
        <v>3399.95</v>
      </c>
      <c r="E559">
        <v>2.35</v>
      </c>
    </row>
    <row r="560" spans="1:5">
      <c r="A560" t="s">
        <v>1355</v>
      </c>
      <c r="B560" t="s">
        <v>6</v>
      </c>
      <c r="C560">
        <v>47</v>
      </c>
      <c r="D560">
        <v>48.1</v>
      </c>
      <c r="E560">
        <v>2.34</v>
      </c>
    </row>
    <row r="561" spans="1:5">
      <c r="A561" t="s">
        <v>1356</v>
      </c>
      <c r="B561" t="s">
        <v>6</v>
      </c>
      <c r="C561">
        <v>40.700000000000003</v>
      </c>
      <c r="D561">
        <v>41.65</v>
      </c>
      <c r="E561">
        <v>2.33</v>
      </c>
    </row>
    <row r="562" spans="1:5">
      <c r="A562" t="s">
        <v>1357</v>
      </c>
      <c r="B562" t="s">
        <v>6</v>
      </c>
      <c r="C562">
        <v>161.15</v>
      </c>
      <c r="D562">
        <v>164.9</v>
      </c>
      <c r="E562">
        <v>2.33</v>
      </c>
    </row>
    <row r="563" spans="1:5">
      <c r="A563" t="s">
        <v>1358</v>
      </c>
      <c r="B563" t="s">
        <v>6</v>
      </c>
      <c r="C563">
        <v>8.6</v>
      </c>
      <c r="D563">
        <v>8.8000000000000007</v>
      </c>
      <c r="E563">
        <v>2.33</v>
      </c>
    </row>
    <row r="564" spans="1:5">
      <c r="A564" t="s">
        <v>1359</v>
      </c>
      <c r="B564" t="s">
        <v>6</v>
      </c>
      <c r="C564">
        <v>4.78</v>
      </c>
      <c r="D564">
        <v>4.8899999999999997</v>
      </c>
      <c r="E564">
        <v>2.2999999999999998</v>
      </c>
    </row>
    <row r="565" spans="1:5">
      <c r="A565" t="s">
        <v>1360</v>
      </c>
      <c r="B565" t="s">
        <v>6</v>
      </c>
      <c r="C565">
        <v>78.349999999999994</v>
      </c>
      <c r="D565">
        <v>80.150000000000006</v>
      </c>
      <c r="E565">
        <v>2.2999999999999998</v>
      </c>
    </row>
    <row r="566" spans="1:5">
      <c r="A566" t="s">
        <v>1361</v>
      </c>
      <c r="B566" t="s">
        <v>7</v>
      </c>
      <c r="C566">
        <v>12.63</v>
      </c>
      <c r="D566">
        <v>12.92</v>
      </c>
      <c r="E566">
        <v>2.2999999999999998</v>
      </c>
    </row>
    <row r="567" spans="1:5">
      <c r="A567" t="s">
        <v>1362</v>
      </c>
      <c r="B567" t="s">
        <v>7</v>
      </c>
      <c r="C567">
        <v>159.35</v>
      </c>
      <c r="D567">
        <v>163</v>
      </c>
      <c r="E567">
        <v>2.29</v>
      </c>
    </row>
    <row r="568" spans="1:5">
      <c r="A568" t="s">
        <v>1363</v>
      </c>
      <c r="B568" t="s">
        <v>6</v>
      </c>
      <c r="C568">
        <v>183.9</v>
      </c>
      <c r="D568">
        <v>188.1</v>
      </c>
      <c r="E568">
        <v>2.2799999999999998</v>
      </c>
    </row>
    <row r="569" spans="1:5">
      <c r="A569" t="s">
        <v>1364</v>
      </c>
      <c r="B569" t="s">
        <v>6</v>
      </c>
      <c r="C569">
        <v>52.55</v>
      </c>
      <c r="D569">
        <v>53.75</v>
      </c>
      <c r="E569">
        <v>2.2799999999999998</v>
      </c>
    </row>
    <row r="570" spans="1:5">
      <c r="A570" t="s">
        <v>1365</v>
      </c>
      <c r="B570" t="s">
        <v>7</v>
      </c>
      <c r="C570">
        <v>41.95</v>
      </c>
      <c r="D570">
        <v>42.9</v>
      </c>
      <c r="E570">
        <v>2.2599999999999998</v>
      </c>
    </row>
    <row r="571" spans="1:5">
      <c r="A571" t="s">
        <v>1366</v>
      </c>
      <c r="B571" t="s">
        <v>7</v>
      </c>
      <c r="C571">
        <v>9.77</v>
      </c>
      <c r="D571">
        <v>9.99</v>
      </c>
      <c r="E571">
        <v>2.25</v>
      </c>
    </row>
    <row r="572" spans="1:5">
      <c r="A572" t="s">
        <v>1367</v>
      </c>
      <c r="B572" t="s">
        <v>7</v>
      </c>
      <c r="C572">
        <v>118.3</v>
      </c>
      <c r="D572">
        <v>120.95</v>
      </c>
      <c r="E572">
        <v>2.2400000000000002</v>
      </c>
    </row>
    <row r="573" spans="1:5">
      <c r="A573" t="s">
        <v>1368</v>
      </c>
      <c r="B573" t="s">
        <v>6</v>
      </c>
      <c r="C573">
        <v>69.45</v>
      </c>
      <c r="D573">
        <v>71</v>
      </c>
      <c r="E573">
        <v>2.23</v>
      </c>
    </row>
    <row r="574" spans="1:5">
      <c r="A574" t="s">
        <v>1369</v>
      </c>
      <c r="B574" t="s">
        <v>6</v>
      </c>
      <c r="C574">
        <v>3.15</v>
      </c>
      <c r="D574">
        <v>3.22</v>
      </c>
      <c r="E574">
        <v>2.2200000000000002</v>
      </c>
    </row>
    <row r="575" spans="1:5">
      <c r="A575" t="s">
        <v>1370</v>
      </c>
      <c r="B575" t="s">
        <v>6</v>
      </c>
      <c r="C575">
        <v>74.349999999999994</v>
      </c>
      <c r="D575">
        <v>76</v>
      </c>
      <c r="E575">
        <v>2.2200000000000002</v>
      </c>
    </row>
    <row r="576" spans="1:5">
      <c r="A576" t="s">
        <v>1371</v>
      </c>
      <c r="B576" t="s">
        <v>6</v>
      </c>
      <c r="C576">
        <v>11.24</v>
      </c>
      <c r="D576">
        <v>11.49</v>
      </c>
      <c r="E576">
        <v>2.2200000000000002</v>
      </c>
    </row>
    <row r="577" spans="1:5">
      <c r="A577" t="s">
        <v>1372</v>
      </c>
      <c r="B577" t="s">
        <v>6</v>
      </c>
      <c r="C577">
        <v>43</v>
      </c>
      <c r="D577">
        <v>43.95</v>
      </c>
      <c r="E577">
        <v>2.21</v>
      </c>
    </row>
    <row r="578" spans="1:5">
      <c r="A578" t="s">
        <v>1373</v>
      </c>
      <c r="B578" t="s">
        <v>7</v>
      </c>
      <c r="C578">
        <v>293.55</v>
      </c>
      <c r="D578">
        <v>300</v>
      </c>
      <c r="E578">
        <v>2.2000000000000002</v>
      </c>
    </row>
    <row r="579" spans="1:5">
      <c r="A579" t="s">
        <v>1374</v>
      </c>
      <c r="B579" t="s">
        <v>6</v>
      </c>
      <c r="C579">
        <v>61.55</v>
      </c>
      <c r="D579">
        <v>62.9</v>
      </c>
      <c r="E579">
        <v>2.19</v>
      </c>
    </row>
    <row r="580" spans="1:5">
      <c r="A580" t="s">
        <v>1375</v>
      </c>
      <c r="B580" t="s">
        <v>6</v>
      </c>
      <c r="C580">
        <v>30</v>
      </c>
      <c r="D580">
        <v>30.65</v>
      </c>
      <c r="E580">
        <v>2.17</v>
      </c>
    </row>
    <row r="581" spans="1:5">
      <c r="A581" t="s">
        <v>1376</v>
      </c>
      <c r="B581" t="s">
        <v>6</v>
      </c>
      <c r="C581">
        <v>4.6500000000000004</v>
      </c>
      <c r="D581">
        <v>4.75</v>
      </c>
      <c r="E581">
        <v>2.15</v>
      </c>
    </row>
    <row r="582" spans="1:5">
      <c r="A582" t="s">
        <v>1377</v>
      </c>
      <c r="B582" t="s">
        <v>6</v>
      </c>
      <c r="C582">
        <v>11.63</v>
      </c>
      <c r="D582">
        <v>11.88</v>
      </c>
      <c r="E582">
        <v>2.15</v>
      </c>
    </row>
    <row r="583" spans="1:5">
      <c r="A583" t="s">
        <v>1378</v>
      </c>
      <c r="B583" t="s">
        <v>8</v>
      </c>
      <c r="C583">
        <v>188.55</v>
      </c>
      <c r="D583">
        <v>192.6</v>
      </c>
      <c r="E583">
        <v>2.15</v>
      </c>
    </row>
    <row r="584" spans="1:5">
      <c r="A584" t="s">
        <v>1379</v>
      </c>
      <c r="B584" t="s">
        <v>8</v>
      </c>
      <c r="C584">
        <v>25.55</v>
      </c>
      <c r="D584">
        <v>26.1</v>
      </c>
      <c r="E584">
        <v>2.15</v>
      </c>
    </row>
    <row r="585" spans="1:5">
      <c r="A585" t="s">
        <v>1380</v>
      </c>
      <c r="B585" t="s">
        <v>6</v>
      </c>
      <c r="C585">
        <v>53.85</v>
      </c>
      <c r="D585">
        <v>55</v>
      </c>
      <c r="E585">
        <v>2.14</v>
      </c>
    </row>
    <row r="586" spans="1:5">
      <c r="A586" t="s">
        <v>1381</v>
      </c>
      <c r="B586" t="s">
        <v>6</v>
      </c>
      <c r="C586">
        <v>2.82</v>
      </c>
      <c r="D586">
        <v>2.88</v>
      </c>
      <c r="E586">
        <v>2.13</v>
      </c>
    </row>
    <row r="587" spans="1:5">
      <c r="A587" t="s">
        <v>1382</v>
      </c>
      <c r="B587" t="s">
        <v>6</v>
      </c>
      <c r="C587">
        <v>23.55</v>
      </c>
      <c r="D587">
        <v>24.05</v>
      </c>
      <c r="E587">
        <v>2.12</v>
      </c>
    </row>
    <row r="588" spans="1:5">
      <c r="A588" t="s">
        <v>1383</v>
      </c>
      <c r="B588" t="s">
        <v>7</v>
      </c>
      <c r="C588">
        <v>49.45</v>
      </c>
      <c r="D588">
        <v>50.5</v>
      </c>
      <c r="E588">
        <v>2.12</v>
      </c>
    </row>
    <row r="589" spans="1:5">
      <c r="A589" t="s">
        <v>1384</v>
      </c>
      <c r="B589" t="s">
        <v>6</v>
      </c>
      <c r="C589">
        <v>3.8</v>
      </c>
      <c r="D589">
        <v>3.88</v>
      </c>
      <c r="E589">
        <v>2.11</v>
      </c>
    </row>
    <row r="590" spans="1:5">
      <c r="A590" t="s">
        <v>1385</v>
      </c>
      <c r="B590" t="s">
        <v>6</v>
      </c>
      <c r="C590">
        <v>14.2</v>
      </c>
      <c r="D590">
        <v>14.5</v>
      </c>
      <c r="E590">
        <v>2.11</v>
      </c>
    </row>
    <row r="591" spans="1:5">
      <c r="A591" t="s">
        <v>1386</v>
      </c>
      <c r="B591" t="s">
        <v>8</v>
      </c>
      <c r="C591">
        <v>375.9</v>
      </c>
      <c r="D591">
        <v>383.8</v>
      </c>
      <c r="E591">
        <v>2.1</v>
      </c>
    </row>
    <row r="592" spans="1:5">
      <c r="A592" t="s">
        <v>1387</v>
      </c>
      <c r="B592" t="s">
        <v>6</v>
      </c>
      <c r="C592">
        <v>23.95</v>
      </c>
      <c r="D592">
        <v>24.45</v>
      </c>
      <c r="E592">
        <v>2.09</v>
      </c>
    </row>
    <row r="593" spans="1:5">
      <c r="A593" t="s">
        <v>1388</v>
      </c>
      <c r="B593" t="s">
        <v>7</v>
      </c>
      <c r="C593">
        <v>3.83</v>
      </c>
      <c r="D593">
        <v>3.91</v>
      </c>
      <c r="E593">
        <v>2.09</v>
      </c>
    </row>
    <row r="594" spans="1:5">
      <c r="A594" t="s">
        <v>1389</v>
      </c>
      <c r="B594" t="s">
        <v>7</v>
      </c>
      <c r="C594">
        <v>5.76</v>
      </c>
      <c r="D594">
        <v>5.88</v>
      </c>
      <c r="E594">
        <v>2.08</v>
      </c>
    </row>
    <row r="595" spans="1:5">
      <c r="A595" t="s">
        <v>1390</v>
      </c>
      <c r="B595" t="s">
        <v>6</v>
      </c>
      <c r="C595">
        <v>19.399999999999999</v>
      </c>
      <c r="D595">
        <v>19.8</v>
      </c>
      <c r="E595">
        <v>2.06</v>
      </c>
    </row>
    <row r="596" spans="1:5">
      <c r="A596" t="s">
        <v>623</v>
      </c>
      <c r="B596" t="s">
        <v>6</v>
      </c>
      <c r="C596">
        <v>357.3</v>
      </c>
      <c r="D596">
        <v>364.65</v>
      </c>
      <c r="E596">
        <v>2.06</v>
      </c>
    </row>
    <row r="597" spans="1:5">
      <c r="A597" t="s">
        <v>1391</v>
      </c>
      <c r="B597" t="s">
        <v>6</v>
      </c>
      <c r="C597">
        <v>124.35</v>
      </c>
      <c r="D597">
        <v>126.9</v>
      </c>
      <c r="E597">
        <v>2.0499999999999998</v>
      </c>
    </row>
    <row r="598" spans="1:5">
      <c r="A598" t="s">
        <v>1392</v>
      </c>
      <c r="B598" t="s">
        <v>8</v>
      </c>
      <c r="C598">
        <v>866.85</v>
      </c>
      <c r="D598">
        <v>884.6</v>
      </c>
      <c r="E598">
        <v>2.0499999999999998</v>
      </c>
    </row>
    <row r="599" spans="1:5">
      <c r="A599" t="s">
        <v>1393</v>
      </c>
      <c r="B599" t="s">
        <v>6</v>
      </c>
      <c r="C599">
        <v>24.5</v>
      </c>
      <c r="D599">
        <v>25</v>
      </c>
      <c r="E599">
        <v>2.04</v>
      </c>
    </row>
    <row r="600" spans="1:5">
      <c r="A600" t="s">
        <v>1394</v>
      </c>
      <c r="B600" t="s">
        <v>6</v>
      </c>
      <c r="C600">
        <v>6.86</v>
      </c>
      <c r="D600">
        <v>7</v>
      </c>
      <c r="E600">
        <v>2.04</v>
      </c>
    </row>
    <row r="601" spans="1:5">
      <c r="A601" t="s">
        <v>1395</v>
      </c>
      <c r="B601" t="s">
        <v>6</v>
      </c>
      <c r="C601">
        <v>71.45</v>
      </c>
      <c r="D601">
        <v>72.900000000000006</v>
      </c>
      <c r="E601">
        <v>2.0299999999999998</v>
      </c>
    </row>
    <row r="602" spans="1:5">
      <c r="A602" t="s">
        <v>1396</v>
      </c>
      <c r="B602" t="s">
        <v>6</v>
      </c>
      <c r="C602">
        <v>265.25</v>
      </c>
      <c r="D602">
        <v>270.60000000000002</v>
      </c>
      <c r="E602">
        <v>2.02</v>
      </c>
    </row>
    <row r="603" spans="1:5">
      <c r="A603" t="s">
        <v>1397</v>
      </c>
      <c r="B603" t="s">
        <v>6</v>
      </c>
      <c r="C603">
        <v>20</v>
      </c>
      <c r="D603">
        <v>20.399999999999999</v>
      </c>
      <c r="E603">
        <v>2</v>
      </c>
    </row>
    <row r="604" spans="1:5">
      <c r="A604" t="s">
        <v>1398</v>
      </c>
      <c r="B604" t="s">
        <v>7</v>
      </c>
      <c r="C604">
        <v>0.5</v>
      </c>
      <c r="D604">
        <v>0.51</v>
      </c>
      <c r="E604">
        <v>2</v>
      </c>
    </row>
    <row r="605" spans="1:5">
      <c r="A605" t="s">
        <v>1399</v>
      </c>
      <c r="B605" t="s">
        <v>6</v>
      </c>
      <c r="C605">
        <v>10.5</v>
      </c>
      <c r="D605">
        <v>10.71</v>
      </c>
      <c r="E605">
        <v>2</v>
      </c>
    </row>
    <row r="606" spans="1:5">
      <c r="A606" t="s">
        <v>1400</v>
      </c>
      <c r="B606" t="s">
        <v>7</v>
      </c>
      <c r="C606">
        <v>2</v>
      </c>
      <c r="D606">
        <v>2.04</v>
      </c>
      <c r="E606">
        <v>2</v>
      </c>
    </row>
    <row r="607" spans="1:5">
      <c r="A607" t="s">
        <v>1401</v>
      </c>
      <c r="B607" t="s">
        <v>7</v>
      </c>
      <c r="C607" s="1">
        <v>1930.7</v>
      </c>
      <c r="D607" s="1">
        <v>1969.3</v>
      </c>
      <c r="E607">
        <v>2</v>
      </c>
    </row>
    <row r="608" spans="1:5">
      <c r="A608" t="s">
        <v>1402</v>
      </c>
      <c r="B608" t="s">
        <v>7</v>
      </c>
      <c r="C608">
        <v>17.52</v>
      </c>
      <c r="D608">
        <v>17.87</v>
      </c>
      <c r="E608">
        <v>2</v>
      </c>
    </row>
    <row r="609" spans="1:5">
      <c r="A609" t="s">
        <v>1403</v>
      </c>
      <c r="B609" t="s">
        <v>7</v>
      </c>
      <c r="C609">
        <v>232.65</v>
      </c>
      <c r="D609">
        <v>237.3</v>
      </c>
      <c r="E609">
        <v>2</v>
      </c>
    </row>
    <row r="610" spans="1:5">
      <c r="A610" t="s">
        <v>1404</v>
      </c>
      <c r="B610" t="s">
        <v>6</v>
      </c>
      <c r="C610">
        <v>1.5</v>
      </c>
      <c r="D610">
        <v>1.53</v>
      </c>
      <c r="E610">
        <v>2</v>
      </c>
    </row>
    <row r="611" spans="1:5">
      <c r="A611" t="s">
        <v>1405</v>
      </c>
      <c r="B611" t="s">
        <v>6</v>
      </c>
      <c r="C611">
        <v>152.75</v>
      </c>
      <c r="D611">
        <v>155.80000000000001</v>
      </c>
      <c r="E611">
        <v>2</v>
      </c>
    </row>
    <row r="612" spans="1:5">
      <c r="A612" t="s">
        <v>1406</v>
      </c>
      <c r="B612" t="s">
        <v>7</v>
      </c>
      <c r="C612">
        <v>210.25</v>
      </c>
      <c r="D612">
        <v>214.45</v>
      </c>
      <c r="E612">
        <v>2</v>
      </c>
    </row>
    <row r="613" spans="1:5">
      <c r="A613" t="s">
        <v>1407</v>
      </c>
      <c r="B613" t="s">
        <v>7</v>
      </c>
      <c r="C613">
        <v>181.15</v>
      </c>
      <c r="D613">
        <v>184.75</v>
      </c>
      <c r="E613">
        <v>1.99</v>
      </c>
    </row>
    <row r="614" spans="1:5">
      <c r="A614" t="s">
        <v>1408</v>
      </c>
      <c r="B614" t="s">
        <v>7</v>
      </c>
      <c r="C614">
        <v>153.5</v>
      </c>
      <c r="D614">
        <v>156.55000000000001</v>
      </c>
      <c r="E614">
        <v>1.99</v>
      </c>
    </row>
    <row r="615" spans="1:5">
      <c r="A615" t="s">
        <v>1409</v>
      </c>
      <c r="B615" t="s">
        <v>6</v>
      </c>
      <c r="C615">
        <v>143.1</v>
      </c>
      <c r="D615">
        <v>145.94999999999999</v>
      </c>
      <c r="E615">
        <v>1.99</v>
      </c>
    </row>
    <row r="616" spans="1:5">
      <c r="A616" t="s">
        <v>1410</v>
      </c>
      <c r="B616" t="s">
        <v>7</v>
      </c>
      <c r="C616">
        <v>30.25</v>
      </c>
      <c r="D616">
        <v>30.85</v>
      </c>
      <c r="E616">
        <v>1.98</v>
      </c>
    </row>
    <row r="617" spans="1:5">
      <c r="A617" t="s">
        <v>1411</v>
      </c>
      <c r="B617" t="s">
        <v>6</v>
      </c>
      <c r="C617">
        <v>128.6</v>
      </c>
      <c r="D617">
        <v>131.15</v>
      </c>
      <c r="E617">
        <v>1.98</v>
      </c>
    </row>
    <row r="618" spans="1:5">
      <c r="A618" t="s">
        <v>1412</v>
      </c>
      <c r="B618" t="s">
        <v>7</v>
      </c>
      <c r="C618">
        <v>93.4</v>
      </c>
      <c r="D618">
        <v>95.25</v>
      </c>
      <c r="E618">
        <v>1.98</v>
      </c>
    </row>
    <row r="619" spans="1:5">
      <c r="A619" t="s">
        <v>1413</v>
      </c>
      <c r="B619" t="s">
        <v>6</v>
      </c>
      <c r="C619">
        <v>12.12</v>
      </c>
      <c r="D619">
        <v>12.36</v>
      </c>
      <c r="E619">
        <v>1.98</v>
      </c>
    </row>
    <row r="620" spans="1:5">
      <c r="A620" t="s">
        <v>1414</v>
      </c>
      <c r="B620" t="s">
        <v>6</v>
      </c>
      <c r="C620">
        <v>179.4</v>
      </c>
      <c r="D620">
        <v>182.95</v>
      </c>
      <c r="E620">
        <v>1.98</v>
      </c>
    </row>
    <row r="621" spans="1:5">
      <c r="A621" t="s">
        <v>1415</v>
      </c>
      <c r="B621" t="s">
        <v>7</v>
      </c>
      <c r="C621">
        <v>7.07</v>
      </c>
      <c r="D621">
        <v>7.21</v>
      </c>
      <c r="E621">
        <v>1.98</v>
      </c>
    </row>
    <row r="622" spans="1:5">
      <c r="A622" t="s">
        <v>1416</v>
      </c>
      <c r="B622" t="s">
        <v>7</v>
      </c>
      <c r="C622">
        <v>22.8</v>
      </c>
      <c r="D622">
        <v>23.25</v>
      </c>
      <c r="E622">
        <v>1.97</v>
      </c>
    </row>
    <row r="623" spans="1:5">
      <c r="A623" t="s">
        <v>1417</v>
      </c>
      <c r="B623" t="s">
        <v>6</v>
      </c>
      <c r="C623">
        <v>147.1</v>
      </c>
      <c r="D623">
        <v>150</v>
      </c>
      <c r="E623">
        <v>1.97</v>
      </c>
    </row>
    <row r="624" spans="1:5">
      <c r="A624" t="s">
        <v>1418</v>
      </c>
      <c r="B624" t="s">
        <v>6</v>
      </c>
      <c r="C624">
        <v>106.7</v>
      </c>
      <c r="D624">
        <v>108.8</v>
      </c>
      <c r="E624">
        <v>1.97</v>
      </c>
    </row>
    <row r="625" spans="1:5">
      <c r="A625" t="s">
        <v>1419</v>
      </c>
      <c r="B625" t="s">
        <v>7</v>
      </c>
      <c r="C625">
        <v>20.399999999999999</v>
      </c>
      <c r="D625">
        <v>20.8</v>
      </c>
      <c r="E625">
        <v>1.96</v>
      </c>
    </row>
    <row r="626" spans="1:5">
      <c r="A626" t="s">
        <v>1420</v>
      </c>
      <c r="B626" t="s">
        <v>7</v>
      </c>
      <c r="C626">
        <v>76.55</v>
      </c>
      <c r="D626">
        <v>78.05</v>
      </c>
      <c r="E626">
        <v>1.96</v>
      </c>
    </row>
    <row r="627" spans="1:5">
      <c r="A627" t="s">
        <v>1421</v>
      </c>
      <c r="B627" t="s">
        <v>6</v>
      </c>
      <c r="C627">
        <v>17.899999999999999</v>
      </c>
      <c r="D627">
        <v>18.25</v>
      </c>
      <c r="E627">
        <v>1.96</v>
      </c>
    </row>
    <row r="628" spans="1:5">
      <c r="A628" t="s">
        <v>1422</v>
      </c>
      <c r="B628" t="s">
        <v>7</v>
      </c>
      <c r="C628">
        <v>510</v>
      </c>
      <c r="D628">
        <v>520</v>
      </c>
      <c r="E628">
        <v>1.96</v>
      </c>
    </row>
    <row r="629" spans="1:5">
      <c r="A629" t="s">
        <v>1423</v>
      </c>
      <c r="B629" t="s">
        <v>7</v>
      </c>
      <c r="C629">
        <v>5.0999999999999996</v>
      </c>
      <c r="D629">
        <v>5.2</v>
      </c>
      <c r="E629">
        <v>1.96</v>
      </c>
    </row>
    <row r="630" spans="1:5">
      <c r="A630" t="s">
        <v>1424</v>
      </c>
      <c r="B630" t="s">
        <v>7</v>
      </c>
      <c r="C630">
        <v>41</v>
      </c>
      <c r="D630">
        <v>41.8</v>
      </c>
      <c r="E630">
        <v>1.95</v>
      </c>
    </row>
    <row r="631" spans="1:5">
      <c r="A631" t="s">
        <v>1425</v>
      </c>
      <c r="B631" t="s">
        <v>7</v>
      </c>
      <c r="C631">
        <v>64</v>
      </c>
      <c r="D631">
        <v>65.25</v>
      </c>
      <c r="E631">
        <v>1.95</v>
      </c>
    </row>
    <row r="632" spans="1:5">
      <c r="A632" t="s">
        <v>1426</v>
      </c>
      <c r="B632" t="s">
        <v>6</v>
      </c>
      <c r="C632">
        <v>2.06</v>
      </c>
      <c r="D632">
        <v>2.1</v>
      </c>
      <c r="E632">
        <v>1.94</v>
      </c>
    </row>
    <row r="633" spans="1:5">
      <c r="A633" t="s">
        <v>1427</v>
      </c>
      <c r="B633" t="s">
        <v>7</v>
      </c>
      <c r="C633">
        <v>72.45</v>
      </c>
      <c r="D633">
        <v>73.849999999999994</v>
      </c>
      <c r="E633">
        <v>1.93</v>
      </c>
    </row>
    <row r="634" spans="1:5">
      <c r="A634" t="s">
        <v>1428</v>
      </c>
      <c r="B634" t="s">
        <v>6</v>
      </c>
      <c r="C634">
        <v>8.8000000000000007</v>
      </c>
      <c r="D634">
        <v>8.9700000000000006</v>
      </c>
      <c r="E634">
        <v>1.93</v>
      </c>
    </row>
    <row r="635" spans="1:5">
      <c r="A635" t="s">
        <v>1429</v>
      </c>
      <c r="B635" t="s">
        <v>7</v>
      </c>
      <c r="C635">
        <v>41.5</v>
      </c>
      <c r="D635">
        <v>42.3</v>
      </c>
      <c r="E635">
        <v>1.93</v>
      </c>
    </row>
    <row r="636" spans="1:5">
      <c r="A636" t="s">
        <v>1430</v>
      </c>
      <c r="B636" t="s">
        <v>7</v>
      </c>
      <c r="C636">
        <v>7.24</v>
      </c>
      <c r="D636">
        <v>7.38</v>
      </c>
      <c r="E636">
        <v>1.93</v>
      </c>
    </row>
    <row r="637" spans="1:5">
      <c r="A637" t="s">
        <v>1431</v>
      </c>
      <c r="B637" t="s">
        <v>7</v>
      </c>
      <c r="C637">
        <v>12.49</v>
      </c>
      <c r="D637">
        <v>12.73</v>
      </c>
      <c r="E637">
        <v>1.92</v>
      </c>
    </row>
    <row r="638" spans="1:5">
      <c r="A638" t="s">
        <v>1432</v>
      </c>
      <c r="B638" t="s">
        <v>7</v>
      </c>
      <c r="C638">
        <v>119.5</v>
      </c>
      <c r="D638">
        <v>121.8</v>
      </c>
      <c r="E638">
        <v>1.92</v>
      </c>
    </row>
    <row r="639" spans="1:5">
      <c r="A639" t="s">
        <v>1433</v>
      </c>
      <c r="B639" t="s">
        <v>6</v>
      </c>
      <c r="C639">
        <v>10.49</v>
      </c>
      <c r="D639">
        <v>10.69</v>
      </c>
      <c r="E639">
        <v>1.91</v>
      </c>
    </row>
    <row r="640" spans="1:5">
      <c r="A640" t="s">
        <v>1434</v>
      </c>
      <c r="B640" t="s">
        <v>6</v>
      </c>
      <c r="C640">
        <v>26.15</v>
      </c>
      <c r="D640">
        <v>26.65</v>
      </c>
      <c r="E640">
        <v>1.91</v>
      </c>
    </row>
    <row r="641" spans="1:5">
      <c r="A641" t="s">
        <v>1435</v>
      </c>
      <c r="B641" t="s">
        <v>6</v>
      </c>
      <c r="C641">
        <v>66</v>
      </c>
      <c r="D641">
        <v>67.25</v>
      </c>
      <c r="E641">
        <v>1.89</v>
      </c>
    </row>
    <row r="642" spans="1:5">
      <c r="A642" t="s">
        <v>1436</v>
      </c>
      <c r="B642" t="s">
        <v>6</v>
      </c>
      <c r="C642">
        <v>23.75</v>
      </c>
      <c r="D642">
        <v>24.2</v>
      </c>
      <c r="E642">
        <v>1.89</v>
      </c>
    </row>
    <row r="643" spans="1:5">
      <c r="A643" t="s">
        <v>1437</v>
      </c>
      <c r="B643" t="s">
        <v>6</v>
      </c>
      <c r="C643">
        <v>26.4</v>
      </c>
      <c r="D643">
        <v>26.9</v>
      </c>
      <c r="E643">
        <v>1.89</v>
      </c>
    </row>
    <row r="644" spans="1:5">
      <c r="A644" t="s">
        <v>4</v>
      </c>
      <c r="B644" t="s">
        <v>6</v>
      </c>
      <c r="C644">
        <v>31.9</v>
      </c>
      <c r="D644">
        <v>32.5</v>
      </c>
      <c r="E644">
        <v>1.88</v>
      </c>
    </row>
    <row r="645" spans="1:5">
      <c r="A645" t="s">
        <v>1438</v>
      </c>
      <c r="B645" t="s">
        <v>6</v>
      </c>
      <c r="C645">
        <v>80.349999999999994</v>
      </c>
      <c r="D645">
        <v>81.849999999999994</v>
      </c>
      <c r="E645">
        <v>1.87</v>
      </c>
    </row>
    <row r="646" spans="1:5">
      <c r="A646" t="s">
        <v>1439</v>
      </c>
      <c r="B646" t="s">
        <v>8</v>
      </c>
      <c r="C646">
        <v>257.35000000000002</v>
      </c>
      <c r="D646">
        <v>262.14999999999998</v>
      </c>
      <c r="E646">
        <v>1.87</v>
      </c>
    </row>
    <row r="647" spans="1:5">
      <c r="A647" t="s">
        <v>1440</v>
      </c>
      <c r="B647" t="s">
        <v>6</v>
      </c>
      <c r="C647">
        <v>210.2</v>
      </c>
      <c r="D647">
        <v>214.1</v>
      </c>
      <c r="E647">
        <v>1.86</v>
      </c>
    </row>
    <row r="648" spans="1:5">
      <c r="A648" t="s">
        <v>1441</v>
      </c>
      <c r="B648" t="s">
        <v>6</v>
      </c>
      <c r="C648">
        <v>16.149999999999999</v>
      </c>
      <c r="D648">
        <v>16.45</v>
      </c>
      <c r="E648">
        <v>1.86</v>
      </c>
    </row>
    <row r="649" spans="1:5">
      <c r="A649" t="s">
        <v>1442</v>
      </c>
      <c r="B649" t="s">
        <v>6</v>
      </c>
      <c r="C649">
        <v>5.4</v>
      </c>
      <c r="D649">
        <v>5.5</v>
      </c>
      <c r="E649">
        <v>1.85</v>
      </c>
    </row>
    <row r="650" spans="1:5">
      <c r="A650" t="s">
        <v>1443</v>
      </c>
      <c r="B650" t="s">
        <v>6</v>
      </c>
      <c r="C650">
        <v>35.450000000000003</v>
      </c>
      <c r="D650">
        <v>36.1</v>
      </c>
      <c r="E650">
        <v>1.83</v>
      </c>
    </row>
    <row r="651" spans="1:5">
      <c r="A651" t="s">
        <v>1444</v>
      </c>
      <c r="B651" t="s">
        <v>6</v>
      </c>
      <c r="C651">
        <v>32.75</v>
      </c>
      <c r="D651">
        <v>33.35</v>
      </c>
      <c r="E651">
        <v>1.83</v>
      </c>
    </row>
    <row r="652" spans="1:5">
      <c r="A652" t="s">
        <v>1445</v>
      </c>
      <c r="B652" t="s">
        <v>7</v>
      </c>
      <c r="C652">
        <v>10.38</v>
      </c>
      <c r="D652">
        <v>10.57</v>
      </c>
      <c r="E652">
        <v>1.83</v>
      </c>
    </row>
    <row r="653" spans="1:5">
      <c r="A653" t="s">
        <v>1446</v>
      </c>
      <c r="B653" t="s">
        <v>7</v>
      </c>
      <c r="C653">
        <v>19.149999999999999</v>
      </c>
      <c r="D653">
        <v>19.5</v>
      </c>
      <c r="E653">
        <v>1.83</v>
      </c>
    </row>
    <row r="654" spans="1:5">
      <c r="A654" t="s">
        <v>1447</v>
      </c>
      <c r="B654" t="s">
        <v>6</v>
      </c>
      <c r="C654">
        <v>14.24</v>
      </c>
      <c r="D654">
        <v>14.5</v>
      </c>
      <c r="E654">
        <v>1.83</v>
      </c>
    </row>
    <row r="655" spans="1:5">
      <c r="A655" t="s">
        <v>1448</v>
      </c>
      <c r="B655" t="s">
        <v>7</v>
      </c>
      <c r="C655">
        <v>2.75</v>
      </c>
      <c r="D655">
        <v>2.8</v>
      </c>
      <c r="E655">
        <v>1.82</v>
      </c>
    </row>
    <row r="656" spans="1:5">
      <c r="A656" t="s">
        <v>1449</v>
      </c>
      <c r="B656" t="s">
        <v>8</v>
      </c>
      <c r="C656">
        <v>112.55</v>
      </c>
      <c r="D656">
        <v>114.6</v>
      </c>
      <c r="E656">
        <v>1.82</v>
      </c>
    </row>
    <row r="657" spans="1:5">
      <c r="A657" t="s">
        <v>1450</v>
      </c>
      <c r="B657" t="s">
        <v>6</v>
      </c>
      <c r="C657">
        <v>55</v>
      </c>
      <c r="D657">
        <v>56</v>
      </c>
      <c r="E657">
        <v>1.82</v>
      </c>
    </row>
    <row r="658" spans="1:5">
      <c r="A658" t="s">
        <v>1451</v>
      </c>
      <c r="B658" t="s">
        <v>7</v>
      </c>
      <c r="C658" s="1">
        <v>1650</v>
      </c>
      <c r="D658" s="1">
        <v>1679.9</v>
      </c>
      <c r="E658">
        <v>1.81</v>
      </c>
    </row>
    <row r="659" spans="1:5">
      <c r="A659" t="s">
        <v>1452</v>
      </c>
      <c r="B659" t="s">
        <v>6</v>
      </c>
      <c r="C659">
        <v>16.7</v>
      </c>
      <c r="D659">
        <v>17</v>
      </c>
      <c r="E659">
        <v>1.8</v>
      </c>
    </row>
    <row r="660" spans="1:5">
      <c r="A660" t="s">
        <v>528</v>
      </c>
      <c r="B660" t="s">
        <v>6</v>
      </c>
      <c r="C660">
        <v>878.35</v>
      </c>
      <c r="D660">
        <v>894.2</v>
      </c>
      <c r="E660">
        <v>1.8</v>
      </c>
    </row>
    <row r="661" spans="1:5">
      <c r="A661" t="s">
        <v>1453</v>
      </c>
      <c r="B661" t="s">
        <v>6</v>
      </c>
      <c r="C661">
        <v>75.349999999999994</v>
      </c>
      <c r="D661">
        <v>76.7</v>
      </c>
      <c r="E661">
        <v>1.79</v>
      </c>
    </row>
    <row r="662" spans="1:5">
      <c r="A662" t="s">
        <v>1454</v>
      </c>
      <c r="B662" t="s">
        <v>6</v>
      </c>
      <c r="C662">
        <v>14</v>
      </c>
      <c r="D662">
        <v>14.25</v>
      </c>
      <c r="E662">
        <v>1.79</v>
      </c>
    </row>
    <row r="663" spans="1:5">
      <c r="A663" t="s">
        <v>1455</v>
      </c>
      <c r="B663" t="s">
        <v>6</v>
      </c>
      <c r="C663">
        <v>112.1</v>
      </c>
      <c r="D663">
        <v>114.1</v>
      </c>
      <c r="E663">
        <v>1.78</v>
      </c>
    </row>
    <row r="664" spans="1:5">
      <c r="A664" t="s">
        <v>1456</v>
      </c>
      <c r="B664" t="s">
        <v>6</v>
      </c>
      <c r="C664">
        <v>42.15</v>
      </c>
      <c r="D664">
        <v>42.9</v>
      </c>
      <c r="E664">
        <v>1.78</v>
      </c>
    </row>
    <row r="665" spans="1:5">
      <c r="A665" t="s">
        <v>1457</v>
      </c>
      <c r="B665" t="s">
        <v>6</v>
      </c>
      <c r="C665">
        <v>987</v>
      </c>
      <c r="D665" s="1">
        <v>1004.45</v>
      </c>
      <c r="E665">
        <v>1.77</v>
      </c>
    </row>
    <row r="666" spans="1:5">
      <c r="A666" t="s">
        <v>1458</v>
      </c>
      <c r="B666" t="s">
        <v>6</v>
      </c>
      <c r="C666">
        <v>28.25</v>
      </c>
      <c r="D666">
        <v>28.75</v>
      </c>
      <c r="E666">
        <v>1.77</v>
      </c>
    </row>
    <row r="667" spans="1:5">
      <c r="A667" t="s">
        <v>1459</v>
      </c>
      <c r="B667" t="s">
        <v>7</v>
      </c>
      <c r="C667">
        <v>1.1299999999999999</v>
      </c>
      <c r="D667">
        <v>1.1499999999999999</v>
      </c>
      <c r="E667">
        <v>1.77</v>
      </c>
    </row>
    <row r="668" spans="1:5">
      <c r="A668" t="s">
        <v>1460</v>
      </c>
      <c r="B668" t="s">
        <v>8</v>
      </c>
      <c r="C668">
        <v>138.65</v>
      </c>
      <c r="D668">
        <v>141.1</v>
      </c>
      <c r="E668">
        <v>1.77</v>
      </c>
    </row>
    <row r="669" spans="1:5">
      <c r="A669" t="s">
        <v>1461</v>
      </c>
      <c r="B669" t="s">
        <v>6</v>
      </c>
      <c r="C669">
        <v>42.65</v>
      </c>
      <c r="D669">
        <v>43.4</v>
      </c>
      <c r="E669">
        <v>1.76</v>
      </c>
    </row>
    <row r="670" spans="1:5">
      <c r="A670" t="s">
        <v>1462</v>
      </c>
      <c r="B670" t="s">
        <v>6</v>
      </c>
      <c r="C670">
        <v>269.5</v>
      </c>
      <c r="D670">
        <v>274.25</v>
      </c>
      <c r="E670">
        <v>1.76</v>
      </c>
    </row>
    <row r="671" spans="1:5">
      <c r="A671" t="s">
        <v>1463</v>
      </c>
      <c r="B671" t="s">
        <v>7</v>
      </c>
      <c r="C671">
        <v>85</v>
      </c>
      <c r="D671">
        <v>86.5</v>
      </c>
      <c r="E671">
        <v>1.76</v>
      </c>
    </row>
    <row r="672" spans="1:5">
      <c r="A672" t="s">
        <v>1464</v>
      </c>
      <c r="B672" t="s">
        <v>6</v>
      </c>
      <c r="C672">
        <v>6.28</v>
      </c>
      <c r="D672">
        <v>6.39</v>
      </c>
      <c r="E672">
        <v>1.75</v>
      </c>
    </row>
    <row r="673" spans="1:5">
      <c r="A673" t="s">
        <v>1465</v>
      </c>
      <c r="B673" t="s">
        <v>6</v>
      </c>
      <c r="C673">
        <v>2.2799999999999998</v>
      </c>
      <c r="D673">
        <v>2.3199999999999998</v>
      </c>
      <c r="E673">
        <v>1.75</v>
      </c>
    </row>
    <row r="674" spans="1:5">
      <c r="A674" t="s">
        <v>1466</v>
      </c>
      <c r="B674" t="s">
        <v>6</v>
      </c>
      <c r="C674">
        <v>6.35</v>
      </c>
      <c r="D674">
        <v>6.46</v>
      </c>
      <c r="E674">
        <v>1.73</v>
      </c>
    </row>
    <row r="675" spans="1:5">
      <c r="A675" t="s">
        <v>1467</v>
      </c>
      <c r="B675" t="s">
        <v>7</v>
      </c>
      <c r="C675">
        <v>17.350000000000001</v>
      </c>
      <c r="D675">
        <v>17.649999999999999</v>
      </c>
      <c r="E675">
        <v>1.73</v>
      </c>
    </row>
    <row r="676" spans="1:5">
      <c r="A676" t="s">
        <v>1468</v>
      </c>
      <c r="B676" t="s">
        <v>6</v>
      </c>
      <c r="C676">
        <v>46.3</v>
      </c>
      <c r="D676">
        <v>47.1</v>
      </c>
      <c r="E676">
        <v>1.73</v>
      </c>
    </row>
    <row r="677" spans="1:5">
      <c r="A677" t="s">
        <v>1469</v>
      </c>
      <c r="B677" t="s">
        <v>6</v>
      </c>
      <c r="C677">
        <v>452.9</v>
      </c>
      <c r="D677">
        <v>460.7</v>
      </c>
      <c r="E677">
        <v>1.72</v>
      </c>
    </row>
    <row r="678" spans="1:5">
      <c r="A678" t="s">
        <v>1470</v>
      </c>
      <c r="B678" t="s">
        <v>6</v>
      </c>
      <c r="C678">
        <v>9.2799999999999994</v>
      </c>
      <c r="D678">
        <v>9.44</v>
      </c>
      <c r="E678">
        <v>1.72</v>
      </c>
    </row>
    <row r="679" spans="1:5">
      <c r="A679" t="s">
        <v>125</v>
      </c>
      <c r="B679" t="s">
        <v>6</v>
      </c>
      <c r="C679">
        <v>5.81</v>
      </c>
      <c r="D679">
        <v>5.91</v>
      </c>
      <c r="E679">
        <v>1.72</v>
      </c>
    </row>
    <row r="680" spans="1:5">
      <c r="A680" t="s">
        <v>1471</v>
      </c>
      <c r="B680" t="s">
        <v>7</v>
      </c>
      <c r="C680">
        <v>11.04</v>
      </c>
      <c r="D680">
        <v>11.23</v>
      </c>
      <c r="E680">
        <v>1.72</v>
      </c>
    </row>
    <row r="681" spans="1:5">
      <c r="A681" t="s">
        <v>1472</v>
      </c>
      <c r="B681" t="s">
        <v>6</v>
      </c>
      <c r="C681">
        <v>208.75</v>
      </c>
      <c r="D681">
        <v>212.35</v>
      </c>
      <c r="E681">
        <v>1.72</v>
      </c>
    </row>
    <row r="682" spans="1:5">
      <c r="A682" t="s">
        <v>1473</v>
      </c>
      <c r="B682" t="s">
        <v>8</v>
      </c>
      <c r="C682">
        <v>157.5</v>
      </c>
      <c r="D682">
        <v>160.19999999999999</v>
      </c>
      <c r="E682">
        <v>1.71</v>
      </c>
    </row>
    <row r="683" spans="1:5">
      <c r="A683" t="s">
        <v>1474</v>
      </c>
      <c r="B683" t="s">
        <v>6</v>
      </c>
      <c r="C683">
        <v>9.33</v>
      </c>
      <c r="D683">
        <v>9.49</v>
      </c>
      <c r="E683">
        <v>1.71</v>
      </c>
    </row>
    <row r="684" spans="1:5">
      <c r="A684" t="s">
        <v>1475</v>
      </c>
      <c r="B684" t="s">
        <v>6</v>
      </c>
      <c r="C684">
        <v>131.25</v>
      </c>
      <c r="D684">
        <v>133.5</v>
      </c>
      <c r="E684">
        <v>1.71</v>
      </c>
    </row>
    <row r="685" spans="1:5">
      <c r="A685" t="s">
        <v>1476</v>
      </c>
      <c r="B685" t="s">
        <v>7</v>
      </c>
      <c r="C685">
        <v>1.76</v>
      </c>
      <c r="D685">
        <v>1.79</v>
      </c>
      <c r="E685">
        <v>1.7</v>
      </c>
    </row>
    <row r="686" spans="1:5">
      <c r="A686" t="s">
        <v>1477</v>
      </c>
      <c r="B686" t="s">
        <v>6</v>
      </c>
      <c r="C686">
        <v>23.55</v>
      </c>
      <c r="D686">
        <v>23.95</v>
      </c>
      <c r="E686">
        <v>1.7</v>
      </c>
    </row>
    <row r="687" spans="1:5">
      <c r="A687" t="s">
        <v>1478</v>
      </c>
      <c r="B687" t="s">
        <v>6</v>
      </c>
      <c r="C687">
        <v>5.3</v>
      </c>
      <c r="D687">
        <v>5.39</v>
      </c>
      <c r="E687">
        <v>1.7</v>
      </c>
    </row>
    <row r="688" spans="1:5">
      <c r="A688" t="s">
        <v>1479</v>
      </c>
      <c r="B688" t="s">
        <v>6</v>
      </c>
      <c r="C688">
        <v>257.10000000000002</v>
      </c>
      <c r="D688">
        <v>261.45</v>
      </c>
      <c r="E688">
        <v>1.69</v>
      </c>
    </row>
    <row r="689" spans="1:5">
      <c r="A689" t="s">
        <v>1480</v>
      </c>
      <c r="B689" t="s">
        <v>7</v>
      </c>
      <c r="C689">
        <v>2.95</v>
      </c>
      <c r="D689">
        <v>3</v>
      </c>
      <c r="E689">
        <v>1.69</v>
      </c>
    </row>
    <row r="690" spans="1:5">
      <c r="A690" t="s">
        <v>1481</v>
      </c>
      <c r="B690" t="s">
        <v>6</v>
      </c>
      <c r="C690">
        <v>17.8</v>
      </c>
      <c r="D690">
        <v>18.100000000000001</v>
      </c>
      <c r="E690">
        <v>1.69</v>
      </c>
    </row>
    <row r="691" spans="1:5">
      <c r="A691" t="s">
        <v>1482</v>
      </c>
      <c r="B691" t="s">
        <v>7</v>
      </c>
      <c r="C691">
        <v>85.55</v>
      </c>
      <c r="D691">
        <v>87</v>
      </c>
      <c r="E691">
        <v>1.69</v>
      </c>
    </row>
    <row r="692" spans="1:5">
      <c r="A692" t="s">
        <v>1483</v>
      </c>
      <c r="B692" t="s">
        <v>6</v>
      </c>
      <c r="C692">
        <v>32.799999999999997</v>
      </c>
      <c r="D692">
        <v>33.35</v>
      </c>
      <c r="E692">
        <v>1.68</v>
      </c>
    </row>
    <row r="693" spans="1:5">
      <c r="A693" t="s">
        <v>1484</v>
      </c>
      <c r="B693" t="s">
        <v>6</v>
      </c>
      <c r="C693">
        <v>8.9499999999999993</v>
      </c>
      <c r="D693">
        <v>9.1</v>
      </c>
      <c r="E693">
        <v>1.68</v>
      </c>
    </row>
    <row r="694" spans="1:5">
      <c r="A694" t="s">
        <v>1485</v>
      </c>
      <c r="B694" t="s">
        <v>6</v>
      </c>
      <c r="C694">
        <v>0.6</v>
      </c>
      <c r="D694">
        <v>0.61</v>
      </c>
      <c r="E694">
        <v>1.67</v>
      </c>
    </row>
    <row r="695" spans="1:5">
      <c r="A695" t="s">
        <v>1486</v>
      </c>
      <c r="B695" t="s">
        <v>6</v>
      </c>
      <c r="C695">
        <v>27</v>
      </c>
      <c r="D695">
        <v>27.45</v>
      </c>
      <c r="E695">
        <v>1.67</v>
      </c>
    </row>
    <row r="696" spans="1:5">
      <c r="A696" t="s">
        <v>1487</v>
      </c>
      <c r="B696" t="s">
        <v>8</v>
      </c>
      <c r="C696">
        <v>204.55</v>
      </c>
      <c r="D696">
        <v>207.95</v>
      </c>
      <c r="E696">
        <v>1.66</v>
      </c>
    </row>
    <row r="697" spans="1:5">
      <c r="A697" t="s">
        <v>1488</v>
      </c>
      <c r="B697" t="s">
        <v>8</v>
      </c>
      <c r="C697">
        <v>310.55</v>
      </c>
      <c r="D697">
        <v>315.7</v>
      </c>
      <c r="E697">
        <v>1.66</v>
      </c>
    </row>
    <row r="698" spans="1:5">
      <c r="A698" t="s">
        <v>1489</v>
      </c>
      <c r="B698" t="s">
        <v>6</v>
      </c>
      <c r="C698">
        <v>434.15</v>
      </c>
      <c r="D698">
        <v>441.35</v>
      </c>
      <c r="E698">
        <v>1.66</v>
      </c>
    </row>
    <row r="699" spans="1:5">
      <c r="A699" t="s">
        <v>1490</v>
      </c>
      <c r="B699" t="s">
        <v>6</v>
      </c>
      <c r="C699">
        <v>30.2</v>
      </c>
      <c r="D699">
        <v>30.7</v>
      </c>
      <c r="E699">
        <v>1.66</v>
      </c>
    </row>
    <row r="700" spans="1:5">
      <c r="A700" t="s">
        <v>1491</v>
      </c>
      <c r="B700" t="s">
        <v>6</v>
      </c>
      <c r="C700">
        <v>63.5</v>
      </c>
      <c r="D700">
        <v>64.55</v>
      </c>
      <c r="E700">
        <v>1.65</v>
      </c>
    </row>
    <row r="701" spans="1:5">
      <c r="A701" t="s">
        <v>1492</v>
      </c>
      <c r="B701" t="s">
        <v>6</v>
      </c>
      <c r="C701">
        <v>262.8</v>
      </c>
      <c r="D701">
        <v>267.10000000000002</v>
      </c>
      <c r="E701">
        <v>1.64</v>
      </c>
    </row>
    <row r="702" spans="1:5">
      <c r="A702" t="s">
        <v>1493</v>
      </c>
      <c r="B702" t="s">
        <v>6</v>
      </c>
      <c r="C702">
        <v>46</v>
      </c>
      <c r="D702">
        <v>46.75</v>
      </c>
      <c r="E702">
        <v>1.63</v>
      </c>
    </row>
    <row r="703" spans="1:5">
      <c r="A703" t="s">
        <v>1494</v>
      </c>
      <c r="B703" t="s">
        <v>6</v>
      </c>
      <c r="C703">
        <v>70.5</v>
      </c>
      <c r="D703">
        <v>71.650000000000006</v>
      </c>
      <c r="E703">
        <v>1.63</v>
      </c>
    </row>
    <row r="704" spans="1:5">
      <c r="A704" t="s">
        <v>1495</v>
      </c>
      <c r="B704" t="s">
        <v>7</v>
      </c>
      <c r="C704">
        <v>55.8</v>
      </c>
      <c r="D704">
        <v>56.7</v>
      </c>
      <c r="E704">
        <v>1.61</v>
      </c>
    </row>
    <row r="705" spans="1:5">
      <c r="A705" t="s">
        <v>1496</v>
      </c>
      <c r="B705" t="s">
        <v>6</v>
      </c>
      <c r="C705">
        <v>74.400000000000006</v>
      </c>
      <c r="D705">
        <v>75.599999999999994</v>
      </c>
      <c r="E705">
        <v>1.61</v>
      </c>
    </row>
    <row r="706" spans="1:5">
      <c r="A706" t="s">
        <v>1497</v>
      </c>
      <c r="B706" t="s">
        <v>7</v>
      </c>
      <c r="C706">
        <v>18.649999999999999</v>
      </c>
      <c r="D706">
        <v>18.95</v>
      </c>
      <c r="E706">
        <v>1.61</v>
      </c>
    </row>
    <row r="707" spans="1:5">
      <c r="A707" t="s">
        <v>1498</v>
      </c>
      <c r="B707" t="s">
        <v>6</v>
      </c>
      <c r="C707">
        <v>84.25</v>
      </c>
      <c r="D707">
        <v>85.6</v>
      </c>
      <c r="E707">
        <v>1.6</v>
      </c>
    </row>
    <row r="708" spans="1:5">
      <c r="A708" t="s">
        <v>1499</v>
      </c>
      <c r="B708" t="s">
        <v>6</v>
      </c>
      <c r="C708">
        <v>53.15</v>
      </c>
      <c r="D708">
        <v>54</v>
      </c>
      <c r="E708">
        <v>1.6</v>
      </c>
    </row>
    <row r="709" spans="1:5">
      <c r="A709" t="s">
        <v>1500</v>
      </c>
      <c r="B709" t="s">
        <v>6</v>
      </c>
      <c r="C709">
        <v>390.1</v>
      </c>
      <c r="D709">
        <v>396.3</v>
      </c>
      <c r="E709">
        <v>1.59</v>
      </c>
    </row>
    <row r="710" spans="1:5">
      <c r="A710" t="s">
        <v>1501</v>
      </c>
      <c r="B710" t="s">
        <v>6</v>
      </c>
      <c r="C710">
        <v>0.63</v>
      </c>
      <c r="D710">
        <v>0.64</v>
      </c>
      <c r="E710">
        <v>1.59</v>
      </c>
    </row>
    <row r="711" spans="1:5">
      <c r="A711" t="s">
        <v>1502</v>
      </c>
      <c r="B711" t="s">
        <v>6</v>
      </c>
      <c r="C711">
        <v>19</v>
      </c>
      <c r="D711">
        <v>19.3</v>
      </c>
      <c r="E711">
        <v>1.58</v>
      </c>
    </row>
    <row r="712" spans="1:5">
      <c r="A712" t="s">
        <v>1503</v>
      </c>
      <c r="B712" t="s">
        <v>6</v>
      </c>
      <c r="C712">
        <v>3.79</v>
      </c>
      <c r="D712">
        <v>3.85</v>
      </c>
      <c r="E712">
        <v>1.58</v>
      </c>
    </row>
    <row r="713" spans="1:5">
      <c r="A713" t="s">
        <v>1504</v>
      </c>
      <c r="B713" t="s">
        <v>6</v>
      </c>
      <c r="C713">
        <v>105.35</v>
      </c>
      <c r="D713">
        <v>107</v>
      </c>
      <c r="E713">
        <v>1.57</v>
      </c>
    </row>
    <row r="714" spans="1:5">
      <c r="A714" t="s">
        <v>1505</v>
      </c>
      <c r="B714" t="s">
        <v>6</v>
      </c>
      <c r="C714">
        <v>12.11</v>
      </c>
      <c r="D714">
        <v>12.3</v>
      </c>
      <c r="E714">
        <v>1.57</v>
      </c>
    </row>
    <row r="715" spans="1:5">
      <c r="A715" t="s">
        <v>1506</v>
      </c>
      <c r="B715" t="s">
        <v>7</v>
      </c>
      <c r="C715">
        <v>10.83</v>
      </c>
      <c r="D715">
        <v>11</v>
      </c>
      <c r="E715">
        <v>1.57</v>
      </c>
    </row>
    <row r="716" spans="1:5">
      <c r="A716" t="s">
        <v>1507</v>
      </c>
      <c r="B716" t="s">
        <v>6</v>
      </c>
      <c r="C716">
        <v>57.2</v>
      </c>
      <c r="D716">
        <v>58.1</v>
      </c>
      <c r="E716">
        <v>1.57</v>
      </c>
    </row>
    <row r="717" spans="1:5">
      <c r="A717" t="s">
        <v>1508</v>
      </c>
      <c r="B717" t="s">
        <v>6</v>
      </c>
      <c r="C717">
        <v>204</v>
      </c>
      <c r="D717">
        <v>207.2</v>
      </c>
      <c r="E717">
        <v>1.57</v>
      </c>
    </row>
    <row r="718" spans="1:5">
      <c r="A718" t="s">
        <v>1509</v>
      </c>
      <c r="B718" t="s">
        <v>6</v>
      </c>
      <c r="C718">
        <v>221.55</v>
      </c>
      <c r="D718">
        <v>225</v>
      </c>
      <c r="E718">
        <v>1.56</v>
      </c>
    </row>
    <row r="719" spans="1:5">
      <c r="A719" t="s">
        <v>1510</v>
      </c>
      <c r="B719" t="s">
        <v>8</v>
      </c>
      <c r="C719">
        <v>809.7</v>
      </c>
      <c r="D719">
        <v>822.35</v>
      </c>
      <c r="E719">
        <v>1.56</v>
      </c>
    </row>
    <row r="720" spans="1:5">
      <c r="A720" t="s">
        <v>1511</v>
      </c>
      <c r="B720" t="s">
        <v>6</v>
      </c>
      <c r="C720">
        <v>80.25</v>
      </c>
      <c r="D720">
        <v>81.5</v>
      </c>
      <c r="E720">
        <v>1.56</v>
      </c>
    </row>
    <row r="721" spans="1:5">
      <c r="A721" t="s">
        <v>1512</v>
      </c>
      <c r="B721" t="s">
        <v>8</v>
      </c>
      <c r="C721">
        <v>106.55</v>
      </c>
      <c r="D721">
        <v>108.2</v>
      </c>
      <c r="E721">
        <v>1.55</v>
      </c>
    </row>
    <row r="722" spans="1:5">
      <c r="A722" t="s">
        <v>1513</v>
      </c>
      <c r="B722" t="s">
        <v>6</v>
      </c>
      <c r="C722">
        <v>128.94999999999999</v>
      </c>
      <c r="D722">
        <v>130.94999999999999</v>
      </c>
      <c r="E722">
        <v>1.55</v>
      </c>
    </row>
    <row r="723" spans="1:5">
      <c r="A723" t="s">
        <v>1514</v>
      </c>
      <c r="B723" t="s">
        <v>7</v>
      </c>
      <c r="C723">
        <v>5.19</v>
      </c>
      <c r="D723">
        <v>5.27</v>
      </c>
      <c r="E723">
        <v>1.54</v>
      </c>
    </row>
    <row r="724" spans="1:5">
      <c r="A724" t="s">
        <v>1515</v>
      </c>
      <c r="B724" t="s">
        <v>6</v>
      </c>
      <c r="C724">
        <v>1.3</v>
      </c>
      <c r="D724">
        <v>1.32</v>
      </c>
      <c r="E724">
        <v>1.54</v>
      </c>
    </row>
    <row r="725" spans="1:5">
      <c r="A725" t="s">
        <v>1516</v>
      </c>
      <c r="B725" t="s">
        <v>7</v>
      </c>
      <c r="C725">
        <v>5.86</v>
      </c>
      <c r="D725">
        <v>5.95</v>
      </c>
      <c r="E725">
        <v>1.54</v>
      </c>
    </row>
    <row r="726" spans="1:5">
      <c r="A726" t="s">
        <v>1517</v>
      </c>
      <c r="B726" t="s">
        <v>6</v>
      </c>
      <c r="C726">
        <v>19.5</v>
      </c>
      <c r="D726">
        <v>19.8</v>
      </c>
      <c r="E726">
        <v>1.54</v>
      </c>
    </row>
    <row r="727" spans="1:5">
      <c r="A727" t="s">
        <v>1518</v>
      </c>
      <c r="B727" t="s">
        <v>6</v>
      </c>
      <c r="C727">
        <v>75.3</v>
      </c>
      <c r="D727">
        <v>76.45</v>
      </c>
      <c r="E727">
        <v>1.53</v>
      </c>
    </row>
    <row r="728" spans="1:5">
      <c r="A728" t="s">
        <v>1519</v>
      </c>
      <c r="B728" t="s">
        <v>6</v>
      </c>
      <c r="C728">
        <v>167.45</v>
      </c>
      <c r="D728">
        <v>170</v>
      </c>
      <c r="E728">
        <v>1.52</v>
      </c>
    </row>
    <row r="729" spans="1:5">
      <c r="A729" t="s">
        <v>1520</v>
      </c>
      <c r="B729" t="s">
        <v>6</v>
      </c>
      <c r="C729">
        <v>19.95</v>
      </c>
      <c r="D729">
        <v>20.25</v>
      </c>
      <c r="E729">
        <v>1.5</v>
      </c>
    </row>
    <row r="730" spans="1:5">
      <c r="A730" t="s">
        <v>1521</v>
      </c>
      <c r="B730" t="s">
        <v>8</v>
      </c>
      <c r="C730" s="1">
        <v>1094.3499999999999</v>
      </c>
      <c r="D730" s="1">
        <v>1110.75</v>
      </c>
      <c r="E730">
        <v>1.5</v>
      </c>
    </row>
    <row r="731" spans="1:5">
      <c r="A731" t="s">
        <v>1522</v>
      </c>
      <c r="B731" t="s">
        <v>6</v>
      </c>
      <c r="C731">
        <v>57</v>
      </c>
      <c r="D731">
        <v>57.85</v>
      </c>
      <c r="E731">
        <v>1.49</v>
      </c>
    </row>
    <row r="732" spans="1:5">
      <c r="A732" t="s">
        <v>1523</v>
      </c>
      <c r="B732" t="s">
        <v>6</v>
      </c>
      <c r="C732">
        <v>154.5</v>
      </c>
      <c r="D732">
        <v>156.80000000000001</v>
      </c>
      <c r="E732">
        <v>1.49</v>
      </c>
    </row>
    <row r="733" spans="1:5">
      <c r="A733" t="s">
        <v>1524</v>
      </c>
      <c r="B733" t="s">
        <v>6</v>
      </c>
      <c r="C733">
        <v>16.75</v>
      </c>
      <c r="D733">
        <v>17</v>
      </c>
      <c r="E733">
        <v>1.49</v>
      </c>
    </row>
    <row r="734" spans="1:5">
      <c r="A734" t="s">
        <v>1525</v>
      </c>
      <c r="B734" t="s">
        <v>6</v>
      </c>
      <c r="C734">
        <v>124.3</v>
      </c>
      <c r="D734">
        <v>126.15</v>
      </c>
      <c r="E734">
        <v>1.49</v>
      </c>
    </row>
    <row r="735" spans="1:5">
      <c r="A735" t="s">
        <v>793</v>
      </c>
      <c r="B735" t="s">
        <v>6</v>
      </c>
      <c r="C735">
        <v>140.80000000000001</v>
      </c>
      <c r="D735">
        <v>142.9</v>
      </c>
      <c r="E735">
        <v>1.49</v>
      </c>
    </row>
    <row r="736" spans="1:5">
      <c r="A736" t="s">
        <v>1526</v>
      </c>
      <c r="B736" t="s">
        <v>6</v>
      </c>
      <c r="C736">
        <v>37.25</v>
      </c>
      <c r="D736">
        <v>37.799999999999997</v>
      </c>
      <c r="E736">
        <v>1.48</v>
      </c>
    </row>
    <row r="737" spans="1:5">
      <c r="A737" t="s">
        <v>1527</v>
      </c>
      <c r="B737" t="s">
        <v>6</v>
      </c>
      <c r="C737">
        <v>13.5</v>
      </c>
      <c r="D737">
        <v>13.7</v>
      </c>
      <c r="E737">
        <v>1.48</v>
      </c>
    </row>
    <row r="738" spans="1:5">
      <c r="A738" t="s">
        <v>1528</v>
      </c>
      <c r="B738" t="s">
        <v>7</v>
      </c>
      <c r="C738">
        <v>22.91</v>
      </c>
      <c r="D738">
        <v>23.25</v>
      </c>
      <c r="E738">
        <v>1.48</v>
      </c>
    </row>
    <row r="739" spans="1:5">
      <c r="A739" t="s">
        <v>1529</v>
      </c>
      <c r="B739" t="s">
        <v>6</v>
      </c>
      <c r="C739">
        <v>124.95</v>
      </c>
      <c r="D739">
        <v>126.8</v>
      </c>
      <c r="E739">
        <v>1.48</v>
      </c>
    </row>
    <row r="740" spans="1:5">
      <c r="A740" t="s">
        <v>1530</v>
      </c>
      <c r="B740" t="s">
        <v>7</v>
      </c>
      <c r="C740">
        <v>0.68</v>
      </c>
      <c r="D740">
        <v>0.69</v>
      </c>
      <c r="E740">
        <v>1.47</v>
      </c>
    </row>
    <row r="741" spans="1:5">
      <c r="A741" t="s">
        <v>1531</v>
      </c>
      <c r="B741" t="s">
        <v>6</v>
      </c>
      <c r="C741">
        <v>745</v>
      </c>
      <c r="D741">
        <v>755.95</v>
      </c>
      <c r="E741">
        <v>1.47</v>
      </c>
    </row>
    <row r="742" spans="1:5">
      <c r="A742" t="s">
        <v>1532</v>
      </c>
      <c r="B742" t="s">
        <v>6</v>
      </c>
      <c r="C742">
        <v>456.4</v>
      </c>
      <c r="D742">
        <v>463.1</v>
      </c>
      <c r="E742">
        <v>1.47</v>
      </c>
    </row>
    <row r="743" spans="1:5">
      <c r="A743" t="s">
        <v>1533</v>
      </c>
      <c r="B743" t="s">
        <v>6</v>
      </c>
      <c r="C743">
        <v>82</v>
      </c>
      <c r="D743">
        <v>83.2</v>
      </c>
      <c r="E743">
        <v>1.46</v>
      </c>
    </row>
    <row r="744" spans="1:5">
      <c r="A744" t="s">
        <v>1534</v>
      </c>
      <c r="B744" t="s">
        <v>6</v>
      </c>
      <c r="C744" s="1">
        <v>2292</v>
      </c>
      <c r="D744" s="1">
        <v>2325.5</v>
      </c>
      <c r="E744">
        <v>1.46</v>
      </c>
    </row>
    <row r="745" spans="1:5">
      <c r="A745" t="s">
        <v>1535</v>
      </c>
      <c r="B745" t="s">
        <v>6</v>
      </c>
      <c r="C745">
        <v>54.8</v>
      </c>
      <c r="D745">
        <v>55.6</v>
      </c>
      <c r="E745">
        <v>1.46</v>
      </c>
    </row>
    <row r="746" spans="1:5">
      <c r="A746" t="s">
        <v>1536</v>
      </c>
      <c r="B746" t="s">
        <v>6</v>
      </c>
      <c r="C746">
        <v>822</v>
      </c>
      <c r="D746">
        <v>834</v>
      </c>
      <c r="E746">
        <v>1.46</v>
      </c>
    </row>
    <row r="747" spans="1:5">
      <c r="A747" t="s">
        <v>1537</v>
      </c>
      <c r="B747" t="s">
        <v>8</v>
      </c>
      <c r="C747">
        <v>126.45</v>
      </c>
      <c r="D747">
        <v>128.30000000000001</v>
      </c>
      <c r="E747">
        <v>1.46</v>
      </c>
    </row>
    <row r="748" spans="1:5">
      <c r="A748" t="s">
        <v>1538</v>
      </c>
      <c r="B748" t="s">
        <v>8</v>
      </c>
      <c r="C748" s="1">
        <v>1380.65</v>
      </c>
      <c r="D748" s="1">
        <v>1400.85</v>
      </c>
      <c r="E748">
        <v>1.46</v>
      </c>
    </row>
    <row r="749" spans="1:5">
      <c r="A749" t="s">
        <v>1539</v>
      </c>
      <c r="B749" t="s">
        <v>7</v>
      </c>
      <c r="C749">
        <v>48.2</v>
      </c>
      <c r="D749">
        <v>48.9</v>
      </c>
      <c r="E749">
        <v>1.45</v>
      </c>
    </row>
    <row r="750" spans="1:5">
      <c r="A750" t="s">
        <v>1540</v>
      </c>
      <c r="B750" t="s">
        <v>8</v>
      </c>
      <c r="C750">
        <v>13.88</v>
      </c>
      <c r="D750">
        <v>14.08</v>
      </c>
      <c r="E750">
        <v>1.44</v>
      </c>
    </row>
    <row r="751" spans="1:5">
      <c r="A751" t="s">
        <v>1541</v>
      </c>
      <c r="B751" t="s">
        <v>6</v>
      </c>
      <c r="C751">
        <v>24.3</v>
      </c>
      <c r="D751">
        <v>24.65</v>
      </c>
      <c r="E751">
        <v>1.44</v>
      </c>
    </row>
    <row r="752" spans="1:5">
      <c r="A752" t="s">
        <v>1542</v>
      </c>
      <c r="B752" t="s">
        <v>6</v>
      </c>
      <c r="C752">
        <v>83.8</v>
      </c>
      <c r="D752">
        <v>85</v>
      </c>
      <c r="E752">
        <v>1.43</v>
      </c>
    </row>
    <row r="753" spans="1:5">
      <c r="A753" t="s">
        <v>1543</v>
      </c>
      <c r="B753" t="s">
        <v>6</v>
      </c>
      <c r="C753">
        <v>2.8</v>
      </c>
      <c r="D753">
        <v>2.84</v>
      </c>
      <c r="E753">
        <v>1.43</v>
      </c>
    </row>
    <row r="754" spans="1:5">
      <c r="A754" t="s">
        <v>1544</v>
      </c>
      <c r="B754" t="s">
        <v>6</v>
      </c>
      <c r="C754">
        <v>7</v>
      </c>
      <c r="D754">
        <v>7.1</v>
      </c>
      <c r="E754">
        <v>1.43</v>
      </c>
    </row>
    <row r="755" spans="1:5">
      <c r="A755" t="s">
        <v>1545</v>
      </c>
      <c r="B755" t="s">
        <v>6</v>
      </c>
      <c r="C755">
        <v>48.8</v>
      </c>
      <c r="D755">
        <v>49.5</v>
      </c>
      <c r="E755">
        <v>1.43</v>
      </c>
    </row>
    <row r="756" spans="1:5">
      <c r="A756" t="s">
        <v>1546</v>
      </c>
      <c r="B756" t="s">
        <v>7</v>
      </c>
      <c r="C756">
        <v>7</v>
      </c>
      <c r="D756">
        <v>7.1</v>
      </c>
      <c r="E756">
        <v>1.43</v>
      </c>
    </row>
    <row r="757" spans="1:5">
      <c r="A757" t="s">
        <v>1547</v>
      </c>
      <c r="B757" t="s">
        <v>6</v>
      </c>
      <c r="C757">
        <v>31.5</v>
      </c>
      <c r="D757">
        <v>31.95</v>
      </c>
      <c r="E757">
        <v>1.43</v>
      </c>
    </row>
    <row r="758" spans="1:5">
      <c r="A758" t="s">
        <v>222</v>
      </c>
      <c r="B758" t="s">
        <v>6</v>
      </c>
      <c r="C758">
        <v>2.12</v>
      </c>
      <c r="D758">
        <v>2.15</v>
      </c>
      <c r="E758">
        <v>1.42</v>
      </c>
    </row>
    <row r="759" spans="1:5">
      <c r="A759" t="s">
        <v>1548</v>
      </c>
      <c r="B759" t="s">
        <v>6</v>
      </c>
      <c r="C759">
        <v>388.3</v>
      </c>
      <c r="D759">
        <v>393.8</v>
      </c>
      <c r="E759">
        <v>1.42</v>
      </c>
    </row>
    <row r="760" spans="1:5">
      <c r="A760" t="s">
        <v>49</v>
      </c>
      <c r="B760" t="s">
        <v>6</v>
      </c>
      <c r="C760">
        <v>0.71</v>
      </c>
      <c r="D760">
        <v>0.72</v>
      </c>
      <c r="E760">
        <v>1.41</v>
      </c>
    </row>
    <row r="761" spans="1:5">
      <c r="A761" t="s">
        <v>1549</v>
      </c>
      <c r="B761" t="s">
        <v>6</v>
      </c>
      <c r="C761">
        <v>695.6</v>
      </c>
      <c r="D761">
        <v>705.4</v>
      </c>
      <c r="E761">
        <v>1.41</v>
      </c>
    </row>
    <row r="762" spans="1:5">
      <c r="A762" t="s">
        <v>1550</v>
      </c>
      <c r="B762" t="s">
        <v>7</v>
      </c>
      <c r="C762">
        <v>42.9</v>
      </c>
      <c r="D762">
        <v>43.5</v>
      </c>
      <c r="E762">
        <v>1.4</v>
      </c>
    </row>
    <row r="763" spans="1:5">
      <c r="A763" t="s">
        <v>1551</v>
      </c>
      <c r="B763" t="s">
        <v>7</v>
      </c>
      <c r="C763">
        <v>2.14</v>
      </c>
      <c r="D763">
        <v>2.17</v>
      </c>
      <c r="E763">
        <v>1.4</v>
      </c>
    </row>
    <row r="764" spans="1:5">
      <c r="A764" t="s">
        <v>1552</v>
      </c>
      <c r="B764" t="s">
        <v>7</v>
      </c>
      <c r="C764">
        <v>154.4</v>
      </c>
      <c r="D764">
        <v>156.55000000000001</v>
      </c>
      <c r="E764">
        <v>1.39</v>
      </c>
    </row>
    <row r="765" spans="1:5">
      <c r="A765" t="s">
        <v>1553</v>
      </c>
      <c r="B765" t="s">
        <v>7</v>
      </c>
      <c r="C765">
        <v>1.44</v>
      </c>
      <c r="D765">
        <v>1.46</v>
      </c>
      <c r="E765">
        <v>1.39</v>
      </c>
    </row>
    <row r="766" spans="1:5">
      <c r="A766" t="s">
        <v>1554</v>
      </c>
      <c r="B766" t="s">
        <v>8</v>
      </c>
      <c r="C766">
        <v>119.65</v>
      </c>
      <c r="D766">
        <v>121.3</v>
      </c>
      <c r="E766">
        <v>1.38</v>
      </c>
    </row>
    <row r="767" spans="1:5">
      <c r="A767" t="s">
        <v>1555</v>
      </c>
      <c r="B767" t="s">
        <v>6</v>
      </c>
      <c r="C767">
        <v>228.5</v>
      </c>
      <c r="D767">
        <v>231.65</v>
      </c>
      <c r="E767">
        <v>1.38</v>
      </c>
    </row>
    <row r="768" spans="1:5">
      <c r="A768" t="s">
        <v>1556</v>
      </c>
      <c r="B768" t="s">
        <v>6</v>
      </c>
      <c r="C768">
        <v>40.1</v>
      </c>
      <c r="D768">
        <v>40.65</v>
      </c>
      <c r="E768">
        <v>1.37</v>
      </c>
    </row>
    <row r="769" spans="1:5">
      <c r="A769" t="s">
        <v>1557</v>
      </c>
      <c r="B769" t="s">
        <v>6</v>
      </c>
      <c r="C769" s="1">
        <v>1078.8</v>
      </c>
      <c r="D769" s="1">
        <v>1093.5999999999999</v>
      </c>
      <c r="E769">
        <v>1.37</v>
      </c>
    </row>
    <row r="770" spans="1:5">
      <c r="A770" t="s">
        <v>1558</v>
      </c>
      <c r="B770" t="s">
        <v>6</v>
      </c>
      <c r="C770">
        <v>32.85</v>
      </c>
      <c r="D770">
        <v>33.299999999999997</v>
      </c>
      <c r="E770">
        <v>1.37</v>
      </c>
    </row>
    <row r="771" spans="1:5">
      <c r="A771" t="s">
        <v>1559</v>
      </c>
      <c r="B771" t="s">
        <v>6</v>
      </c>
      <c r="C771">
        <v>36.5</v>
      </c>
      <c r="D771">
        <v>37</v>
      </c>
      <c r="E771">
        <v>1.37</v>
      </c>
    </row>
    <row r="772" spans="1:5">
      <c r="A772" t="s">
        <v>1560</v>
      </c>
      <c r="B772" t="s">
        <v>6</v>
      </c>
      <c r="C772">
        <v>33</v>
      </c>
      <c r="D772">
        <v>33.450000000000003</v>
      </c>
      <c r="E772">
        <v>1.36</v>
      </c>
    </row>
    <row r="773" spans="1:5">
      <c r="A773" t="s">
        <v>1561</v>
      </c>
      <c r="B773" t="s">
        <v>6</v>
      </c>
      <c r="C773">
        <v>25.65</v>
      </c>
      <c r="D773">
        <v>26</v>
      </c>
      <c r="E773">
        <v>1.36</v>
      </c>
    </row>
    <row r="774" spans="1:5">
      <c r="A774" t="s">
        <v>1562</v>
      </c>
      <c r="B774" t="s">
        <v>7</v>
      </c>
      <c r="C774">
        <v>51.3</v>
      </c>
      <c r="D774">
        <v>52</v>
      </c>
      <c r="E774">
        <v>1.36</v>
      </c>
    </row>
    <row r="775" spans="1:5">
      <c r="A775" t="s">
        <v>1563</v>
      </c>
      <c r="B775" t="s">
        <v>6</v>
      </c>
      <c r="C775">
        <v>677.9</v>
      </c>
      <c r="D775">
        <v>687.15</v>
      </c>
      <c r="E775">
        <v>1.36</v>
      </c>
    </row>
    <row r="776" spans="1:5">
      <c r="A776" t="s">
        <v>1564</v>
      </c>
      <c r="B776" t="s">
        <v>6</v>
      </c>
      <c r="C776">
        <v>148</v>
      </c>
      <c r="D776">
        <v>150</v>
      </c>
      <c r="E776">
        <v>1.35</v>
      </c>
    </row>
    <row r="777" spans="1:5">
      <c r="A777" t="s">
        <v>1565</v>
      </c>
      <c r="B777" t="s">
        <v>6</v>
      </c>
      <c r="C777">
        <v>37.200000000000003</v>
      </c>
      <c r="D777">
        <v>37.700000000000003</v>
      </c>
      <c r="E777">
        <v>1.34</v>
      </c>
    </row>
    <row r="778" spans="1:5">
      <c r="A778" t="s">
        <v>1566</v>
      </c>
      <c r="B778" t="s">
        <v>6</v>
      </c>
      <c r="C778">
        <v>12</v>
      </c>
      <c r="D778">
        <v>12.16</v>
      </c>
      <c r="E778">
        <v>1.33</v>
      </c>
    </row>
    <row r="779" spans="1:5">
      <c r="A779" t="s">
        <v>1567</v>
      </c>
      <c r="B779" t="s">
        <v>7</v>
      </c>
      <c r="C779">
        <v>13.56</v>
      </c>
      <c r="D779">
        <v>13.74</v>
      </c>
      <c r="E779">
        <v>1.33</v>
      </c>
    </row>
    <row r="780" spans="1:5">
      <c r="A780" t="s">
        <v>261</v>
      </c>
      <c r="B780" t="s">
        <v>6</v>
      </c>
      <c r="C780">
        <v>37.5</v>
      </c>
      <c r="D780">
        <v>38</v>
      </c>
      <c r="E780">
        <v>1.33</v>
      </c>
    </row>
    <row r="781" spans="1:5">
      <c r="A781" t="s">
        <v>1568</v>
      </c>
      <c r="B781" t="s">
        <v>6</v>
      </c>
      <c r="C781">
        <v>22.7</v>
      </c>
      <c r="D781">
        <v>23</v>
      </c>
      <c r="E781">
        <v>1.32</v>
      </c>
    </row>
    <row r="782" spans="1:5">
      <c r="A782" t="s">
        <v>1569</v>
      </c>
      <c r="B782" t="s">
        <v>6</v>
      </c>
      <c r="C782">
        <v>414.45</v>
      </c>
      <c r="D782">
        <v>419.9</v>
      </c>
      <c r="E782">
        <v>1.31</v>
      </c>
    </row>
    <row r="783" spans="1:5">
      <c r="A783" t="s">
        <v>1570</v>
      </c>
      <c r="B783" t="s">
        <v>6</v>
      </c>
      <c r="C783">
        <v>179.45</v>
      </c>
      <c r="D783">
        <v>181.8</v>
      </c>
      <c r="E783">
        <v>1.31</v>
      </c>
    </row>
    <row r="784" spans="1:5">
      <c r="A784" t="s">
        <v>1571</v>
      </c>
      <c r="B784" t="s">
        <v>6</v>
      </c>
      <c r="C784">
        <v>6.9</v>
      </c>
      <c r="D784">
        <v>6.99</v>
      </c>
      <c r="E784">
        <v>1.3</v>
      </c>
    </row>
    <row r="785" spans="1:5">
      <c r="A785" t="s">
        <v>1572</v>
      </c>
      <c r="B785" t="s">
        <v>6</v>
      </c>
      <c r="C785">
        <v>95.85</v>
      </c>
      <c r="D785">
        <v>97.1</v>
      </c>
      <c r="E785">
        <v>1.3</v>
      </c>
    </row>
    <row r="786" spans="1:5">
      <c r="A786" t="s">
        <v>1573</v>
      </c>
      <c r="B786" t="s">
        <v>6</v>
      </c>
      <c r="C786">
        <v>65.8</v>
      </c>
      <c r="D786">
        <v>66.650000000000006</v>
      </c>
      <c r="E786">
        <v>1.29</v>
      </c>
    </row>
    <row r="787" spans="1:5">
      <c r="A787" t="s">
        <v>1574</v>
      </c>
      <c r="B787" t="s">
        <v>6</v>
      </c>
      <c r="C787">
        <v>27.05</v>
      </c>
      <c r="D787">
        <v>27.4</v>
      </c>
      <c r="E787">
        <v>1.29</v>
      </c>
    </row>
    <row r="788" spans="1:5">
      <c r="A788" t="s">
        <v>1575</v>
      </c>
      <c r="B788" t="s">
        <v>6</v>
      </c>
      <c r="C788">
        <v>27.1</v>
      </c>
      <c r="D788">
        <v>27.45</v>
      </c>
      <c r="E788">
        <v>1.29</v>
      </c>
    </row>
    <row r="789" spans="1:5">
      <c r="A789" t="s">
        <v>1576</v>
      </c>
      <c r="B789" t="s">
        <v>6</v>
      </c>
      <c r="C789">
        <v>70.05</v>
      </c>
      <c r="D789">
        <v>70.95</v>
      </c>
      <c r="E789">
        <v>1.28</v>
      </c>
    </row>
    <row r="790" spans="1:5">
      <c r="A790" t="s">
        <v>1577</v>
      </c>
      <c r="B790" t="s">
        <v>8</v>
      </c>
      <c r="C790">
        <v>173.4</v>
      </c>
      <c r="D790">
        <v>175.6</v>
      </c>
      <c r="E790">
        <v>1.27</v>
      </c>
    </row>
    <row r="791" spans="1:5">
      <c r="A791" t="s">
        <v>1578</v>
      </c>
      <c r="B791" t="s">
        <v>6</v>
      </c>
      <c r="C791">
        <v>27.6</v>
      </c>
      <c r="D791">
        <v>27.95</v>
      </c>
      <c r="E791">
        <v>1.27</v>
      </c>
    </row>
    <row r="792" spans="1:5">
      <c r="A792" t="s">
        <v>1579</v>
      </c>
      <c r="B792" t="s">
        <v>7</v>
      </c>
      <c r="C792">
        <v>7.1</v>
      </c>
      <c r="D792">
        <v>7.19</v>
      </c>
      <c r="E792">
        <v>1.27</v>
      </c>
    </row>
    <row r="793" spans="1:5">
      <c r="A793" t="s">
        <v>1580</v>
      </c>
      <c r="B793" t="s">
        <v>7</v>
      </c>
      <c r="C793">
        <v>19.7</v>
      </c>
      <c r="D793">
        <v>19.95</v>
      </c>
      <c r="E793">
        <v>1.27</v>
      </c>
    </row>
    <row r="794" spans="1:5">
      <c r="A794" t="s">
        <v>1581</v>
      </c>
      <c r="B794" t="s">
        <v>6</v>
      </c>
      <c r="C794">
        <v>110</v>
      </c>
      <c r="D794">
        <v>111.4</v>
      </c>
      <c r="E794">
        <v>1.27</v>
      </c>
    </row>
    <row r="795" spans="1:5">
      <c r="A795" t="s">
        <v>1582</v>
      </c>
      <c r="B795" t="s">
        <v>8</v>
      </c>
      <c r="C795">
        <v>197.9</v>
      </c>
      <c r="D795">
        <v>200.4</v>
      </c>
      <c r="E795">
        <v>1.26</v>
      </c>
    </row>
    <row r="796" spans="1:5">
      <c r="A796" t="s">
        <v>1583</v>
      </c>
      <c r="B796" t="s">
        <v>6</v>
      </c>
      <c r="C796">
        <v>31.65</v>
      </c>
      <c r="D796">
        <v>32.049999999999997</v>
      </c>
      <c r="E796">
        <v>1.26</v>
      </c>
    </row>
    <row r="797" spans="1:5">
      <c r="A797" t="s">
        <v>1584</v>
      </c>
      <c r="B797" t="s">
        <v>8</v>
      </c>
      <c r="C797">
        <v>248.2</v>
      </c>
      <c r="D797">
        <v>251.3</v>
      </c>
      <c r="E797">
        <v>1.25</v>
      </c>
    </row>
    <row r="798" spans="1:5">
      <c r="A798" t="s">
        <v>1585</v>
      </c>
      <c r="B798" t="s">
        <v>7</v>
      </c>
      <c r="C798">
        <v>0.8</v>
      </c>
      <c r="D798">
        <v>0.81</v>
      </c>
      <c r="E798">
        <v>1.25</v>
      </c>
    </row>
    <row r="799" spans="1:5">
      <c r="A799" t="s">
        <v>738</v>
      </c>
      <c r="B799" t="s">
        <v>6</v>
      </c>
      <c r="C799">
        <v>72.05</v>
      </c>
      <c r="D799">
        <v>72.95</v>
      </c>
      <c r="E799">
        <v>1.25</v>
      </c>
    </row>
    <row r="800" spans="1:5">
      <c r="A800" t="s">
        <v>1586</v>
      </c>
      <c r="B800" t="s">
        <v>6</v>
      </c>
      <c r="C800">
        <v>48.3</v>
      </c>
      <c r="D800">
        <v>48.9</v>
      </c>
      <c r="E800">
        <v>1.24</v>
      </c>
    </row>
    <row r="801" spans="1:5">
      <c r="A801" t="s">
        <v>1587</v>
      </c>
      <c r="B801" t="s">
        <v>6</v>
      </c>
      <c r="C801">
        <v>36.549999999999997</v>
      </c>
      <c r="D801">
        <v>37</v>
      </c>
      <c r="E801">
        <v>1.23</v>
      </c>
    </row>
    <row r="802" spans="1:5">
      <c r="A802" t="s">
        <v>1588</v>
      </c>
      <c r="B802" t="s">
        <v>8</v>
      </c>
      <c r="C802">
        <v>565.85</v>
      </c>
      <c r="D802">
        <v>572.79999999999995</v>
      </c>
      <c r="E802">
        <v>1.23</v>
      </c>
    </row>
    <row r="803" spans="1:5">
      <c r="A803" t="s">
        <v>1589</v>
      </c>
      <c r="B803" t="s">
        <v>6</v>
      </c>
      <c r="C803">
        <v>212</v>
      </c>
      <c r="D803">
        <v>214.6</v>
      </c>
      <c r="E803">
        <v>1.23</v>
      </c>
    </row>
    <row r="804" spans="1:5">
      <c r="A804" t="s">
        <v>1590</v>
      </c>
      <c r="B804" t="s">
        <v>7</v>
      </c>
      <c r="C804">
        <v>2.4500000000000002</v>
      </c>
      <c r="D804">
        <v>2.48</v>
      </c>
      <c r="E804">
        <v>1.22</v>
      </c>
    </row>
    <row r="805" spans="1:5">
      <c r="A805" t="s">
        <v>1591</v>
      </c>
      <c r="B805" t="s">
        <v>7</v>
      </c>
      <c r="C805">
        <v>98.8</v>
      </c>
      <c r="D805">
        <v>100</v>
      </c>
      <c r="E805">
        <v>1.21</v>
      </c>
    </row>
    <row r="806" spans="1:5">
      <c r="A806" t="s">
        <v>1592</v>
      </c>
      <c r="B806" t="s">
        <v>6</v>
      </c>
      <c r="C806">
        <v>9.14</v>
      </c>
      <c r="D806">
        <v>9.25</v>
      </c>
      <c r="E806">
        <v>1.2</v>
      </c>
    </row>
    <row r="807" spans="1:5">
      <c r="A807" t="s">
        <v>1593</v>
      </c>
      <c r="B807" t="s">
        <v>8</v>
      </c>
      <c r="C807">
        <v>278.10000000000002</v>
      </c>
      <c r="D807">
        <v>281.39999999999998</v>
      </c>
      <c r="E807">
        <v>1.19</v>
      </c>
    </row>
    <row r="808" spans="1:5">
      <c r="A808" t="s">
        <v>1594</v>
      </c>
      <c r="B808" t="s">
        <v>6</v>
      </c>
      <c r="C808">
        <v>7.59</v>
      </c>
      <c r="D808">
        <v>7.68</v>
      </c>
      <c r="E808">
        <v>1.19</v>
      </c>
    </row>
    <row r="809" spans="1:5">
      <c r="A809" t="s">
        <v>1595</v>
      </c>
      <c r="B809" t="s">
        <v>6</v>
      </c>
      <c r="C809">
        <v>9.3000000000000007</v>
      </c>
      <c r="D809">
        <v>9.41</v>
      </c>
      <c r="E809">
        <v>1.18</v>
      </c>
    </row>
    <row r="810" spans="1:5">
      <c r="A810" t="s">
        <v>1596</v>
      </c>
      <c r="B810" t="s">
        <v>6</v>
      </c>
      <c r="C810">
        <v>17</v>
      </c>
      <c r="D810">
        <v>17.2</v>
      </c>
      <c r="E810">
        <v>1.18</v>
      </c>
    </row>
    <row r="811" spans="1:5">
      <c r="A811" t="s">
        <v>1597</v>
      </c>
      <c r="B811" t="s">
        <v>6</v>
      </c>
      <c r="C811">
        <v>93.5</v>
      </c>
      <c r="D811">
        <v>94.6</v>
      </c>
      <c r="E811">
        <v>1.18</v>
      </c>
    </row>
    <row r="812" spans="1:5">
      <c r="A812" t="s">
        <v>1598</v>
      </c>
      <c r="B812" t="s">
        <v>6</v>
      </c>
      <c r="C812">
        <v>11.85</v>
      </c>
      <c r="D812">
        <v>11.99</v>
      </c>
      <c r="E812">
        <v>1.18</v>
      </c>
    </row>
    <row r="813" spans="1:5">
      <c r="A813" t="s">
        <v>1599</v>
      </c>
      <c r="B813" t="s">
        <v>6</v>
      </c>
      <c r="C813">
        <v>171</v>
      </c>
      <c r="D813">
        <v>173</v>
      </c>
      <c r="E813">
        <v>1.17</v>
      </c>
    </row>
    <row r="814" spans="1:5">
      <c r="A814" t="s">
        <v>1600</v>
      </c>
      <c r="B814" t="s">
        <v>7</v>
      </c>
      <c r="C814">
        <v>4.28</v>
      </c>
      <c r="D814">
        <v>4.33</v>
      </c>
      <c r="E814">
        <v>1.17</v>
      </c>
    </row>
    <row r="815" spans="1:5">
      <c r="A815" t="s">
        <v>1601</v>
      </c>
      <c r="B815" t="s">
        <v>8</v>
      </c>
      <c r="C815">
        <v>515.04999999999995</v>
      </c>
      <c r="D815">
        <v>521.04999999999995</v>
      </c>
      <c r="E815">
        <v>1.1599999999999999</v>
      </c>
    </row>
    <row r="816" spans="1:5">
      <c r="A816" t="s">
        <v>1602</v>
      </c>
      <c r="B816" t="s">
        <v>6</v>
      </c>
      <c r="C816">
        <v>602.54999999999995</v>
      </c>
      <c r="D816">
        <v>609.54999999999995</v>
      </c>
      <c r="E816">
        <v>1.1599999999999999</v>
      </c>
    </row>
    <row r="817" spans="1:5">
      <c r="A817" t="s">
        <v>1603</v>
      </c>
      <c r="B817" t="s">
        <v>8</v>
      </c>
      <c r="C817">
        <v>831.05</v>
      </c>
      <c r="D817">
        <v>840.7</v>
      </c>
      <c r="E817">
        <v>1.1599999999999999</v>
      </c>
    </row>
    <row r="818" spans="1:5">
      <c r="A818" t="s">
        <v>1604</v>
      </c>
      <c r="B818" t="s">
        <v>6</v>
      </c>
      <c r="C818">
        <v>12.03</v>
      </c>
      <c r="D818">
        <v>12.17</v>
      </c>
      <c r="E818">
        <v>1.1599999999999999</v>
      </c>
    </row>
    <row r="819" spans="1:5">
      <c r="A819" t="s">
        <v>1605</v>
      </c>
      <c r="B819" t="s">
        <v>6</v>
      </c>
      <c r="C819">
        <v>21.75</v>
      </c>
      <c r="D819">
        <v>22</v>
      </c>
      <c r="E819">
        <v>1.1499999999999999</v>
      </c>
    </row>
    <row r="820" spans="1:5">
      <c r="A820" t="s">
        <v>1606</v>
      </c>
      <c r="B820" t="s">
        <v>7</v>
      </c>
      <c r="C820">
        <v>43.5</v>
      </c>
      <c r="D820">
        <v>44</v>
      </c>
      <c r="E820">
        <v>1.1499999999999999</v>
      </c>
    </row>
    <row r="821" spans="1:5">
      <c r="A821" t="s">
        <v>1607</v>
      </c>
      <c r="B821" t="s">
        <v>8</v>
      </c>
      <c r="C821">
        <v>244.2</v>
      </c>
      <c r="D821">
        <v>247</v>
      </c>
      <c r="E821">
        <v>1.1499999999999999</v>
      </c>
    </row>
    <row r="822" spans="1:5">
      <c r="A822" t="s">
        <v>1608</v>
      </c>
      <c r="B822" t="s">
        <v>6</v>
      </c>
      <c r="C822">
        <v>30.65</v>
      </c>
      <c r="D822">
        <v>31</v>
      </c>
      <c r="E822">
        <v>1.1399999999999999</v>
      </c>
    </row>
    <row r="823" spans="1:5">
      <c r="A823" t="s">
        <v>1609</v>
      </c>
      <c r="B823" t="s">
        <v>6</v>
      </c>
      <c r="C823" s="1">
        <v>1159.2</v>
      </c>
      <c r="D823" s="1">
        <v>1172.4000000000001</v>
      </c>
      <c r="E823">
        <v>1.1399999999999999</v>
      </c>
    </row>
    <row r="824" spans="1:5">
      <c r="A824" t="s">
        <v>1610</v>
      </c>
      <c r="B824" t="s">
        <v>6</v>
      </c>
      <c r="C824">
        <v>35.049999999999997</v>
      </c>
      <c r="D824">
        <v>35.450000000000003</v>
      </c>
      <c r="E824">
        <v>1.1399999999999999</v>
      </c>
    </row>
    <row r="825" spans="1:5">
      <c r="A825" t="s">
        <v>1611</v>
      </c>
      <c r="B825" t="s">
        <v>7</v>
      </c>
      <c r="C825">
        <v>48.5</v>
      </c>
      <c r="D825">
        <v>49.05</v>
      </c>
      <c r="E825">
        <v>1.1299999999999999</v>
      </c>
    </row>
    <row r="826" spans="1:5">
      <c r="A826" t="s">
        <v>1612</v>
      </c>
      <c r="B826" t="s">
        <v>6</v>
      </c>
      <c r="C826">
        <v>57.35</v>
      </c>
      <c r="D826">
        <v>58</v>
      </c>
      <c r="E826">
        <v>1.1299999999999999</v>
      </c>
    </row>
    <row r="827" spans="1:5">
      <c r="A827" t="s">
        <v>1613</v>
      </c>
      <c r="B827" t="s">
        <v>6</v>
      </c>
      <c r="C827">
        <v>40</v>
      </c>
      <c r="D827">
        <v>40.450000000000003</v>
      </c>
      <c r="E827">
        <v>1.1299999999999999</v>
      </c>
    </row>
    <row r="828" spans="1:5">
      <c r="A828" t="s">
        <v>1614</v>
      </c>
      <c r="B828" t="s">
        <v>6</v>
      </c>
      <c r="C828">
        <v>13.38</v>
      </c>
      <c r="D828">
        <v>13.53</v>
      </c>
      <c r="E828">
        <v>1.1200000000000001</v>
      </c>
    </row>
    <row r="829" spans="1:5">
      <c r="A829" t="s">
        <v>1615</v>
      </c>
      <c r="B829" t="s">
        <v>6</v>
      </c>
      <c r="C829">
        <v>280.14999999999998</v>
      </c>
      <c r="D829">
        <v>283.3</v>
      </c>
      <c r="E829">
        <v>1.1200000000000001</v>
      </c>
    </row>
    <row r="830" spans="1:5">
      <c r="A830" t="s">
        <v>278</v>
      </c>
      <c r="B830" t="s">
        <v>6</v>
      </c>
      <c r="C830">
        <v>2.7</v>
      </c>
      <c r="D830">
        <v>2.73</v>
      </c>
      <c r="E830">
        <v>1.1100000000000001</v>
      </c>
    </row>
    <row r="831" spans="1:5">
      <c r="A831" t="s">
        <v>1616</v>
      </c>
      <c r="B831" t="s">
        <v>8</v>
      </c>
      <c r="C831">
        <v>121.7</v>
      </c>
      <c r="D831">
        <v>123.05</v>
      </c>
      <c r="E831">
        <v>1.1100000000000001</v>
      </c>
    </row>
    <row r="832" spans="1:5">
      <c r="A832" t="s">
        <v>1617</v>
      </c>
      <c r="B832" t="s">
        <v>7</v>
      </c>
      <c r="C832">
        <v>404.95</v>
      </c>
      <c r="D832">
        <v>409.45</v>
      </c>
      <c r="E832">
        <v>1.1100000000000001</v>
      </c>
    </row>
    <row r="833" spans="1:5">
      <c r="A833" t="s">
        <v>1618</v>
      </c>
      <c r="B833" t="s">
        <v>7</v>
      </c>
      <c r="C833">
        <v>12.61</v>
      </c>
      <c r="D833">
        <v>12.75</v>
      </c>
      <c r="E833">
        <v>1.1100000000000001</v>
      </c>
    </row>
    <row r="834" spans="1:5">
      <c r="A834" t="s">
        <v>1619</v>
      </c>
      <c r="B834" t="s">
        <v>6</v>
      </c>
      <c r="C834">
        <v>22.75</v>
      </c>
      <c r="D834">
        <v>23</v>
      </c>
      <c r="E834">
        <v>1.1000000000000001</v>
      </c>
    </row>
    <row r="835" spans="1:5">
      <c r="A835" t="s">
        <v>1620</v>
      </c>
      <c r="B835" t="s">
        <v>7</v>
      </c>
      <c r="C835">
        <v>22.75</v>
      </c>
      <c r="D835">
        <v>23</v>
      </c>
      <c r="E835">
        <v>1.1000000000000001</v>
      </c>
    </row>
    <row r="836" spans="1:5">
      <c r="A836" t="s">
        <v>1621</v>
      </c>
      <c r="B836" t="s">
        <v>6</v>
      </c>
      <c r="C836">
        <v>18.100000000000001</v>
      </c>
      <c r="D836">
        <v>18.3</v>
      </c>
      <c r="E836">
        <v>1.1000000000000001</v>
      </c>
    </row>
    <row r="837" spans="1:5">
      <c r="A837" t="s">
        <v>1622</v>
      </c>
      <c r="B837" t="s">
        <v>7</v>
      </c>
      <c r="C837">
        <v>32.25</v>
      </c>
      <c r="D837">
        <v>32.6</v>
      </c>
      <c r="E837">
        <v>1.0900000000000001</v>
      </c>
    </row>
    <row r="838" spans="1:5">
      <c r="A838" t="s">
        <v>1623</v>
      </c>
      <c r="B838" t="s">
        <v>6</v>
      </c>
      <c r="C838">
        <v>18.350000000000001</v>
      </c>
      <c r="D838">
        <v>18.55</v>
      </c>
      <c r="E838">
        <v>1.0900000000000001</v>
      </c>
    </row>
    <row r="839" spans="1:5">
      <c r="A839" t="s">
        <v>1624</v>
      </c>
      <c r="B839" t="s">
        <v>6</v>
      </c>
      <c r="C839">
        <v>13.75</v>
      </c>
      <c r="D839">
        <v>13.9</v>
      </c>
      <c r="E839">
        <v>1.0900000000000001</v>
      </c>
    </row>
    <row r="840" spans="1:5">
      <c r="A840" t="s">
        <v>1625</v>
      </c>
      <c r="B840" t="s">
        <v>6</v>
      </c>
      <c r="C840">
        <v>800</v>
      </c>
      <c r="D840">
        <v>808.7</v>
      </c>
      <c r="E840">
        <v>1.0900000000000001</v>
      </c>
    </row>
    <row r="841" spans="1:5">
      <c r="A841" t="s">
        <v>1626</v>
      </c>
      <c r="B841" t="s">
        <v>6</v>
      </c>
      <c r="C841">
        <v>150.69999999999999</v>
      </c>
      <c r="D841">
        <v>152.35</v>
      </c>
      <c r="E841">
        <v>1.0900000000000001</v>
      </c>
    </row>
    <row r="842" spans="1:5">
      <c r="A842" t="s">
        <v>1627</v>
      </c>
      <c r="B842" t="s">
        <v>6</v>
      </c>
      <c r="C842">
        <v>27.7</v>
      </c>
      <c r="D842">
        <v>28</v>
      </c>
      <c r="E842">
        <v>1.08</v>
      </c>
    </row>
    <row r="843" spans="1:5">
      <c r="A843" t="s">
        <v>1628</v>
      </c>
      <c r="B843" t="s">
        <v>7</v>
      </c>
      <c r="C843">
        <v>13.85</v>
      </c>
      <c r="D843">
        <v>14</v>
      </c>
      <c r="E843">
        <v>1.08</v>
      </c>
    </row>
    <row r="844" spans="1:5">
      <c r="A844" t="s">
        <v>1629</v>
      </c>
      <c r="B844" t="s">
        <v>8</v>
      </c>
      <c r="C844" s="1">
        <v>1162.6500000000001</v>
      </c>
      <c r="D844" s="1">
        <v>1175.2</v>
      </c>
      <c r="E844">
        <v>1.08</v>
      </c>
    </row>
    <row r="845" spans="1:5">
      <c r="A845" t="s">
        <v>1630</v>
      </c>
      <c r="B845" t="s">
        <v>6</v>
      </c>
      <c r="C845">
        <v>0.93</v>
      </c>
      <c r="D845">
        <v>0.94</v>
      </c>
      <c r="E845">
        <v>1.08</v>
      </c>
    </row>
    <row r="846" spans="1:5">
      <c r="A846" t="s">
        <v>1631</v>
      </c>
      <c r="B846" t="s">
        <v>6</v>
      </c>
      <c r="C846">
        <v>127.1</v>
      </c>
      <c r="D846">
        <v>128.44999999999999</v>
      </c>
      <c r="E846">
        <v>1.06</v>
      </c>
    </row>
    <row r="847" spans="1:5">
      <c r="A847" t="s">
        <v>1632</v>
      </c>
      <c r="B847" t="s">
        <v>6</v>
      </c>
      <c r="C847">
        <v>28.4</v>
      </c>
      <c r="D847">
        <v>28.7</v>
      </c>
      <c r="E847">
        <v>1.06</v>
      </c>
    </row>
    <row r="848" spans="1:5">
      <c r="A848" t="s">
        <v>1633</v>
      </c>
      <c r="B848" t="s">
        <v>6</v>
      </c>
      <c r="C848">
        <v>11.29</v>
      </c>
      <c r="D848">
        <v>11.41</v>
      </c>
      <c r="E848">
        <v>1.06</v>
      </c>
    </row>
    <row r="849" spans="1:5">
      <c r="A849" t="s">
        <v>1634</v>
      </c>
      <c r="B849" t="s">
        <v>8</v>
      </c>
      <c r="C849">
        <v>159.9</v>
      </c>
      <c r="D849">
        <v>161.6</v>
      </c>
      <c r="E849">
        <v>1.06</v>
      </c>
    </row>
    <row r="850" spans="1:5">
      <c r="A850" t="s">
        <v>1635</v>
      </c>
      <c r="B850" t="s">
        <v>6</v>
      </c>
      <c r="C850">
        <v>4.76</v>
      </c>
      <c r="D850">
        <v>4.8099999999999996</v>
      </c>
      <c r="E850">
        <v>1.05</v>
      </c>
    </row>
    <row r="851" spans="1:5">
      <c r="A851" t="s">
        <v>1636</v>
      </c>
      <c r="B851" t="s">
        <v>8</v>
      </c>
      <c r="C851">
        <v>889.65</v>
      </c>
      <c r="D851">
        <v>898.95</v>
      </c>
      <c r="E851">
        <v>1.05</v>
      </c>
    </row>
    <row r="852" spans="1:5">
      <c r="A852" t="s">
        <v>1637</v>
      </c>
      <c r="B852" t="s">
        <v>6</v>
      </c>
      <c r="C852">
        <v>14.23</v>
      </c>
      <c r="D852">
        <v>14.38</v>
      </c>
      <c r="E852">
        <v>1.05</v>
      </c>
    </row>
    <row r="853" spans="1:5">
      <c r="A853" t="s">
        <v>1638</v>
      </c>
      <c r="B853" t="s">
        <v>6</v>
      </c>
      <c r="C853">
        <v>281.45</v>
      </c>
      <c r="D853">
        <v>284.39999999999998</v>
      </c>
      <c r="E853">
        <v>1.05</v>
      </c>
    </row>
    <row r="854" spans="1:5">
      <c r="A854" t="s">
        <v>99</v>
      </c>
      <c r="B854" t="s">
        <v>6</v>
      </c>
      <c r="C854">
        <v>13.46</v>
      </c>
      <c r="D854">
        <v>13.6</v>
      </c>
      <c r="E854">
        <v>1.04</v>
      </c>
    </row>
    <row r="855" spans="1:5">
      <c r="A855" t="s">
        <v>1639</v>
      </c>
      <c r="B855" t="s">
        <v>6</v>
      </c>
      <c r="C855">
        <v>124.9</v>
      </c>
      <c r="D855">
        <v>126.2</v>
      </c>
      <c r="E855">
        <v>1.04</v>
      </c>
    </row>
    <row r="856" spans="1:5">
      <c r="A856" t="s">
        <v>1640</v>
      </c>
      <c r="B856" t="s">
        <v>6</v>
      </c>
      <c r="C856">
        <v>0.96</v>
      </c>
      <c r="D856">
        <v>0.97</v>
      </c>
      <c r="E856">
        <v>1.04</v>
      </c>
    </row>
    <row r="857" spans="1:5">
      <c r="A857" t="s">
        <v>1641</v>
      </c>
      <c r="B857" t="s">
        <v>6</v>
      </c>
      <c r="C857">
        <v>14.49</v>
      </c>
      <c r="D857">
        <v>14.64</v>
      </c>
      <c r="E857">
        <v>1.04</v>
      </c>
    </row>
    <row r="858" spans="1:5">
      <c r="A858" t="s">
        <v>445</v>
      </c>
      <c r="B858" t="s">
        <v>6</v>
      </c>
      <c r="C858">
        <v>24.1</v>
      </c>
      <c r="D858">
        <v>24.35</v>
      </c>
      <c r="E858">
        <v>1.04</v>
      </c>
    </row>
    <row r="859" spans="1:5">
      <c r="A859" t="s">
        <v>1642</v>
      </c>
      <c r="B859" t="s">
        <v>6</v>
      </c>
      <c r="C859">
        <v>43.4</v>
      </c>
      <c r="D859">
        <v>43.85</v>
      </c>
      <c r="E859">
        <v>1.04</v>
      </c>
    </row>
    <row r="860" spans="1:5">
      <c r="A860" t="s">
        <v>1643</v>
      </c>
      <c r="B860" t="s">
        <v>6</v>
      </c>
      <c r="C860">
        <v>135</v>
      </c>
      <c r="D860">
        <v>136.4</v>
      </c>
      <c r="E860">
        <v>1.04</v>
      </c>
    </row>
    <row r="861" spans="1:5">
      <c r="A861" t="s">
        <v>1644</v>
      </c>
      <c r="B861" t="s">
        <v>6</v>
      </c>
      <c r="C861">
        <v>14.6</v>
      </c>
      <c r="D861">
        <v>14.75</v>
      </c>
      <c r="E861">
        <v>1.03</v>
      </c>
    </row>
    <row r="862" spans="1:5">
      <c r="A862" t="s">
        <v>1645</v>
      </c>
      <c r="B862" t="s">
        <v>6</v>
      </c>
      <c r="C862">
        <v>49.25</v>
      </c>
      <c r="D862">
        <v>49.75</v>
      </c>
      <c r="E862">
        <v>1.02</v>
      </c>
    </row>
    <row r="863" spans="1:5">
      <c r="A863" t="s">
        <v>1646</v>
      </c>
      <c r="B863" t="s">
        <v>6</v>
      </c>
      <c r="C863">
        <v>14.7</v>
      </c>
      <c r="D863">
        <v>14.85</v>
      </c>
      <c r="E863">
        <v>1.02</v>
      </c>
    </row>
    <row r="864" spans="1:5">
      <c r="A864" t="s">
        <v>1647</v>
      </c>
      <c r="B864" t="s">
        <v>6</v>
      </c>
      <c r="C864">
        <v>48.8</v>
      </c>
      <c r="D864">
        <v>49.3</v>
      </c>
      <c r="E864">
        <v>1.02</v>
      </c>
    </row>
    <row r="865" spans="1:5">
      <c r="A865" t="s">
        <v>1648</v>
      </c>
      <c r="B865" t="s">
        <v>7</v>
      </c>
      <c r="C865">
        <v>5.95</v>
      </c>
      <c r="D865">
        <v>6.01</v>
      </c>
      <c r="E865">
        <v>1.01</v>
      </c>
    </row>
    <row r="866" spans="1:5">
      <c r="A866" t="s">
        <v>1649</v>
      </c>
      <c r="B866" t="s">
        <v>8</v>
      </c>
      <c r="C866">
        <v>137.94999999999999</v>
      </c>
      <c r="D866">
        <v>139.35</v>
      </c>
      <c r="E866">
        <v>1.01</v>
      </c>
    </row>
    <row r="867" spans="1:5">
      <c r="A867" t="s">
        <v>1650</v>
      </c>
      <c r="B867" t="s">
        <v>6</v>
      </c>
      <c r="C867">
        <v>99.25</v>
      </c>
      <c r="D867">
        <v>100.25</v>
      </c>
      <c r="E867">
        <v>1.01</v>
      </c>
    </row>
    <row r="868" spans="1:5">
      <c r="A868" t="s">
        <v>1651</v>
      </c>
      <c r="B868" t="s">
        <v>6</v>
      </c>
      <c r="C868">
        <v>70</v>
      </c>
      <c r="D868">
        <v>70.7</v>
      </c>
      <c r="E868">
        <v>1</v>
      </c>
    </row>
    <row r="869" spans="1:5">
      <c r="A869" t="s">
        <v>805</v>
      </c>
      <c r="B869" t="s">
        <v>6</v>
      </c>
      <c r="C869">
        <v>35.15</v>
      </c>
      <c r="D869">
        <v>35.5</v>
      </c>
      <c r="E869">
        <v>1</v>
      </c>
    </row>
    <row r="870" spans="1:5">
      <c r="A870" t="s">
        <v>539</v>
      </c>
      <c r="B870" t="s">
        <v>6</v>
      </c>
      <c r="C870">
        <v>65</v>
      </c>
      <c r="D870">
        <v>65.650000000000006</v>
      </c>
      <c r="E870">
        <v>1</v>
      </c>
    </row>
    <row r="871" spans="1:5">
      <c r="A871" t="s">
        <v>1652</v>
      </c>
      <c r="B871" t="s">
        <v>7</v>
      </c>
      <c r="C871">
        <v>12.96</v>
      </c>
      <c r="D871">
        <v>13.09</v>
      </c>
      <c r="E871">
        <v>1</v>
      </c>
    </row>
    <row r="872" spans="1:5">
      <c r="A872" t="s">
        <v>1653</v>
      </c>
      <c r="B872" t="s">
        <v>6</v>
      </c>
      <c r="C872">
        <v>283</v>
      </c>
      <c r="D872">
        <v>285.8</v>
      </c>
      <c r="E872">
        <v>0.99</v>
      </c>
    </row>
    <row r="873" spans="1:5">
      <c r="A873" t="s">
        <v>1654</v>
      </c>
      <c r="B873" t="s">
        <v>6</v>
      </c>
      <c r="C873">
        <v>172.4</v>
      </c>
      <c r="D873">
        <v>174.1</v>
      </c>
      <c r="E873">
        <v>0.99</v>
      </c>
    </row>
    <row r="874" spans="1:5">
      <c r="A874" t="s">
        <v>1655</v>
      </c>
      <c r="B874" t="s">
        <v>6</v>
      </c>
      <c r="C874">
        <v>5.04</v>
      </c>
      <c r="D874">
        <v>5.09</v>
      </c>
      <c r="E874">
        <v>0.99</v>
      </c>
    </row>
    <row r="875" spans="1:5">
      <c r="A875" t="s">
        <v>1656</v>
      </c>
      <c r="B875" t="s">
        <v>8</v>
      </c>
      <c r="C875">
        <v>381.75</v>
      </c>
      <c r="D875">
        <v>385.5</v>
      </c>
      <c r="E875">
        <v>0.98</v>
      </c>
    </row>
    <row r="876" spans="1:5">
      <c r="A876" t="s">
        <v>1657</v>
      </c>
      <c r="B876" t="s">
        <v>6</v>
      </c>
      <c r="C876">
        <v>307.10000000000002</v>
      </c>
      <c r="D876">
        <v>310.10000000000002</v>
      </c>
      <c r="E876">
        <v>0.98</v>
      </c>
    </row>
    <row r="877" spans="1:5">
      <c r="A877" t="s">
        <v>1658</v>
      </c>
      <c r="B877" t="s">
        <v>6</v>
      </c>
      <c r="C877">
        <v>661.5</v>
      </c>
      <c r="D877">
        <v>667.9</v>
      </c>
      <c r="E877">
        <v>0.97</v>
      </c>
    </row>
    <row r="878" spans="1:5">
      <c r="A878" t="s">
        <v>1659</v>
      </c>
      <c r="B878" t="s">
        <v>6</v>
      </c>
      <c r="C878">
        <v>3.09</v>
      </c>
      <c r="D878">
        <v>3.12</v>
      </c>
      <c r="E878">
        <v>0.97</v>
      </c>
    </row>
    <row r="879" spans="1:5">
      <c r="A879" t="s">
        <v>136</v>
      </c>
      <c r="B879" t="s">
        <v>6</v>
      </c>
      <c r="C879">
        <v>3.1</v>
      </c>
      <c r="D879">
        <v>3.13</v>
      </c>
      <c r="E879">
        <v>0.97</v>
      </c>
    </row>
    <row r="880" spans="1:5">
      <c r="A880" t="s">
        <v>1660</v>
      </c>
      <c r="B880" t="s">
        <v>6</v>
      </c>
      <c r="C880">
        <v>221.05</v>
      </c>
      <c r="D880">
        <v>223.2</v>
      </c>
      <c r="E880">
        <v>0.97</v>
      </c>
    </row>
    <row r="881" spans="1:5">
      <c r="A881" t="s">
        <v>1661</v>
      </c>
      <c r="B881" t="s">
        <v>8</v>
      </c>
      <c r="C881">
        <v>264.85000000000002</v>
      </c>
      <c r="D881">
        <v>267.39999999999998</v>
      </c>
      <c r="E881">
        <v>0.96</v>
      </c>
    </row>
    <row r="882" spans="1:5">
      <c r="A882" t="s">
        <v>1662</v>
      </c>
      <c r="B882" t="s">
        <v>6</v>
      </c>
      <c r="C882">
        <v>384.2</v>
      </c>
      <c r="D882">
        <v>387.9</v>
      </c>
      <c r="E882">
        <v>0.96</v>
      </c>
    </row>
    <row r="883" spans="1:5">
      <c r="A883" t="s">
        <v>1663</v>
      </c>
      <c r="B883" t="s">
        <v>8</v>
      </c>
      <c r="C883">
        <v>510.5</v>
      </c>
      <c r="D883">
        <v>515.4</v>
      </c>
      <c r="E883">
        <v>0.96</v>
      </c>
    </row>
    <row r="884" spans="1:5">
      <c r="A884" t="s">
        <v>1664</v>
      </c>
      <c r="B884" t="s">
        <v>6</v>
      </c>
      <c r="C884">
        <v>125.35</v>
      </c>
      <c r="D884">
        <v>126.55</v>
      </c>
      <c r="E884">
        <v>0.96</v>
      </c>
    </row>
    <row r="885" spans="1:5">
      <c r="A885" t="s">
        <v>1665</v>
      </c>
      <c r="B885" t="s">
        <v>6</v>
      </c>
      <c r="C885">
        <v>257.60000000000002</v>
      </c>
      <c r="D885">
        <v>260.05</v>
      </c>
      <c r="E885">
        <v>0.95</v>
      </c>
    </row>
    <row r="886" spans="1:5">
      <c r="A886" t="s">
        <v>804</v>
      </c>
      <c r="B886" t="s">
        <v>6</v>
      </c>
      <c r="C886">
        <v>105</v>
      </c>
      <c r="D886">
        <v>106</v>
      </c>
      <c r="E886">
        <v>0.95</v>
      </c>
    </row>
    <row r="887" spans="1:5">
      <c r="A887" t="s">
        <v>1666</v>
      </c>
      <c r="B887" t="s">
        <v>7</v>
      </c>
      <c r="C887">
        <v>15.8</v>
      </c>
      <c r="D887">
        <v>15.95</v>
      </c>
      <c r="E887">
        <v>0.95</v>
      </c>
    </row>
    <row r="888" spans="1:5">
      <c r="A888" t="s">
        <v>1667</v>
      </c>
      <c r="B888" t="s">
        <v>6</v>
      </c>
      <c r="C888">
        <v>42.1</v>
      </c>
      <c r="D888">
        <v>42.5</v>
      </c>
      <c r="E888">
        <v>0.95</v>
      </c>
    </row>
    <row r="889" spans="1:5">
      <c r="A889" t="s">
        <v>1668</v>
      </c>
      <c r="B889" t="s">
        <v>6</v>
      </c>
      <c r="C889">
        <v>74.400000000000006</v>
      </c>
      <c r="D889">
        <v>75.099999999999994</v>
      </c>
      <c r="E889">
        <v>0.94</v>
      </c>
    </row>
    <row r="890" spans="1:5">
      <c r="A890" t="s">
        <v>1669</v>
      </c>
      <c r="B890" t="s">
        <v>7</v>
      </c>
      <c r="C890">
        <v>3.24</v>
      </c>
      <c r="D890">
        <v>3.27</v>
      </c>
      <c r="E890">
        <v>0.93</v>
      </c>
    </row>
    <row r="891" spans="1:5">
      <c r="A891" t="s">
        <v>1670</v>
      </c>
      <c r="B891" t="s">
        <v>6</v>
      </c>
      <c r="C891">
        <v>505.2</v>
      </c>
      <c r="D891">
        <v>509.9</v>
      </c>
      <c r="E891">
        <v>0.93</v>
      </c>
    </row>
    <row r="892" spans="1:5">
      <c r="A892" t="s">
        <v>1671</v>
      </c>
      <c r="B892" t="s">
        <v>8</v>
      </c>
      <c r="C892" s="1">
        <v>2468.35</v>
      </c>
      <c r="D892" s="1">
        <v>2491.1999999999998</v>
      </c>
      <c r="E892">
        <v>0.93</v>
      </c>
    </row>
    <row r="893" spans="1:5">
      <c r="A893" t="s">
        <v>1672</v>
      </c>
      <c r="B893" t="s">
        <v>6</v>
      </c>
      <c r="C893">
        <v>466.75</v>
      </c>
      <c r="D893">
        <v>471.05</v>
      </c>
      <c r="E893">
        <v>0.92</v>
      </c>
    </row>
    <row r="894" spans="1:5">
      <c r="A894" t="s">
        <v>1673</v>
      </c>
      <c r="B894" t="s">
        <v>6</v>
      </c>
      <c r="C894">
        <v>222.9</v>
      </c>
      <c r="D894">
        <v>224.95</v>
      </c>
      <c r="E894">
        <v>0.92</v>
      </c>
    </row>
    <row r="895" spans="1:5">
      <c r="A895" t="s">
        <v>1674</v>
      </c>
      <c r="B895" t="s">
        <v>8</v>
      </c>
      <c r="C895">
        <v>860.85</v>
      </c>
      <c r="D895">
        <v>868.8</v>
      </c>
      <c r="E895">
        <v>0.92</v>
      </c>
    </row>
    <row r="896" spans="1:5">
      <c r="A896" t="s">
        <v>1675</v>
      </c>
      <c r="B896" t="s">
        <v>6</v>
      </c>
      <c r="C896">
        <v>197.6</v>
      </c>
      <c r="D896">
        <v>199.4</v>
      </c>
      <c r="E896">
        <v>0.91</v>
      </c>
    </row>
    <row r="897" spans="1:5">
      <c r="A897" t="s">
        <v>1676</v>
      </c>
      <c r="B897" t="s">
        <v>6</v>
      </c>
      <c r="C897">
        <v>60.15</v>
      </c>
      <c r="D897">
        <v>60.7</v>
      </c>
      <c r="E897">
        <v>0.91</v>
      </c>
    </row>
    <row r="898" spans="1:5">
      <c r="A898" t="s">
        <v>1677</v>
      </c>
      <c r="B898" t="s">
        <v>6</v>
      </c>
      <c r="C898">
        <v>32.950000000000003</v>
      </c>
      <c r="D898">
        <v>33.25</v>
      </c>
      <c r="E898">
        <v>0.91</v>
      </c>
    </row>
    <row r="899" spans="1:5">
      <c r="A899" t="s">
        <v>1678</v>
      </c>
      <c r="B899" t="s">
        <v>6</v>
      </c>
      <c r="C899">
        <v>4.4000000000000004</v>
      </c>
      <c r="D899">
        <v>4.4400000000000004</v>
      </c>
      <c r="E899">
        <v>0.91</v>
      </c>
    </row>
    <row r="900" spans="1:5">
      <c r="A900" t="s">
        <v>1679</v>
      </c>
      <c r="B900" t="s">
        <v>6</v>
      </c>
      <c r="C900">
        <v>82.8</v>
      </c>
      <c r="D900">
        <v>83.55</v>
      </c>
      <c r="E900">
        <v>0.91</v>
      </c>
    </row>
    <row r="901" spans="1:5">
      <c r="A901" t="s">
        <v>1680</v>
      </c>
      <c r="B901" t="s">
        <v>6</v>
      </c>
      <c r="C901">
        <v>274.39999999999998</v>
      </c>
      <c r="D901">
        <v>276.89999999999998</v>
      </c>
      <c r="E901">
        <v>0.91</v>
      </c>
    </row>
    <row r="902" spans="1:5">
      <c r="A902" t="s">
        <v>1681</v>
      </c>
      <c r="B902" t="s">
        <v>6</v>
      </c>
      <c r="C902">
        <v>224.95</v>
      </c>
      <c r="D902">
        <v>227</v>
      </c>
      <c r="E902">
        <v>0.91</v>
      </c>
    </row>
    <row r="903" spans="1:5">
      <c r="A903" t="s">
        <v>1682</v>
      </c>
      <c r="B903" t="s">
        <v>6</v>
      </c>
      <c r="C903">
        <v>13.38</v>
      </c>
      <c r="D903">
        <v>13.5</v>
      </c>
      <c r="E903">
        <v>0.9</v>
      </c>
    </row>
    <row r="904" spans="1:5">
      <c r="A904" t="s">
        <v>1683</v>
      </c>
      <c r="B904" t="s">
        <v>6</v>
      </c>
      <c r="C904">
        <v>88.8</v>
      </c>
      <c r="D904">
        <v>89.6</v>
      </c>
      <c r="E904">
        <v>0.9</v>
      </c>
    </row>
    <row r="905" spans="1:5">
      <c r="A905" t="s">
        <v>1684</v>
      </c>
      <c r="B905" t="s">
        <v>6</v>
      </c>
      <c r="C905">
        <v>3.32</v>
      </c>
      <c r="D905">
        <v>3.35</v>
      </c>
      <c r="E905">
        <v>0.9</v>
      </c>
    </row>
    <row r="906" spans="1:5">
      <c r="A906" t="s">
        <v>1685</v>
      </c>
      <c r="B906" t="s">
        <v>6</v>
      </c>
      <c r="C906">
        <v>38.9</v>
      </c>
      <c r="D906">
        <v>39.25</v>
      </c>
      <c r="E906">
        <v>0.9</v>
      </c>
    </row>
    <row r="907" spans="1:5">
      <c r="A907" t="s">
        <v>1686</v>
      </c>
      <c r="B907" t="s">
        <v>6</v>
      </c>
      <c r="C907">
        <v>12.39</v>
      </c>
      <c r="D907">
        <v>12.5</v>
      </c>
      <c r="E907">
        <v>0.89</v>
      </c>
    </row>
    <row r="908" spans="1:5">
      <c r="A908" t="s">
        <v>1687</v>
      </c>
      <c r="B908" t="s">
        <v>6</v>
      </c>
      <c r="C908">
        <v>3.37</v>
      </c>
      <c r="D908">
        <v>3.4</v>
      </c>
      <c r="E908">
        <v>0.89</v>
      </c>
    </row>
    <row r="909" spans="1:5">
      <c r="A909" t="s">
        <v>1688</v>
      </c>
      <c r="B909" t="s">
        <v>6</v>
      </c>
      <c r="C909">
        <v>28.1</v>
      </c>
      <c r="D909">
        <v>28.35</v>
      </c>
      <c r="E909">
        <v>0.89</v>
      </c>
    </row>
    <row r="910" spans="1:5">
      <c r="A910" t="s">
        <v>1689</v>
      </c>
      <c r="B910" t="s">
        <v>6</v>
      </c>
      <c r="C910">
        <v>16.8</v>
      </c>
      <c r="D910">
        <v>16.95</v>
      </c>
      <c r="E910">
        <v>0.89</v>
      </c>
    </row>
    <row r="911" spans="1:5">
      <c r="A911" t="s">
        <v>1690</v>
      </c>
      <c r="B911" t="s">
        <v>6</v>
      </c>
      <c r="C911">
        <v>673.55</v>
      </c>
      <c r="D911">
        <v>679.5</v>
      </c>
      <c r="E911">
        <v>0.88</v>
      </c>
    </row>
    <row r="912" spans="1:5">
      <c r="A912" t="s">
        <v>1691</v>
      </c>
      <c r="B912" t="s">
        <v>7</v>
      </c>
      <c r="C912">
        <v>222.05</v>
      </c>
      <c r="D912">
        <v>224</v>
      </c>
      <c r="E912">
        <v>0.88</v>
      </c>
    </row>
    <row r="913" spans="1:5">
      <c r="A913" t="s">
        <v>1692</v>
      </c>
      <c r="B913" t="s">
        <v>6</v>
      </c>
      <c r="C913">
        <v>4.5199999999999996</v>
      </c>
      <c r="D913">
        <v>4.5599999999999996</v>
      </c>
      <c r="E913">
        <v>0.88</v>
      </c>
    </row>
    <row r="914" spans="1:5">
      <c r="A914" t="s">
        <v>1693</v>
      </c>
      <c r="B914" t="s">
        <v>6</v>
      </c>
      <c r="C914">
        <v>570</v>
      </c>
      <c r="D914">
        <v>575</v>
      </c>
      <c r="E914">
        <v>0.88</v>
      </c>
    </row>
    <row r="915" spans="1:5">
      <c r="A915" t="s">
        <v>1694</v>
      </c>
      <c r="B915" t="s">
        <v>6</v>
      </c>
      <c r="C915">
        <v>28.75</v>
      </c>
      <c r="D915">
        <v>29</v>
      </c>
      <c r="E915">
        <v>0.87</v>
      </c>
    </row>
    <row r="916" spans="1:5">
      <c r="A916" t="s">
        <v>1695</v>
      </c>
      <c r="B916" t="s">
        <v>6</v>
      </c>
      <c r="C916">
        <v>80.349999999999994</v>
      </c>
      <c r="D916">
        <v>81.05</v>
      </c>
      <c r="E916">
        <v>0.87</v>
      </c>
    </row>
    <row r="917" spans="1:5">
      <c r="A917" t="s">
        <v>1696</v>
      </c>
      <c r="B917" t="s">
        <v>6</v>
      </c>
      <c r="C917">
        <v>22.95</v>
      </c>
      <c r="D917">
        <v>23.15</v>
      </c>
      <c r="E917">
        <v>0.87</v>
      </c>
    </row>
    <row r="918" spans="1:5">
      <c r="A918" t="s">
        <v>1697</v>
      </c>
      <c r="B918" t="s">
        <v>6</v>
      </c>
      <c r="C918">
        <v>45.75</v>
      </c>
      <c r="D918">
        <v>46.15</v>
      </c>
      <c r="E918">
        <v>0.87</v>
      </c>
    </row>
    <row r="919" spans="1:5">
      <c r="A919" t="s">
        <v>1698</v>
      </c>
      <c r="B919" t="s">
        <v>6</v>
      </c>
      <c r="C919">
        <v>80.849999999999994</v>
      </c>
      <c r="D919">
        <v>81.55</v>
      </c>
      <c r="E919">
        <v>0.87</v>
      </c>
    </row>
    <row r="920" spans="1:5">
      <c r="A920" t="s">
        <v>1699</v>
      </c>
      <c r="B920" t="s">
        <v>6</v>
      </c>
      <c r="C920">
        <v>46.45</v>
      </c>
      <c r="D920">
        <v>46.85</v>
      </c>
      <c r="E920">
        <v>0.86</v>
      </c>
    </row>
    <row r="921" spans="1:5">
      <c r="A921" t="s">
        <v>1700</v>
      </c>
      <c r="B921" t="s">
        <v>7</v>
      </c>
      <c r="C921">
        <v>11.6</v>
      </c>
      <c r="D921">
        <v>11.7</v>
      </c>
      <c r="E921">
        <v>0.86</v>
      </c>
    </row>
    <row r="922" spans="1:5">
      <c r="A922" t="s">
        <v>654</v>
      </c>
      <c r="B922" t="s">
        <v>6</v>
      </c>
      <c r="C922">
        <v>17.510000000000002</v>
      </c>
      <c r="D922">
        <v>17.66</v>
      </c>
      <c r="E922">
        <v>0.86</v>
      </c>
    </row>
    <row r="923" spans="1:5">
      <c r="A923" t="s">
        <v>1701</v>
      </c>
      <c r="B923" t="s">
        <v>6</v>
      </c>
      <c r="C923">
        <v>185.2</v>
      </c>
      <c r="D923">
        <v>186.8</v>
      </c>
      <c r="E923">
        <v>0.86</v>
      </c>
    </row>
    <row r="924" spans="1:5">
      <c r="A924" t="s">
        <v>1702</v>
      </c>
      <c r="B924" t="s">
        <v>6</v>
      </c>
      <c r="C924">
        <v>273.8</v>
      </c>
      <c r="D924">
        <v>276.14999999999998</v>
      </c>
      <c r="E924">
        <v>0.86</v>
      </c>
    </row>
    <row r="925" spans="1:5">
      <c r="A925" t="s">
        <v>1703</v>
      </c>
      <c r="B925" t="s">
        <v>8</v>
      </c>
      <c r="C925">
        <v>76.849999999999994</v>
      </c>
      <c r="D925">
        <v>77.5</v>
      </c>
      <c r="E925">
        <v>0.85</v>
      </c>
    </row>
    <row r="926" spans="1:5">
      <c r="A926" t="s">
        <v>1704</v>
      </c>
      <c r="B926" t="s">
        <v>6</v>
      </c>
      <c r="C926">
        <v>16.559999999999999</v>
      </c>
      <c r="D926">
        <v>16.7</v>
      </c>
      <c r="E926">
        <v>0.85</v>
      </c>
    </row>
    <row r="927" spans="1:5">
      <c r="A927" t="s">
        <v>1705</v>
      </c>
      <c r="B927" t="s">
        <v>7</v>
      </c>
      <c r="C927">
        <v>35.700000000000003</v>
      </c>
      <c r="D927">
        <v>36</v>
      </c>
      <c r="E927">
        <v>0.84</v>
      </c>
    </row>
    <row r="928" spans="1:5">
      <c r="A928" t="s">
        <v>1706</v>
      </c>
      <c r="B928" t="s">
        <v>6</v>
      </c>
      <c r="C928">
        <v>59.45</v>
      </c>
      <c r="D928">
        <v>59.95</v>
      </c>
      <c r="E928">
        <v>0.84</v>
      </c>
    </row>
    <row r="929" spans="1:5">
      <c r="A929" t="s">
        <v>1707</v>
      </c>
      <c r="B929" t="s">
        <v>6</v>
      </c>
      <c r="C929">
        <v>5.95</v>
      </c>
      <c r="D929">
        <v>6</v>
      </c>
      <c r="E929">
        <v>0.84</v>
      </c>
    </row>
    <row r="930" spans="1:5">
      <c r="A930" t="s">
        <v>1708</v>
      </c>
      <c r="B930" t="s">
        <v>6</v>
      </c>
      <c r="C930">
        <v>1.21</v>
      </c>
      <c r="D930">
        <v>1.22</v>
      </c>
      <c r="E930">
        <v>0.83</v>
      </c>
    </row>
    <row r="931" spans="1:5">
      <c r="A931" t="s">
        <v>1709</v>
      </c>
      <c r="B931" t="s">
        <v>6</v>
      </c>
      <c r="C931">
        <v>10.85</v>
      </c>
      <c r="D931">
        <v>10.94</v>
      </c>
      <c r="E931">
        <v>0.83</v>
      </c>
    </row>
    <row r="932" spans="1:5">
      <c r="A932" t="s">
        <v>1710</v>
      </c>
      <c r="B932" t="s">
        <v>8</v>
      </c>
      <c r="C932">
        <v>248.65</v>
      </c>
      <c r="D932">
        <v>250.7</v>
      </c>
      <c r="E932">
        <v>0.82</v>
      </c>
    </row>
    <row r="933" spans="1:5">
      <c r="A933" t="s">
        <v>544</v>
      </c>
      <c r="B933" t="s">
        <v>6</v>
      </c>
      <c r="C933">
        <v>67.05</v>
      </c>
      <c r="D933">
        <v>67.599999999999994</v>
      </c>
      <c r="E933">
        <v>0.82</v>
      </c>
    </row>
    <row r="934" spans="1:5">
      <c r="A934" t="s">
        <v>1711</v>
      </c>
      <c r="B934" t="s">
        <v>6</v>
      </c>
      <c r="C934">
        <v>352.1</v>
      </c>
      <c r="D934">
        <v>355</v>
      </c>
      <c r="E934">
        <v>0.82</v>
      </c>
    </row>
    <row r="935" spans="1:5">
      <c r="A935" t="s">
        <v>1712</v>
      </c>
      <c r="B935" t="s">
        <v>6</v>
      </c>
      <c r="C935">
        <v>7.28</v>
      </c>
      <c r="D935">
        <v>7.34</v>
      </c>
      <c r="E935">
        <v>0.82</v>
      </c>
    </row>
    <row r="936" spans="1:5">
      <c r="A936" t="s">
        <v>1713</v>
      </c>
      <c r="B936" t="s">
        <v>6</v>
      </c>
      <c r="C936">
        <v>61.3</v>
      </c>
      <c r="D936">
        <v>61.8</v>
      </c>
      <c r="E936">
        <v>0.82</v>
      </c>
    </row>
    <row r="937" spans="1:5">
      <c r="A937" t="s">
        <v>1714</v>
      </c>
      <c r="B937" t="s">
        <v>8</v>
      </c>
      <c r="C937">
        <v>651.4</v>
      </c>
      <c r="D937">
        <v>656.7</v>
      </c>
      <c r="E937">
        <v>0.81</v>
      </c>
    </row>
    <row r="938" spans="1:5">
      <c r="A938" t="s">
        <v>1715</v>
      </c>
      <c r="B938" t="s">
        <v>6</v>
      </c>
      <c r="C938">
        <v>37.15</v>
      </c>
      <c r="D938">
        <v>37.450000000000003</v>
      </c>
      <c r="E938">
        <v>0.81</v>
      </c>
    </row>
    <row r="939" spans="1:5">
      <c r="A939" t="s">
        <v>1716</v>
      </c>
      <c r="B939" t="s">
        <v>6</v>
      </c>
      <c r="C939">
        <v>11.19</v>
      </c>
      <c r="D939">
        <v>11.28</v>
      </c>
      <c r="E939">
        <v>0.8</v>
      </c>
    </row>
    <row r="940" spans="1:5">
      <c r="A940" t="s">
        <v>1717</v>
      </c>
      <c r="B940" t="s">
        <v>7</v>
      </c>
      <c r="C940">
        <v>12.5</v>
      </c>
      <c r="D940">
        <v>12.6</v>
      </c>
      <c r="E940">
        <v>0.8</v>
      </c>
    </row>
    <row r="941" spans="1:5">
      <c r="A941" t="s">
        <v>704</v>
      </c>
      <c r="B941" t="s">
        <v>6</v>
      </c>
      <c r="C941">
        <v>11.21</v>
      </c>
      <c r="D941">
        <v>11.3</v>
      </c>
      <c r="E941">
        <v>0.8</v>
      </c>
    </row>
    <row r="942" spans="1:5">
      <c r="A942" t="s">
        <v>1718</v>
      </c>
      <c r="B942" t="s">
        <v>6</v>
      </c>
      <c r="C942">
        <v>75.05</v>
      </c>
      <c r="D942">
        <v>75.650000000000006</v>
      </c>
      <c r="E942">
        <v>0.8</v>
      </c>
    </row>
    <row r="943" spans="1:5">
      <c r="A943" t="s">
        <v>1719</v>
      </c>
      <c r="B943" t="s">
        <v>6</v>
      </c>
      <c r="C943">
        <v>57.15</v>
      </c>
      <c r="D943">
        <v>57.6</v>
      </c>
      <c r="E943">
        <v>0.79</v>
      </c>
    </row>
    <row r="944" spans="1:5">
      <c r="A944" t="s">
        <v>1720</v>
      </c>
      <c r="B944" t="s">
        <v>6</v>
      </c>
      <c r="C944">
        <v>139.5</v>
      </c>
      <c r="D944">
        <v>140.6</v>
      </c>
      <c r="E944">
        <v>0.79</v>
      </c>
    </row>
    <row r="945" spans="1:5">
      <c r="A945" t="s">
        <v>1721</v>
      </c>
      <c r="B945" t="s">
        <v>6</v>
      </c>
      <c r="C945">
        <v>32.25</v>
      </c>
      <c r="D945">
        <v>32.5</v>
      </c>
      <c r="E945">
        <v>0.78</v>
      </c>
    </row>
    <row r="946" spans="1:5">
      <c r="A946" t="s">
        <v>1722</v>
      </c>
      <c r="B946" t="s">
        <v>6</v>
      </c>
      <c r="C946">
        <v>12.9</v>
      </c>
      <c r="D946">
        <v>13</v>
      </c>
      <c r="E946">
        <v>0.78</v>
      </c>
    </row>
    <row r="947" spans="1:5">
      <c r="A947" t="s">
        <v>1723</v>
      </c>
      <c r="B947" t="s">
        <v>6</v>
      </c>
      <c r="C947">
        <v>44.75</v>
      </c>
      <c r="D947">
        <v>45.1</v>
      </c>
      <c r="E947">
        <v>0.78</v>
      </c>
    </row>
    <row r="948" spans="1:5">
      <c r="A948" t="s">
        <v>1724</v>
      </c>
      <c r="B948" t="s">
        <v>6</v>
      </c>
      <c r="C948">
        <v>1.3</v>
      </c>
      <c r="D948">
        <v>1.31</v>
      </c>
      <c r="E948">
        <v>0.77</v>
      </c>
    </row>
    <row r="949" spans="1:5">
      <c r="A949" t="s">
        <v>703</v>
      </c>
      <c r="B949" t="s">
        <v>6</v>
      </c>
      <c r="C949">
        <v>396</v>
      </c>
      <c r="D949">
        <v>399</v>
      </c>
      <c r="E949">
        <v>0.76</v>
      </c>
    </row>
    <row r="950" spans="1:5">
      <c r="A950" t="s">
        <v>452</v>
      </c>
      <c r="B950" t="s">
        <v>6</v>
      </c>
      <c r="C950">
        <v>196.15</v>
      </c>
      <c r="D950">
        <v>197.65</v>
      </c>
      <c r="E950">
        <v>0.76</v>
      </c>
    </row>
    <row r="951" spans="1:5">
      <c r="A951" t="s">
        <v>1725</v>
      </c>
      <c r="B951" t="s">
        <v>6</v>
      </c>
      <c r="C951">
        <v>138.94999999999999</v>
      </c>
      <c r="D951">
        <v>140</v>
      </c>
      <c r="E951">
        <v>0.76</v>
      </c>
    </row>
    <row r="952" spans="1:5">
      <c r="A952" t="s">
        <v>1726</v>
      </c>
      <c r="B952" t="s">
        <v>6</v>
      </c>
      <c r="C952">
        <v>6.6</v>
      </c>
      <c r="D952">
        <v>6.65</v>
      </c>
      <c r="E952">
        <v>0.76</v>
      </c>
    </row>
    <row r="953" spans="1:5">
      <c r="A953" t="s">
        <v>1727</v>
      </c>
      <c r="B953" t="s">
        <v>6</v>
      </c>
      <c r="C953">
        <v>132</v>
      </c>
      <c r="D953">
        <v>133</v>
      </c>
      <c r="E953">
        <v>0.76</v>
      </c>
    </row>
    <row r="954" spans="1:5">
      <c r="A954" t="s">
        <v>1728</v>
      </c>
      <c r="B954" t="s">
        <v>6</v>
      </c>
      <c r="C954">
        <v>187.05</v>
      </c>
      <c r="D954">
        <v>188.45</v>
      </c>
      <c r="E954">
        <v>0.75</v>
      </c>
    </row>
    <row r="955" spans="1:5">
      <c r="A955" t="s">
        <v>1729</v>
      </c>
      <c r="B955" t="s">
        <v>6</v>
      </c>
      <c r="C955">
        <v>412.3</v>
      </c>
      <c r="D955">
        <v>415.35</v>
      </c>
      <c r="E955">
        <v>0.74</v>
      </c>
    </row>
    <row r="956" spans="1:5">
      <c r="A956" t="s">
        <v>1730</v>
      </c>
      <c r="B956" t="s">
        <v>6</v>
      </c>
      <c r="C956">
        <v>1.36</v>
      </c>
      <c r="D956">
        <v>1.37</v>
      </c>
      <c r="E956">
        <v>0.74</v>
      </c>
    </row>
    <row r="957" spans="1:5">
      <c r="A957" t="s">
        <v>1731</v>
      </c>
      <c r="B957" t="s">
        <v>6</v>
      </c>
      <c r="C957">
        <v>13.52</v>
      </c>
      <c r="D957">
        <v>13.62</v>
      </c>
      <c r="E957">
        <v>0.74</v>
      </c>
    </row>
    <row r="958" spans="1:5">
      <c r="A958" t="s">
        <v>119</v>
      </c>
      <c r="B958" t="s">
        <v>6</v>
      </c>
      <c r="C958">
        <v>206</v>
      </c>
      <c r="D958">
        <v>207.5</v>
      </c>
      <c r="E958">
        <v>0.73</v>
      </c>
    </row>
    <row r="959" spans="1:5">
      <c r="A959" t="s">
        <v>1732</v>
      </c>
      <c r="B959" t="s">
        <v>6</v>
      </c>
      <c r="C959">
        <v>9.5299999999999994</v>
      </c>
      <c r="D959">
        <v>9.6</v>
      </c>
      <c r="E959">
        <v>0.73</v>
      </c>
    </row>
    <row r="960" spans="1:5">
      <c r="A960" t="s">
        <v>1733</v>
      </c>
      <c r="B960" t="s">
        <v>8</v>
      </c>
      <c r="C960">
        <v>928.25</v>
      </c>
      <c r="D960">
        <v>935</v>
      </c>
      <c r="E960">
        <v>0.73</v>
      </c>
    </row>
    <row r="961" spans="1:5">
      <c r="A961" t="s">
        <v>1734</v>
      </c>
      <c r="B961" t="s">
        <v>6</v>
      </c>
      <c r="C961">
        <v>13.89</v>
      </c>
      <c r="D961">
        <v>13.99</v>
      </c>
      <c r="E961">
        <v>0.72</v>
      </c>
    </row>
    <row r="962" spans="1:5">
      <c r="A962" t="s">
        <v>1735</v>
      </c>
      <c r="B962" t="s">
        <v>6</v>
      </c>
      <c r="C962">
        <v>55.7</v>
      </c>
      <c r="D962">
        <v>56.1</v>
      </c>
      <c r="E962">
        <v>0.72</v>
      </c>
    </row>
    <row r="963" spans="1:5">
      <c r="A963" t="s">
        <v>1736</v>
      </c>
      <c r="B963" t="s">
        <v>6</v>
      </c>
      <c r="C963">
        <v>4.18</v>
      </c>
      <c r="D963">
        <v>4.21</v>
      </c>
      <c r="E963">
        <v>0.72</v>
      </c>
    </row>
    <row r="964" spans="1:5">
      <c r="A964" t="s">
        <v>1737</v>
      </c>
      <c r="B964" t="s">
        <v>6</v>
      </c>
      <c r="C964">
        <v>146.35</v>
      </c>
      <c r="D964">
        <v>147.4</v>
      </c>
      <c r="E964">
        <v>0.72</v>
      </c>
    </row>
    <row r="965" spans="1:5">
      <c r="A965" t="s">
        <v>1738</v>
      </c>
      <c r="B965" t="s">
        <v>6</v>
      </c>
      <c r="C965">
        <v>162.15</v>
      </c>
      <c r="D965">
        <v>163.30000000000001</v>
      </c>
      <c r="E965">
        <v>0.71</v>
      </c>
    </row>
    <row r="966" spans="1:5">
      <c r="A966" t="s">
        <v>1739</v>
      </c>
      <c r="B966" t="s">
        <v>6</v>
      </c>
      <c r="C966">
        <v>1.41</v>
      </c>
      <c r="D966">
        <v>1.42</v>
      </c>
      <c r="E966">
        <v>0.71</v>
      </c>
    </row>
    <row r="967" spans="1:5">
      <c r="A967" t="s">
        <v>1740</v>
      </c>
      <c r="B967" t="s">
        <v>6</v>
      </c>
      <c r="C967">
        <v>203.55</v>
      </c>
      <c r="D967">
        <v>205</v>
      </c>
      <c r="E967">
        <v>0.71</v>
      </c>
    </row>
    <row r="968" spans="1:5">
      <c r="A968" t="s">
        <v>1741</v>
      </c>
      <c r="B968" t="s">
        <v>6</v>
      </c>
      <c r="C968">
        <v>84.95</v>
      </c>
      <c r="D968">
        <v>85.55</v>
      </c>
      <c r="E968">
        <v>0.71</v>
      </c>
    </row>
    <row r="969" spans="1:5">
      <c r="A969" t="s">
        <v>1742</v>
      </c>
      <c r="B969" t="s">
        <v>6</v>
      </c>
      <c r="C969">
        <v>153.9</v>
      </c>
      <c r="D969">
        <v>155</v>
      </c>
      <c r="E969">
        <v>0.71</v>
      </c>
    </row>
    <row r="970" spans="1:5">
      <c r="A970" t="s">
        <v>1743</v>
      </c>
      <c r="B970" t="s">
        <v>6</v>
      </c>
      <c r="C970">
        <v>7.04</v>
      </c>
      <c r="D970">
        <v>7.09</v>
      </c>
      <c r="E970">
        <v>0.71</v>
      </c>
    </row>
    <row r="971" spans="1:5">
      <c r="A971" t="s">
        <v>1744</v>
      </c>
      <c r="B971" t="s">
        <v>6</v>
      </c>
      <c r="C971">
        <v>42.85</v>
      </c>
      <c r="D971">
        <v>43.15</v>
      </c>
      <c r="E971">
        <v>0.7</v>
      </c>
    </row>
    <row r="972" spans="1:5">
      <c r="A972" t="s">
        <v>1745</v>
      </c>
      <c r="B972" t="s">
        <v>8</v>
      </c>
      <c r="C972">
        <v>21.5</v>
      </c>
      <c r="D972">
        <v>21.65</v>
      </c>
      <c r="E972">
        <v>0.7</v>
      </c>
    </row>
    <row r="973" spans="1:5">
      <c r="A973" t="s">
        <v>1746</v>
      </c>
      <c r="B973" t="s">
        <v>6</v>
      </c>
      <c r="C973">
        <v>11.56</v>
      </c>
      <c r="D973">
        <v>11.64</v>
      </c>
      <c r="E973">
        <v>0.69</v>
      </c>
    </row>
    <row r="974" spans="1:5">
      <c r="A974" t="s">
        <v>1747</v>
      </c>
      <c r="B974" t="s">
        <v>6</v>
      </c>
      <c r="C974">
        <v>58.9</v>
      </c>
      <c r="D974">
        <v>59.3</v>
      </c>
      <c r="E974">
        <v>0.68</v>
      </c>
    </row>
    <row r="975" spans="1:5">
      <c r="A975" t="s">
        <v>1748</v>
      </c>
      <c r="B975" t="s">
        <v>8</v>
      </c>
      <c r="C975">
        <v>352.4</v>
      </c>
      <c r="D975">
        <v>354.8</v>
      </c>
      <c r="E975">
        <v>0.68</v>
      </c>
    </row>
    <row r="976" spans="1:5">
      <c r="A976" t="s">
        <v>1749</v>
      </c>
      <c r="B976" t="s">
        <v>7</v>
      </c>
      <c r="C976">
        <v>285.05</v>
      </c>
      <c r="D976">
        <v>287</v>
      </c>
      <c r="E976">
        <v>0.68</v>
      </c>
    </row>
    <row r="977" spans="1:5">
      <c r="A977" t="s">
        <v>1750</v>
      </c>
      <c r="B977" t="s">
        <v>7</v>
      </c>
      <c r="C977">
        <v>165</v>
      </c>
      <c r="D977">
        <v>166.1</v>
      </c>
      <c r="E977">
        <v>0.67</v>
      </c>
    </row>
    <row r="978" spans="1:5">
      <c r="A978" t="s">
        <v>1751</v>
      </c>
      <c r="B978" t="s">
        <v>8</v>
      </c>
      <c r="C978">
        <v>285.14999999999998</v>
      </c>
      <c r="D978">
        <v>287.05</v>
      </c>
      <c r="E978">
        <v>0.67</v>
      </c>
    </row>
    <row r="979" spans="1:5">
      <c r="A979" t="s">
        <v>1752</v>
      </c>
      <c r="B979" t="s">
        <v>6</v>
      </c>
      <c r="C979">
        <v>29.9</v>
      </c>
      <c r="D979">
        <v>30.1</v>
      </c>
      <c r="E979">
        <v>0.67</v>
      </c>
    </row>
    <row r="980" spans="1:5">
      <c r="A980" t="s">
        <v>1753</v>
      </c>
      <c r="B980" t="s">
        <v>6</v>
      </c>
      <c r="C980">
        <v>37.25</v>
      </c>
      <c r="D980">
        <v>37.5</v>
      </c>
      <c r="E980">
        <v>0.67</v>
      </c>
    </row>
    <row r="981" spans="1:5">
      <c r="A981" t="s">
        <v>1754</v>
      </c>
      <c r="B981" t="s">
        <v>7</v>
      </c>
      <c r="C981">
        <v>45.5</v>
      </c>
      <c r="D981">
        <v>45.8</v>
      </c>
      <c r="E981">
        <v>0.66</v>
      </c>
    </row>
    <row r="982" spans="1:5">
      <c r="A982" t="s">
        <v>293</v>
      </c>
      <c r="B982" t="s">
        <v>6</v>
      </c>
      <c r="C982">
        <v>37.85</v>
      </c>
      <c r="D982">
        <v>38.1</v>
      </c>
      <c r="E982">
        <v>0.66</v>
      </c>
    </row>
    <row r="983" spans="1:5">
      <c r="A983" t="s">
        <v>1755</v>
      </c>
      <c r="B983" t="s">
        <v>6</v>
      </c>
      <c r="C983">
        <v>121.7</v>
      </c>
      <c r="D983">
        <v>122.5</v>
      </c>
      <c r="E983">
        <v>0.66</v>
      </c>
    </row>
    <row r="984" spans="1:5">
      <c r="A984" t="s">
        <v>1756</v>
      </c>
      <c r="B984" t="s">
        <v>7</v>
      </c>
      <c r="C984">
        <v>3.05</v>
      </c>
      <c r="D984">
        <v>3.07</v>
      </c>
      <c r="E984">
        <v>0.66</v>
      </c>
    </row>
    <row r="985" spans="1:5">
      <c r="A985" t="s">
        <v>1757</v>
      </c>
      <c r="B985" t="s">
        <v>6</v>
      </c>
      <c r="C985">
        <v>93</v>
      </c>
      <c r="D985">
        <v>93.6</v>
      </c>
      <c r="E985">
        <v>0.65</v>
      </c>
    </row>
    <row r="986" spans="1:5">
      <c r="A986" t="s">
        <v>1758</v>
      </c>
      <c r="B986" t="s">
        <v>6</v>
      </c>
      <c r="C986">
        <v>501.45</v>
      </c>
      <c r="D986">
        <v>504.7</v>
      </c>
      <c r="E986">
        <v>0.65</v>
      </c>
    </row>
    <row r="987" spans="1:5">
      <c r="A987" t="s">
        <v>1759</v>
      </c>
      <c r="B987" t="s">
        <v>7</v>
      </c>
      <c r="C987">
        <v>15.4</v>
      </c>
      <c r="D987">
        <v>15.5</v>
      </c>
      <c r="E987">
        <v>0.65</v>
      </c>
    </row>
    <row r="988" spans="1:5">
      <c r="A988" t="s">
        <v>797</v>
      </c>
      <c r="B988" t="s">
        <v>6</v>
      </c>
      <c r="C988">
        <v>30.7</v>
      </c>
      <c r="D988">
        <v>30.9</v>
      </c>
      <c r="E988">
        <v>0.65</v>
      </c>
    </row>
    <row r="989" spans="1:5">
      <c r="A989" t="s">
        <v>1760</v>
      </c>
      <c r="B989" t="s">
        <v>6</v>
      </c>
      <c r="C989">
        <v>305.35000000000002</v>
      </c>
      <c r="D989">
        <v>307.3</v>
      </c>
      <c r="E989">
        <v>0.64</v>
      </c>
    </row>
    <row r="990" spans="1:5">
      <c r="A990" t="s">
        <v>1761</v>
      </c>
      <c r="B990" t="s">
        <v>7</v>
      </c>
      <c r="C990">
        <v>77.7</v>
      </c>
      <c r="D990">
        <v>78.2</v>
      </c>
      <c r="E990">
        <v>0.64</v>
      </c>
    </row>
    <row r="991" spans="1:5">
      <c r="A991" t="s">
        <v>1762</v>
      </c>
      <c r="B991" t="s">
        <v>7</v>
      </c>
      <c r="C991">
        <v>86.5</v>
      </c>
      <c r="D991">
        <v>87.05</v>
      </c>
      <c r="E991">
        <v>0.64</v>
      </c>
    </row>
    <row r="992" spans="1:5">
      <c r="A992" t="s">
        <v>1763</v>
      </c>
      <c r="B992" t="s">
        <v>6</v>
      </c>
      <c r="C992">
        <v>225.9</v>
      </c>
      <c r="D992">
        <v>227.35</v>
      </c>
      <c r="E992">
        <v>0.64</v>
      </c>
    </row>
    <row r="993" spans="1:5">
      <c r="A993" t="s">
        <v>1764</v>
      </c>
      <c r="B993" t="s">
        <v>6</v>
      </c>
      <c r="C993">
        <v>47.15</v>
      </c>
      <c r="D993">
        <v>47.45</v>
      </c>
      <c r="E993">
        <v>0.64</v>
      </c>
    </row>
    <row r="994" spans="1:5">
      <c r="A994" t="s">
        <v>1765</v>
      </c>
      <c r="B994" t="s">
        <v>6</v>
      </c>
      <c r="C994">
        <v>31.35</v>
      </c>
      <c r="D994">
        <v>31.55</v>
      </c>
      <c r="E994">
        <v>0.64</v>
      </c>
    </row>
    <row r="995" spans="1:5">
      <c r="A995" t="s">
        <v>1766</v>
      </c>
      <c r="B995" t="s">
        <v>6</v>
      </c>
      <c r="C995">
        <v>14.39</v>
      </c>
      <c r="D995">
        <v>14.48</v>
      </c>
      <c r="E995">
        <v>0.63</v>
      </c>
    </row>
    <row r="996" spans="1:5">
      <c r="A996" t="s">
        <v>1767</v>
      </c>
      <c r="B996" t="s">
        <v>6</v>
      </c>
      <c r="C996">
        <v>126.9</v>
      </c>
      <c r="D996">
        <v>127.7</v>
      </c>
      <c r="E996">
        <v>0.63</v>
      </c>
    </row>
    <row r="997" spans="1:5">
      <c r="A997" t="s">
        <v>1768</v>
      </c>
      <c r="B997" t="s">
        <v>6</v>
      </c>
      <c r="C997">
        <v>47.55</v>
      </c>
      <c r="D997">
        <v>47.85</v>
      </c>
      <c r="E997">
        <v>0.63</v>
      </c>
    </row>
    <row r="998" spans="1:5">
      <c r="A998" t="s">
        <v>1769</v>
      </c>
      <c r="B998" t="s">
        <v>6</v>
      </c>
      <c r="C998">
        <v>95</v>
      </c>
      <c r="D998">
        <v>95.6</v>
      </c>
      <c r="E998">
        <v>0.63</v>
      </c>
    </row>
    <row r="999" spans="1:5">
      <c r="A999" t="s">
        <v>1770</v>
      </c>
      <c r="B999" t="s">
        <v>6</v>
      </c>
      <c r="C999">
        <v>47.7</v>
      </c>
      <c r="D999">
        <v>48</v>
      </c>
      <c r="E999">
        <v>0.63</v>
      </c>
    </row>
    <row r="1000" spans="1:5">
      <c r="A1000" t="s">
        <v>1771</v>
      </c>
      <c r="B1000" t="s">
        <v>7</v>
      </c>
      <c r="C1000">
        <v>6.31</v>
      </c>
      <c r="D1000">
        <v>6.35</v>
      </c>
      <c r="E1000">
        <v>0.63</v>
      </c>
    </row>
    <row r="1001" spans="1:5">
      <c r="A1001" t="s">
        <v>1772</v>
      </c>
      <c r="B1001" t="s">
        <v>7</v>
      </c>
      <c r="C1001">
        <v>72.599999999999994</v>
      </c>
      <c r="D1001">
        <v>73.05</v>
      </c>
      <c r="E1001">
        <v>0.62</v>
      </c>
    </row>
    <row r="1002" spans="1:5">
      <c r="A1002" t="s">
        <v>1773</v>
      </c>
      <c r="B1002" t="s">
        <v>6</v>
      </c>
      <c r="C1002">
        <v>112.75</v>
      </c>
      <c r="D1002">
        <v>113.45</v>
      </c>
      <c r="E1002">
        <v>0.62</v>
      </c>
    </row>
    <row r="1003" spans="1:5">
      <c r="A1003" t="s">
        <v>1774</v>
      </c>
      <c r="B1003" t="s">
        <v>6</v>
      </c>
      <c r="C1003">
        <v>161</v>
      </c>
      <c r="D1003">
        <v>162</v>
      </c>
      <c r="E1003">
        <v>0.62</v>
      </c>
    </row>
    <row r="1004" spans="1:5">
      <c r="A1004" t="s">
        <v>1775</v>
      </c>
      <c r="B1004" t="s">
        <v>6</v>
      </c>
      <c r="C1004">
        <v>9.7899999999999991</v>
      </c>
      <c r="D1004">
        <v>9.85</v>
      </c>
      <c r="E1004">
        <v>0.61</v>
      </c>
    </row>
    <row r="1005" spans="1:5">
      <c r="A1005" t="s">
        <v>1776</v>
      </c>
      <c r="B1005" t="s">
        <v>6</v>
      </c>
      <c r="C1005">
        <v>56.95</v>
      </c>
      <c r="D1005">
        <v>57.3</v>
      </c>
      <c r="E1005">
        <v>0.61</v>
      </c>
    </row>
    <row r="1006" spans="1:5">
      <c r="A1006" t="s">
        <v>1777</v>
      </c>
      <c r="B1006" t="s">
        <v>6</v>
      </c>
      <c r="C1006">
        <v>155.69999999999999</v>
      </c>
      <c r="D1006">
        <v>156.65</v>
      </c>
      <c r="E1006">
        <v>0.61</v>
      </c>
    </row>
    <row r="1007" spans="1:5">
      <c r="A1007" t="s">
        <v>1778</v>
      </c>
      <c r="B1007" t="s">
        <v>6</v>
      </c>
      <c r="C1007">
        <v>197.55</v>
      </c>
      <c r="D1007">
        <v>198.75</v>
      </c>
      <c r="E1007">
        <v>0.61</v>
      </c>
    </row>
    <row r="1008" spans="1:5">
      <c r="A1008" t="s">
        <v>1779</v>
      </c>
      <c r="B1008" t="s">
        <v>6</v>
      </c>
      <c r="C1008">
        <v>100.8</v>
      </c>
      <c r="D1008">
        <v>101.4</v>
      </c>
      <c r="E1008">
        <v>0.6</v>
      </c>
    </row>
    <row r="1009" spans="1:5">
      <c r="A1009" t="s">
        <v>1780</v>
      </c>
      <c r="B1009" t="s">
        <v>6</v>
      </c>
      <c r="C1009">
        <v>8.4</v>
      </c>
      <c r="D1009">
        <v>8.4499999999999993</v>
      </c>
      <c r="E1009">
        <v>0.6</v>
      </c>
    </row>
    <row r="1010" spans="1:5">
      <c r="A1010" t="s">
        <v>1781</v>
      </c>
      <c r="B1010" t="s">
        <v>8</v>
      </c>
      <c r="C1010">
        <v>407.2</v>
      </c>
      <c r="D1010">
        <v>409.6</v>
      </c>
      <c r="E1010">
        <v>0.59</v>
      </c>
    </row>
    <row r="1011" spans="1:5">
      <c r="A1011" t="s">
        <v>1782</v>
      </c>
      <c r="B1011" t="s">
        <v>6</v>
      </c>
      <c r="C1011">
        <v>110.2</v>
      </c>
      <c r="D1011">
        <v>110.85</v>
      </c>
      <c r="E1011">
        <v>0.59</v>
      </c>
    </row>
    <row r="1012" spans="1:5">
      <c r="A1012" t="s">
        <v>1783</v>
      </c>
      <c r="B1012" t="s">
        <v>6</v>
      </c>
      <c r="C1012">
        <v>42.55</v>
      </c>
      <c r="D1012">
        <v>42.8</v>
      </c>
      <c r="E1012">
        <v>0.59</v>
      </c>
    </row>
    <row r="1013" spans="1:5">
      <c r="A1013" t="s">
        <v>1784</v>
      </c>
      <c r="B1013" t="s">
        <v>6</v>
      </c>
      <c r="C1013">
        <v>118.45</v>
      </c>
      <c r="D1013">
        <v>119.15</v>
      </c>
      <c r="E1013">
        <v>0.59</v>
      </c>
    </row>
    <row r="1014" spans="1:5">
      <c r="A1014" t="s">
        <v>1785</v>
      </c>
      <c r="B1014" t="s">
        <v>6</v>
      </c>
      <c r="C1014">
        <v>109.9</v>
      </c>
      <c r="D1014">
        <v>110.55</v>
      </c>
      <c r="E1014">
        <v>0.59</v>
      </c>
    </row>
    <row r="1015" spans="1:5">
      <c r="A1015" t="s">
        <v>1786</v>
      </c>
      <c r="B1015" t="s">
        <v>6</v>
      </c>
      <c r="C1015">
        <v>17</v>
      </c>
      <c r="D1015">
        <v>17.100000000000001</v>
      </c>
      <c r="E1015">
        <v>0.59</v>
      </c>
    </row>
    <row r="1016" spans="1:5">
      <c r="A1016" t="s">
        <v>1787</v>
      </c>
      <c r="B1016" t="s">
        <v>6</v>
      </c>
      <c r="C1016">
        <v>34.65</v>
      </c>
      <c r="D1016">
        <v>34.85</v>
      </c>
      <c r="E1016">
        <v>0.57999999999999996</v>
      </c>
    </row>
    <row r="1017" spans="1:5">
      <c r="A1017" t="s">
        <v>1788</v>
      </c>
      <c r="B1017" t="s">
        <v>6</v>
      </c>
      <c r="C1017">
        <v>17.2</v>
      </c>
      <c r="D1017">
        <v>17.3</v>
      </c>
      <c r="E1017">
        <v>0.57999999999999996</v>
      </c>
    </row>
    <row r="1018" spans="1:5">
      <c r="A1018" t="s">
        <v>1789</v>
      </c>
      <c r="B1018" t="s">
        <v>6</v>
      </c>
      <c r="C1018">
        <v>8.6</v>
      </c>
      <c r="D1018">
        <v>8.65</v>
      </c>
      <c r="E1018">
        <v>0.57999999999999996</v>
      </c>
    </row>
    <row r="1019" spans="1:5">
      <c r="A1019" t="s">
        <v>1790</v>
      </c>
      <c r="B1019" t="s">
        <v>6</v>
      </c>
      <c r="C1019">
        <v>17.25</v>
      </c>
      <c r="D1019">
        <v>17.350000000000001</v>
      </c>
      <c r="E1019">
        <v>0.57999999999999996</v>
      </c>
    </row>
    <row r="1020" spans="1:5">
      <c r="A1020" t="s">
        <v>1791</v>
      </c>
      <c r="B1020" t="s">
        <v>6</v>
      </c>
      <c r="C1020">
        <v>44.2</v>
      </c>
      <c r="D1020">
        <v>44.45</v>
      </c>
      <c r="E1020">
        <v>0.56999999999999995</v>
      </c>
    </row>
    <row r="1021" spans="1:5">
      <c r="A1021" t="s">
        <v>1792</v>
      </c>
      <c r="B1021" t="s">
        <v>7</v>
      </c>
      <c r="C1021">
        <v>1.74</v>
      </c>
      <c r="D1021">
        <v>1.75</v>
      </c>
      <c r="E1021">
        <v>0.56999999999999995</v>
      </c>
    </row>
    <row r="1022" spans="1:5">
      <c r="A1022" t="s">
        <v>1793</v>
      </c>
      <c r="B1022" t="s">
        <v>6</v>
      </c>
      <c r="C1022">
        <v>558</v>
      </c>
      <c r="D1022">
        <v>561.15</v>
      </c>
      <c r="E1022">
        <v>0.56000000000000005</v>
      </c>
    </row>
    <row r="1023" spans="1:5">
      <c r="A1023" t="s">
        <v>1794</v>
      </c>
      <c r="B1023" t="s">
        <v>6</v>
      </c>
      <c r="C1023">
        <v>45.15</v>
      </c>
      <c r="D1023">
        <v>45.4</v>
      </c>
      <c r="E1023">
        <v>0.55000000000000004</v>
      </c>
    </row>
    <row r="1024" spans="1:5">
      <c r="A1024" t="s">
        <v>1795</v>
      </c>
      <c r="B1024" t="s">
        <v>6</v>
      </c>
      <c r="C1024">
        <v>137.30000000000001</v>
      </c>
      <c r="D1024">
        <v>138.05000000000001</v>
      </c>
      <c r="E1024">
        <v>0.55000000000000004</v>
      </c>
    </row>
    <row r="1025" spans="1:5">
      <c r="A1025" t="s">
        <v>1796</v>
      </c>
      <c r="B1025" t="s">
        <v>6</v>
      </c>
      <c r="C1025">
        <v>72.75</v>
      </c>
      <c r="D1025">
        <v>73.150000000000006</v>
      </c>
      <c r="E1025">
        <v>0.55000000000000004</v>
      </c>
    </row>
    <row r="1026" spans="1:5">
      <c r="A1026" t="s">
        <v>1797</v>
      </c>
      <c r="B1026" t="s">
        <v>8</v>
      </c>
      <c r="C1026" s="1">
        <v>1292.5999999999999</v>
      </c>
      <c r="D1026" s="1">
        <v>1299.7</v>
      </c>
      <c r="E1026">
        <v>0.55000000000000004</v>
      </c>
    </row>
    <row r="1027" spans="1:5">
      <c r="A1027" t="s">
        <v>1798</v>
      </c>
      <c r="B1027" t="s">
        <v>7</v>
      </c>
      <c r="C1027">
        <v>290</v>
      </c>
      <c r="D1027">
        <v>291.60000000000002</v>
      </c>
      <c r="E1027">
        <v>0.55000000000000004</v>
      </c>
    </row>
    <row r="1028" spans="1:5">
      <c r="A1028" t="s">
        <v>1799</v>
      </c>
      <c r="B1028" t="s">
        <v>6</v>
      </c>
      <c r="C1028">
        <v>3.66</v>
      </c>
      <c r="D1028">
        <v>3.68</v>
      </c>
      <c r="E1028">
        <v>0.55000000000000004</v>
      </c>
    </row>
    <row r="1029" spans="1:5">
      <c r="A1029" t="s">
        <v>1800</v>
      </c>
      <c r="B1029" t="s">
        <v>8</v>
      </c>
      <c r="C1029" s="1">
        <v>1528.1</v>
      </c>
      <c r="D1029" s="1">
        <v>1536.5</v>
      </c>
      <c r="E1029">
        <v>0.55000000000000004</v>
      </c>
    </row>
    <row r="1030" spans="1:5">
      <c r="A1030" t="s">
        <v>1801</v>
      </c>
      <c r="B1030" t="s">
        <v>8</v>
      </c>
      <c r="C1030">
        <v>195</v>
      </c>
      <c r="D1030">
        <v>196.05</v>
      </c>
      <c r="E1030">
        <v>0.54</v>
      </c>
    </row>
    <row r="1031" spans="1:5">
      <c r="A1031" t="s">
        <v>1802</v>
      </c>
      <c r="B1031" t="s">
        <v>6</v>
      </c>
      <c r="C1031">
        <v>7.38</v>
      </c>
      <c r="D1031">
        <v>7.42</v>
      </c>
      <c r="E1031">
        <v>0.54</v>
      </c>
    </row>
    <row r="1032" spans="1:5">
      <c r="A1032" t="s">
        <v>1803</v>
      </c>
      <c r="B1032" t="s">
        <v>7</v>
      </c>
      <c r="C1032">
        <v>3.8</v>
      </c>
      <c r="D1032">
        <v>3.82</v>
      </c>
      <c r="E1032">
        <v>0.53</v>
      </c>
    </row>
    <row r="1033" spans="1:5">
      <c r="A1033" t="s">
        <v>1804</v>
      </c>
      <c r="B1033" t="s">
        <v>6</v>
      </c>
      <c r="C1033">
        <v>37.9</v>
      </c>
      <c r="D1033">
        <v>38.1</v>
      </c>
      <c r="E1033">
        <v>0.53</v>
      </c>
    </row>
    <row r="1034" spans="1:5">
      <c r="A1034" t="s">
        <v>1805</v>
      </c>
      <c r="B1034" t="s">
        <v>6</v>
      </c>
      <c r="C1034">
        <v>47.85</v>
      </c>
      <c r="D1034">
        <v>48.1</v>
      </c>
      <c r="E1034">
        <v>0.52</v>
      </c>
    </row>
    <row r="1035" spans="1:5">
      <c r="A1035" t="s">
        <v>527</v>
      </c>
      <c r="B1035" t="s">
        <v>6</v>
      </c>
      <c r="C1035">
        <v>57.35</v>
      </c>
      <c r="D1035">
        <v>57.65</v>
      </c>
      <c r="E1035">
        <v>0.52</v>
      </c>
    </row>
    <row r="1036" spans="1:5">
      <c r="A1036" t="s">
        <v>1806</v>
      </c>
      <c r="B1036" t="s">
        <v>6</v>
      </c>
      <c r="C1036">
        <v>10.050000000000001</v>
      </c>
      <c r="D1036">
        <v>10.1</v>
      </c>
      <c r="E1036">
        <v>0.5</v>
      </c>
    </row>
    <row r="1037" spans="1:5">
      <c r="A1037" t="s">
        <v>1807</v>
      </c>
      <c r="B1037" t="s">
        <v>6</v>
      </c>
      <c r="C1037">
        <v>221.75</v>
      </c>
      <c r="D1037">
        <v>222.85</v>
      </c>
      <c r="E1037">
        <v>0.5</v>
      </c>
    </row>
    <row r="1038" spans="1:5">
      <c r="A1038" t="s">
        <v>1808</v>
      </c>
      <c r="B1038" t="s">
        <v>6</v>
      </c>
      <c r="C1038">
        <v>20.05</v>
      </c>
      <c r="D1038">
        <v>20.149999999999999</v>
      </c>
      <c r="E1038">
        <v>0.5</v>
      </c>
    </row>
    <row r="1039" spans="1:5">
      <c r="A1039" t="s">
        <v>1809</v>
      </c>
      <c r="B1039" t="s">
        <v>6</v>
      </c>
      <c r="C1039">
        <v>4.01</v>
      </c>
      <c r="D1039">
        <v>4.03</v>
      </c>
      <c r="E1039">
        <v>0.5</v>
      </c>
    </row>
    <row r="1040" spans="1:5">
      <c r="A1040" t="s">
        <v>1810</v>
      </c>
      <c r="B1040" t="s">
        <v>7</v>
      </c>
      <c r="C1040">
        <v>20.399999999999999</v>
      </c>
      <c r="D1040">
        <v>20.5</v>
      </c>
      <c r="E1040">
        <v>0.49</v>
      </c>
    </row>
    <row r="1041" spans="1:5">
      <c r="A1041" t="s">
        <v>1811</v>
      </c>
      <c r="B1041" t="s">
        <v>6</v>
      </c>
      <c r="C1041">
        <v>41.1</v>
      </c>
      <c r="D1041">
        <v>41.3</v>
      </c>
      <c r="E1041">
        <v>0.49</v>
      </c>
    </row>
    <row r="1042" spans="1:5">
      <c r="A1042" t="s">
        <v>1812</v>
      </c>
      <c r="B1042" t="s">
        <v>6</v>
      </c>
      <c r="C1042">
        <v>267.8</v>
      </c>
      <c r="D1042">
        <v>269.10000000000002</v>
      </c>
      <c r="E1042">
        <v>0.49</v>
      </c>
    </row>
    <row r="1043" spans="1:5">
      <c r="A1043" t="s">
        <v>660</v>
      </c>
      <c r="B1043" t="s">
        <v>6</v>
      </c>
      <c r="C1043">
        <v>346</v>
      </c>
      <c r="D1043">
        <v>347.7</v>
      </c>
      <c r="E1043">
        <v>0.49</v>
      </c>
    </row>
    <row r="1044" spans="1:5">
      <c r="A1044" t="s">
        <v>1813</v>
      </c>
      <c r="B1044" t="s">
        <v>8</v>
      </c>
      <c r="C1044">
        <v>92.85</v>
      </c>
      <c r="D1044">
        <v>93.3</v>
      </c>
      <c r="E1044">
        <v>0.48</v>
      </c>
    </row>
    <row r="1045" spans="1:5">
      <c r="A1045" t="s">
        <v>1814</v>
      </c>
      <c r="B1045" t="s">
        <v>6</v>
      </c>
      <c r="C1045">
        <v>62.05</v>
      </c>
      <c r="D1045">
        <v>62.35</v>
      </c>
      <c r="E1045">
        <v>0.48</v>
      </c>
    </row>
    <row r="1046" spans="1:5">
      <c r="A1046" t="s">
        <v>770</v>
      </c>
      <c r="B1046" t="s">
        <v>6</v>
      </c>
      <c r="C1046">
        <v>20.9</v>
      </c>
      <c r="D1046">
        <v>21</v>
      </c>
      <c r="E1046">
        <v>0.48</v>
      </c>
    </row>
    <row r="1047" spans="1:5">
      <c r="A1047" t="s">
        <v>1815</v>
      </c>
      <c r="B1047" t="s">
        <v>6</v>
      </c>
      <c r="C1047">
        <v>82.5</v>
      </c>
      <c r="D1047">
        <v>82.9</v>
      </c>
      <c r="E1047">
        <v>0.48</v>
      </c>
    </row>
    <row r="1048" spans="1:5">
      <c r="A1048" t="s">
        <v>767</v>
      </c>
      <c r="B1048" t="s">
        <v>6</v>
      </c>
      <c r="C1048">
        <v>42.05</v>
      </c>
      <c r="D1048">
        <v>42.25</v>
      </c>
      <c r="E1048">
        <v>0.48</v>
      </c>
    </row>
    <row r="1049" spans="1:5">
      <c r="A1049" t="s">
        <v>1816</v>
      </c>
      <c r="B1049" t="s">
        <v>6</v>
      </c>
      <c r="C1049">
        <v>21.4</v>
      </c>
      <c r="D1049">
        <v>21.5</v>
      </c>
      <c r="E1049">
        <v>0.47</v>
      </c>
    </row>
    <row r="1050" spans="1:5">
      <c r="A1050" t="s">
        <v>1817</v>
      </c>
      <c r="B1050" t="s">
        <v>7</v>
      </c>
      <c r="C1050">
        <v>6.47</v>
      </c>
      <c r="D1050">
        <v>6.5</v>
      </c>
      <c r="E1050">
        <v>0.46</v>
      </c>
    </row>
    <row r="1051" spans="1:5">
      <c r="A1051" t="s">
        <v>1818</v>
      </c>
      <c r="B1051" t="s">
        <v>7</v>
      </c>
      <c r="C1051">
        <v>8.76</v>
      </c>
      <c r="D1051">
        <v>8.8000000000000007</v>
      </c>
      <c r="E1051">
        <v>0.46</v>
      </c>
    </row>
    <row r="1052" spans="1:5">
      <c r="A1052" t="s">
        <v>1819</v>
      </c>
      <c r="B1052" t="s">
        <v>8</v>
      </c>
      <c r="C1052">
        <v>122.25</v>
      </c>
      <c r="D1052">
        <v>122.8</v>
      </c>
      <c r="E1052">
        <v>0.45</v>
      </c>
    </row>
    <row r="1053" spans="1:5">
      <c r="A1053" t="s">
        <v>1820</v>
      </c>
      <c r="B1053" t="s">
        <v>6</v>
      </c>
      <c r="C1053">
        <v>22.05</v>
      </c>
      <c r="D1053">
        <v>22.15</v>
      </c>
      <c r="E1053">
        <v>0.45</v>
      </c>
    </row>
    <row r="1054" spans="1:5">
      <c r="A1054" t="s">
        <v>1821</v>
      </c>
      <c r="B1054" t="s">
        <v>6</v>
      </c>
      <c r="C1054">
        <v>209.55</v>
      </c>
      <c r="D1054">
        <v>210.5</v>
      </c>
      <c r="E1054">
        <v>0.45</v>
      </c>
    </row>
    <row r="1055" spans="1:5">
      <c r="A1055" t="s">
        <v>1822</v>
      </c>
      <c r="B1055" t="s">
        <v>6</v>
      </c>
      <c r="C1055">
        <v>56.55</v>
      </c>
      <c r="D1055">
        <v>56.8</v>
      </c>
      <c r="E1055">
        <v>0.44</v>
      </c>
    </row>
    <row r="1056" spans="1:5">
      <c r="A1056" t="s">
        <v>1823</v>
      </c>
      <c r="B1056" t="s">
        <v>6</v>
      </c>
      <c r="C1056">
        <v>125.9</v>
      </c>
      <c r="D1056">
        <v>126.45</v>
      </c>
      <c r="E1056">
        <v>0.44</v>
      </c>
    </row>
    <row r="1057" spans="1:5">
      <c r="A1057" t="s">
        <v>1824</v>
      </c>
      <c r="B1057" t="s">
        <v>6</v>
      </c>
      <c r="C1057">
        <v>67.8</v>
      </c>
      <c r="D1057">
        <v>68.099999999999994</v>
      </c>
      <c r="E1057">
        <v>0.44</v>
      </c>
    </row>
    <row r="1058" spans="1:5">
      <c r="A1058" t="s">
        <v>1825</v>
      </c>
      <c r="B1058" t="s">
        <v>6</v>
      </c>
      <c r="C1058">
        <v>57.95</v>
      </c>
      <c r="D1058">
        <v>58.2</v>
      </c>
      <c r="E1058">
        <v>0.43</v>
      </c>
    </row>
    <row r="1059" spans="1:5">
      <c r="A1059" t="s">
        <v>1826</v>
      </c>
      <c r="B1059" t="s">
        <v>6</v>
      </c>
      <c r="C1059">
        <v>35.4</v>
      </c>
      <c r="D1059">
        <v>35.549999999999997</v>
      </c>
      <c r="E1059">
        <v>0.42</v>
      </c>
    </row>
    <row r="1060" spans="1:5">
      <c r="A1060" t="s">
        <v>1827</v>
      </c>
      <c r="B1060" t="s">
        <v>8</v>
      </c>
      <c r="C1060">
        <v>118.75</v>
      </c>
      <c r="D1060">
        <v>119.25</v>
      </c>
      <c r="E1060">
        <v>0.42</v>
      </c>
    </row>
    <row r="1061" spans="1:5">
      <c r="A1061" t="s">
        <v>1828</v>
      </c>
      <c r="B1061" t="s">
        <v>6</v>
      </c>
      <c r="C1061">
        <v>70.8</v>
      </c>
      <c r="D1061">
        <v>71.099999999999994</v>
      </c>
      <c r="E1061">
        <v>0.42</v>
      </c>
    </row>
    <row r="1062" spans="1:5">
      <c r="A1062" t="s">
        <v>1829</v>
      </c>
      <c r="B1062" t="s">
        <v>6</v>
      </c>
      <c r="C1062">
        <v>468.05</v>
      </c>
      <c r="D1062">
        <v>470</v>
      </c>
      <c r="E1062">
        <v>0.42</v>
      </c>
    </row>
    <row r="1063" spans="1:5">
      <c r="A1063" t="s">
        <v>177</v>
      </c>
      <c r="B1063" t="s">
        <v>6</v>
      </c>
      <c r="C1063">
        <v>7.21</v>
      </c>
      <c r="D1063">
        <v>7.24</v>
      </c>
      <c r="E1063">
        <v>0.42</v>
      </c>
    </row>
    <row r="1064" spans="1:5">
      <c r="A1064" t="s">
        <v>1830</v>
      </c>
      <c r="B1064" t="s">
        <v>6</v>
      </c>
      <c r="C1064">
        <v>59.85</v>
      </c>
      <c r="D1064">
        <v>60.1</v>
      </c>
      <c r="E1064">
        <v>0.42</v>
      </c>
    </row>
    <row r="1065" spans="1:5">
      <c r="A1065" t="s">
        <v>1831</v>
      </c>
      <c r="B1065" t="s">
        <v>6</v>
      </c>
      <c r="C1065" s="1">
        <v>1089</v>
      </c>
      <c r="D1065" s="1">
        <v>1093.45</v>
      </c>
      <c r="E1065">
        <v>0.41</v>
      </c>
    </row>
    <row r="1066" spans="1:5">
      <c r="A1066" t="s">
        <v>1832</v>
      </c>
      <c r="B1066" t="s">
        <v>6</v>
      </c>
      <c r="C1066">
        <v>280</v>
      </c>
      <c r="D1066">
        <v>281.14999999999998</v>
      </c>
      <c r="E1066">
        <v>0.41</v>
      </c>
    </row>
    <row r="1067" spans="1:5">
      <c r="A1067" t="s">
        <v>1833</v>
      </c>
      <c r="B1067" t="s">
        <v>6</v>
      </c>
      <c r="C1067">
        <v>25.25</v>
      </c>
      <c r="D1067">
        <v>25.35</v>
      </c>
      <c r="E1067">
        <v>0.4</v>
      </c>
    </row>
    <row r="1068" spans="1:5">
      <c r="A1068" t="s">
        <v>1834</v>
      </c>
      <c r="B1068" t="s">
        <v>6</v>
      </c>
      <c r="C1068">
        <v>593.70000000000005</v>
      </c>
      <c r="D1068">
        <v>596.04999999999995</v>
      </c>
      <c r="E1068">
        <v>0.4</v>
      </c>
    </row>
    <row r="1069" spans="1:5">
      <c r="A1069" t="s">
        <v>1835</v>
      </c>
      <c r="B1069" t="s">
        <v>6</v>
      </c>
      <c r="C1069">
        <v>37.35</v>
      </c>
      <c r="D1069">
        <v>37.5</v>
      </c>
      <c r="E1069">
        <v>0.4</v>
      </c>
    </row>
    <row r="1070" spans="1:5">
      <c r="A1070" t="s">
        <v>1836</v>
      </c>
      <c r="B1070" t="s">
        <v>6</v>
      </c>
      <c r="C1070">
        <v>86.75</v>
      </c>
      <c r="D1070">
        <v>87.1</v>
      </c>
      <c r="E1070">
        <v>0.4</v>
      </c>
    </row>
    <row r="1071" spans="1:5">
      <c r="A1071" t="s">
        <v>1837</v>
      </c>
      <c r="B1071" t="s">
        <v>6</v>
      </c>
      <c r="C1071">
        <v>2.5299999999999998</v>
      </c>
      <c r="D1071">
        <v>2.54</v>
      </c>
      <c r="E1071">
        <v>0.4</v>
      </c>
    </row>
    <row r="1072" spans="1:5">
      <c r="A1072" t="s">
        <v>1838</v>
      </c>
      <c r="B1072" t="s">
        <v>6</v>
      </c>
      <c r="C1072">
        <v>50</v>
      </c>
      <c r="D1072">
        <v>50.2</v>
      </c>
      <c r="E1072">
        <v>0.4</v>
      </c>
    </row>
    <row r="1073" spans="1:5">
      <c r="A1073" t="s">
        <v>1839</v>
      </c>
      <c r="B1073" t="s">
        <v>6</v>
      </c>
      <c r="C1073">
        <v>136.75</v>
      </c>
      <c r="D1073">
        <v>137.30000000000001</v>
      </c>
      <c r="E1073">
        <v>0.4</v>
      </c>
    </row>
    <row r="1074" spans="1:5">
      <c r="A1074" t="s">
        <v>1840</v>
      </c>
      <c r="B1074" t="s">
        <v>6</v>
      </c>
      <c r="C1074">
        <v>220.15</v>
      </c>
      <c r="D1074">
        <v>221</v>
      </c>
      <c r="E1074">
        <v>0.39</v>
      </c>
    </row>
    <row r="1075" spans="1:5">
      <c r="A1075" t="s">
        <v>1841</v>
      </c>
      <c r="B1075" t="s">
        <v>6</v>
      </c>
      <c r="C1075">
        <v>285</v>
      </c>
      <c r="D1075">
        <v>286.10000000000002</v>
      </c>
      <c r="E1075">
        <v>0.39</v>
      </c>
    </row>
    <row r="1076" spans="1:5">
      <c r="A1076" t="s">
        <v>1842</v>
      </c>
      <c r="B1076" t="s">
        <v>6</v>
      </c>
      <c r="C1076">
        <v>63.5</v>
      </c>
      <c r="D1076">
        <v>63.75</v>
      </c>
      <c r="E1076">
        <v>0.39</v>
      </c>
    </row>
    <row r="1077" spans="1:5">
      <c r="A1077" t="s">
        <v>1843</v>
      </c>
      <c r="B1077" t="s">
        <v>8</v>
      </c>
      <c r="C1077">
        <v>76.900000000000006</v>
      </c>
      <c r="D1077">
        <v>77.2</v>
      </c>
      <c r="E1077">
        <v>0.39</v>
      </c>
    </row>
    <row r="1078" spans="1:5">
      <c r="A1078" t="s">
        <v>780</v>
      </c>
      <c r="B1078" t="s">
        <v>6</v>
      </c>
      <c r="C1078">
        <v>338.05</v>
      </c>
      <c r="D1078">
        <v>339.35</v>
      </c>
      <c r="E1078">
        <v>0.38</v>
      </c>
    </row>
    <row r="1079" spans="1:5">
      <c r="A1079" t="s">
        <v>1844</v>
      </c>
      <c r="B1079" t="s">
        <v>6</v>
      </c>
      <c r="C1079">
        <v>13.4</v>
      </c>
      <c r="D1079">
        <v>13.45</v>
      </c>
      <c r="E1079">
        <v>0.37</v>
      </c>
    </row>
    <row r="1080" spans="1:5">
      <c r="A1080" t="s">
        <v>1845</v>
      </c>
      <c r="B1080" t="s">
        <v>6</v>
      </c>
      <c r="C1080">
        <v>2.69</v>
      </c>
      <c r="D1080">
        <v>2.7</v>
      </c>
      <c r="E1080">
        <v>0.37</v>
      </c>
    </row>
    <row r="1081" spans="1:5">
      <c r="A1081" t="s">
        <v>1846</v>
      </c>
      <c r="B1081" t="s">
        <v>8</v>
      </c>
      <c r="C1081">
        <v>585.85</v>
      </c>
      <c r="D1081">
        <v>588</v>
      </c>
      <c r="E1081">
        <v>0.37</v>
      </c>
    </row>
    <row r="1082" spans="1:5">
      <c r="A1082" t="s">
        <v>1847</v>
      </c>
      <c r="B1082" t="s">
        <v>6</v>
      </c>
      <c r="C1082">
        <v>216.3</v>
      </c>
      <c r="D1082">
        <v>217.1</v>
      </c>
      <c r="E1082">
        <v>0.37</v>
      </c>
    </row>
    <row r="1083" spans="1:5">
      <c r="A1083" t="s">
        <v>1848</v>
      </c>
      <c r="B1083" t="s">
        <v>6</v>
      </c>
      <c r="C1083">
        <v>200.95</v>
      </c>
      <c r="D1083">
        <v>201.7</v>
      </c>
      <c r="E1083">
        <v>0.37</v>
      </c>
    </row>
    <row r="1084" spans="1:5">
      <c r="A1084" t="s">
        <v>1849</v>
      </c>
      <c r="B1084" t="s">
        <v>6</v>
      </c>
      <c r="C1084">
        <v>41.5</v>
      </c>
      <c r="D1084">
        <v>41.65</v>
      </c>
      <c r="E1084">
        <v>0.36</v>
      </c>
    </row>
    <row r="1085" spans="1:5">
      <c r="A1085" t="s">
        <v>1850</v>
      </c>
      <c r="B1085" t="s">
        <v>8</v>
      </c>
      <c r="C1085">
        <v>478.85</v>
      </c>
      <c r="D1085">
        <v>480.55</v>
      </c>
      <c r="E1085">
        <v>0.36</v>
      </c>
    </row>
    <row r="1086" spans="1:5">
      <c r="A1086" t="s">
        <v>1851</v>
      </c>
      <c r="B1086" t="s">
        <v>6</v>
      </c>
      <c r="C1086">
        <v>11.09</v>
      </c>
      <c r="D1086">
        <v>11.13</v>
      </c>
      <c r="E1086">
        <v>0.36</v>
      </c>
    </row>
    <row r="1087" spans="1:5">
      <c r="A1087" t="s">
        <v>583</v>
      </c>
      <c r="B1087" t="s">
        <v>6</v>
      </c>
      <c r="C1087">
        <v>125</v>
      </c>
      <c r="D1087">
        <v>125.45</v>
      </c>
      <c r="E1087">
        <v>0.36</v>
      </c>
    </row>
    <row r="1088" spans="1:5">
      <c r="A1088" t="s">
        <v>1852</v>
      </c>
      <c r="B1088" t="s">
        <v>8</v>
      </c>
      <c r="C1088">
        <v>82.95</v>
      </c>
      <c r="D1088">
        <v>83.25</v>
      </c>
      <c r="E1088">
        <v>0.36</v>
      </c>
    </row>
    <row r="1089" spans="1:5">
      <c r="A1089" t="s">
        <v>1853</v>
      </c>
      <c r="B1089" t="s">
        <v>7</v>
      </c>
      <c r="C1089">
        <v>2.86</v>
      </c>
      <c r="D1089">
        <v>2.87</v>
      </c>
      <c r="E1089">
        <v>0.35</v>
      </c>
    </row>
    <row r="1090" spans="1:5">
      <c r="A1090" t="s">
        <v>1854</v>
      </c>
      <c r="B1090" t="s">
        <v>8</v>
      </c>
      <c r="C1090">
        <v>225.75</v>
      </c>
      <c r="D1090">
        <v>226.55</v>
      </c>
      <c r="E1090">
        <v>0.35</v>
      </c>
    </row>
    <row r="1091" spans="1:5">
      <c r="A1091" t="s">
        <v>1855</v>
      </c>
      <c r="B1091" t="s">
        <v>6</v>
      </c>
      <c r="C1091">
        <v>156.6</v>
      </c>
      <c r="D1091">
        <v>157.15</v>
      </c>
      <c r="E1091">
        <v>0.35</v>
      </c>
    </row>
    <row r="1092" spans="1:5">
      <c r="A1092" t="s">
        <v>1856</v>
      </c>
      <c r="B1092" t="s">
        <v>7</v>
      </c>
      <c r="C1092">
        <v>14.1</v>
      </c>
      <c r="D1092">
        <v>14.15</v>
      </c>
      <c r="E1092">
        <v>0.35</v>
      </c>
    </row>
    <row r="1093" spans="1:5">
      <c r="A1093" t="s">
        <v>1857</v>
      </c>
      <c r="B1093" t="s">
        <v>6</v>
      </c>
      <c r="C1093">
        <v>43.7</v>
      </c>
      <c r="D1093">
        <v>43.85</v>
      </c>
      <c r="E1093">
        <v>0.34</v>
      </c>
    </row>
    <row r="1094" spans="1:5">
      <c r="A1094" t="s">
        <v>1858</v>
      </c>
      <c r="B1094" t="s">
        <v>7</v>
      </c>
      <c r="C1094">
        <v>29</v>
      </c>
      <c r="D1094">
        <v>29.1</v>
      </c>
      <c r="E1094">
        <v>0.34</v>
      </c>
    </row>
    <row r="1095" spans="1:5">
      <c r="A1095" t="s">
        <v>1859</v>
      </c>
      <c r="B1095" t="s">
        <v>6</v>
      </c>
      <c r="C1095">
        <v>14.8</v>
      </c>
      <c r="D1095">
        <v>14.85</v>
      </c>
      <c r="E1095">
        <v>0.34</v>
      </c>
    </row>
    <row r="1096" spans="1:5">
      <c r="A1096" t="s">
        <v>1860</v>
      </c>
      <c r="B1096" t="s">
        <v>7</v>
      </c>
      <c r="C1096">
        <v>29.1</v>
      </c>
      <c r="D1096">
        <v>29.2</v>
      </c>
      <c r="E1096">
        <v>0.34</v>
      </c>
    </row>
    <row r="1097" spans="1:5">
      <c r="A1097" t="s">
        <v>824</v>
      </c>
      <c r="B1097" t="s">
        <v>6</v>
      </c>
      <c r="C1097">
        <v>176.6</v>
      </c>
      <c r="D1097">
        <v>177.2</v>
      </c>
      <c r="E1097">
        <v>0.34</v>
      </c>
    </row>
    <row r="1098" spans="1:5">
      <c r="A1098" t="s">
        <v>1861</v>
      </c>
      <c r="B1098" t="s">
        <v>8</v>
      </c>
      <c r="C1098">
        <v>338.7</v>
      </c>
      <c r="D1098">
        <v>339.85</v>
      </c>
      <c r="E1098">
        <v>0.34</v>
      </c>
    </row>
    <row r="1099" spans="1:5">
      <c r="A1099" t="s">
        <v>1862</v>
      </c>
      <c r="B1099" t="s">
        <v>8</v>
      </c>
      <c r="C1099" s="1">
        <v>1248.1500000000001</v>
      </c>
      <c r="D1099" s="1">
        <v>1252.3499999999999</v>
      </c>
      <c r="E1099">
        <v>0.34</v>
      </c>
    </row>
    <row r="1100" spans="1:5">
      <c r="A1100" t="s">
        <v>1863</v>
      </c>
      <c r="B1100" t="s">
        <v>6</v>
      </c>
      <c r="C1100">
        <v>15.05</v>
      </c>
      <c r="D1100">
        <v>15.1</v>
      </c>
      <c r="E1100">
        <v>0.33</v>
      </c>
    </row>
    <row r="1101" spans="1:5">
      <c r="A1101" t="s">
        <v>1864</v>
      </c>
      <c r="B1101" t="s">
        <v>6</v>
      </c>
      <c r="C1101">
        <v>29.9</v>
      </c>
      <c r="D1101">
        <v>30</v>
      </c>
      <c r="E1101">
        <v>0.33</v>
      </c>
    </row>
    <row r="1102" spans="1:5">
      <c r="A1102" t="s">
        <v>1865</v>
      </c>
      <c r="B1102" t="s">
        <v>6</v>
      </c>
      <c r="C1102">
        <v>276.25</v>
      </c>
      <c r="D1102">
        <v>277.14999999999998</v>
      </c>
      <c r="E1102">
        <v>0.33</v>
      </c>
    </row>
    <row r="1103" spans="1:5">
      <c r="A1103" t="s">
        <v>1866</v>
      </c>
      <c r="B1103" t="s">
        <v>6</v>
      </c>
      <c r="C1103">
        <v>15.65</v>
      </c>
      <c r="D1103">
        <v>15.7</v>
      </c>
      <c r="E1103">
        <v>0.32</v>
      </c>
    </row>
    <row r="1104" spans="1:5">
      <c r="A1104" t="s">
        <v>1867</v>
      </c>
      <c r="B1104" t="s">
        <v>8</v>
      </c>
      <c r="C1104">
        <v>890.6</v>
      </c>
      <c r="D1104">
        <v>893.45</v>
      </c>
      <c r="E1104">
        <v>0.32</v>
      </c>
    </row>
    <row r="1105" spans="1:5">
      <c r="A1105" t="s">
        <v>1868</v>
      </c>
      <c r="B1105" t="s">
        <v>6</v>
      </c>
      <c r="C1105">
        <v>63.1</v>
      </c>
      <c r="D1105">
        <v>63.3</v>
      </c>
      <c r="E1105">
        <v>0.32</v>
      </c>
    </row>
    <row r="1106" spans="1:5">
      <c r="A1106" t="s">
        <v>1869</v>
      </c>
      <c r="B1106" t="s">
        <v>6</v>
      </c>
      <c r="C1106">
        <v>284.14999999999998</v>
      </c>
      <c r="D1106">
        <v>285.05</v>
      </c>
      <c r="E1106">
        <v>0.32</v>
      </c>
    </row>
    <row r="1107" spans="1:5">
      <c r="A1107" t="s">
        <v>1870</v>
      </c>
      <c r="B1107" t="s">
        <v>6</v>
      </c>
      <c r="C1107">
        <v>109.65</v>
      </c>
      <c r="D1107">
        <v>110</v>
      </c>
      <c r="E1107">
        <v>0.32</v>
      </c>
    </row>
    <row r="1108" spans="1:5">
      <c r="A1108" t="s">
        <v>1871</v>
      </c>
      <c r="B1108" t="s">
        <v>6</v>
      </c>
      <c r="C1108">
        <v>15.55</v>
      </c>
      <c r="D1108">
        <v>15.6</v>
      </c>
      <c r="E1108">
        <v>0.32</v>
      </c>
    </row>
    <row r="1109" spans="1:5">
      <c r="A1109" t="s">
        <v>1872</v>
      </c>
      <c r="B1109" t="s">
        <v>7</v>
      </c>
      <c r="C1109">
        <v>79.5</v>
      </c>
      <c r="D1109">
        <v>79.75</v>
      </c>
      <c r="E1109">
        <v>0.31</v>
      </c>
    </row>
    <row r="1110" spans="1:5">
      <c r="A1110" t="s">
        <v>1873</v>
      </c>
      <c r="B1110" t="s">
        <v>6</v>
      </c>
      <c r="C1110">
        <v>127.4</v>
      </c>
      <c r="D1110">
        <v>127.8</v>
      </c>
      <c r="E1110">
        <v>0.31</v>
      </c>
    </row>
    <row r="1111" spans="1:5">
      <c r="A1111" t="s">
        <v>1874</v>
      </c>
      <c r="B1111" t="s">
        <v>6</v>
      </c>
      <c r="C1111">
        <v>16.05</v>
      </c>
      <c r="D1111">
        <v>16.100000000000001</v>
      </c>
      <c r="E1111">
        <v>0.31</v>
      </c>
    </row>
    <row r="1112" spans="1:5">
      <c r="A1112" t="s">
        <v>1875</v>
      </c>
      <c r="B1112" t="s">
        <v>8</v>
      </c>
      <c r="C1112">
        <v>64.45</v>
      </c>
      <c r="D1112">
        <v>64.650000000000006</v>
      </c>
      <c r="E1112">
        <v>0.31</v>
      </c>
    </row>
    <row r="1113" spans="1:5">
      <c r="A1113" t="s">
        <v>1876</v>
      </c>
      <c r="B1113" t="s">
        <v>6</v>
      </c>
      <c r="C1113">
        <v>13.21</v>
      </c>
      <c r="D1113">
        <v>13.25</v>
      </c>
      <c r="E1113">
        <v>0.3</v>
      </c>
    </row>
    <row r="1114" spans="1:5">
      <c r="A1114" t="s">
        <v>1877</v>
      </c>
      <c r="B1114" t="s">
        <v>6</v>
      </c>
      <c r="C1114">
        <v>33.450000000000003</v>
      </c>
      <c r="D1114">
        <v>33.549999999999997</v>
      </c>
      <c r="E1114">
        <v>0.3</v>
      </c>
    </row>
    <row r="1115" spans="1:5">
      <c r="A1115" t="s">
        <v>1878</v>
      </c>
      <c r="B1115" t="s">
        <v>6</v>
      </c>
      <c r="C1115">
        <v>16.5</v>
      </c>
      <c r="D1115">
        <v>16.55</v>
      </c>
      <c r="E1115">
        <v>0.3</v>
      </c>
    </row>
    <row r="1116" spans="1:5">
      <c r="A1116" t="s">
        <v>1879</v>
      </c>
      <c r="B1116" t="s">
        <v>6</v>
      </c>
      <c r="C1116">
        <v>33.200000000000003</v>
      </c>
      <c r="D1116">
        <v>33.299999999999997</v>
      </c>
      <c r="E1116">
        <v>0.3</v>
      </c>
    </row>
    <row r="1117" spans="1:5">
      <c r="A1117" t="s">
        <v>1880</v>
      </c>
      <c r="B1117" t="s">
        <v>6</v>
      </c>
      <c r="C1117">
        <v>50.75</v>
      </c>
      <c r="D1117">
        <v>50.9</v>
      </c>
      <c r="E1117">
        <v>0.3</v>
      </c>
    </row>
    <row r="1118" spans="1:5">
      <c r="A1118" t="s">
        <v>1881</v>
      </c>
      <c r="B1118" t="s">
        <v>6</v>
      </c>
      <c r="C1118">
        <v>217.65</v>
      </c>
      <c r="D1118">
        <v>218.3</v>
      </c>
      <c r="E1118">
        <v>0.3</v>
      </c>
    </row>
    <row r="1119" spans="1:5">
      <c r="A1119" t="s">
        <v>819</v>
      </c>
      <c r="B1119" t="s">
        <v>6</v>
      </c>
      <c r="C1119">
        <v>573.04999999999995</v>
      </c>
      <c r="D1119">
        <v>574.75</v>
      </c>
      <c r="E1119">
        <v>0.3</v>
      </c>
    </row>
    <row r="1120" spans="1:5">
      <c r="A1120" t="s">
        <v>1882</v>
      </c>
      <c r="B1120" t="s">
        <v>7</v>
      </c>
      <c r="C1120">
        <v>3.46</v>
      </c>
      <c r="D1120">
        <v>3.47</v>
      </c>
      <c r="E1120">
        <v>0.28999999999999998</v>
      </c>
    </row>
    <row r="1121" spans="1:5">
      <c r="A1121" t="s">
        <v>1883</v>
      </c>
      <c r="B1121" t="s">
        <v>6</v>
      </c>
      <c r="C1121">
        <v>52.2</v>
      </c>
      <c r="D1121">
        <v>52.35</v>
      </c>
      <c r="E1121">
        <v>0.28999999999999998</v>
      </c>
    </row>
    <row r="1122" spans="1:5">
      <c r="A1122" t="s">
        <v>1884</v>
      </c>
      <c r="B1122" t="s">
        <v>6</v>
      </c>
      <c r="C1122" s="1">
        <v>1375</v>
      </c>
      <c r="D1122" s="1">
        <v>1379</v>
      </c>
      <c r="E1122">
        <v>0.28999999999999998</v>
      </c>
    </row>
    <row r="1123" spans="1:5">
      <c r="A1123" t="s">
        <v>1885</v>
      </c>
      <c r="B1123" t="s">
        <v>6</v>
      </c>
      <c r="C1123">
        <v>33.9</v>
      </c>
      <c r="D1123">
        <v>34</v>
      </c>
      <c r="E1123">
        <v>0.28999999999999998</v>
      </c>
    </row>
    <row r="1124" spans="1:5">
      <c r="A1124" t="s">
        <v>162</v>
      </c>
      <c r="B1124" t="s">
        <v>6</v>
      </c>
      <c r="C1124">
        <v>3.49</v>
      </c>
      <c r="D1124">
        <v>3.5</v>
      </c>
      <c r="E1124">
        <v>0.28999999999999998</v>
      </c>
    </row>
    <row r="1125" spans="1:5">
      <c r="A1125" t="s">
        <v>1886</v>
      </c>
      <c r="B1125" t="s">
        <v>6</v>
      </c>
      <c r="C1125">
        <v>119.45</v>
      </c>
      <c r="D1125">
        <v>119.8</v>
      </c>
      <c r="E1125">
        <v>0.28999999999999998</v>
      </c>
    </row>
    <row r="1126" spans="1:5">
      <c r="A1126" t="s">
        <v>1887</v>
      </c>
      <c r="B1126" t="s">
        <v>7</v>
      </c>
      <c r="C1126">
        <v>7</v>
      </c>
      <c r="D1126">
        <v>7.02</v>
      </c>
      <c r="E1126">
        <v>0.28999999999999998</v>
      </c>
    </row>
    <row r="1127" spans="1:5">
      <c r="A1127" t="s">
        <v>734</v>
      </c>
      <c r="B1127" t="s">
        <v>6</v>
      </c>
      <c r="C1127">
        <v>14.17</v>
      </c>
      <c r="D1127">
        <v>14.21</v>
      </c>
      <c r="E1127">
        <v>0.28000000000000003</v>
      </c>
    </row>
    <row r="1128" spans="1:5">
      <c r="A1128" t="s">
        <v>1888</v>
      </c>
      <c r="B1128" t="s">
        <v>6</v>
      </c>
      <c r="C1128">
        <v>157.9</v>
      </c>
      <c r="D1128">
        <v>158.35</v>
      </c>
      <c r="E1128">
        <v>0.28000000000000003</v>
      </c>
    </row>
    <row r="1129" spans="1:5">
      <c r="A1129" t="s">
        <v>716</v>
      </c>
      <c r="B1129" t="s">
        <v>6</v>
      </c>
      <c r="C1129">
        <v>416</v>
      </c>
      <c r="D1129">
        <v>417.15</v>
      </c>
      <c r="E1129">
        <v>0.28000000000000003</v>
      </c>
    </row>
    <row r="1130" spans="1:5">
      <c r="A1130" t="s">
        <v>1889</v>
      </c>
      <c r="B1130" t="s">
        <v>6</v>
      </c>
      <c r="C1130">
        <v>180.6</v>
      </c>
      <c r="D1130">
        <v>181.1</v>
      </c>
      <c r="E1130">
        <v>0.28000000000000003</v>
      </c>
    </row>
    <row r="1131" spans="1:5">
      <c r="A1131" t="s">
        <v>1890</v>
      </c>
      <c r="B1131" t="s">
        <v>7</v>
      </c>
      <c r="C1131">
        <v>71.45</v>
      </c>
      <c r="D1131">
        <v>71.650000000000006</v>
      </c>
      <c r="E1131">
        <v>0.28000000000000003</v>
      </c>
    </row>
    <row r="1132" spans="1:5">
      <c r="A1132" t="s">
        <v>1891</v>
      </c>
      <c r="B1132" t="s">
        <v>6</v>
      </c>
      <c r="C1132">
        <v>71.45</v>
      </c>
      <c r="D1132">
        <v>71.650000000000006</v>
      </c>
      <c r="E1132">
        <v>0.28000000000000003</v>
      </c>
    </row>
    <row r="1133" spans="1:5">
      <c r="A1133" t="s">
        <v>1892</v>
      </c>
      <c r="B1133" t="s">
        <v>8</v>
      </c>
      <c r="C1133">
        <v>186</v>
      </c>
      <c r="D1133">
        <v>186.5</v>
      </c>
      <c r="E1133">
        <v>0.27</v>
      </c>
    </row>
    <row r="1134" spans="1:5">
      <c r="A1134" t="s">
        <v>175</v>
      </c>
      <c r="B1134" t="s">
        <v>6</v>
      </c>
      <c r="C1134">
        <v>3.65</v>
      </c>
      <c r="D1134">
        <v>3.66</v>
      </c>
      <c r="E1134">
        <v>0.27</v>
      </c>
    </row>
    <row r="1135" spans="1:5">
      <c r="A1135" t="s">
        <v>1893</v>
      </c>
      <c r="B1135" t="s">
        <v>6</v>
      </c>
      <c r="C1135">
        <v>37.65</v>
      </c>
      <c r="D1135">
        <v>37.75</v>
      </c>
      <c r="E1135">
        <v>0.27</v>
      </c>
    </row>
    <row r="1136" spans="1:5">
      <c r="A1136" t="s">
        <v>1894</v>
      </c>
      <c r="B1136" t="s">
        <v>6</v>
      </c>
      <c r="C1136">
        <v>307.55</v>
      </c>
      <c r="D1136">
        <v>308.35000000000002</v>
      </c>
      <c r="E1136">
        <v>0.26</v>
      </c>
    </row>
    <row r="1137" spans="1:5">
      <c r="A1137" t="s">
        <v>1895</v>
      </c>
      <c r="B1137" t="s">
        <v>6</v>
      </c>
      <c r="C1137">
        <v>7.6</v>
      </c>
      <c r="D1137">
        <v>7.62</v>
      </c>
      <c r="E1137">
        <v>0.26</v>
      </c>
    </row>
    <row r="1138" spans="1:5">
      <c r="A1138" t="s">
        <v>1896</v>
      </c>
      <c r="B1138" t="s">
        <v>6</v>
      </c>
      <c r="C1138" s="1">
        <v>2407.85</v>
      </c>
      <c r="D1138" s="1">
        <v>2414</v>
      </c>
      <c r="E1138">
        <v>0.26</v>
      </c>
    </row>
    <row r="1139" spans="1:5">
      <c r="A1139" t="s">
        <v>1897</v>
      </c>
      <c r="B1139" t="s">
        <v>6</v>
      </c>
      <c r="C1139">
        <v>717.85</v>
      </c>
      <c r="D1139">
        <v>719.75</v>
      </c>
      <c r="E1139">
        <v>0.26</v>
      </c>
    </row>
    <row r="1140" spans="1:5">
      <c r="A1140" t="s">
        <v>1898</v>
      </c>
      <c r="B1140" t="s">
        <v>6</v>
      </c>
      <c r="C1140" s="1">
        <v>1603.9</v>
      </c>
      <c r="D1140" s="1">
        <v>1608.1</v>
      </c>
      <c r="E1140">
        <v>0.26</v>
      </c>
    </row>
    <row r="1141" spans="1:5">
      <c r="A1141" t="s">
        <v>1899</v>
      </c>
      <c r="B1141" t="s">
        <v>6</v>
      </c>
      <c r="C1141">
        <v>174.75</v>
      </c>
      <c r="D1141">
        <v>175.2</v>
      </c>
      <c r="E1141">
        <v>0.26</v>
      </c>
    </row>
    <row r="1142" spans="1:5">
      <c r="A1142" t="s">
        <v>1900</v>
      </c>
      <c r="B1142" t="s">
        <v>6</v>
      </c>
      <c r="C1142">
        <v>38.6</v>
      </c>
      <c r="D1142">
        <v>38.700000000000003</v>
      </c>
      <c r="E1142">
        <v>0.26</v>
      </c>
    </row>
    <row r="1143" spans="1:5">
      <c r="A1143" t="s">
        <v>1901</v>
      </c>
      <c r="B1143" t="s">
        <v>6</v>
      </c>
      <c r="C1143">
        <v>261.10000000000002</v>
      </c>
      <c r="D1143">
        <v>261.75</v>
      </c>
      <c r="E1143">
        <v>0.25</v>
      </c>
    </row>
    <row r="1144" spans="1:5">
      <c r="A1144" t="s">
        <v>1902</v>
      </c>
      <c r="B1144" t="s">
        <v>6</v>
      </c>
      <c r="C1144">
        <v>219.55</v>
      </c>
      <c r="D1144">
        <v>220.1</v>
      </c>
      <c r="E1144">
        <v>0.25</v>
      </c>
    </row>
    <row r="1145" spans="1:5">
      <c r="A1145" t="s">
        <v>1903</v>
      </c>
      <c r="B1145" t="s">
        <v>6</v>
      </c>
      <c r="C1145">
        <v>60.65</v>
      </c>
      <c r="D1145">
        <v>60.8</v>
      </c>
      <c r="E1145">
        <v>0.25</v>
      </c>
    </row>
    <row r="1146" spans="1:5">
      <c r="A1146" t="s">
        <v>1904</v>
      </c>
      <c r="B1146" t="s">
        <v>7</v>
      </c>
      <c r="C1146">
        <v>19.95</v>
      </c>
      <c r="D1146">
        <v>20</v>
      </c>
      <c r="E1146">
        <v>0.25</v>
      </c>
    </row>
    <row r="1147" spans="1:5">
      <c r="A1147" t="s">
        <v>1905</v>
      </c>
      <c r="B1147" t="s">
        <v>7</v>
      </c>
      <c r="C1147">
        <v>203.95</v>
      </c>
      <c r="D1147">
        <v>204.45</v>
      </c>
      <c r="E1147">
        <v>0.25</v>
      </c>
    </row>
    <row r="1148" spans="1:5">
      <c r="A1148" t="s">
        <v>825</v>
      </c>
      <c r="B1148" t="s">
        <v>8</v>
      </c>
      <c r="C1148">
        <v>82.55</v>
      </c>
      <c r="D1148">
        <v>82.75</v>
      </c>
      <c r="E1148">
        <v>0.24</v>
      </c>
    </row>
    <row r="1149" spans="1:5">
      <c r="A1149" t="s">
        <v>1906</v>
      </c>
      <c r="B1149" t="s">
        <v>6</v>
      </c>
      <c r="C1149">
        <v>20.7</v>
      </c>
      <c r="D1149">
        <v>20.75</v>
      </c>
      <c r="E1149">
        <v>0.24</v>
      </c>
    </row>
    <row r="1150" spans="1:5">
      <c r="A1150" t="s">
        <v>1907</v>
      </c>
      <c r="B1150" t="s">
        <v>6</v>
      </c>
      <c r="C1150">
        <v>184.25</v>
      </c>
      <c r="D1150">
        <v>184.7</v>
      </c>
      <c r="E1150">
        <v>0.24</v>
      </c>
    </row>
    <row r="1151" spans="1:5">
      <c r="A1151" t="s">
        <v>1908</v>
      </c>
      <c r="B1151" t="s">
        <v>6</v>
      </c>
      <c r="C1151">
        <v>84.85</v>
      </c>
      <c r="D1151">
        <v>85.05</v>
      </c>
      <c r="E1151">
        <v>0.24</v>
      </c>
    </row>
    <row r="1152" spans="1:5">
      <c r="A1152" t="s">
        <v>1909</v>
      </c>
      <c r="B1152" t="s">
        <v>6</v>
      </c>
      <c r="C1152">
        <v>20.75</v>
      </c>
      <c r="D1152">
        <v>20.8</v>
      </c>
      <c r="E1152">
        <v>0.24</v>
      </c>
    </row>
    <row r="1153" spans="1:5">
      <c r="A1153" t="s">
        <v>1910</v>
      </c>
      <c r="B1153" t="s">
        <v>6</v>
      </c>
      <c r="C1153">
        <v>61.95</v>
      </c>
      <c r="D1153">
        <v>62.1</v>
      </c>
      <c r="E1153">
        <v>0.24</v>
      </c>
    </row>
    <row r="1154" spans="1:5">
      <c r="A1154" t="s">
        <v>1911</v>
      </c>
      <c r="B1154" t="s">
        <v>6</v>
      </c>
      <c r="C1154">
        <v>20.9</v>
      </c>
      <c r="D1154">
        <v>20.95</v>
      </c>
      <c r="E1154">
        <v>0.24</v>
      </c>
    </row>
    <row r="1155" spans="1:5">
      <c r="A1155" t="s">
        <v>580</v>
      </c>
      <c r="B1155" t="s">
        <v>6</v>
      </c>
      <c r="C1155">
        <v>13</v>
      </c>
      <c r="D1155">
        <v>13.03</v>
      </c>
      <c r="E1155">
        <v>0.23</v>
      </c>
    </row>
    <row r="1156" spans="1:5">
      <c r="A1156" t="s">
        <v>775</v>
      </c>
      <c r="B1156" t="s">
        <v>6</v>
      </c>
      <c r="C1156">
        <v>110.3</v>
      </c>
      <c r="D1156">
        <v>110.55</v>
      </c>
      <c r="E1156">
        <v>0.23</v>
      </c>
    </row>
    <row r="1157" spans="1:5">
      <c r="A1157" t="s">
        <v>1912</v>
      </c>
      <c r="B1157" t="s">
        <v>6</v>
      </c>
      <c r="C1157">
        <v>8.8800000000000008</v>
      </c>
      <c r="D1157">
        <v>8.9</v>
      </c>
      <c r="E1157">
        <v>0.23</v>
      </c>
    </row>
    <row r="1158" spans="1:5">
      <c r="A1158" t="s">
        <v>1913</v>
      </c>
      <c r="B1158" t="s">
        <v>6</v>
      </c>
      <c r="C1158">
        <v>42.65</v>
      </c>
      <c r="D1158">
        <v>42.75</v>
      </c>
      <c r="E1158">
        <v>0.23</v>
      </c>
    </row>
    <row r="1159" spans="1:5">
      <c r="A1159" t="s">
        <v>1914</v>
      </c>
      <c r="B1159" t="s">
        <v>7</v>
      </c>
      <c r="C1159">
        <v>197.45</v>
      </c>
      <c r="D1159">
        <v>197.9</v>
      </c>
      <c r="E1159">
        <v>0.23</v>
      </c>
    </row>
    <row r="1160" spans="1:5">
      <c r="A1160" t="s">
        <v>1915</v>
      </c>
      <c r="B1160" t="s">
        <v>6</v>
      </c>
      <c r="C1160">
        <v>21.5</v>
      </c>
      <c r="D1160">
        <v>21.55</v>
      </c>
      <c r="E1160">
        <v>0.23</v>
      </c>
    </row>
    <row r="1161" spans="1:5">
      <c r="A1161" t="s">
        <v>1916</v>
      </c>
      <c r="B1161" t="s">
        <v>6</v>
      </c>
      <c r="C1161">
        <v>22.8</v>
      </c>
      <c r="D1161">
        <v>22.85</v>
      </c>
      <c r="E1161">
        <v>0.22</v>
      </c>
    </row>
    <row r="1162" spans="1:5">
      <c r="A1162" t="s">
        <v>1917</v>
      </c>
      <c r="B1162" t="s">
        <v>6</v>
      </c>
      <c r="C1162">
        <v>22.55</v>
      </c>
      <c r="D1162">
        <v>22.6</v>
      </c>
      <c r="E1162">
        <v>0.22</v>
      </c>
    </row>
    <row r="1163" spans="1:5">
      <c r="A1163" t="s">
        <v>1918</v>
      </c>
      <c r="B1163" t="s">
        <v>6</v>
      </c>
      <c r="C1163">
        <v>91.5</v>
      </c>
      <c r="D1163">
        <v>91.7</v>
      </c>
      <c r="E1163">
        <v>0.22</v>
      </c>
    </row>
    <row r="1164" spans="1:5">
      <c r="A1164" t="s">
        <v>1919</v>
      </c>
      <c r="B1164" t="s">
        <v>8</v>
      </c>
      <c r="C1164">
        <v>48.75</v>
      </c>
      <c r="D1164">
        <v>48.85</v>
      </c>
      <c r="E1164">
        <v>0.21</v>
      </c>
    </row>
    <row r="1165" spans="1:5">
      <c r="A1165" t="s">
        <v>1920</v>
      </c>
      <c r="B1165" t="s">
        <v>8</v>
      </c>
      <c r="C1165">
        <v>877.8</v>
      </c>
      <c r="D1165">
        <v>879.6</v>
      </c>
      <c r="E1165">
        <v>0.21</v>
      </c>
    </row>
    <row r="1166" spans="1:5">
      <c r="A1166" t="s">
        <v>329</v>
      </c>
      <c r="B1166" t="s">
        <v>6</v>
      </c>
      <c r="C1166">
        <v>97.25</v>
      </c>
      <c r="D1166">
        <v>97.45</v>
      </c>
      <c r="E1166">
        <v>0.21</v>
      </c>
    </row>
    <row r="1167" spans="1:5">
      <c r="A1167" t="s">
        <v>1921</v>
      </c>
      <c r="B1167" t="s">
        <v>7</v>
      </c>
      <c r="C1167">
        <v>4.83</v>
      </c>
      <c r="D1167">
        <v>4.84</v>
      </c>
      <c r="E1167">
        <v>0.21</v>
      </c>
    </row>
    <row r="1168" spans="1:5">
      <c r="A1168" t="s">
        <v>783</v>
      </c>
      <c r="B1168" t="s">
        <v>6</v>
      </c>
      <c r="C1168">
        <v>47.4</v>
      </c>
      <c r="D1168">
        <v>47.5</v>
      </c>
      <c r="E1168">
        <v>0.21</v>
      </c>
    </row>
    <row r="1169" spans="1:5">
      <c r="A1169" t="s">
        <v>1922</v>
      </c>
      <c r="B1169" t="s">
        <v>6</v>
      </c>
      <c r="C1169">
        <v>187.4</v>
      </c>
      <c r="D1169">
        <v>187.8</v>
      </c>
      <c r="E1169">
        <v>0.21</v>
      </c>
    </row>
    <row r="1170" spans="1:5">
      <c r="A1170" t="s">
        <v>635</v>
      </c>
      <c r="B1170" t="s">
        <v>6</v>
      </c>
      <c r="C1170">
        <v>125.15</v>
      </c>
      <c r="D1170">
        <v>125.4</v>
      </c>
      <c r="E1170">
        <v>0.2</v>
      </c>
    </row>
    <row r="1171" spans="1:5">
      <c r="A1171" t="s">
        <v>1923</v>
      </c>
      <c r="B1171" t="s">
        <v>7</v>
      </c>
      <c r="C1171">
        <v>25</v>
      </c>
      <c r="D1171">
        <v>25.05</v>
      </c>
      <c r="E1171">
        <v>0.2</v>
      </c>
    </row>
    <row r="1172" spans="1:5">
      <c r="A1172" t="s">
        <v>1924</v>
      </c>
      <c r="B1172" t="s">
        <v>8</v>
      </c>
      <c r="C1172" s="1">
        <v>2051.9</v>
      </c>
      <c r="D1172" s="1">
        <v>2055.9499999999998</v>
      </c>
      <c r="E1172">
        <v>0.2</v>
      </c>
    </row>
    <row r="1173" spans="1:5">
      <c r="A1173" t="s">
        <v>1925</v>
      </c>
      <c r="B1173" t="s">
        <v>6</v>
      </c>
      <c r="C1173">
        <v>178.85</v>
      </c>
      <c r="D1173">
        <v>179.2</v>
      </c>
      <c r="E1173">
        <v>0.2</v>
      </c>
    </row>
    <row r="1174" spans="1:5">
      <c r="A1174" t="s">
        <v>1926</v>
      </c>
      <c r="B1174" t="s">
        <v>7</v>
      </c>
      <c r="C1174">
        <v>52.3</v>
      </c>
      <c r="D1174">
        <v>52.4</v>
      </c>
      <c r="E1174">
        <v>0.19</v>
      </c>
    </row>
    <row r="1175" spans="1:5">
      <c r="A1175" t="s">
        <v>1927</v>
      </c>
      <c r="B1175" t="s">
        <v>6</v>
      </c>
      <c r="C1175">
        <v>51.55</v>
      </c>
      <c r="D1175">
        <v>51.65</v>
      </c>
      <c r="E1175">
        <v>0.19</v>
      </c>
    </row>
    <row r="1176" spans="1:5">
      <c r="A1176" t="s">
        <v>1928</v>
      </c>
      <c r="B1176" t="s">
        <v>6</v>
      </c>
      <c r="C1176">
        <v>185.6</v>
      </c>
      <c r="D1176">
        <v>185.95</v>
      </c>
      <c r="E1176">
        <v>0.19</v>
      </c>
    </row>
    <row r="1177" spans="1:5">
      <c r="A1177" t="s">
        <v>1929</v>
      </c>
      <c r="B1177" t="s">
        <v>6</v>
      </c>
      <c r="C1177">
        <v>135.80000000000001</v>
      </c>
      <c r="D1177">
        <v>136.05000000000001</v>
      </c>
      <c r="E1177">
        <v>0.18</v>
      </c>
    </row>
    <row r="1178" spans="1:5">
      <c r="A1178" t="s">
        <v>537</v>
      </c>
      <c r="B1178" t="s">
        <v>6</v>
      </c>
      <c r="C1178">
        <v>54.4</v>
      </c>
      <c r="D1178">
        <v>54.5</v>
      </c>
      <c r="E1178">
        <v>0.18</v>
      </c>
    </row>
    <row r="1179" spans="1:5">
      <c r="A1179" t="s">
        <v>760</v>
      </c>
      <c r="B1179" t="s">
        <v>8</v>
      </c>
      <c r="C1179">
        <v>309.3</v>
      </c>
      <c r="D1179">
        <v>309.85000000000002</v>
      </c>
      <c r="E1179">
        <v>0.18</v>
      </c>
    </row>
    <row r="1180" spans="1:5">
      <c r="A1180" t="s">
        <v>1930</v>
      </c>
      <c r="B1180" t="s">
        <v>6</v>
      </c>
      <c r="C1180">
        <v>54.6</v>
      </c>
      <c r="D1180">
        <v>54.7</v>
      </c>
      <c r="E1180">
        <v>0.18</v>
      </c>
    </row>
    <row r="1181" spans="1:5">
      <c r="A1181" t="s">
        <v>616</v>
      </c>
      <c r="B1181" t="s">
        <v>6</v>
      </c>
      <c r="C1181">
        <v>29.95</v>
      </c>
      <c r="D1181">
        <v>30</v>
      </c>
      <c r="E1181">
        <v>0.17</v>
      </c>
    </row>
    <row r="1182" spans="1:5">
      <c r="A1182" t="s">
        <v>1931</v>
      </c>
      <c r="B1182" t="s">
        <v>6</v>
      </c>
      <c r="C1182">
        <v>204.65</v>
      </c>
      <c r="D1182">
        <v>205</v>
      </c>
      <c r="E1182">
        <v>0.17</v>
      </c>
    </row>
    <row r="1183" spans="1:5">
      <c r="A1183" t="s">
        <v>1932</v>
      </c>
      <c r="B1183" t="s">
        <v>8</v>
      </c>
      <c r="C1183">
        <v>117.1</v>
      </c>
      <c r="D1183">
        <v>117.3</v>
      </c>
      <c r="E1183">
        <v>0.17</v>
      </c>
    </row>
    <row r="1184" spans="1:5">
      <c r="A1184" t="s">
        <v>1933</v>
      </c>
      <c r="B1184" t="s">
        <v>6</v>
      </c>
      <c r="C1184">
        <v>93.75</v>
      </c>
      <c r="D1184">
        <v>93.9</v>
      </c>
      <c r="E1184">
        <v>0.16</v>
      </c>
    </row>
    <row r="1185" spans="1:5">
      <c r="A1185" t="s">
        <v>1934</v>
      </c>
      <c r="B1185" t="s">
        <v>6</v>
      </c>
      <c r="C1185">
        <v>31.95</v>
      </c>
      <c r="D1185">
        <v>32</v>
      </c>
      <c r="E1185">
        <v>0.16</v>
      </c>
    </row>
    <row r="1186" spans="1:5">
      <c r="A1186" t="s">
        <v>1935</v>
      </c>
      <c r="B1186" t="s">
        <v>6</v>
      </c>
      <c r="C1186">
        <v>320.60000000000002</v>
      </c>
      <c r="D1186">
        <v>321.10000000000002</v>
      </c>
      <c r="E1186">
        <v>0.16</v>
      </c>
    </row>
    <row r="1187" spans="1:5">
      <c r="A1187" t="s">
        <v>1936</v>
      </c>
      <c r="B1187" t="s">
        <v>8</v>
      </c>
      <c r="C1187">
        <v>703.3</v>
      </c>
      <c r="D1187">
        <v>704.4</v>
      </c>
      <c r="E1187">
        <v>0.16</v>
      </c>
    </row>
    <row r="1188" spans="1:5">
      <c r="A1188" t="s">
        <v>1937</v>
      </c>
      <c r="B1188" t="s">
        <v>8</v>
      </c>
      <c r="C1188">
        <v>281.05</v>
      </c>
      <c r="D1188">
        <v>281.5</v>
      </c>
      <c r="E1188">
        <v>0.16</v>
      </c>
    </row>
    <row r="1189" spans="1:5">
      <c r="A1189" t="s">
        <v>1938</v>
      </c>
      <c r="B1189" t="s">
        <v>6</v>
      </c>
      <c r="C1189">
        <v>193.7</v>
      </c>
      <c r="D1189">
        <v>194</v>
      </c>
      <c r="E1189">
        <v>0.15</v>
      </c>
    </row>
    <row r="1190" spans="1:5">
      <c r="A1190" t="s">
        <v>1939</v>
      </c>
      <c r="B1190" t="s">
        <v>7</v>
      </c>
      <c r="C1190">
        <v>6.82</v>
      </c>
      <c r="D1190">
        <v>6.83</v>
      </c>
      <c r="E1190">
        <v>0.15</v>
      </c>
    </row>
    <row r="1191" spans="1:5">
      <c r="A1191" t="s">
        <v>1940</v>
      </c>
      <c r="B1191" t="s">
        <v>6</v>
      </c>
      <c r="C1191">
        <v>97.05</v>
      </c>
      <c r="D1191">
        <v>97.2</v>
      </c>
      <c r="E1191">
        <v>0.15</v>
      </c>
    </row>
    <row r="1192" spans="1:5">
      <c r="A1192" t="s">
        <v>1941</v>
      </c>
      <c r="B1192" t="s">
        <v>7</v>
      </c>
      <c r="C1192">
        <v>231</v>
      </c>
      <c r="D1192">
        <v>231.35</v>
      </c>
      <c r="E1192">
        <v>0.15</v>
      </c>
    </row>
    <row r="1193" spans="1:5">
      <c r="A1193" t="s">
        <v>1942</v>
      </c>
      <c r="B1193" t="s">
        <v>6</v>
      </c>
      <c r="C1193">
        <v>387.15</v>
      </c>
      <c r="D1193">
        <v>387.75</v>
      </c>
      <c r="E1193">
        <v>0.15</v>
      </c>
    </row>
    <row r="1194" spans="1:5">
      <c r="A1194" t="s">
        <v>1943</v>
      </c>
      <c r="B1194" t="s">
        <v>6</v>
      </c>
      <c r="C1194">
        <v>32.4</v>
      </c>
      <c r="D1194">
        <v>32.450000000000003</v>
      </c>
      <c r="E1194">
        <v>0.15</v>
      </c>
    </row>
    <row r="1195" spans="1:5">
      <c r="A1195" t="s">
        <v>1944</v>
      </c>
      <c r="B1195" t="s">
        <v>6</v>
      </c>
      <c r="C1195">
        <v>109.1</v>
      </c>
      <c r="D1195">
        <v>109.25</v>
      </c>
      <c r="E1195">
        <v>0.14000000000000001</v>
      </c>
    </row>
    <row r="1196" spans="1:5">
      <c r="A1196" t="s">
        <v>1945</v>
      </c>
      <c r="B1196" t="s">
        <v>6</v>
      </c>
      <c r="C1196">
        <v>176.15</v>
      </c>
      <c r="D1196">
        <v>176.4</v>
      </c>
      <c r="E1196">
        <v>0.14000000000000001</v>
      </c>
    </row>
    <row r="1197" spans="1:5">
      <c r="A1197" t="s">
        <v>1946</v>
      </c>
      <c r="B1197" t="s">
        <v>6</v>
      </c>
      <c r="C1197">
        <v>70</v>
      </c>
      <c r="D1197">
        <v>70.099999999999994</v>
      </c>
      <c r="E1197">
        <v>0.14000000000000001</v>
      </c>
    </row>
    <row r="1198" spans="1:5">
      <c r="A1198" t="s">
        <v>1947</v>
      </c>
      <c r="B1198" t="s">
        <v>8</v>
      </c>
      <c r="C1198">
        <v>319.5</v>
      </c>
      <c r="D1198">
        <v>319.89999999999998</v>
      </c>
      <c r="E1198">
        <v>0.13</v>
      </c>
    </row>
    <row r="1199" spans="1:5">
      <c r="A1199" t="s">
        <v>1948</v>
      </c>
      <c r="B1199" t="s">
        <v>6</v>
      </c>
      <c r="C1199">
        <v>125.9</v>
      </c>
      <c r="D1199">
        <v>126.05</v>
      </c>
      <c r="E1199">
        <v>0.12</v>
      </c>
    </row>
    <row r="1200" spans="1:5">
      <c r="A1200" t="s">
        <v>1949</v>
      </c>
      <c r="B1200" t="s">
        <v>8</v>
      </c>
      <c r="C1200" s="1">
        <v>13305.35</v>
      </c>
      <c r="D1200" s="1">
        <v>13321.65</v>
      </c>
      <c r="E1200">
        <v>0.12</v>
      </c>
    </row>
    <row r="1201" spans="1:5">
      <c r="A1201" t="s">
        <v>1950</v>
      </c>
      <c r="B1201" t="s">
        <v>6</v>
      </c>
      <c r="C1201" s="1">
        <v>1826.45</v>
      </c>
      <c r="D1201" s="1">
        <v>1828.6</v>
      </c>
      <c r="E1201">
        <v>0.12</v>
      </c>
    </row>
    <row r="1202" spans="1:5">
      <c r="A1202" t="s">
        <v>1951</v>
      </c>
      <c r="B1202" t="s">
        <v>8</v>
      </c>
      <c r="C1202">
        <v>266</v>
      </c>
      <c r="D1202">
        <v>266.3</v>
      </c>
      <c r="E1202">
        <v>0.11</v>
      </c>
    </row>
    <row r="1203" spans="1:5">
      <c r="A1203" t="s">
        <v>1952</v>
      </c>
      <c r="B1203" t="s">
        <v>6</v>
      </c>
      <c r="C1203">
        <v>136</v>
      </c>
      <c r="D1203">
        <v>136.15</v>
      </c>
      <c r="E1203">
        <v>0.11</v>
      </c>
    </row>
    <row r="1204" spans="1:5">
      <c r="A1204" t="s">
        <v>1953</v>
      </c>
      <c r="B1204" t="s">
        <v>6</v>
      </c>
      <c r="C1204">
        <v>49.95</v>
      </c>
      <c r="D1204">
        <v>50</v>
      </c>
      <c r="E1204">
        <v>0.1</v>
      </c>
    </row>
    <row r="1205" spans="1:5">
      <c r="A1205" t="s">
        <v>817</v>
      </c>
      <c r="B1205" t="s">
        <v>6</v>
      </c>
      <c r="C1205">
        <v>353.9</v>
      </c>
      <c r="D1205">
        <v>354.25</v>
      </c>
      <c r="E1205">
        <v>0.1</v>
      </c>
    </row>
    <row r="1206" spans="1:5">
      <c r="A1206" t="s">
        <v>1954</v>
      </c>
      <c r="B1206" t="s">
        <v>6</v>
      </c>
      <c r="C1206">
        <v>47.85</v>
      </c>
      <c r="D1206">
        <v>47.9</v>
      </c>
      <c r="E1206">
        <v>0.1</v>
      </c>
    </row>
    <row r="1207" spans="1:5">
      <c r="A1207" t="s">
        <v>833</v>
      </c>
      <c r="B1207" t="s">
        <v>6</v>
      </c>
      <c r="C1207">
        <v>500.65</v>
      </c>
      <c r="D1207">
        <v>501.1</v>
      </c>
      <c r="E1207">
        <v>0.09</v>
      </c>
    </row>
    <row r="1208" spans="1:5">
      <c r="A1208" t="s">
        <v>1955</v>
      </c>
      <c r="B1208" t="s">
        <v>8</v>
      </c>
      <c r="C1208">
        <v>53.1</v>
      </c>
      <c r="D1208">
        <v>53.15</v>
      </c>
      <c r="E1208">
        <v>0.09</v>
      </c>
    </row>
    <row r="1209" spans="1:5">
      <c r="A1209" t="s">
        <v>1956</v>
      </c>
      <c r="B1209" t="s">
        <v>8</v>
      </c>
      <c r="C1209">
        <v>582.70000000000005</v>
      </c>
      <c r="D1209">
        <v>583.25</v>
      </c>
      <c r="E1209">
        <v>0.09</v>
      </c>
    </row>
    <row r="1210" spans="1:5">
      <c r="A1210" t="s">
        <v>791</v>
      </c>
      <c r="B1210" t="s">
        <v>6</v>
      </c>
      <c r="C1210">
        <v>340</v>
      </c>
      <c r="D1210">
        <v>340.3</v>
      </c>
      <c r="E1210">
        <v>0.09</v>
      </c>
    </row>
    <row r="1211" spans="1:5">
      <c r="A1211" t="s">
        <v>1957</v>
      </c>
      <c r="B1211" t="s">
        <v>6</v>
      </c>
      <c r="C1211">
        <v>501.6</v>
      </c>
      <c r="D1211">
        <v>502</v>
      </c>
      <c r="E1211">
        <v>0.08</v>
      </c>
    </row>
    <row r="1212" spans="1:5">
      <c r="A1212" t="s">
        <v>1958</v>
      </c>
      <c r="B1212" t="s">
        <v>6</v>
      </c>
      <c r="C1212">
        <v>65</v>
      </c>
      <c r="D1212">
        <v>65.05</v>
      </c>
      <c r="E1212">
        <v>0.08</v>
      </c>
    </row>
    <row r="1213" spans="1:5">
      <c r="A1213" t="s">
        <v>1959</v>
      </c>
      <c r="B1213" t="s">
        <v>6</v>
      </c>
      <c r="C1213">
        <v>59.8</v>
      </c>
      <c r="D1213">
        <v>59.85</v>
      </c>
      <c r="E1213">
        <v>0.08</v>
      </c>
    </row>
    <row r="1214" spans="1:5">
      <c r="A1214" t="s">
        <v>1960</v>
      </c>
      <c r="B1214" t="s">
        <v>6</v>
      </c>
      <c r="C1214">
        <v>123.15</v>
      </c>
      <c r="D1214">
        <v>123.25</v>
      </c>
      <c r="E1214">
        <v>0.08</v>
      </c>
    </row>
    <row r="1215" spans="1:5">
      <c r="A1215" t="s">
        <v>1961</v>
      </c>
      <c r="B1215" t="s">
        <v>6</v>
      </c>
      <c r="C1215">
        <v>189.85</v>
      </c>
      <c r="D1215">
        <v>190</v>
      </c>
      <c r="E1215">
        <v>0.08</v>
      </c>
    </row>
    <row r="1216" spans="1:5">
      <c r="A1216" t="s">
        <v>1962</v>
      </c>
      <c r="B1216" t="s">
        <v>6</v>
      </c>
      <c r="C1216">
        <v>12.6</v>
      </c>
      <c r="D1216">
        <v>12.61</v>
      </c>
      <c r="E1216">
        <v>0.08</v>
      </c>
    </row>
    <row r="1217" spans="1:5">
      <c r="A1217" t="s">
        <v>579</v>
      </c>
      <c r="B1217" t="s">
        <v>6</v>
      </c>
      <c r="C1217">
        <v>13.21</v>
      </c>
      <c r="D1217">
        <v>13.22</v>
      </c>
      <c r="E1217">
        <v>0.08</v>
      </c>
    </row>
    <row r="1218" spans="1:5">
      <c r="A1218" t="s">
        <v>782</v>
      </c>
      <c r="B1218" t="s">
        <v>6</v>
      </c>
      <c r="C1218">
        <v>143.25</v>
      </c>
      <c r="D1218">
        <v>143.35</v>
      </c>
      <c r="E1218">
        <v>7.0000000000000007E-2</v>
      </c>
    </row>
    <row r="1219" spans="1:5">
      <c r="A1219" t="s">
        <v>1963</v>
      </c>
      <c r="B1219" t="s">
        <v>6</v>
      </c>
      <c r="C1219">
        <v>14.86</v>
      </c>
      <c r="D1219">
        <v>14.87</v>
      </c>
      <c r="E1219">
        <v>7.0000000000000007E-2</v>
      </c>
    </row>
    <row r="1220" spans="1:5">
      <c r="A1220" t="s">
        <v>1964</v>
      </c>
      <c r="B1220" t="s">
        <v>6</v>
      </c>
      <c r="C1220">
        <v>215.9</v>
      </c>
      <c r="D1220">
        <v>216.05</v>
      </c>
      <c r="E1220">
        <v>7.0000000000000007E-2</v>
      </c>
    </row>
    <row r="1221" spans="1:5">
      <c r="A1221" t="s">
        <v>1965</v>
      </c>
      <c r="B1221" t="s">
        <v>6</v>
      </c>
      <c r="C1221">
        <v>14</v>
      </c>
      <c r="D1221">
        <v>14.01</v>
      </c>
      <c r="E1221">
        <v>7.0000000000000007E-2</v>
      </c>
    </row>
    <row r="1222" spans="1:5">
      <c r="A1222" t="s">
        <v>1966</v>
      </c>
      <c r="B1222" t="s">
        <v>6</v>
      </c>
      <c r="C1222">
        <v>434.6</v>
      </c>
      <c r="D1222">
        <v>434.9</v>
      </c>
      <c r="E1222">
        <v>7.0000000000000007E-2</v>
      </c>
    </row>
    <row r="1223" spans="1:5">
      <c r="A1223" t="s">
        <v>1967</v>
      </c>
      <c r="B1223" t="s">
        <v>6</v>
      </c>
      <c r="C1223">
        <v>13.9</v>
      </c>
      <c r="D1223">
        <v>13.91</v>
      </c>
      <c r="E1223">
        <v>7.0000000000000007E-2</v>
      </c>
    </row>
    <row r="1224" spans="1:5">
      <c r="A1224" t="s">
        <v>1968</v>
      </c>
      <c r="B1224" t="s">
        <v>6</v>
      </c>
      <c r="C1224">
        <v>81.849999999999994</v>
      </c>
      <c r="D1224">
        <v>81.900000000000006</v>
      </c>
      <c r="E1224">
        <v>0.06</v>
      </c>
    </row>
    <row r="1225" spans="1:5">
      <c r="A1225" t="s">
        <v>1969</v>
      </c>
      <c r="B1225" t="s">
        <v>6</v>
      </c>
      <c r="C1225">
        <v>15.91</v>
      </c>
      <c r="D1225">
        <v>15.92</v>
      </c>
      <c r="E1225">
        <v>0.06</v>
      </c>
    </row>
    <row r="1226" spans="1:5">
      <c r="A1226" t="s">
        <v>807</v>
      </c>
      <c r="B1226" t="s">
        <v>6</v>
      </c>
      <c r="C1226">
        <v>80.2</v>
      </c>
      <c r="D1226">
        <v>80.25</v>
      </c>
      <c r="E1226">
        <v>0.06</v>
      </c>
    </row>
    <row r="1227" spans="1:5">
      <c r="A1227" t="s">
        <v>1970</v>
      </c>
      <c r="B1227" t="s">
        <v>6</v>
      </c>
      <c r="C1227">
        <v>85.25</v>
      </c>
      <c r="D1227">
        <v>85.3</v>
      </c>
      <c r="E1227">
        <v>0.06</v>
      </c>
    </row>
    <row r="1228" spans="1:5">
      <c r="A1228" t="s">
        <v>1971</v>
      </c>
      <c r="B1228" t="s">
        <v>6</v>
      </c>
      <c r="C1228">
        <v>155.69999999999999</v>
      </c>
      <c r="D1228">
        <v>155.80000000000001</v>
      </c>
      <c r="E1228">
        <v>0.06</v>
      </c>
    </row>
    <row r="1229" spans="1:5">
      <c r="A1229" t="s">
        <v>1972</v>
      </c>
      <c r="B1229" t="s">
        <v>8</v>
      </c>
      <c r="C1229" s="1">
        <v>1210.7</v>
      </c>
      <c r="D1229" s="1">
        <v>1211.25</v>
      </c>
      <c r="E1229">
        <v>0.05</v>
      </c>
    </row>
    <row r="1230" spans="1:5">
      <c r="A1230" t="s">
        <v>1973</v>
      </c>
      <c r="B1230" t="s">
        <v>6</v>
      </c>
      <c r="C1230">
        <v>101.95</v>
      </c>
      <c r="D1230">
        <v>102</v>
      </c>
      <c r="E1230">
        <v>0.05</v>
      </c>
    </row>
    <row r="1231" spans="1:5">
      <c r="A1231" t="s">
        <v>653</v>
      </c>
      <c r="B1231" t="s">
        <v>6</v>
      </c>
      <c r="C1231">
        <v>184.9</v>
      </c>
      <c r="D1231">
        <v>185</v>
      </c>
      <c r="E1231">
        <v>0.05</v>
      </c>
    </row>
    <row r="1232" spans="1:5">
      <c r="A1232" t="s">
        <v>1974</v>
      </c>
      <c r="B1232" t="s">
        <v>6</v>
      </c>
      <c r="C1232">
        <v>95.85</v>
      </c>
      <c r="D1232">
        <v>95.9</v>
      </c>
      <c r="E1232">
        <v>0.05</v>
      </c>
    </row>
    <row r="1233" spans="1:5">
      <c r="A1233" t="s">
        <v>641</v>
      </c>
      <c r="B1233" t="s">
        <v>6</v>
      </c>
      <c r="C1233" s="1">
        <v>2249.9499999999998</v>
      </c>
      <c r="D1233" s="1">
        <v>2251</v>
      </c>
      <c r="E1233">
        <v>0.05</v>
      </c>
    </row>
    <row r="1234" spans="1:5">
      <c r="A1234" t="s">
        <v>1975</v>
      </c>
      <c r="B1234" t="s">
        <v>6</v>
      </c>
      <c r="C1234">
        <v>575</v>
      </c>
      <c r="D1234">
        <v>575.29999999999995</v>
      </c>
      <c r="E1234">
        <v>0.05</v>
      </c>
    </row>
    <row r="1235" spans="1:5">
      <c r="A1235" t="s">
        <v>1976</v>
      </c>
      <c r="B1235" t="s">
        <v>8</v>
      </c>
      <c r="C1235">
        <v>686.45</v>
      </c>
      <c r="D1235">
        <v>686.75</v>
      </c>
      <c r="E1235">
        <v>0.04</v>
      </c>
    </row>
    <row r="1236" spans="1:5">
      <c r="A1236" t="s">
        <v>830</v>
      </c>
      <c r="B1236" t="s">
        <v>6</v>
      </c>
      <c r="C1236">
        <v>231</v>
      </c>
      <c r="D1236">
        <v>231.1</v>
      </c>
      <c r="E1236">
        <v>0.04</v>
      </c>
    </row>
    <row r="1237" spans="1:5">
      <c r="A1237" t="s">
        <v>722</v>
      </c>
      <c r="B1237" t="s">
        <v>6</v>
      </c>
      <c r="C1237">
        <v>344.5</v>
      </c>
      <c r="D1237">
        <v>344.65</v>
      </c>
      <c r="E1237">
        <v>0.04</v>
      </c>
    </row>
    <row r="1238" spans="1:5">
      <c r="A1238" t="s">
        <v>1977</v>
      </c>
      <c r="B1238" t="s">
        <v>6</v>
      </c>
      <c r="C1238">
        <v>250.1</v>
      </c>
      <c r="D1238">
        <v>250.2</v>
      </c>
      <c r="E1238">
        <v>0.04</v>
      </c>
    </row>
    <row r="1239" spans="1:5">
      <c r="A1239" t="s">
        <v>1978</v>
      </c>
      <c r="B1239" t="s">
        <v>6</v>
      </c>
      <c r="C1239">
        <v>263.8</v>
      </c>
      <c r="D1239">
        <v>263.89999999999998</v>
      </c>
      <c r="E1239">
        <v>0.04</v>
      </c>
    </row>
    <row r="1240" spans="1:5">
      <c r="A1240" t="s">
        <v>837</v>
      </c>
      <c r="B1240" t="s">
        <v>8</v>
      </c>
      <c r="C1240" s="1">
        <v>4798.6499999999996</v>
      </c>
      <c r="D1240" s="1">
        <v>4800</v>
      </c>
      <c r="E1240">
        <v>0.03</v>
      </c>
    </row>
    <row r="1241" spans="1:5">
      <c r="A1241" t="s">
        <v>1979</v>
      </c>
      <c r="B1241" t="s">
        <v>6</v>
      </c>
      <c r="C1241">
        <v>248</v>
      </c>
      <c r="D1241">
        <v>248.05</v>
      </c>
      <c r="E1241">
        <v>0.02</v>
      </c>
    </row>
    <row r="1242" spans="1:5">
      <c r="A1242" t="s">
        <v>1980</v>
      </c>
      <c r="B1242" t="s">
        <v>6</v>
      </c>
      <c r="C1242" s="1">
        <v>8129.4</v>
      </c>
      <c r="D1242" s="1">
        <v>8129.9</v>
      </c>
      <c r="E1242">
        <v>0.01</v>
      </c>
    </row>
    <row r="1243" spans="1:5">
      <c r="A1243" t="s">
        <v>1981</v>
      </c>
      <c r="B1243" t="s">
        <v>6</v>
      </c>
      <c r="C1243">
        <v>360.85</v>
      </c>
      <c r="D1243">
        <v>360.9</v>
      </c>
      <c r="E1243">
        <v>0.01</v>
      </c>
    </row>
    <row r="1244" spans="1:5">
      <c r="A1244" t="s">
        <v>1982</v>
      </c>
      <c r="B1244" t="s">
        <v>6</v>
      </c>
      <c r="C1244">
        <v>334.95</v>
      </c>
      <c r="D1244">
        <v>335</v>
      </c>
      <c r="E1244">
        <v>0.01</v>
      </c>
    </row>
    <row r="1245" spans="1:5">
      <c r="A1245" t="s">
        <v>816</v>
      </c>
      <c r="B1245" t="s">
        <v>6</v>
      </c>
      <c r="C1245" s="1">
        <v>4198.1499999999996</v>
      </c>
      <c r="D1245" s="1">
        <v>4198.25</v>
      </c>
      <c r="E1245">
        <v>0</v>
      </c>
    </row>
    <row r="1246" spans="1:5">
      <c r="A1246" t="s">
        <v>2994</v>
      </c>
    </row>
    <row r="1247" spans="1:5">
      <c r="A1247" t="s">
        <v>2995</v>
      </c>
    </row>
    <row r="1248" spans="1:5">
      <c r="A1248" t="s">
        <v>2996</v>
      </c>
    </row>
    <row r="1249" spans="1:4">
      <c r="A1249" t="s">
        <v>2997</v>
      </c>
      <c r="B1249" t="s">
        <v>2979</v>
      </c>
      <c r="D1249" t="s">
        <v>2998</v>
      </c>
    </row>
    <row r="1250" spans="1:4">
      <c r="A1250" t="s">
        <v>2999</v>
      </c>
      <c r="B1250" t="s">
        <v>3011</v>
      </c>
      <c r="C1250" t="s">
        <v>3022</v>
      </c>
      <c r="D1250" t="s">
        <v>2967</v>
      </c>
    </row>
    <row r="1251" spans="1:4">
      <c r="A1251" t="s">
        <v>3000</v>
      </c>
      <c r="B1251" t="s">
        <v>3012</v>
      </c>
      <c r="C1251" t="s">
        <v>3023</v>
      </c>
      <c r="D1251" t="s">
        <v>3028</v>
      </c>
    </row>
    <row r="1252" spans="1:4">
      <c r="A1252" t="s">
        <v>3001</v>
      </c>
      <c r="B1252" t="s">
        <v>3013</v>
      </c>
      <c r="C1252" t="s">
        <v>3024</v>
      </c>
      <c r="D1252" t="s">
        <v>3029</v>
      </c>
    </row>
    <row r="1253" spans="1:4">
      <c r="A1253" t="s">
        <v>3002</v>
      </c>
      <c r="B1253" t="s">
        <v>3014</v>
      </c>
      <c r="C1253" t="s">
        <v>3025</v>
      </c>
      <c r="D1253" t="s">
        <v>3030</v>
      </c>
    </row>
    <row r="1254" spans="1:4">
      <c r="A1254" t="s">
        <v>3003</v>
      </c>
      <c r="B1254" t="s">
        <v>3015</v>
      </c>
      <c r="C1254" t="s">
        <v>3026</v>
      </c>
      <c r="D1254" t="s">
        <v>3031</v>
      </c>
    </row>
    <row r="1255" spans="1:4">
      <c r="A1255" t="s">
        <v>3004</v>
      </c>
      <c r="B1255" t="s">
        <v>3016</v>
      </c>
      <c r="C1255" t="s">
        <v>3027</v>
      </c>
      <c r="D1255" t="s">
        <v>3032</v>
      </c>
    </row>
    <row r="1256" spans="1:4">
      <c r="A1256" t="s">
        <v>3005</v>
      </c>
      <c r="B1256" t="s">
        <v>3017</v>
      </c>
      <c r="D1256" t="s">
        <v>3033</v>
      </c>
    </row>
    <row r="1257" spans="1:4">
      <c r="A1257" t="s">
        <v>3006</v>
      </c>
      <c r="B1257" t="s">
        <v>3018</v>
      </c>
      <c r="D1257" t="s">
        <v>3034</v>
      </c>
    </row>
    <row r="1258" spans="1:4">
      <c r="A1258" t="s">
        <v>3007</v>
      </c>
      <c r="B1258" t="s">
        <v>3019</v>
      </c>
      <c r="D1258" t="s">
        <v>3035</v>
      </c>
    </row>
    <row r="1259" spans="1:4">
      <c r="A1259" t="s">
        <v>3008</v>
      </c>
      <c r="B1259" t="s">
        <v>3020</v>
      </c>
      <c r="D1259" t="s">
        <v>3036</v>
      </c>
    </row>
    <row r="1260" spans="1:4">
      <c r="A1260" t="s">
        <v>3009</v>
      </c>
      <c r="B1260" t="s">
        <v>3021</v>
      </c>
    </row>
    <row r="1261" spans="1:4">
      <c r="A1261" t="s">
        <v>3010</v>
      </c>
    </row>
    <row r="1262" spans="1:4">
      <c r="A1262" t="s">
        <v>3037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G24"/>
  <sheetViews>
    <sheetView showGridLines="0" view="pageBreakPreview" zoomScaleNormal="100" zoomScaleSheetLayoutView="100" workbookViewId="0">
      <selection activeCell="B18" sqref="B18"/>
    </sheetView>
  </sheetViews>
  <sheetFormatPr defaultRowHeight="15"/>
  <cols>
    <col min="1" max="1" width="10.7109375" style="4" customWidth="1"/>
    <col min="2" max="2" width="9.42578125" style="4" customWidth="1"/>
    <col min="3" max="6" width="9.140625" style="4"/>
    <col min="7" max="7" width="10.7109375" style="4" customWidth="1"/>
    <col min="8" max="16384" width="9.140625" style="4"/>
  </cols>
  <sheetData>
    <row r="1" spans="1:7" ht="18" customHeight="1" thickBot="1">
      <c r="A1" s="8"/>
      <c r="B1" s="8"/>
      <c r="C1" s="8"/>
      <c r="D1" s="8"/>
      <c r="E1" s="8"/>
      <c r="F1" s="8"/>
      <c r="G1" s="8"/>
    </row>
    <row r="2" spans="1:7">
      <c r="A2" s="8"/>
      <c r="B2" s="9"/>
      <c r="C2" s="10"/>
      <c r="D2" s="10"/>
      <c r="E2" s="10"/>
      <c r="F2" s="11"/>
      <c r="G2" s="8"/>
    </row>
    <row r="3" spans="1:7" ht="23.25">
      <c r="A3" s="8"/>
      <c r="B3" s="12"/>
      <c r="C3" s="13" t="s">
        <v>3038</v>
      </c>
      <c r="D3" s="13"/>
      <c r="E3" s="13"/>
      <c r="F3" s="14"/>
      <c r="G3" s="8"/>
    </row>
    <row r="4" spans="1:7">
      <c r="A4" s="8"/>
      <c r="B4" s="15"/>
      <c r="C4" s="16"/>
      <c r="D4" s="21" t="s">
        <v>3044</v>
      </c>
      <c r="E4" s="16"/>
      <c r="F4" s="17"/>
      <c r="G4" s="8"/>
    </row>
    <row r="5" spans="1:7">
      <c r="A5" s="8"/>
      <c r="B5" s="15"/>
      <c r="C5" s="16"/>
      <c r="D5" s="16"/>
      <c r="E5" s="16"/>
      <c r="F5" s="17"/>
      <c r="G5" s="8"/>
    </row>
    <row r="6" spans="1:7">
      <c r="A6" s="8"/>
      <c r="B6" s="15"/>
      <c r="C6" s="16"/>
      <c r="D6" s="16"/>
      <c r="E6" s="16"/>
      <c r="F6" s="17"/>
      <c r="G6" s="8"/>
    </row>
    <row r="7" spans="1:7">
      <c r="A7" s="8"/>
      <c r="B7" s="15"/>
      <c r="C7" s="16"/>
      <c r="D7" s="16"/>
      <c r="E7" s="16"/>
      <c r="F7" s="17"/>
      <c r="G7" s="8"/>
    </row>
    <row r="8" spans="1:7">
      <c r="A8" s="8"/>
      <c r="B8" s="15"/>
      <c r="C8" s="16"/>
      <c r="D8" s="16"/>
      <c r="E8" s="16"/>
      <c r="F8" s="17"/>
      <c r="G8" s="8"/>
    </row>
    <row r="9" spans="1:7">
      <c r="A9" s="8"/>
      <c r="B9" s="15"/>
      <c r="C9" s="16"/>
      <c r="D9" s="16"/>
      <c r="E9" s="16"/>
      <c r="F9" s="17"/>
      <c r="G9" s="8"/>
    </row>
    <row r="10" spans="1:7">
      <c r="A10" s="8"/>
      <c r="B10" s="15"/>
      <c r="C10" s="16"/>
      <c r="D10" s="16"/>
      <c r="E10" s="16"/>
      <c r="F10" s="17"/>
      <c r="G10" s="8"/>
    </row>
    <row r="11" spans="1:7">
      <c r="A11" s="8"/>
      <c r="B11" s="15"/>
      <c r="C11" s="16"/>
      <c r="D11" s="16"/>
      <c r="E11" s="16"/>
      <c r="F11" s="17"/>
      <c r="G11" s="8"/>
    </row>
    <row r="12" spans="1:7">
      <c r="A12" s="8"/>
      <c r="B12" s="15"/>
      <c r="C12" s="16"/>
      <c r="D12" s="16"/>
      <c r="E12" s="16"/>
      <c r="F12" s="17"/>
      <c r="G12" s="8"/>
    </row>
    <row r="13" spans="1:7">
      <c r="A13" s="8"/>
      <c r="B13" s="15"/>
      <c r="C13" s="16"/>
      <c r="D13" s="16"/>
      <c r="E13" s="16"/>
      <c r="F13" s="17"/>
      <c r="G13" s="8"/>
    </row>
    <row r="14" spans="1:7">
      <c r="A14" s="8"/>
      <c r="B14" s="15"/>
      <c r="C14" s="16"/>
      <c r="D14" s="16"/>
      <c r="E14" s="16"/>
      <c r="F14" s="17"/>
      <c r="G14" s="8"/>
    </row>
    <row r="15" spans="1:7">
      <c r="A15" s="8"/>
      <c r="B15" s="15"/>
      <c r="C15" s="16"/>
      <c r="D15" s="16"/>
      <c r="E15" s="16"/>
      <c r="F15" s="17"/>
      <c r="G15" s="8"/>
    </row>
    <row r="16" spans="1:7">
      <c r="A16" s="8"/>
      <c r="B16" s="15"/>
      <c r="C16" s="16"/>
      <c r="D16" s="16"/>
      <c r="E16" s="16"/>
      <c r="F16" s="17"/>
      <c r="G16" s="8"/>
    </row>
    <row r="17" spans="1:7">
      <c r="A17" s="8"/>
      <c r="B17" s="15"/>
      <c r="C17" s="16"/>
      <c r="D17" s="16"/>
      <c r="E17" s="16"/>
      <c r="F17" s="17"/>
      <c r="G17" s="8"/>
    </row>
    <row r="18" spans="1:7">
      <c r="A18" s="8"/>
      <c r="B18" s="15"/>
      <c r="C18" s="16"/>
      <c r="D18" s="16"/>
      <c r="E18" s="16"/>
      <c r="F18" s="17"/>
      <c r="G18" s="8"/>
    </row>
    <row r="19" spans="1:7">
      <c r="A19" s="8"/>
      <c r="B19" s="15"/>
      <c r="C19" s="16"/>
      <c r="D19" s="16"/>
      <c r="E19" s="16"/>
      <c r="F19" s="17"/>
      <c r="G19" s="8"/>
    </row>
    <row r="20" spans="1:7">
      <c r="A20" s="8"/>
      <c r="B20" s="15"/>
      <c r="C20" s="16"/>
      <c r="D20" s="16"/>
      <c r="E20" s="16"/>
      <c r="F20" s="17"/>
      <c r="G20" s="8"/>
    </row>
    <row r="21" spans="1:7">
      <c r="A21" s="8"/>
      <c r="B21" s="15"/>
      <c r="C21" s="16"/>
      <c r="D21" s="16"/>
      <c r="E21" s="16"/>
      <c r="F21" s="17"/>
      <c r="G21" s="8"/>
    </row>
    <row r="22" spans="1:7">
      <c r="A22" s="8"/>
      <c r="B22" s="15"/>
      <c r="C22" s="16"/>
      <c r="D22" s="16"/>
      <c r="E22" s="16"/>
      <c r="F22" s="17"/>
      <c r="G22" s="8"/>
    </row>
    <row r="23" spans="1:7" ht="15.75" thickBot="1">
      <c r="A23" s="8"/>
      <c r="B23" s="18"/>
      <c r="C23" s="19"/>
      <c r="D23" s="19"/>
      <c r="E23" s="19"/>
      <c r="F23" s="20"/>
      <c r="G23" s="8"/>
    </row>
    <row r="24" spans="1:7">
      <c r="A24" s="8"/>
      <c r="B24" s="8"/>
      <c r="C24" s="8"/>
      <c r="D24" s="8"/>
      <c r="E24" s="8"/>
      <c r="F24" s="8"/>
      <c r="G24" s="8"/>
    </row>
  </sheetData>
  <sheetProtection password="CF4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>
    <tabColor theme="6" tint="-0.249977111117893"/>
  </sheetPr>
  <dimension ref="A1:V304"/>
  <sheetViews>
    <sheetView showGridLines="0" zoomScaleNormal="100" zoomScaleSheetLayoutView="100" workbookViewId="0">
      <selection activeCell="F6" sqref="F6"/>
    </sheetView>
  </sheetViews>
  <sheetFormatPr defaultRowHeight="15"/>
  <cols>
    <col min="1" max="1" width="7.28515625" style="59" customWidth="1"/>
    <col min="2" max="2" width="23.28515625" style="59" customWidth="1"/>
    <col min="3" max="3" width="8.85546875" style="59" customWidth="1"/>
    <col min="4" max="4" width="9.140625" style="59" bestFit="1" customWidth="1"/>
    <col min="5" max="5" width="14" style="59" bestFit="1" customWidth="1"/>
    <col min="6" max="6" width="10" style="59" bestFit="1" customWidth="1"/>
    <col min="7" max="7" width="9.140625" style="59" customWidth="1"/>
    <col min="8" max="8" width="11.5703125" style="59" customWidth="1"/>
    <col min="9" max="9" width="9.140625" style="59" customWidth="1"/>
    <col min="10" max="16384" width="9.140625" style="59"/>
  </cols>
  <sheetData>
    <row r="1" spans="1:22" ht="26.25" customHeight="1">
      <c r="A1" s="57" t="s">
        <v>3040</v>
      </c>
      <c r="B1" s="57"/>
      <c r="C1" s="57"/>
      <c r="D1" s="57"/>
      <c r="E1" s="57"/>
      <c r="F1" s="57"/>
      <c r="G1" s="57"/>
      <c r="H1" s="57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2" ht="17.25">
      <c r="A2" s="60" t="s">
        <v>3042</v>
      </c>
      <c r="B2" s="60"/>
      <c r="C2" s="60"/>
      <c r="D2" s="60"/>
      <c r="E2" s="60"/>
      <c r="F2" s="60"/>
      <c r="G2" s="60"/>
      <c r="H2" s="60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2"/>
      <c r="V2" s="63"/>
    </row>
    <row r="3" spans="1:22" ht="21.75" customHeight="1">
      <c r="A3" s="64" t="s">
        <v>3043</v>
      </c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>
      <c r="A4" s="3" t="s">
        <v>12</v>
      </c>
      <c r="B4" s="3" t="s">
        <v>13</v>
      </c>
      <c r="C4" s="3" t="s">
        <v>31</v>
      </c>
      <c r="D4" s="3" t="s">
        <v>14</v>
      </c>
      <c r="E4" s="2" t="s">
        <v>18</v>
      </c>
      <c r="F4" s="2" t="s">
        <v>19</v>
      </c>
      <c r="G4" s="2" t="s">
        <v>20</v>
      </c>
      <c r="H4" s="2" t="s">
        <v>21</v>
      </c>
    </row>
    <row r="5" spans="1:22">
      <c r="A5" s="66">
        <v>1</v>
      </c>
      <c r="B5" s="50" t="s">
        <v>83</v>
      </c>
      <c r="C5" s="51" t="s">
        <v>32</v>
      </c>
      <c r="D5" s="52"/>
      <c r="E5" s="53">
        <v>41266</v>
      </c>
      <c r="F5" s="54">
        <v>3240</v>
      </c>
      <c r="G5" s="54">
        <v>35.549999999999997</v>
      </c>
      <c r="H5" s="34">
        <f t="shared" ref="H5:H69" si="0">IFERROR(F5*G5,)</f>
        <v>115181.99999999999</v>
      </c>
    </row>
    <row r="6" spans="1:22">
      <c r="A6" s="66">
        <v>2</v>
      </c>
      <c r="B6" s="52"/>
      <c r="C6" s="51"/>
      <c r="D6" s="52"/>
      <c r="E6" s="53"/>
      <c r="F6" s="54"/>
      <c r="G6" s="54"/>
      <c r="H6" s="34">
        <f t="shared" si="0"/>
        <v>0</v>
      </c>
    </row>
    <row r="7" spans="1:22">
      <c r="A7" s="66">
        <v>3</v>
      </c>
      <c r="B7" s="52"/>
      <c r="C7" s="51"/>
      <c r="D7" s="52"/>
      <c r="E7" s="53"/>
      <c r="F7" s="54"/>
      <c r="G7" s="54"/>
      <c r="H7" s="34">
        <f t="shared" si="0"/>
        <v>0</v>
      </c>
    </row>
    <row r="8" spans="1:22">
      <c r="A8" s="66">
        <v>4</v>
      </c>
      <c r="B8" s="52"/>
      <c r="C8" s="51"/>
      <c r="D8" s="52"/>
      <c r="E8" s="53"/>
      <c r="F8" s="55"/>
      <c r="G8" s="55"/>
      <c r="H8" s="34">
        <f t="shared" si="0"/>
        <v>0</v>
      </c>
    </row>
    <row r="9" spans="1:22">
      <c r="A9" s="66">
        <v>5</v>
      </c>
      <c r="B9" s="50"/>
      <c r="C9" s="51"/>
      <c r="D9" s="52"/>
      <c r="E9" s="53"/>
      <c r="F9" s="55"/>
      <c r="G9" s="55"/>
      <c r="H9" s="34">
        <f t="shared" si="0"/>
        <v>0</v>
      </c>
    </row>
    <row r="10" spans="1:22">
      <c r="A10" s="66">
        <v>6</v>
      </c>
      <c r="B10" s="50"/>
      <c r="C10" s="51"/>
      <c r="D10" s="52"/>
      <c r="E10" s="53"/>
      <c r="F10" s="55"/>
      <c r="G10" s="55"/>
      <c r="H10" s="34">
        <f t="shared" si="0"/>
        <v>0</v>
      </c>
    </row>
    <row r="11" spans="1:22">
      <c r="A11" s="66">
        <v>7</v>
      </c>
      <c r="B11" s="50"/>
      <c r="C11" s="51"/>
      <c r="D11" s="52"/>
      <c r="E11" s="53"/>
      <c r="F11" s="55"/>
      <c r="G11" s="55"/>
      <c r="H11" s="34">
        <f t="shared" si="0"/>
        <v>0</v>
      </c>
    </row>
    <row r="12" spans="1:22">
      <c r="A12" s="66">
        <v>8</v>
      </c>
      <c r="B12" s="50"/>
      <c r="C12" s="51"/>
      <c r="D12" s="52"/>
      <c r="E12" s="53"/>
      <c r="F12" s="55"/>
      <c r="G12" s="55"/>
      <c r="H12" s="34">
        <f t="shared" si="0"/>
        <v>0</v>
      </c>
    </row>
    <row r="13" spans="1:22">
      <c r="A13" s="66">
        <v>9</v>
      </c>
      <c r="B13" s="50"/>
      <c r="C13" s="51"/>
      <c r="D13" s="52"/>
      <c r="E13" s="53"/>
      <c r="F13" s="55"/>
      <c r="G13" s="55"/>
      <c r="H13" s="34">
        <f t="shared" si="0"/>
        <v>0</v>
      </c>
      <c r="J13" s="67"/>
    </row>
    <row r="14" spans="1:22">
      <c r="A14" s="66">
        <v>10</v>
      </c>
      <c r="B14" s="50"/>
      <c r="C14" s="51"/>
      <c r="D14" s="52"/>
      <c r="E14" s="53"/>
      <c r="F14" s="55"/>
      <c r="G14" s="55"/>
      <c r="H14" s="34">
        <f t="shared" si="0"/>
        <v>0</v>
      </c>
    </row>
    <row r="15" spans="1:22">
      <c r="A15" s="66">
        <v>11</v>
      </c>
      <c r="B15" s="50"/>
      <c r="C15" s="51"/>
      <c r="D15" s="52"/>
      <c r="E15" s="53"/>
      <c r="F15" s="55"/>
      <c r="G15" s="55"/>
      <c r="H15" s="34">
        <f t="shared" si="0"/>
        <v>0</v>
      </c>
    </row>
    <row r="16" spans="1:22">
      <c r="A16" s="66">
        <v>12</v>
      </c>
      <c r="B16" s="50"/>
      <c r="C16" s="51"/>
      <c r="D16" s="52"/>
      <c r="E16" s="53"/>
      <c r="F16" s="55"/>
      <c r="G16" s="55"/>
      <c r="H16" s="34">
        <f t="shared" si="0"/>
        <v>0</v>
      </c>
    </row>
    <row r="17" spans="1:8">
      <c r="A17" s="66">
        <v>13</v>
      </c>
      <c r="B17" s="50"/>
      <c r="C17" s="51"/>
      <c r="D17" s="52"/>
      <c r="E17" s="53"/>
      <c r="F17" s="55"/>
      <c r="G17" s="55"/>
      <c r="H17" s="34">
        <f t="shared" si="0"/>
        <v>0</v>
      </c>
    </row>
    <row r="18" spans="1:8">
      <c r="A18" s="66">
        <v>14</v>
      </c>
      <c r="B18" s="50"/>
      <c r="C18" s="51"/>
      <c r="D18" s="52"/>
      <c r="E18" s="53"/>
      <c r="F18" s="55"/>
      <c r="G18" s="55"/>
      <c r="H18" s="34">
        <f t="shared" si="0"/>
        <v>0</v>
      </c>
    </row>
    <row r="19" spans="1:8">
      <c r="A19" s="66">
        <v>15</v>
      </c>
      <c r="B19" s="50"/>
      <c r="C19" s="51"/>
      <c r="D19" s="52"/>
      <c r="E19" s="53"/>
      <c r="F19" s="55"/>
      <c r="G19" s="55"/>
      <c r="H19" s="34">
        <f t="shared" si="0"/>
        <v>0</v>
      </c>
    </row>
    <row r="20" spans="1:8">
      <c r="A20" s="66">
        <v>16</v>
      </c>
      <c r="B20" s="50"/>
      <c r="C20" s="51"/>
      <c r="D20" s="52"/>
      <c r="E20" s="53"/>
      <c r="F20" s="55"/>
      <c r="G20" s="55"/>
      <c r="H20" s="34">
        <f t="shared" si="0"/>
        <v>0</v>
      </c>
    </row>
    <row r="21" spans="1:8">
      <c r="A21" s="66">
        <v>17</v>
      </c>
      <c r="B21" s="50"/>
      <c r="C21" s="51"/>
      <c r="D21" s="52"/>
      <c r="E21" s="53"/>
      <c r="F21" s="55"/>
      <c r="G21" s="55"/>
      <c r="H21" s="34">
        <f t="shared" si="0"/>
        <v>0</v>
      </c>
    </row>
    <row r="22" spans="1:8">
      <c r="A22" s="66">
        <v>18</v>
      </c>
      <c r="B22" s="50"/>
      <c r="C22" s="51"/>
      <c r="D22" s="52"/>
      <c r="E22" s="53"/>
      <c r="F22" s="55"/>
      <c r="G22" s="55"/>
      <c r="H22" s="34">
        <f t="shared" si="0"/>
        <v>0</v>
      </c>
    </row>
    <row r="23" spans="1:8">
      <c r="A23" s="66">
        <v>19</v>
      </c>
      <c r="B23" s="50"/>
      <c r="C23" s="51"/>
      <c r="D23" s="52"/>
      <c r="E23" s="53"/>
      <c r="F23" s="54"/>
      <c r="G23" s="54"/>
      <c r="H23" s="34">
        <f t="shared" si="0"/>
        <v>0</v>
      </c>
    </row>
    <row r="24" spans="1:8">
      <c r="A24" s="66">
        <v>20</v>
      </c>
      <c r="B24" s="52"/>
      <c r="C24" s="52"/>
      <c r="D24" s="52"/>
      <c r="E24" s="53"/>
      <c r="F24" s="54"/>
      <c r="G24" s="54"/>
      <c r="H24" s="34">
        <f t="shared" si="0"/>
        <v>0</v>
      </c>
    </row>
    <row r="25" spans="1:8">
      <c r="A25" s="66">
        <v>21</v>
      </c>
      <c r="B25" s="52"/>
      <c r="C25" s="52"/>
      <c r="D25" s="52"/>
      <c r="E25" s="53"/>
      <c r="F25" s="54"/>
      <c r="G25" s="54"/>
      <c r="H25" s="34">
        <f t="shared" si="0"/>
        <v>0</v>
      </c>
    </row>
    <row r="26" spans="1:8">
      <c r="A26" s="66">
        <v>22</v>
      </c>
      <c r="B26" s="52"/>
      <c r="C26" s="52"/>
      <c r="D26" s="52"/>
      <c r="E26" s="53"/>
      <c r="F26" s="54"/>
      <c r="G26" s="54"/>
      <c r="H26" s="34">
        <f t="shared" si="0"/>
        <v>0</v>
      </c>
    </row>
    <row r="27" spans="1:8">
      <c r="A27" s="66">
        <v>23</v>
      </c>
      <c r="B27" s="52"/>
      <c r="C27" s="52"/>
      <c r="D27" s="52"/>
      <c r="E27" s="53"/>
      <c r="F27" s="54"/>
      <c r="G27" s="54"/>
      <c r="H27" s="34">
        <f t="shared" si="0"/>
        <v>0</v>
      </c>
    </row>
    <row r="28" spans="1:8">
      <c r="A28" s="66">
        <v>24</v>
      </c>
      <c r="B28" s="52"/>
      <c r="C28" s="52"/>
      <c r="D28" s="52"/>
      <c r="E28" s="53"/>
      <c r="F28" s="54"/>
      <c r="G28" s="54"/>
      <c r="H28" s="34">
        <f t="shared" si="0"/>
        <v>0</v>
      </c>
    </row>
    <row r="29" spans="1:8">
      <c r="A29" s="66">
        <v>25</v>
      </c>
      <c r="B29" s="52"/>
      <c r="C29" s="52"/>
      <c r="D29" s="52"/>
      <c r="E29" s="53"/>
      <c r="F29" s="54"/>
      <c r="G29" s="54"/>
      <c r="H29" s="34">
        <f t="shared" si="0"/>
        <v>0</v>
      </c>
    </row>
    <row r="30" spans="1:8">
      <c r="A30" s="66">
        <v>26</v>
      </c>
      <c r="B30" s="52"/>
      <c r="C30" s="52"/>
      <c r="D30" s="52"/>
      <c r="E30" s="53"/>
      <c r="F30" s="54"/>
      <c r="G30" s="54"/>
      <c r="H30" s="34">
        <f t="shared" si="0"/>
        <v>0</v>
      </c>
    </row>
    <row r="31" spans="1:8">
      <c r="A31" s="66">
        <v>27</v>
      </c>
      <c r="B31" s="52"/>
      <c r="C31" s="52"/>
      <c r="D31" s="52"/>
      <c r="E31" s="53"/>
      <c r="F31" s="54"/>
      <c r="G31" s="54"/>
      <c r="H31" s="34">
        <f t="shared" si="0"/>
        <v>0</v>
      </c>
    </row>
    <row r="32" spans="1:8">
      <c r="A32" s="66">
        <v>28</v>
      </c>
      <c r="B32" s="52"/>
      <c r="C32" s="52"/>
      <c r="D32" s="52"/>
      <c r="E32" s="53"/>
      <c r="F32" s="54"/>
      <c r="G32" s="54"/>
      <c r="H32" s="34">
        <f t="shared" si="0"/>
        <v>0</v>
      </c>
    </row>
    <row r="33" spans="1:8">
      <c r="A33" s="66">
        <v>29</v>
      </c>
      <c r="B33" s="52"/>
      <c r="C33" s="52"/>
      <c r="D33" s="52"/>
      <c r="E33" s="53"/>
      <c r="F33" s="54"/>
      <c r="G33" s="54"/>
      <c r="H33" s="34">
        <f t="shared" si="0"/>
        <v>0</v>
      </c>
    </row>
    <row r="34" spans="1:8">
      <c r="A34" s="66">
        <v>30</v>
      </c>
      <c r="B34" s="52"/>
      <c r="C34" s="52"/>
      <c r="D34" s="52"/>
      <c r="E34" s="53"/>
      <c r="F34" s="54"/>
      <c r="G34" s="54"/>
      <c r="H34" s="34">
        <f t="shared" si="0"/>
        <v>0</v>
      </c>
    </row>
    <row r="35" spans="1:8">
      <c r="A35" s="66">
        <v>31</v>
      </c>
      <c r="B35" s="52"/>
      <c r="C35" s="52"/>
      <c r="D35" s="52"/>
      <c r="E35" s="53"/>
      <c r="F35" s="54"/>
      <c r="G35" s="54"/>
      <c r="H35" s="34">
        <f t="shared" si="0"/>
        <v>0</v>
      </c>
    </row>
    <row r="36" spans="1:8">
      <c r="A36" s="66">
        <v>32</v>
      </c>
      <c r="B36" s="52"/>
      <c r="C36" s="52"/>
      <c r="D36" s="52"/>
      <c r="E36" s="53"/>
      <c r="F36" s="54"/>
      <c r="G36" s="54"/>
      <c r="H36" s="34">
        <f t="shared" si="0"/>
        <v>0</v>
      </c>
    </row>
    <row r="37" spans="1:8">
      <c r="A37" s="66">
        <v>33</v>
      </c>
      <c r="B37" s="52"/>
      <c r="C37" s="52"/>
      <c r="D37" s="52"/>
      <c r="E37" s="53"/>
      <c r="F37" s="54"/>
      <c r="G37" s="54"/>
      <c r="H37" s="34">
        <f t="shared" si="0"/>
        <v>0</v>
      </c>
    </row>
    <row r="38" spans="1:8">
      <c r="A38" s="66">
        <v>34</v>
      </c>
      <c r="B38" s="52"/>
      <c r="C38" s="52"/>
      <c r="D38" s="52"/>
      <c r="E38" s="53"/>
      <c r="F38" s="54"/>
      <c r="G38" s="54"/>
      <c r="H38" s="34">
        <f t="shared" si="0"/>
        <v>0</v>
      </c>
    </row>
    <row r="39" spans="1:8">
      <c r="A39" s="66">
        <v>35</v>
      </c>
      <c r="B39" s="52"/>
      <c r="C39" s="52"/>
      <c r="D39" s="52"/>
      <c r="E39" s="53"/>
      <c r="F39" s="54"/>
      <c r="G39" s="54"/>
      <c r="H39" s="34">
        <f t="shared" si="0"/>
        <v>0</v>
      </c>
    </row>
    <row r="40" spans="1:8">
      <c r="A40" s="66">
        <v>36</v>
      </c>
      <c r="B40" s="52"/>
      <c r="C40" s="52"/>
      <c r="D40" s="52"/>
      <c r="E40" s="53"/>
      <c r="F40" s="54"/>
      <c r="G40" s="54"/>
      <c r="H40" s="34">
        <f t="shared" si="0"/>
        <v>0</v>
      </c>
    </row>
    <row r="41" spans="1:8">
      <c r="A41" s="66">
        <v>37</v>
      </c>
      <c r="B41" s="52"/>
      <c r="C41" s="52"/>
      <c r="D41" s="52"/>
      <c r="E41" s="53"/>
      <c r="F41" s="54"/>
      <c r="G41" s="54"/>
      <c r="H41" s="34">
        <f t="shared" si="0"/>
        <v>0</v>
      </c>
    </row>
    <row r="42" spans="1:8">
      <c r="A42" s="66">
        <v>38</v>
      </c>
      <c r="B42" s="52"/>
      <c r="C42" s="52"/>
      <c r="D42" s="52"/>
      <c r="E42" s="53"/>
      <c r="F42" s="54"/>
      <c r="G42" s="54"/>
      <c r="H42" s="34">
        <f t="shared" si="0"/>
        <v>0</v>
      </c>
    </row>
    <row r="43" spans="1:8">
      <c r="A43" s="66">
        <v>39</v>
      </c>
      <c r="B43" s="52"/>
      <c r="C43" s="52"/>
      <c r="D43" s="52"/>
      <c r="E43" s="53"/>
      <c r="F43" s="54"/>
      <c r="G43" s="54"/>
      <c r="H43" s="34">
        <f t="shared" si="0"/>
        <v>0</v>
      </c>
    </row>
    <row r="44" spans="1:8">
      <c r="A44" s="66">
        <v>40</v>
      </c>
      <c r="B44" s="52"/>
      <c r="C44" s="52"/>
      <c r="D44" s="52"/>
      <c r="E44" s="53"/>
      <c r="F44" s="54"/>
      <c r="G44" s="54"/>
      <c r="H44" s="34">
        <f t="shared" si="0"/>
        <v>0</v>
      </c>
    </row>
    <row r="45" spans="1:8">
      <c r="A45" s="66">
        <v>41</v>
      </c>
      <c r="B45" s="52"/>
      <c r="C45" s="52"/>
      <c r="D45" s="52"/>
      <c r="E45" s="53"/>
      <c r="F45" s="54"/>
      <c r="G45" s="54"/>
      <c r="H45" s="34">
        <f t="shared" si="0"/>
        <v>0</v>
      </c>
    </row>
    <row r="46" spans="1:8">
      <c r="A46" s="66">
        <v>42</v>
      </c>
      <c r="B46" s="52"/>
      <c r="C46" s="52"/>
      <c r="D46" s="52"/>
      <c r="E46" s="53"/>
      <c r="F46" s="54"/>
      <c r="G46" s="54"/>
      <c r="H46" s="34">
        <f t="shared" si="0"/>
        <v>0</v>
      </c>
    </row>
    <row r="47" spans="1:8">
      <c r="A47" s="66">
        <v>43</v>
      </c>
      <c r="B47" s="52"/>
      <c r="C47" s="52"/>
      <c r="D47" s="52"/>
      <c r="E47" s="53"/>
      <c r="F47" s="54"/>
      <c r="G47" s="54"/>
      <c r="H47" s="34">
        <f t="shared" si="0"/>
        <v>0</v>
      </c>
    </row>
    <row r="48" spans="1:8">
      <c r="A48" s="66">
        <v>44</v>
      </c>
      <c r="B48" s="52"/>
      <c r="C48" s="52"/>
      <c r="D48" s="52"/>
      <c r="E48" s="53"/>
      <c r="F48" s="54"/>
      <c r="G48" s="54"/>
      <c r="H48" s="34">
        <f t="shared" si="0"/>
        <v>0</v>
      </c>
    </row>
    <row r="49" spans="1:8">
      <c r="A49" s="66">
        <v>45</v>
      </c>
      <c r="B49" s="52"/>
      <c r="C49" s="52"/>
      <c r="D49" s="52"/>
      <c r="E49" s="53"/>
      <c r="F49" s="54"/>
      <c r="G49" s="54"/>
      <c r="H49" s="34">
        <f t="shared" si="0"/>
        <v>0</v>
      </c>
    </row>
    <row r="50" spans="1:8">
      <c r="A50" s="66">
        <v>46</v>
      </c>
      <c r="B50" s="52"/>
      <c r="C50" s="52"/>
      <c r="D50" s="52"/>
      <c r="E50" s="53"/>
      <c r="F50" s="54"/>
      <c r="G50" s="54"/>
      <c r="H50" s="34">
        <f t="shared" si="0"/>
        <v>0</v>
      </c>
    </row>
    <row r="51" spans="1:8">
      <c r="A51" s="66">
        <v>47</v>
      </c>
      <c r="B51" s="52"/>
      <c r="C51" s="52"/>
      <c r="D51" s="52"/>
      <c r="E51" s="53"/>
      <c r="F51" s="54"/>
      <c r="G51" s="54"/>
      <c r="H51" s="34">
        <f t="shared" si="0"/>
        <v>0</v>
      </c>
    </row>
    <row r="52" spans="1:8">
      <c r="A52" s="66">
        <v>48</v>
      </c>
      <c r="B52" s="52"/>
      <c r="C52" s="52"/>
      <c r="D52" s="52"/>
      <c r="E52" s="53"/>
      <c r="F52" s="54"/>
      <c r="G52" s="54"/>
      <c r="H52" s="34">
        <f t="shared" si="0"/>
        <v>0</v>
      </c>
    </row>
    <row r="53" spans="1:8">
      <c r="A53" s="66">
        <v>49</v>
      </c>
      <c r="B53" s="52"/>
      <c r="C53" s="52"/>
      <c r="D53" s="52"/>
      <c r="E53" s="53"/>
      <c r="F53" s="54"/>
      <c r="G53" s="54"/>
      <c r="H53" s="34">
        <f t="shared" si="0"/>
        <v>0</v>
      </c>
    </row>
    <row r="54" spans="1:8">
      <c r="A54" s="66">
        <v>50</v>
      </c>
      <c r="B54" s="52"/>
      <c r="C54" s="52"/>
      <c r="D54" s="52"/>
      <c r="E54" s="53"/>
      <c r="F54" s="54"/>
      <c r="G54" s="54"/>
      <c r="H54" s="34">
        <f t="shared" si="0"/>
        <v>0</v>
      </c>
    </row>
    <row r="55" spans="1:8">
      <c r="A55" s="66">
        <v>51</v>
      </c>
      <c r="B55" s="52"/>
      <c r="C55" s="52"/>
      <c r="D55" s="52"/>
      <c r="E55" s="53"/>
      <c r="F55" s="54"/>
      <c r="G55" s="54"/>
      <c r="H55" s="34">
        <f t="shared" si="0"/>
        <v>0</v>
      </c>
    </row>
    <row r="56" spans="1:8">
      <c r="A56" s="66">
        <v>52</v>
      </c>
      <c r="B56" s="52"/>
      <c r="C56" s="52"/>
      <c r="D56" s="52"/>
      <c r="E56" s="53"/>
      <c r="F56" s="54"/>
      <c r="G56" s="54"/>
      <c r="H56" s="34">
        <f t="shared" si="0"/>
        <v>0</v>
      </c>
    </row>
    <row r="57" spans="1:8">
      <c r="A57" s="66">
        <v>53</v>
      </c>
      <c r="B57" s="52"/>
      <c r="C57" s="52"/>
      <c r="D57" s="52"/>
      <c r="E57" s="53"/>
      <c r="F57" s="54"/>
      <c r="G57" s="54"/>
      <c r="H57" s="34">
        <f t="shared" si="0"/>
        <v>0</v>
      </c>
    </row>
    <row r="58" spans="1:8">
      <c r="A58" s="66">
        <v>54</v>
      </c>
      <c r="B58" s="52"/>
      <c r="C58" s="52"/>
      <c r="D58" s="52"/>
      <c r="E58" s="53"/>
      <c r="F58" s="54"/>
      <c r="G58" s="54"/>
      <c r="H58" s="34">
        <f t="shared" si="0"/>
        <v>0</v>
      </c>
    </row>
    <row r="59" spans="1:8">
      <c r="A59" s="66">
        <v>55</v>
      </c>
      <c r="B59" s="52"/>
      <c r="C59" s="52"/>
      <c r="D59" s="52"/>
      <c r="E59" s="53"/>
      <c r="F59" s="54"/>
      <c r="G59" s="54"/>
      <c r="H59" s="34">
        <f t="shared" si="0"/>
        <v>0</v>
      </c>
    </row>
    <row r="60" spans="1:8">
      <c r="A60" s="66">
        <v>56</v>
      </c>
      <c r="B60" s="52"/>
      <c r="C60" s="52"/>
      <c r="D60" s="52"/>
      <c r="E60" s="53"/>
      <c r="F60" s="54"/>
      <c r="G60" s="54"/>
      <c r="H60" s="34">
        <f t="shared" si="0"/>
        <v>0</v>
      </c>
    </row>
    <row r="61" spans="1:8">
      <c r="A61" s="66">
        <v>57</v>
      </c>
      <c r="B61" s="52"/>
      <c r="C61" s="52"/>
      <c r="D61" s="52"/>
      <c r="E61" s="53"/>
      <c r="F61" s="54"/>
      <c r="G61" s="54"/>
      <c r="H61" s="34">
        <f t="shared" si="0"/>
        <v>0</v>
      </c>
    </row>
    <row r="62" spans="1:8">
      <c r="A62" s="66">
        <v>58</v>
      </c>
      <c r="B62" s="52"/>
      <c r="C62" s="52"/>
      <c r="D62" s="52"/>
      <c r="E62" s="53"/>
      <c r="F62" s="54"/>
      <c r="G62" s="54"/>
      <c r="H62" s="34">
        <f t="shared" si="0"/>
        <v>0</v>
      </c>
    </row>
    <row r="63" spans="1:8">
      <c r="A63" s="66">
        <v>59</v>
      </c>
      <c r="B63" s="52"/>
      <c r="C63" s="52"/>
      <c r="D63" s="52"/>
      <c r="E63" s="53"/>
      <c r="F63" s="54"/>
      <c r="G63" s="54"/>
      <c r="H63" s="34">
        <f t="shared" si="0"/>
        <v>0</v>
      </c>
    </row>
    <row r="64" spans="1:8">
      <c r="A64" s="66">
        <v>60</v>
      </c>
      <c r="B64" s="52"/>
      <c r="C64" s="52"/>
      <c r="D64" s="52"/>
      <c r="E64" s="53"/>
      <c r="F64" s="54"/>
      <c r="G64" s="54"/>
      <c r="H64" s="34">
        <f t="shared" si="0"/>
        <v>0</v>
      </c>
    </row>
    <row r="65" spans="1:8">
      <c r="A65" s="66">
        <v>61</v>
      </c>
      <c r="B65" s="52"/>
      <c r="C65" s="52"/>
      <c r="D65" s="52"/>
      <c r="E65" s="53"/>
      <c r="F65" s="54"/>
      <c r="G65" s="54"/>
      <c r="H65" s="34">
        <f t="shared" si="0"/>
        <v>0</v>
      </c>
    </row>
    <row r="66" spans="1:8">
      <c r="A66" s="66">
        <v>62</v>
      </c>
      <c r="B66" s="52"/>
      <c r="C66" s="52"/>
      <c r="D66" s="52"/>
      <c r="E66" s="53"/>
      <c r="F66" s="54"/>
      <c r="G66" s="54"/>
      <c r="H66" s="34">
        <f t="shared" si="0"/>
        <v>0</v>
      </c>
    </row>
    <row r="67" spans="1:8">
      <c r="A67" s="66">
        <v>63</v>
      </c>
      <c r="B67" s="52"/>
      <c r="C67" s="52"/>
      <c r="D67" s="52"/>
      <c r="E67" s="53"/>
      <c r="F67" s="54"/>
      <c r="G67" s="54"/>
      <c r="H67" s="34">
        <f t="shared" si="0"/>
        <v>0</v>
      </c>
    </row>
    <row r="68" spans="1:8">
      <c r="A68" s="66">
        <v>64</v>
      </c>
      <c r="B68" s="52"/>
      <c r="C68" s="52"/>
      <c r="D68" s="52"/>
      <c r="E68" s="53"/>
      <c r="F68" s="54"/>
      <c r="G68" s="54"/>
      <c r="H68" s="34">
        <f t="shared" si="0"/>
        <v>0</v>
      </c>
    </row>
    <row r="69" spans="1:8">
      <c r="A69" s="66">
        <v>65</v>
      </c>
      <c r="B69" s="52"/>
      <c r="C69" s="52"/>
      <c r="D69" s="52"/>
      <c r="E69" s="53"/>
      <c r="F69" s="54"/>
      <c r="G69" s="54"/>
      <c r="H69" s="34">
        <f t="shared" si="0"/>
        <v>0</v>
      </c>
    </row>
    <row r="70" spans="1:8">
      <c r="A70" s="66">
        <v>66</v>
      </c>
      <c r="B70" s="52"/>
      <c r="C70" s="52"/>
      <c r="D70" s="52"/>
      <c r="E70" s="53"/>
      <c r="F70" s="54"/>
      <c r="G70" s="54"/>
      <c r="H70" s="34">
        <f t="shared" ref="H70:H133" si="1">IFERROR(F70*G70,)</f>
        <v>0</v>
      </c>
    </row>
    <row r="71" spans="1:8">
      <c r="A71" s="66">
        <v>67</v>
      </c>
      <c r="B71" s="52"/>
      <c r="C71" s="52"/>
      <c r="D71" s="52"/>
      <c r="E71" s="53"/>
      <c r="F71" s="54"/>
      <c r="G71" s="54"/>
      <c r="H71" s="34">
        <f t="shared" si="1"/>
        <v>0</v>
      </c>
    </row>
    <row r="72" spans="1:8">
      <c r="A72" s="66">
        <v>68</v>
      </c>
      <c r="B72" s="52"/>
      <c r="C72" s="52"/>
      <c r="D72" s="52"/>
      <c r="E72" s="53"/>
      <c r="F72" s="54"/>
      <c r="G72" s="54"/>
      <c r="H72" s="34">
        <f t="shared" si="1"/>
        <v>0</v>
      </c>
    </row>
    <row r="73" spans="1:8">
      <c r="A73" s="66">
        <v>69</v>
      </c>
      <c r="B73" s="52"/>
      <c r="C73" s="52"/>
      <c r="D73" s="52"/>
      <c r="E73" s="53"/>
      <c r="F73" s="54"/>
      <c r="G73" s="54"/>
      <c r="H73" s="34">
        <f t="shared" si="1"/>
        <v>0</v>
      </c>
    </row>
    <row r="74" spans="1:8">
      <c r="A74" s="66">
        <v>70</v>
      </c>
      <c r="B74" s="52"/>
      <c r="C74" s="52"/>
      <c r="D74" s="52"/>
      <c r="E74" s="53"/>
      <c r="F74" s="54"/>
      <c r="G74" s="54"/>
      <c r="H74" s="34">
        <f t="shared" si="1"/>
        <v>0</v>
      </c>
    </row>
    <row r="75" spans="1:8">
      <c r="A75" s="66">
        <v>71</v>
      </c>
      <c r="B75" s="52"/>
      <c r="C75" s="52"/>
      <c r="D75" s="52"/>
      <c r="E75" s="53"/>
      <c r="F75" s="54"/>
      <c r="G75" s="54"/>
      <c r="H75" s="34">
        <f t="shared" si="1"/>
        <v>0</v>
      </c>
    </row>
    <row r="76" spans="1:8">
      <c r="A76" s="66">
        <v>72</v>
      </c>
      <c r="B76" s="52"/>
      <c r="C76" s="52"/>
      <c r="D76" s="52"/>
      <c r="E76" s="53"/>
      <c r="F76" s="54"/>
      <c r="G76" s="54"/>
      <c r="H76" s="34">
        <f t="shared" si="1"/>
        <v>0</v>
      </c>
    </row>
    <row r="77" spans="1:8">
      <c r="A77" s="66">
        <v>73</v>
      </c>
      <c r="B77" s="52"/>
      <c r="C77" s="52"/>
      <c r="D77" s="52"/>
      <c r="E77" s="53"/>
      <c r="F77" s="54"/>
      <c r="G77" s="54"/>
      <c r="H77" s="34">
        <f t="shared" si="1"/>
        <v>0</v>
      </c>
    </row>
    <row r="78" spans="1:8">
      <c r="A78" s="66">
        <v>74</v>
      </c>
      <c r="B78" s="52"/>
      <c r="C78" s="52"/>
      <c r="D78" s="52"/>
      <c r="E78" s="53"/>
      <c r="F78" s="54"/>
      <c r="G78" s="54"/>
      <c r="H78" s="34">
        <f t="shared" si="1"/>
        <v>0</v>
      </c>
    </row>
    <row r="79" spans="1:8">
      <c r="A79" s="66">
        <v>75</v>
      </c>
      <c r="B79" s="52"/>
      <c r="C79" s="52"/>
      <c r="D79" s="52"/>
      <c r="E79" s="53"/>
      <c r="F79" s="54"/>
      <c r="G79" s="54"/>
      <c r="H79" s="34">
        <f t="shared" si="1"/>
        <v>0</v>
      </c>
    </row>
    <row r="80" spans="1:8">
      <c r="A80" s="66">
        <v>76</v>
      </c>
      <c r="B80" s="52"/>
      <c r="C80" s="52"/>
      <c r="D80" s="52"/>
      <c r="E80" s="53"/>
      <c r="F80" s="54"/>
      <c r="G80" s="54"/>
      <c r="H80" s="34">
        <f t="shared" si="1"/>
        <v>0</v>
      </c>
    </row>
    <row r="81" spans="1:8">
      <c r="A81" s="66">
        <v>77</v>
      </c>
      <c r="B81" s="52"/>
      <c r="C81" s="52"/>
      <c r="D81" s="52"/>
      <c r="E81" s="53"/>
      <c r="F81" s="54"/>
      <c r="G81" s="54"/>
      <c r="H81" s="34">
        <f t="shared" si="1"/>
        <v>0</v>
      </c>
    </row>
    <row r="82" spans="1:8">
      <c r="A82" s="66">
        <v>78</v>
      </c>
      <c r="B82" s="52"/>
      <c r="C82" s="52"/>
      <c r="D82" s="52"/>
      <c r="E82" s="53"/>
      <c r="F82" s="54"/>
      <c r="G82" s="54"/>
      <c r="H82" s="34">
        <f t="shared" si="1"/>
        <v>0</v>
      </c>
    </row>
    <row r="83" spans="1:8">
      <c r="A83" s="66">
        <v>79</v>
      </c>
      <c r="B83" s="52"/>
      <c r="C83" s="52"/>
      <c r="D83" s="52"/>
      <c r="E83" s="53"/>
      <c r="F83" s="54"/>
      <c r="G83" s="54"/>
      <c r="H83" s="34">
        <f t="shared" si="1"/>
        <v>0</v>
      </c>
    </row>
    <row r="84" spans="1:8">
      <c r="A84" s="66">
        <v>80</v>
      </c>
      <c r="B84" s="52"/>
      <c r="C84" s="52"/>
      <c r="D84" s="52"/>
      <c r="E84" s="53"/>
      <c r="F84" s="54"/>
      <c r="G84" s="54"/>
      <c r="H84" s="34">
        <f t="shared" si="1"/>
        <v>0</v>
      </c>
    </row>
    <row r="85" spans="1:8">
      <c r="A85" s="66">
        <v>81</v>
      </c>
      <c r="B85" s="52"/>
      <c r="C85" s="52"/>
      <c r="D85" s="52"/>
      <c r="E85" s="53"/>
      <c r="F85" s="54"/>
      <c r="G85" s="54"/>
      <c r="H85" s="34">
        <f t="shared" si="1"/>
        <v>0</v>
      </c>
    </row>
    <row r="86" spans="1:8">
      <c r="A86" s="66">
        <v>82</v>
      </c>
      <c r="B86" s="52"/>
      <c r="C86" s="52"/>
      <c r="D86" s="52"/>
      <c r="E86" s="53"/>
      <c r="F86" s="54"/>
      <c r="G86" s="54"/>
      <c r="H86" s="34">
        <f t="shared" si="1"/>
        <v>0</v>
      </c>
    </row>
    <row r="87" spans="1:8">
      <c r="A87" s="66">
        <v>83</v>
      </c>
      <c r="B87" s="52"/>
      <c r="C87" s="52"/>
      <c r="D87" s="52"/>
      <c r="E87" s="53"/>
      <c r="F87" s="54"/>
      <c r="G87" s="54"/>
      <c r="H87" s="34">
        <f t="shared" si="1"/>
        <v>0</v>
      </c>
    </row>
    <row r="88" spans="1:8">
      <c r="A88" s="66">
        <v>84</v>
      </c>
      <c r="B88" s="52"/>
      <c r="C88" s="52"/>
      <c r="D88" s="52"/>
      <c r="E88" s="53"/>
      <c r="F88" s="54"/>
      <c r="G88" s="54"/>
      <c r="H88" s="34">
        <f t="shared" si="1"/>
        <v>0</v>
      </c>
    </row>
    <row r="89" spans="1:8">
      <c r="A89" s="66">
        <v>85</v>
      </c>
      <c r="B89" s="52"/>
      <c r="C89" s="52"/>
      <c r="D89" s="52"/>
      <c r="E89" s="53"/>
      <c r="F89" s="54"/>
      <c r="G89" s="54"/>
      <c r="H89" s="34">
        <f t="shared" si="1"/>
        <v>0</v>
      </c>
    </row>
    <row r="90" spans="1:8">
      <c r="A90" s="66">
        <v>86</v>
      </c>
      <c r="B90" s="52"/>
      <c r="C90" s="52"/>
      <c r="D90" s="52"/>
      <c r="E90" s="53"/>
      <c r="F90" s="54"/>
      <c r="G90" s="54"/>
      <c r="H90" s="34">
        <f t="shared" si="1"/>
        <v>0</v>
      </c>
    </row>
    <row r="91" spans="1:8">
      <c r="A91" s="66">
        <v>87</v>
      </c>
      <c r="B91" s="52"/>
      <c r="C91" s="52"/>
      <c r="D91" s="52"/>
      <c r="E91" s="53"/>
      <c r="F91" s="54"/>
      <c r="G91" s="54"/>
      <c r="H91" s="34">
        <f t="shared" si="1"/>
        <v>0</v>
      </c>
    </row>
    <row r="92" spans="1:8">
      <c r="A92" s="66">
        <v>88</v>
      </c>
      <c r="B92" s="52"/>
      <c r="C92" s="52"/>
      <c r="D92" s="52"/>
      <c r="E92" s="53"/>
      <c r="F92" s="54"/>
      <c r="G92" s="54"/>
      <c r="H92" s="34">
        <f t="shared" si="1"/>
        <v>0</v>
      </c>
    </row>
    <row r="93" spans="1:8">
      <c r="A93" s="66">
        <v>89</v>
      </c>
      <c r="B93" s="52"/>
      <c r="C93" s="52"/>
      <c r="D93" s="52"/>
      <c r="E93" s="53"/>
      <c r="F93" s="54"/>
      <c r="G93" s="54"/>
      <c r="H93" s="34">
        <f t="shared" si="1"/>
        <v>0</v>
      </c>
    </row>
    <row r="94" spans="1:8">
      <c r="A94" s="66">
        <v>90</v>
      </c>
      <c r="B94" s="52"/>
      <c r="C94" s="52"/>
      <c r="D94" s="52"/>
      <c r="E94" s="53"/>
      <c r="F94" s="54"/>
      <c r="G94" s="54"/>
      <c r="H94" s="34">
        <f t="shared" si="1"/>
        <v>0</v>
      </c>
    </row>
    <row r="95" spans="1:8">
      <c r="A95" s="66">
        <v>91</v>
      </c>
      <c r="B95" s="52"/>
      <c r="C95" s="52"/>
      <c r="D95" s="52"/>
      <c r="E95" s="53"/>
      <c r="F95" s="54"/>
      <c r="G95" s="54"/>
      <c r="H95" s="34">
        <f t="shared" si="1"/>
        <v>0</v>
      </c>
    </row>
    <row r="96" spans="1:8">
      <c r="A96" s="66">
        <v>92</v>
      </c>
      <c r="B96" s="52"/>
      <c r="C96" s="52"/>
      <c r="D96" s="52"/>
      <c r="E96" s="53"/>
      <c r="F96" s="54"/>
      <c r="G96" s="54"/>
      <c r="H96" s="34">
        <f t="shared" si="1"/>
        <v>0</v>
      </c>
    </row>
    <row r="97" spans="1:8">
      <c r="A97" s="66">
        <v>93</v>
      </c>
      <c r="B97" s="52"/>
      <c r="C97" s="52"/>
      <c r="D97" s="52"/>
      <c r="E97" s="53"/>
      <c r="F97" s="54"/>
      <c r="G97" s="54"/>
      <c r="H97" s="34">
        <f t="shared" si="1"/>
        <v>0</v>
      </c>
    </row>
    <row r="98" spans="1:8">
      <c r="A98" s="66">
        <v>94</v>
      </c>
      <c r="B98" s="52"/>
      <c r="C98" s="52"/>
      <c r="D98" s="52"/>
      <c r="E98" s="53"/>
      <c r="F98" s="54"/>
      <c r="G98" s="54"/>
      <c r="H98" s="34">
        <f t="shared" si="1"/>
        <v>0</v>
      </c>
    </row>
    <row r="99" spans="1:8">
      <c r="A99" s="66">
        <v>95</v>
      </c>
      <c r="B99" s="52"/>
      <c r="C99" s="52"/>
      <c r="D99" s="52"/>
      <c r="E99" s="51"/>
      <c r="F99" s="54"/>
      <c r="G99" s="54"/>
      <c r="H99" s="34">
        <f t="shared" si="1"/>
        <v>0</v>
      </c>
    </row>
    <row r="100" spans="1:8">
      <c r="A100" s="66">
        <v>96</v>
      </c>
      <c r="B100" s="52"/>
      <c r="C100" s="52"/>
      <c r="D100" s="52"/>
      <c r="E100" s="52"/>
      <c r="F100" s="54"/>
      <c r="G100" s="54"/>
      <c r="H100" s="34">
        <f t="shared" si="1"/>
        <v>0</v>
      </c>
    </row>
    <row r="101" spans="1:8">
      <c r="A101" s="66">
        <v>97</v>
      </c>
      <c r="B101" s="52"/>
      <c r="C101" s="52"/>
      <c r="D101" s="52"/>
      <c r="E101" s="52"/>
      <c r="F101" s="54"/>
      <c r="G101" s="54"/>
      <c r="H101" s="34">
        <f t="shared" si="1"/>
        <v>0</v>
      </c>
    </row>
    <row r="102" spans="1:8">
      <c r="A102" s="66">
        <v>98</v>
      </c>
      <c r="B102" s="52"/>
      <c r="C102" s="52"/>
      <c r="D102" s="52"/>
      <c r="E102" s="52"/>
      <c r="F102" s="54"/>
      <c r="G102" s="54"/>
      <c r="H102" s="34">
        <f t="shared" si="1"/>
        <v>0</v>
      </c>
    </row>
    <row r="103" spans="1:8">
      <c r="A103" s="66">
        <v>99</v>
      </c>
      <c r="B103" s="52"/>
      <c r="C103" s="52"/>
      <c r="D103" s="52"/>
      <c r="E103" s="52"/>
      <c r="F103" s="54"/>
      <c r="G103" s="54"/>
      <c r="H103" s="34">
        <f t="shared" si="1"/>
        <v>0</v>
      </c>
    </row>
    <row r="104" spans="1:8">
      <c r="A104" s="66">
        <v>100</v>
      </c>
      <c r="B104" s="52"/>
      <c r="C104" s="52"/>
      <c r="D104" s="52"/>
      <c r="E104" s="52"/>
      <c r="F104" s="54"/>
      <c r="G104" s="54"/>
      <c r="H104" s="34">
        <f t="shared" si="1"/>
        <v>0</v>
      </c>
    </row>
    <row r="105" spans="1:8">
      <c r="A105" s="66">
        <v>101</v>
      </c>
      <c r="B105" s="50"/>
      <c r="C105" s="52"/>
      <c r="D105" s="50"/>
      <c r="E105" s="50"/>
      <c r="F105" s="56"/>
      <c r="G105" s="56"/>
      <c r="H105" s="34">
        <f t="shared" si="1"/>
        <v>0</v>
      </c>
    </row>
    <row r="106" spans="1:8">
      <c r="A106" s="66">
        <v>102</v>
      </c>
      <c r="B106" s="50"/>
      <c r="C106" s="52"/>
      <c r="D106" s="50"/>
      <c r="E106" s="50"/>
      <c r="F106" s="56"/>
      <c r="G106" s="56"/>
      <c r="H106" s="34">
        <f t="shared" si="1"/>
        <v>0</v>
      </c>
    </row>
    <row r="107" spans="1:8">
      <c r="A107" s="66">
        <v>103</v>
      </c>
      <c r="B107" s="50"/>
      <c r="C107" s="52"/>
      <c r="D107" s="50"/>
      <c r="E107" s="50"/>
      <c r="F107" s="56"/>
      <c r="G107" s="56"/>
      <c r="H107" s="34">
        <f t="shared" si="1"/>
        <v>0</v>
      </c>
    </row>
    <row r="108" spans="1:8">
      <c r="A108" s="66">
        <v>104</v>
      </c>
      <c r="B108" s="50"/>
      <c r="C108" s="52"/>
      <c r="D108" s="50"/>
      <c r="E108" s="50"/>
      <c r="F108" s="56"/>
      <c r="G108" s="56"/>
      <c r="H108" s="34">
        <f t="shared" si="1"/>
        <v>0</v>
      </c>
    </row>
    <row r="109" spans="1:8">
      <c r="A109" s="66">
        <v>105</v>
      </c>
      <c r="B109" s="50"/>
      <c r="C109" s="52"/>
      <c r="D109" s="50"/>
      <c r="E109" s="50"/>
      <c r="F109" s="56"/>
      <c r="G109" s="56"/>
      <c r="H109" s="34">
        <f t="shared" si="1"/>
        <v>0</v>
      </c>
    </row>
    <row r="110" spans="1:8">
      <c r="A110" s="66">
        <v>106</v>
      </c>
      <c r="B110" s="50"/>
      <c r="C110" s="52"/>
      <c r="D110" s="50"/>
      <c r="E110" s="50"/>
      <c r="F110" s="56"/>
      <c r="G110" s="56"/>
      <c r="H110" s="34">
        <f t="shared" si="1"/>
        <v>0</v>
      </c>
    </row>
    <row r="111" spans="1:8">
      <c r="A111" s="66">
        <v>107</v>
      </c>
      <c r="B111" s="50"/>
      <c r="C111" s="52"/>
      <c r="D111" s="50"/>
      <c r="E111" s="50"/>
      <c r="F111" s="56"/>
      <c r="G111" s="56"/>
      <c r="H111" s="34">
        <f t="shared" si="1"/>
        <v>0</v>
      </c>
    </row>
    <row r="112" spans="1:8">
      <c r="A112" s="66">
        <v>108</v>
      </c>
      <c r="B112" s="50"/>
      <c r="C112" s="52"/>
      <c r="D112" s="50"/>
      <c r="E112" s="50"/>
      <c r="F112" s="56"/>
      <c r="G112" s="56"/>
      <c r="H112" s="34">
        <f t="shared" si="1"/>
        <v>0</v>
      </c>
    </row>
    <row r="113" spans="1:8">
      <c r="A113" s="66">
        <v>109</v>
      </c>
      <c r="B113" s="50"/>
      <c r="C113" s="52"/>
      <c r="D113" s="50"/>
      <c r="E113" s="50"/>
      <c r="F113" s="56"/>
      <c r="G113" s="56"/>
      <c r="H113" s="34">
        <f t="shared" si="1"/>
        <v>0</v>
      </c>
    </row>
    <row r="114" spans="1:8">
      <c r="A114" s="66">
        <v>110</v>
      </c>
      <c r="B114" s="50"/>
      <c r="C114" s="52"/>
      <c r="D114" s="50"/>
      <c r="E114" s="50"/>
      <c r="F114" s="56"/>
      <c r="G114" s="56"/>
      <c r="H114" s="34">
        <f t="shared" si="1"/>
        <v>0</v>
      </c>
    </row>
    <row r="115" spans="1:8">
      <c r="A115" s="66">
        <v>111</v>
      </c>
      <c r="B115" s="50"/>
      <c r="C115" s="52"/>
      <c r="D115" s="50"/>
      <c r="E115" s="50"/>
      <c r="F115" s="56"/>
      <c r="G115" s="56"/>
      <c r="H115" s="34">
        <f t="shared" si="1"/>
        <v>0</v>
      </c>
    </row>
    <row r="116" spans="1:8">
      <c r="A116" s="66">
        <v>112</v>
      </c>
      <c r="B116" s="50"/>
      <c r="C116" s="52"/>
      <c r="D116" s="50"/>
      <c r="E116" s="50"/>
      <c r="F116" s="56"/>
      <c r="G116" s="56"/>
      <c r="H116" s="34">
        <f t="shared" si="1"/>
        <v>0</v>
      </c>
    </row>
    <row r="117" spans="1:8">
      <c r="A117" s="66">
        <v>113</v>
      </c>
      <c r="B117" s="50"/>
      <c r="C117" s="52"/>
      <c r="D117" s="50"/>
      <c r="E117" s="50"/>
      <c r="F117" s="56"/>
      <c r="G117" s="56"/>
      <c r="H117" s="34">
        <f t="shared" si="1"/>
        <v>0</v>
      </c>
    </row>
    <row r="118" spans="1:8">
      <c r="A118" s="66">
        <v>114</v>
      </c>
      <c r="B118" s="50"/>
      <c r="C118" s="52"/>
      <c r="D118" s="50"/>
      <c r="E118" s="50"/>
      <c r="F118" s="56"/>
      <c r="G118" s="56"/>
      <c r="H118" s="34">
        <f t="shared" si="1"/>
        <v>0</v>
      </c>
    </row>
    <row r="119" spans="1:8">
      <c r="A119" s="66">
        <v>115</v>
      </c>
      <c r="B119" s="50"/>
      <c r="C119" s="52"/>
      <c r="D119" s="50"/>
      <c r="E119" s="50"/>
      <c r="F119" s="56"/>
      <c r="G119" s="56"/>
      <c r="H119" s="34">
        <f t="shared" si="1"/>
        <v>0</v>
      </c>
    </row>
    <row r="120" spans="1:8">
      <c r="A120" s="66">
        <v>116</v>
      </c>
      <c r="B120" s="50"/>
      <c r="C120" s="52"/>
      <c r="D120" s="50"/>
      <c r="E120" s="50"/>
      <c r="F120" s="56"/>
      <c r="G120" s="56"/>
      <c r="H120" s="34">
        <f t="shared" si="1"/>
        <v>0</v>
      </c>
    </row>
    <row r="121" spans="1:8">
      <c r="A121" s="66">
        <v>117</v>
      </c>
      <c r="B121" s="50"/>
      <c r="C121" s="52"/>
      <c r="D121" s="50"/>
      <c r="E121" s="50"/>
      <c r="F121" s="56"/>
      <c r="G121" s="56"/>
      <c r="H121" s="34">
        <f t="shared" si="1"/>
        <v>0</v>
      </c>
    </row>
    <row r="122" spans="1:8">
      <c r="A122" s="66">
        <v>118</v>
      </c>
      <c r="B122" s="50"/>
      <c r="C122" s="52"/>
      <c r="D122" s="50"/>
      <c r="E122" s="50"/>
      <c r="F122" s="56"/>
      <c r="G122" s="56"/>
      <c r="H122" s="34">
        <f t="shared" si="1"/>
        <v>0</v>
      </c>
    </row>
    <row r="123" spans="1:8">
      <c r="A123" s="66">
        <v>119</v>
      </c>
      <c r="B123" s="50"/>
      <c r="C123" s="52"/>
      <c r="D123" s="50"/>
      <c r="E123" s="50"/>
      <c r="F123" s="56"/>
      <c r="G123" s="56"/>
      <c r="H123" s="34">
        <f t="shared" si="1"/>
        <v>0</v>
      </c>
    </row>
    <row r="124" spans="1:8">
      <c r="A124" s="66">
        <v>120</v>
      </c>
      <c r="B124" s="50"/>
      <c r="C124" s="52"/>
      <c r="D124" s="50"/>
      <c r="E124" s="50"/>
      <c r="F124" s="56"/>
      <c r="G124" s="56"/>
      <c r="H124" s="34">
        <f t="shared" si="1"/>
        <v>0</v>
      </c>
    </row>
    <row r="125" spans="1:8">
      <c r="A125" s="66">
        <v>121</v>
      </c>
      <c r="B125" s="50"/>
      <c r="C125" s="52"/>
      <c r="D125" s="50"/>
      <c r="E125" s="50"/>
      <c r="F125" s="56"/>
      <c r="G125" s="56"/>
      <c r="H125" s="34">
        <f t="shared" si="1"/>
        <v>0</v>
      </c>
    </row>
    <row r="126" spans="1:8">
      <c r="A126" s="66">
        <v>122</v>
      </c>
      <c r="B126" s="50"/>
      <c r="C126" s="52"/>
      <c r="D126" s="50"/>
      <c r="E126" s="50"/>
      <c r="F126" s="56"/>
      <c r="G126" s="56"/>
      <c r="H126" s="34">
        <f t="shared" si="1"/>
        <v>0</v>
      </c>
    </row>
    <row r="127" spans="1:8">
      <c r="A127" s="66">
        <v>123</v>
      </c>
      <c r="B127" s="50"/>
      <c r="C127" s="52"/>
      <c r="D127" s="50"/>
      <c r="E127" s="50"/>
      <c r="F127" s="56"/>
      <c r="G127" s="56"/>
      <c r="H127" s="34">
        <f t="shared" si="1"/>
        <v>0</v>
      </c>
    </row>
    <row r="128" spans="1:8">
      <c r="A128" s="66">
        <v>124</v>
      </c>
      <c r="B128" s="50"/>
      <c r="C128" s="52"/>
      <c r="D128" s="50"/>
      <c r="E128" s="50"/>
      <c r="F128" s="56"/>
      <c r="G128" s="56"/>
      <c r="H128" s="34">
        <f t="shared" si="1"/>
        <v>0</v>
      </c>
    </row>
    <row r="129" spans="1:8">
      <c r="A129" s="66">
        <v>125</v>
      </c>
      <c r="B129" s="50"/>
      <c r="C129" s="52"/>
      <c r="D129" s="50"/>
      <c r="E129" s="50"/>
      <c r="F129" s="56"/>
      <c r="G129" s="56"/>
      <c r="H129" s="34">
        <f t="shared" si="1"/>
        <v>0</v>
      </c>
    </row>
    <row r="130" spans="1:8">
      <c r="A130" s="66">
        <v>126</v>
      </c>
      <c r="B130" s="50"/>
      <c r="C130" s="52"/>
      <c r="D130" s="50"/>
      <c r="E130" s="50"/>
      <c r="F130" s="56"/>
      <c r="G130" s="56"/>
      <c r="H130" s="34">
        <f t="shared" si="1"/>
        <v>0</v>
      </c>
    </row>
    <row r="131" spans="1:8">
      <c r="A131" s="66">
        <v>127</v>
      </c>
      <c r="B131" s="50"/>
      <c r="C131" s="52"/>
      <c r="D131" s="50"/>
      <c r="E131" s="50"/>
      <c r="F131" s="56"/>
      <c r="G131" s="56"/>
      <c r="H131" s="34">
        <f t="shared" si="1"/>
        <v>0</v>
      </c>
    </row>
    <row r="132" spans="1:8">
      <c r="A132" s="66">
        <v>128</v>
      </c>
      <c r="B132" s="50"/>
      <c r="C132" s="52"/>
      <c r="D132" s="50"/>
      <c r="E132" s="50"/>
      <c r="F132" s="56"/>
      <c r="G132" s="56"/>
      <c r="H132" s="34">
        <f t="shared" si="1"/>
        <v>0</v>
      </c>
    </row>
    <row r="133" spans="1:8">
      <c r="A133" s="66">
        <v>129</v>
      </c>
      <c r="B133" s="50"/>
      <c r="C133" s="52"/>
      <c r="D133" s="50"/>
      <c r="E133" s="50"/>
      <c r="F133" s="56"/>
      <c r="G133" s="56"/>
      <c r="H133" s="34">
        <f t="shared" si="1"/>
        <v>0</v>
      </c>
    </row>
    <row r="134" spans="1:8">
      <c r="A134" s="66">
        <v>130</v>
      </c>
      <c r="B134" s="50"/>
      <c r="C134" s="52"/>
      <c r="D134" s="50"/>
      <c r="E134" s="50"/>
      <c r="F134" s="56"/>
      <c r="G134" s="56"/>
      <c r="H134" s="34">
        <f t="shared" ref="H134:H197" si="2">IFERROR(F134*G134,)</f>
        <v>0</v>
      </c>
    </row>
    <row r="135" spans="1:8">
      <c r="A135" s="66">
        <v>131</v>
      </c>
      <c r="B135" s="50"/>
      <c r="C135" s="52"/>
      <c r="D135" s="50"/>
      <c r="E135" s="50"/>
      <c r="F135" s="56"/>
      <c r="G135" s="56"/>
      <c r="H135" s="34">
        <f t="shared" si="2"/>
        <v>0</v>
      </c>
    </row>
    <row r="136" spans="1:8">
      <c r="A136" s="66">
        <v>132</v>
      </c>
      <c r="B136" s="50"/>
      <c r="C136" s="52"/>
      <c r="D136" s="50"/>
      <c r="E136" s="50"/>
      <c r="F136" s="56"/>
      <c r="G136" s="56"/>
      <c r="H136" s="34">
        <f t="shared" si="2"/>
        <v>0</v>
      </c>
    </row>
    <row r="137" spans="1:8">
      <c r="A137" s="66">
        <v>133</v>
      </c>
      <c r="B137" s="50"/>
      <c r="C137" s="52"/>
      <c r="D137" s="50"/>
      <c r="E137" s="50"/>
      <c r="F137" s="56"/>
      <c r="G137" s="56"/>
      <c r="H137" s="34">
        <f t="shared" si="2"/>
        <v>0</v>
      </c>
    </row>
    <row r="138" spans="1:8">
      <c r="A138" s="66">
        <v>134</v>
      </c>
      <c r="B138" s="50"/>
      <c r="C138" s="52"/>
      <c r="D138" s="50"/>
      <c r="E138" s="50"/>
      <c r="F138" s="56"/>
      <c r="G138" s="56"/>
      <c r="H138" s="34">
        <f t="shared" si="2"/>
        <v>0</v>
      </c>
    </row>
    <row r="139" spans="1:8">
      <c r="A139" s="66">
        <v>135</v>
      </c>
      <c r="B139" s="50"/>
      <c r="C139" s="52"/>
      <c r="D139" s="50"/>
      <c r="E139" s="50"/>
      <c r="F139" s="56"/>
      <c r="G139" s="56"/>
      <c r="H139" s="34">
        <f t="shared" si="2"/>
        <v>0</v>
      </c>
    </row>
    <row r="140" spans="1:8">
      <c r="A140" s="66">
        <v>136</v>
      </c>
      <c r="B140" s="50"/>
      <c r="C140" s="52"/>
      <c r="D140" s="50"/>
      <c r="E140" s="50"/>
      <c r="F140" s="56"/>
      <c r="G140" s="56"/>
      <c r="H140" s="34">
        <f t="shared" si="2"/>
        <v>0</v>
      </c>
    </row>
    <row r="141" spans="1:8">
      <c r="A141" s="66">
        <v>137</v>
      </c>
      <c r="B141" s="50"/>
      <c r="C141" s="52"/>
      <c r="D141" s="50"/>
      <c r="E141" s="50"/>
      <c r="F141" s="56"/>
      <c r="G141" s="56"/>
      <c r="H141" s="34">
        <f t="shared" si="2"/>
        <v>0</v>
      </c>
    </row>
    <row r="142" spans="1:8">
      <c r="A142" s="66">
        <v>138</v>
      </c>
      <c r="B142" s="50"/>
      <c r="C142" s="52"/>
      <c r="D142" s="50"/>
      <c r="E142" s="50"/>
      <c r="F142" s="56"/>
      <c r="G142" s="56"/>
      <c r="H142" s="34">
        <f t="shared" si="2"/>
        <v>0</v>
      </c>
    </row>
    <row r="143" spans="1:8">
      <c r="A143" s="66">
        <v>139</v>
      </c>
      <c r="B143" s="50"/>
      <c r="C143" s="52"/>
      <c r="D143" s="50"/>
      <c r="E143" s="50"/>
      <c r="F143" s="56"/>
      <c r="G143" s="56"/>
      <c r="H143" s="34">
        <f t="shared" si="2"/>
        <v>0</v>
      </c>
    </row>
    <row r="144" spans="1:8">
      <c r="A144" s="66">
        <v>140</v>
      </c>
      <c r="B144" s="50"/>
      <c r="C144" s="52"/>
      <c r="D144" s="50"/>
      <c r="E144" s="50"/>
      <c r="F144" s="56"/>
      <c r="G144" s="56"/>
      <c r="H144" s="34">
        <f t="shared" si="2"/>
        <v>0</v>
      </c>
    </row>
    <row r="145" spans="1:8">
      <c r="A145" s="66">
        <v>141</v>
      </c>
      <c r="B145" s="50"/>
      <c r="C145" s="52"/>
      <c r="D145" s="50"/>
      <c r="E145" s="50"/>
      <c r="F145" s="56"/>
      <c r="G145" s="56"/>
      <c r="H145" s="34">
        <f t="shared" si="2"/>
        <v>0</v>
      </c>
    </row>
    <row r="146" spans="1:8">
      <c r="A146" s="66">
        <v>142</v>
      </c>
      <c r="B146" s="50"/>
      <c r="C146" s="52"/>
      <c r="D146" s="50"/>
      <c r="E146" s="50"/>
      <c r="F146" s="56"/>
      <c r="G146" s="56"/>
      <c r="H146" s="34">
        <f t="shared" si="2"/>
        <v>0</v>
      </c>
    </row>
    <row r="147" spans="1:8">
      <c r="A147" s="66">
        <v>143</v>
      </c>
      <c r="B147" s="50"/>
      <c r="C147" s="52"/>
      <c r="D147" s="50"/>
      <c r="E147" s="50"/>
      <c r="F147" s="56"/>
      <c r="G147" s="56"/>
      <c r="H147" s="34">
        <f t="shared" si="2"/>
        <v>0</v>
      </c>
    </row>
    <row r="148" spans="1:8">
      <c r="A148" s="66">
        <v>144</v>
      </c>
      <c r="B148" s="50"/>
      <c r="C148" s="52"/>
      <c r="D148" s="50"/>
      <c r="E148" s="50"/>
      <c r="F148" s="56"/>
      <c r="G148" s="56"/>
      <c r="H148" s="34">
        <f t="shared" si="2"/>
        <v>0</v>
      </c>
    </row>
    <row r="149" spans="1:8">
      <c r="A149" s="66">
        <v>145</v>
      </c>
      <c r="B149" s="50"/>
      <c r="C149" s="52"/>
      <c r="D149" s="50"/>
      <c r="E149" s="50"/>
      <c r="F149" s="56"/>
      <c r="G149" s="56"/>
      <c r="H149" s="34">
        <f t="shared" si="2"/>
        <v>0</v>
      </c>
    </row>
    <row r="150" spans="1:8">
      <c r="A150" s="66">
        <v>146</v>
      </c>
      <c r="B150" s="50"/>
      <c r="C150" s="52"/>
      <c r="D150" s="50"/>
      <c r="E150" s="50"/>
      <c r="F150" s="56"/>
      <c r="G150" s="56"/>
      <c r="H150" s="34">
        <f t="shared" si="2"/>
        <v>0</v>
      </c>
    </row>
    <row r="151" spans="1:8">
      <c r="A151" s="66">
        <v>147</v>
      </c>
      <c r="B151" s="50"/>
      <c r="C151" s="52"/>
      <c r="D151" s="50"/>
      <c r="E151" s="50"/>
      <c r="F151" s="56"/>
      <c r="G151" s="56"/>
      <c r="H151" s="34">
        <f t="shared" si="2"/>
        <v>0</v>
      </c>
    </row>
    <row r="152" spans="1:8">
      <c r="A152" s="66">
        <v>148</v>
      </c>
      <c r="B152" s="50"/>
      <c r="C152" s="52"/>
      <c r="D152" s="50"/>
      <c r="E152" s="50"/>
      <c r="F152" s="56"/>
      <c r="G152" s="56"/>
      <c r="H152" s="34">
        <f t="shared" si="2"/>
        <v>0</v>
      </c>
    </row>
    <row r="153" spans="1:8">
      <c r="A153" s="66">
        <v>149</v>
      </c>
      <c r="B153" s="50"/>
      <c r="C153" s="52"/>
      <c r="D153" s="50"/>
      <c r="E153" s="50"/>
      <c r="F153" s="56"/>
      <c r="G153" s="56"/>
      <c r="H153" s="34">
        <f t="shared" si="2"/>
        <v>0</v>
      </c>
    </row>
    <row r="154" spans="1:8">
      <c r="A154" s="66">
        <v>150</v>
      </c>
      <c r="B154" s="50"/>
      <c r="C154" s="52"/>
      <c r="D154" s="50"/>
      <c r="E154" s="50"/>
      <c r="F154" s="56"/>
      <c r="G154" s="56"/>
      <c r="H154" s="34">
        <f t="shared" si="2"/>
        <v>0</v>
      </c>
    </row>
    <row r="155" spans="1:8">
      <c r="A155" s="66">
        <v>151</v>
      </c>
      <c r="B155" s="50"/>
      <c r="C155" s="52"/>
      <c r="D155" s="50"/>
      <c r="E155" s="50"/>
      <c r="F155" s="56"/>
      <c r="G155" s="56"/>
      <c r="H155" s="34">
        <f t="shared" si="2"/>
        <v>0</v>
      </c>
    </row>
    <row r="156" spans="1:8">
      <c r="A156" s="66">
        <v>152</v>
      </c>
      <c r="B156" s="50"/>
      <c r="C156" s="52"/>
      <c r="D156" s="50"/>
      <c r="E156" s="50"/>
      <c r="F156" s="56"/>
      <c r="G156" s="56"/>
      <c r="H156" s="34">
        <f t="shared" si="2"/>
        <v>0</v>
      </c>
    </row>
    <row r="157" spans="1:8">
      <c r="A157" s="66">
        <v>153</v>
      </c>
      <c r="B157" s="50"/>
      <c r="C157" s="52"/>
      <c r="D157" s="50"/>
      <c r="E157" s="50"/>
      <c r="F157" s="56"/>
      <c r="G157" s="56"/>
      <c r="H157" s="34">
        <f t="shared" si="2"/>
        <v>0</v>
      </c>
    </row>
    <row r="158" spans="1:8">
      <c r="A158" s="66">
        <v>154</v>
      </c>
      <c r="B158" s="50"/>
      <c r="C158" s="52"/>
      <c r="D158" s="50"/>
      <c r="E158" s="50"/>
      <c r="F158" s="56"/>
      <c r="G158" s="56"/>
      <c r="H158" s="34">
        <f t="shared" si="2"/>
        <v>0</v>
      </c>
    </row>
    <row r="159" spans="1:8">
      <c r="A159" s="66">
        <v>155</v>
      </c>
      <c r="B159" s="50"/>
      <c r="C159" s="52"/>
      <c r="D159" s="50"/>
      <c r="E159" s="50"/>
      <c r="F159" s="56"/>
      <c r="G159" s="56"/>
      <c r="H159" s="34">
        <f t="shared" si="2"/>
        <v>0</v>
      </c>
    </row>
    <row r="160" spans="1:8">
      <c r="A160" s="66">
        <v>156</v>
      </c>
      <c r="B160" s="50"/>
      <c r="C160" s="52"/>
      <c r="D160" s="50"/>
      <c r="E160" s="50"/>
      <c r="F160" s="56"/>
      <c r="G160" s="56"/>
      <c r="H160" s="34">
        <f t="shared" si="2"/>
        <v>0</v>
      </c>
    </row>
    <row r="161" spans="1:8">
      <c r="A161" s="66">
        <v>157</v>
      </c>
      <c r="B161" s="50"/>
      <c r="C161" s="52"/>
      <c r="D161" s="50"/>
      <c r="E161" s="50"/>
      <c r="F161" s="56"/>
      <c r="G161" s="56"/>
      <c r="H161" s="34">
        <f t="shared" si="2"/>
        <v>0</v>
      </c>
    </row>
    <row r="162" spans="1:8">
      <c r="A162" s="66">
        <v>158</v>
      </c>
      <c r="B162" s="50"/>
      <c r="C162" s="52"/>
      <c r="D162" s="50"/>
      <c r="E162" s="50"/>
      <c r="F162" s="56"/>
      <c r="G162" s="56"/>
      <c r="H162" s="34">
        <f t="shared" si="2"/>
        <v>0</v>
      </c>
    </row>
    <row r="163" spans="1:8">
      <c r="A163" s="66">
        <v>159</v>
      </c>
      <c r="B163" s="50"/>
      <c r="C163" s="52"/>
      <c r="D163" s="50"/>
      <c r="E163" s="50"/>
      <c r="F163" s="56"/>
      <c r="G163" s="56"/>
      <c r="H163" s="34">
        <f t="shared" si="2"/>
        <v>0</v>
      </c>
    </row>
    <row r="164" spans="1:8">
      <c r="A164" s="66">
        <v>160</v>
      </c>
      <c r="B164" s="50"/>
      <c r="C164" s="52"/>
      <c r="D164" s="50"/>
      <c r="E164" s="50"/>
      <c r="F164" s="56"/>
      <c r="G164" s="56"/>
      <c r="H164" s="34">
        <f t="shared" si="2"/>
        <v>0</v>
      </c>
    </row>
    <row r="165" spans="1:8">
      <c r="A165" s="66">
        <v>161</v>
      </c>
      <c r="B165" s="50"/>
      <c r="C165" s="52"/>
      <c r="D165" s="50"/>
      <c r="E165" s="50"/>
      <c r="F165" s="56"/>
      <c r="G165" s="56"/>
      <c r="H165" s="34">
        <f t="shared" si="2"/>
        <v>0</v>
      </c>
    </row>
    <row r="166" spans="1:8">
      <c r="A166" s="66">
        <v>162</v>
      </c>
      <c r="B166" s="50"/>
      <c r="C166" s="52"/>
      <c r="D166" s="50"/>
      <c r="E166" s="50"/>
      <c r="F166" s="56"/>
      <c r="G166" s="56"/>
      <c r="H166" s="34">
        <f t="shared" si="2"/>
        <v>0</v>
      </c>
    </row>
    <row r="167" spans="1:8">
      <c r="A167" s="66">
        <v>163</v>
      </c>
      <c r="B167" s="50"/>
      <c r="C167" s="52"/>
      <c r="D167" s="50"/>
      <c r="E167" s="50"/>
      <c r="F167" s="56"/>
      <c r="G167" s="56"/>
      <c r="H167" s="34">
        <f t="shared" si="2"/>
        <v>0</v>
      </c>
    </row>
    <row r="168" spans="1:8">
      <c r="A168" s="66">
        <v>164</v>
      </c>
      <c r="B168" s="50"/>
      <c r="C168" s="52"/>
      <c r="D168" s="50"/>
      <c r="E168" s="50"/>
      <c r="F168" s="56"/>
      <c r="G168" s="56"/>
      <c r="H168" s="34">
        <f t="shared" si="2"/>
        <v>0</v>
      </c>
    </row>
    <row r="169" spans="1:8">
      <c r="A169" s="66">
        <v>165</v>
      </c>
      <c r="B169" s="50"/>
      <c r="C169" s="52"/>
      <c r="D169" s="50"/>
      <c r="E169" s="50"/>
      <c r="F169" s="56"/>
      <c r="G169" s="56"/>
      <c r="H169" s="34">
        <f t="shared" si="2"/>
        <v>0</v>
      </c>
    </row>
    <row r="170" spans="1:8">
      <c r="A170" s="66">
        <v>166</v>
      </c>
      <c r="B170" s="50"/>
      <c r="C170" s="52"/>
      <c r="D170" s="50"/>
      <c r="E170" s="50"/>
      <c r="F170" s="56"/>
      <c r="G170" s="56"/>
      <c r="H170" s="34">
        <f t="shared" si="2"/>
        <v>0</v>
      </c>
    </row>
    <row r="171" spans="1:8">
      <c r="A171" s="66">
        <v>167</v>
      </c>
      <c r="B171" s="50"/>
      <c r="C171" s="52"/>
      <c r="D171" s="50"/>
      <c r="E171" s="50"/>
      <c r="F171" s="56"/>
      <c r="G171" s="56"/>
      <c r="H171" s="34">
        <f t="shared" si="2"/>
        <v>0</v>
      </c>
    </row>
    <row r="172" spans="1:8">
      <c r="A172" s="66">
        <v>168</v>
      </c>
      <c r="B172" s="50"/>
      <c r="C172" s="52"/>
      <c r="D172" s="50"/>
      <c r="E172" s="50"/>
      <c r="F172" s="56"/>
      <c r="G172" s="56"/>
      <c r="H172" s="34">
        <f t="shared" si="2"/>
        <v>0</v>
      </c>
    </row>
    <row r="173" spans="1:8">
      <c r="A173" s="66">
        <v>169</v>
      </c>
      <c r="B173" s="50"/>
      <c r="C173" s="52"/>
      <c r="D173" s="50"/>
      <c r="E173" s="50"/>
      <c r="F173" s="56"/>
      <c r="G173" s="56"/>
      <c r="H173" s="34">
        <f t="shared" si="2"/>
        <v>0</v>
      </c>
    </row>
    <row r="174" spans="1:8">
      <c r="A174" s="66">
        <v>170</v>
      </c>
      <c r="B174" s="50"/>
      <c r="C174" s="52"/>
      <c r="D174" s="50"/>
      <c r="E174" s="50"/>
      <c r="F174" s="56"/>
      <c r="G174" s="56"/>
      <c r="H174" s="34">
        <f t="shared" si="2"/>
        <v>0</v>
      </c>
    </row>
    <row r="175" spans="1:8">
      <c r="A175" s="66">
        <v>171</v>
      </c>
      <c r="B175" s="50"/>
      <c r="C175" s="52"/>
      <c r="D175" s="50"/>
      <c r="E175" s="50"/>
      <c r="F175" s="56"/>
      <c r="G175" s="56"/>
      <c r="H175" s="34">
        <f t="shared" si="2"/>
        <v>0</v>
      </c>
    </row>
    <row r="176" spans="1:8">
      <c r="A176" s="66">
        <v>172</v>
      </c>
      <c r="B176" s="50"/>
      <c r="C176" s="52"/>
      <c r="D176" s="50"/>
      <c r="E176" s="50"/>
      <c r="F176" s="56"/>
      <c r="G176" s="56"/>
      <c r="H176" s="34">
        <f t="shared" si="2"/>
        <v>0</v>
      </c>
    </row>
    <row r="177" spans="1:8">
      <c r="A177" s="66">
        <v>173</v>
      </c>
      <c r="B177" s="50"/>
      <c r="C177" s="52"/>
      <c r="D177" s="50"/>
      <c r="E177" s="50"/>
      <c r="F177" s="56"/>
      <c r="G177" s="56"/>
      <c r="H177" s="34">
        <f t="shared" si="2"/>
        <v>0</v>
      </c>
    </row>
    <row r="178" spans="1:8">
      <c r="A178" s="66">
        <v>174</v>
      </c>
      <c r="B178" s="50"/>
      <c r="C178" s="52"/>
      <c r="D178" s="50"/>
      <c r="E178" s="50"/>
      <c r="F178" s="56"/>
      <c r="G178" s="56"/>
      <c r="H178" s="34">
        <f t="shared" si="2"/>
        <v>0</v>
      </c>
    </row>
    <row r="179" spans="1:8">
      <c r="A179" s="66">
        <v>175</v>
      </c>
      <c r="B179" s="50"/>
      <c r="C179" s="52"/>
      <c r="D179" s="50"/>
      <c r="E179" s="50"/>
      <c r="F179" s="56"/>
      <c r="G179" s="56"/>
      <c r="H179" s="34">
        <f t="shared" si="2"/>
        <v>0</v>
      </c>
    </row>
    <row r="180" spans="1:8">
      <c r="A180" s="66">
        <v>176</v>
      </c>
      <c r="B180" s="50"/>
      <c r="C180" s="52"/>
      <c r="D180" s="50"/>
      <c r="E180" s="50"/>
      <c r="F180" s="56"/>
      <c r="G180" s="56"/>
      <c r="H180" s="34">
        <f t="shared" si="2"/>
        <v>0</v>
      </c>
    </row>
    <row r="181" spans="1:8">
      <c r="A181" s="66">
        <v>177</v>
      </c>
      <c r="B181" s="50"/>
      <c r="C181" s="52"/>
      <c r="D181" s="50"/>
      <c r="E181" s="50"/>
      <c r="F181" s="56"/>
      <c r="G181" s="56"/>
      <c r="H181" s="34">
        <f t="shared" si="2"/>
        <v>0</v>
      </c>
    </row>
    <row r="182" spans="1:8">
      <c r="A182" s="66">
        <v>178</v>
      </c>
      <c r="B182" s="50"/>
      <c r="C182" s="52"/>
      <c r="D182" s="50"/>
      <c r="E182" s="50"/>
      <c r="F182" s="56"/>
      <c r="G182" s="56"/>
      <c r="H182" s="34">
        <f t="shared" si="2"/>
        <v>0</v>
      </c>
    </row>
    <row r="183" spans="1:8">
      <c r="A183" s="66">
        <v>179</v>
      </c>
      <c r="B183" s="50"/>
      <c r="C183" s="52"/>
      <c r="D183" s="50"/>
      <c r="E183" s="50"/>
      <c r="F183" s="56"/>
      <c r="G183" s="56"/>
      <c r="H183" s="34">
        <f t="shared" si="2"/>
        <v>0</v>
      </c>
    </row>
    <row r="184" spans="1:8">
      <c r="A184" s="66">
        <v>180</v>
      </c>
      <c r="B184" s="50"/>
      <c r="C184" s="52"/>
      <c r="D184" s="50"/>
      <c r="E184" s="50"/>
      <c r="F184" s="56"/>
      <c r="G184" s="56"/>
      <c r="H184" s="34">
        <f t="shared" si="2"/>
        <v>0</v>
      </c>
    </row>
    <row r="185" spans="1:8">
      <c r="A185" s="66">
        <v>181</v>
      </c>
      <c r="B185" s="50"/>
      <c r="C185" s="52"/>
      <c r="D185" s="50"/>
      <c r="E185" s="50"/>
      <c r="F185" s="56"/>
      <c r="G185" s="56"/>
      <c r="H185" s="34">
        <f t="shared" si="2"/>
        <v>0</v>
      </c>
    </row>
    <row r="186" spans="1:8">
      <c r="A186" s="66">
        <v>182</v>
      </c>
      <c r="B186" s="50"/>
      <c r="C186" s="52"/>
      <c r="D186" s="50"/>
      <c r="E186" s="50"/>
      <c r="F186" s="56"/>
      <c r="G186" s="56"/>
      <c r="H186" s="34">
        <f t="shared" si="2"/>
        <v>0</v>
      </c>
    </row>
    <row r="187" spans="1:8">
      <c r="A187" s="66">
        <v>183</v>
      </c>
      <c r="B187" s="50"/>
      <c r="C187" s="52"/>
      <c r="D187" s="50"/>
      <c r="E187" s="50"/>
      <c r="F187" s="56"/>
      <c r="G187" s="56"/>
      <c r="H187" s="34">
        <f t="shared" si="2"/>
        <v>0</v>
      </c>
    </row>
    <row r="188" spans="1:8">
      <c r="A188" s="66">
        <v>184</v>
      </c>
      <c r="B188" s="50"/>
      <c r="C188" s="52"/>
      <c r="D188" s="50"/>
      <c r="E188" s="50"/>
      <c r="F188" s="56"/>
      <c r="G188" s="56"/>
      <c r="H188" s="34">
        <f t="shared" si="2"/>
        <v>0</v>
      </c>
    </row>
    <row r="189" spans="1:8">
      <c r="A189" s="66">
        <v>185</v>
      </c>
      <c r="B189" s="50"/>
      <c r="C189" s="52"/>
      <c r="D189" s="50"/>
      <c r="E189" s="50"/>
      <c r="F189" s="56"/>
      <c r="G189" s="56"/>
      <c r="H189" s="34">
        <f t="shared" si="2"/>
        <v>0</v>
      </c>
    </row>
    <row r="190" spans="1:8">
      <c r="A190" s="66">
        <v>186</v>
      </c>
      <c r="B190" s="50"/>
      <c r="C190" s="52"/>
      <c r="D190" s="50"/>
      <c r="E190" s="50"/>
      <c r="F190" s="56"/>
      <c r="G190" s="56"/>
      <c r="H190" s="34">
        <f t="shared" si="2"/>
        <v>0</v>
      </c>
    </row>
    <row r="191" spans="1:8">
      <c r="A191" s="66">
        <v>187</v>
      </c>
      <c r="B191" s="50"/>
      <c r="C191" s="52"/>
      <c r="D191" s="50"/>
      <c r="E191" s="50"/>
      <c r="F191" s="56"/>
      <c r="G191" s="56"/>
      <c r="H191" s="34">
        <f t="shared" si="2"/>
        <v>0</v>
      </c>
    </row>
    <row r="192" spans="1:8">
      <c r="A192" s="66">
        <v>188</v>
      </c>
      <c r="B192" s="50"/>
      <c r="C192" s="52"/>
      <c r="D192" s="50"/>
      <c r="E192" s="50"/>
      <c r="F192" s="56"/>
      <c r="G192" s="56"/>
      <c r="H192" s="34">
        <f t="shared" si="2"/>
        <v>0</v>
      </c>
    </row>
    <row r="193" spans="1:8">
      <c r="A193" s="66">
        <v>189</v>
      </c>
      <c r="B193" s="50"/>
      <c r="C193" s="52"/>
      <c r="D193" s="50"/>
      <c r="E193" s="50"/>
      <c r="F193" s="56"/>
      <c r="G193" s="56"/>
      <c r="H193" s="34">
        <f t="shared" si="2"/>
        <v>0</v>
      </c>
    </row>
    <row r="194" spans="1:8">
      <c r="A194" s="66">
        <v>190</v>
      </c>
      <c r="B194" s="50"/>
      <c r="C194" s="52"/>
      <c r="D194" s="50"/>
      <c r="E194" s="50"/>
      <c r="F194" s="56"/>
      <c r="G194" s="56"/>
      <c r="H194" s="34">
        <f t="shared" si="2"/>
        <v>0</v>
      </c>
    </row>
    <row r="195" spans="1:8">
      <c r="A195" s="66">
        <v>191</v>
      </c>
      <c r="B195" s="50"/>
      <c r="C195" s="52"/>
      <c r="D195" s="50"/>
      <c r="E195" s="50"/>
      <c r="F195" s="56"/>
      <c r="G195" s="56"/>
      <c r="H195" s="34">
        <f t="shared" si="2"/>
        <v>0</v>
      </c>
    </row>
    <row r="196" spans="1:8">
      <c r="A196" s="66">
        <v>192</v>
      </c>
      <c r="B196" s="50"/>
      <c r="C196" s="52"/>
      <c r="D196" s="50"/>
      <c r="E196" s="50"/>
      <c r="F196" s="56"/>
      <c r="G196" s="56"/>
      <c r="H196" s="34">
        <f t="shared" si="2"/>
        <v>0</v>
      </c>
    </row>
    <row r="197" spans="1:8">
      <c r="A197" s="66">
        <v>193</v>
      </c>
      <c r="B197" s="50"/>
      <c r="C197" s="52"/>
      <c r="D197" s="50"/>
      <c r="E197" s="50"/>
      <c r="F197" s="56"/>
      <c r="G197" s="56"/>
      <c r="H197" s="34">
        <f t="shared" si="2"/>
        <v>0</v>
      </c>
    </row>
    <row r="198" spans="1:8">
      <c r="A198" s="66">
        <v>194</v>
      </c>
      <c r="B198" s="50"/>
      <c r="C198" s="52"/>
      <c r="D198" s="50"/>
      <c r="E198" s="50"/>
      <c r="F198" s="56"/>
      <c r="G198" s="56"/>
      <c r="H198" s="34">
        <f t="shared" ref="H198:H261" si="3">IFERROR(F198*G198,)</f>
        <v>0</v>
      </c>
    </row>
    <row r="199" spans="1:8">
      <c r="A199" s="66">
        <v>195</v>
      </c>
      <c r="B199" s="50"/>
      <c r="C199" s="52"/>
      <c r="D199" s="50"/>
      <c r="E199" s="50"/>
      <c r="F199" s="56"/>
      <c r="G199" s="56"/>
      <c r="H199" s="34">
        <f t="shared" si="3"/>
        <v>0</v>
      </c>
    </row>
    <row r="200" spans="1:8">
      <c r="A200" s="66">
        <v>196</v>
      </c>
      <c r="B200" s="50"/>
      <c r="C200" s="52"/>
      <c r="D200" s="50"/>
      <c r="E200" s="50"/>
      <c r="F200" s="56"/>
      <c r="G200" s="56"/>
      <c r="H200" s="34">
        <f t="shared" si="3"/>
        <v>0</v>
      </c>
    </row>
    <row r="201" spans="1:8">
      <c r="A201" s="66">
        <v>197</v>
      </c>
      <c r="B201" s="50"/>
      <c r="C201" s="52"/>
      <c r="D201" s="50"/>
      <c r="E201" s="50"/>
      <c r="F201" s="56"/>
      <c r="G201" s="56"/>
      <c r="H201" s="34">
        <f t="shared" si="3"/>
        <v>0</v>
      </c>
    </row>
    <row r="202" spans="1:8">
      <c r="A202" s="66">
        <v>198</v>
      </c>
      <c r="B202" s="50"/>
      <c r="C202" s="52"/>
      <c r="D202" s="50"/>
      <c r="E202" s="50"/>
      <c r="F202" s="56"/>
      <c r="G202" s="56"/>
      <c r="H202" s="34">
        <f t="shared" si="3"/>
        <v>0</v>
      </c>
    </row>
    <row r="203" spans="1:8">
      <c r="A203" s="66">
        <v>199</v>
      </c>
      <c r="B203" s="50"/>
      <c r="C203" s="52"/>
      <c r="D203" s="50"/>
      <c r="E203" s="50"/>
      <c r="F203" s="56"/>
      <c r="G203" s="56"/>
      <c r="H203" s="34">
        <f t="shared" si="3"/>
        <v>0</v>
      </c>
    </row>
    <row r="204" spans="1:8">
      <c r="A204" s="66">
        <v>200</v>
      </c>
      <c r="B204" s="50"/>
      <c r="C204" s="52"/>
      <c r="D204" s="50"/>
      <c r="E204" s="50"/>
      <c r="F204" s="56"/>
      <c r="G204" s="56"/>
      <c r="H204" s="34">
        <f t="shared" si="3"/>
        <v>0</v>
      </c>
    </row>
    <row r="205" spans="1:8">
      <c r="A205" s="66">
        <v>201</v>
      </c>
      <c r="B205" s="50"/>
      <c r="C205" s="52"/>
      <c r="D205" s="50"/>
      <c r="E205" s="50"/>
      <c r="F205" s="56"/>
      <c r="G205" s="56"/>
      <c r="H205" s="34">
        <f t="shared" si="3"/>
        <v>0</v>
      </c>
    </row>
    <row r="206" spans="1:8">
      <c r="A206" s="66">
        <v>202</v>
      </c>
      <c r="B206" s="50"/>
      <c r="C206" s="52"/>
      <c r="D206" s="50"/>
      <c r="E206" s="50"/>
      <c r="F206" s="56"/>
      <c r="G206" s="56"/>
      <c r="H206" s="34">
        <f t="shared" si="3"/>
        <v>0</v>
      </c>
    </row>
    <row r="207" spans="1:8">
      <c r="A207" s="66">
        <v>203</v>
      </c>
      <c r="B207" s="50"/>
      <c r="C207" s="52"/>
      <c r="D207" s="50"/>
      <c r="E207" s="50"/>
      <c r="F207" s="56"/>
      <c r="G207" s="56"/>
      <c r="H207" s="34">
        <f t="shared" si="3"/>
        <v>0</v>
      </c>
    </row>
    <row r="208" spans="1:8">
      <c r="A208" s="66">
        <v>204</v>
      </c>
      <c r="B208" s="50"/>
      <c r="C208" s="52"/>
      <c r="D208" s="50"/>
      <c r="E208" s="50"/>
      <c r="F208" s="56"/>
      <c r="G208" s="56"/>
      <c r="H208" s="34">
        <f t="shared" si="3"/>
        <v>0</v>
      </c>
    </row>
    <row r="209" spans="1:8">
      <c r="A209" s="66">
        <v>205</v>
      </c>
      <c r="B209" s="50"/>
      <c r="C209" s="52"/>
      <c r="D209" s="50"/>
      <c r="E209" s="50"/>
      <c r="F209" s="56"/>
      <c r="G209" s="56"/>
      <c r="H209" s="34">
        <f t="shared" si="3"/>
        <v>0</v>
      </c>
    </row>
    <row r="210" spans="1:8">
      <c r="A210" s="66">
        <v>206</v>
      </c>
      <c r="B210" s="50"/>
      <c r="C210" s="52"/>
      <c r="D210" s="50"/>
      <c r="E210" s="50"/>
      <c r="F210" s="56"/>
      <c r="G210" s="56"/>
      <c r="H210" s="34">
        <f t="shared" si="3"/>
        <v>0</v>
      </c>
    </row>
    <row r="211" spans="1:8">
      <c r="A211" s="66">
        <v>207</v>
      </c>
      <c r="B211" s="50"/>
      <c r="C211" s="52"/>
      <c r="D211" s="50"/>
      <c r="E211" s="50"/>
      <c r="F211" s="56"/>
      <c r="G211" s="56"/>
      <c r="H211" s="34">
        <f t="shared" si="3"/>
        <v>0</v>
      </c>
    </row>
    <row r="212" spans="1:8">
      <c r="A212" s="66">
        <v>208</v>
      </c>
      <c r="B212" s="50"/>
      <c r="C212" s="52"/>
      <c r="D212" s="50"/>
      <c r="E212" s="50"/>
      <c r="F212" s="56"/>
      <c r="G212" s="56"/>
      <c r="H212" s="34">
        <f t="shared" si="3"/>
        <v>0</v>
      </c>
    </row>
    <row r="213" spans="1:8">
      <c r="A213" s="66">
        <v>209</v>
      </c>
      <c r="B213" s="50"/>
      <c r="C213" s="52"/>
      <c r="D213" s="50"/>
      <c r="E213" s="50"/>
      <c r="F213" s="56"/>
      <c r="G213" s="56"/>
      <c r="H213" s="34">
        <f t="shared" si="3"/>
        <v>0</v>
      </c>
    </row>
    <row r="214" spans="1:8">
      <c r="A214" s="66">
        <v>210</v>
      </c>
      <c r="B214" s="50"/>
      <c r="C214" s="52"/>
      <c r="D214" s="50"/>
      <c r="E214" s="50"/>
      <c r="F214" s="56"/>
      <c r="G214" s="56"/>
      <c r="H214" s="34">
        <f t="shared" si="3"/>
        <v>0</v>
      </c>
    </row>
    <row r="215" spans="1:8">
      <c r="A215" s="66">
        <v>211</v>
      </c>
      <c r="B215" s="50"/>
      <c r="C215" s="52"/>
      <c r="D215" s="50"/>
      <c r="E215" s="50"/>
      <c r="F215" s="56"/>
      <c r="G215" s="56"/>
      <c r="H215" s="34">
        <f t="shared" si="3"/>
        <v>0</v>
      </c>
    </row>
    <row r="216" spans="1:8">
      <c r="A216" s="66">
        <v>212</v>
      </c>
      <c r="B216" s="50"/>
      <c r="C216" s="52"/>
      <c r="D216" s="50"/>
      <c r="E216" s="50"/>
      <c r="F216" s="56"/>
      <c r="G216" s="56"/>
      <c r="H216" s="34">
        <f t="shared" si="3"/>
        <v>0</v>
      </c>
    </row>
    <row r="217" spans="1:8">
      <c r="A217" s="66">
        <v>213</v>
      </c>
      <c r="B217" s="50"/>
      <c r="C217" s="52"/>
      <c r="D217" s="50"/>
      <c r="E217" s="50"/>
      <c r="F217" s="56"/>
      <c r="G217" s="56"/>
      <c r="H217" s="34">
        <f t="shared" si="3"/>
        <v>0</v>
      </c>
    </row>
    <row r="218" spans="1:8">
      <c r="A218" s="66">
        <v>214</v>
      </c>
      <c r="B218" s="50"/>
      <c r="C218" s="52"/>
      <c r="D218" s="50"/>
      <c r="E218" s="50"/>
      <c r="F218" s="56"/>
      <c r="G218" s="56"/>
      <c r="H218" s="34">
        <f t="shared" si="3"/>
        <v>0</v>
      </c>
    </row>
    <row r="219" spans="1:8">
      <c r="A219" s="66">
        <v>215</v>
      </c>
      <c r="B219" s="50"/>
      <c r="C219" s="52"/>
      <c r="D219" s="50"/>
      <c r="E219" s="50"/>
      <c r="F219" s="56"/>
      <c r="G219" s="56"/>
      <c r="H219" s="34">
        <f t="shared" si="3"/>
        <v>0</v>
      </c>
    </row>
    <row r="220" spans="1:8">
      <c r="A220" s="66">
        <v>216</v>
      </c>
      <c r="B220" s="50"/>
      <c r="C220" s="52"/>
      <c r="D220" s="50"/>
      <c r="E220" s="50"/>
      <c r="F220" s="56"/>
      <c r="G220" s="56"/>
      <c r="H220" s="34">
        <f t="shared" si="3"/>
        <v>0</v>
      </c>
    </row>
    <row r="221" spans="1:8">
      <c r="A221" s="66">
        <v>217</v>
      </c>
      <c r="B221" s="50"/>
      <c r="C221" s="52"/>
      <c r="D221" s="50"/>
      <c r="E221" s="50"/>
      <c r="F221" s="56"/>
      <c r="G221" s="56"/>
      <c r="H221" s="34">
        <f t="shared" si="3"/>
        <v>0</v>
      </c>
    </row>
    <row r="222" spans="1:8">
      <c r="A222" s="66">
        <v>218</v>
      </c>
      <c r="B222" s="50"/>
      <c r="C222" s="52"/>
      <c r="D222" s="50"/>
      <c r="E222" s="50"/>
      <c r="F222" s="56"/>
      <c r="G222" s="56"/>
      <c r="H222" s="34">
        <f t="shared" si="3"/>
        <v>0</v>
      </c>
    </row>
    <row r="223" spans="1:8">
      <c r="A223" s="66">
        <v>219</v>
      </c>
      <c r="B223" s="50"/>
      <c r="C223" s="52"/>
      <c r="D223" s="50"/>
      <c r="E223" s="50"/>
      <c r="F223" s="56"/>
      <c r="G223" s="56"/>
      <c r="H223" s="34">
        <f t="shared" si="3"/>
        <v>0</v>
      </c>
    </row>
    <row r="224" spans="1:8">
      <c r="A224" s="66">
        <v>220</v>
      </c>
      <c r="B224" s="50"/>
      <c r="C224" s="52"/>
      <c r="D224" s="50"/>
      <c r="E224" s="50"/>
      <c r="F224" s="56"/>
      <c r="G224" s="56"/>
      <c r="H224" s="34">
        <f t="shared" si="3"/>
        <v>0</v>
      </c>
    </row>
    <row r="225" spans="1:8">
      <c r="A225" s="66">
        <v>221</v>
      </c>
      <c r="B225" s="50"/>
      <c r="C225" s="52"/>
      <c r="D225" s="50"/>
      <c r="E225" s="50"/>
      <c r="F225" s="56"/>
      <c r="G225" s="56"/>
      <c r="H225" s="34">
        <f t="shared" si="3"/>
        <v>0</v>
      </c>
    </row>
    <row r="226" spans="1:8">
      <c r="A226" s="66">
        <v>222</v>
      </c>
      <c r="B226" s="50"/>
      <c r="C226" s="52"/>
      <c r="D226" s="50"/>
      <c r="E226" s="50"/>
      <c r="F226" s="56"/>
      <c r="G226" s="56"/>
      <c r="H226" s="34">
        <f t="shared" si="3"/>
        <v>0</v>
      </c>
    </row>
    <row r="227" spans="1:8">
      <c r="A227" s="66">
        <v>223</v>
      </c>
      <c r="B227" s="50"/>
      <c r="C227" s="52"/>
      <c r="D227" s="50"/>
      <c r="E227" s="50"/>
      <c r="F227" s="56"/>
      <c r="G227" s="56"/>
      <c r="H227" s="34">
        <f t="shared" si="3"/>
        <v>0</v>
      </c>
    </row>
    <row r="228" spans="1:8">
      <c r="A228" s="66">
        <v>224</v>
      </c>
      <c r="B228" s="50"/>
      <c r="C228" s="52"/>
      <c r="D228" s="50"/>
      <c r="E228" s="50"/>
      <c r="F228" s="56"/>
      <c r="G228" s="56"/>
      <c r="H228" s="34">
        <f t="shared" si="3"/>
        <v>0</v>
      </c>
    </row>
    <row r="229" spans="1:8">
      <c r="A229" s="66">
        <v>225</v>
      </c>
      <c r="B229" s="50"/>
      <c r="C229" s="52"/>
      <c r="D229" s="50"/>
      <c r="E229" s="50"/>
      <c r="F229" s="56"/>
      <c r="G229" s="56"/>
      <c r="H229" s="34">
        <f t="shared" si="3"/>
        <v>0</v>
      </c>
    </row>
    <row r="230" spans="1:8">
      <c r="A230" s="66">
        <v>226</v>
      </c>
      <c r="B230" s="50"/>
      <c r="C230" s="52"/>
      <c r="D230" s="50"/>
      <c r="E230" s="50"/>
      <c r="F230" s="56"/>
      <c r="G230" s="56"/>
      <c r="H230" s="34">
        <f t="shared" si="3"/>
        <v>0</v>
      </c>
    </row>
    <row r="231" spans="1:8">
      <c r="A231" s="66">
        <v>227</v>
      </c>
      <c r="B231" s="50"/>
      <c r="C231" s="52"/>
      <c r="D231" s="50"/>
      <c r="E231" s="50"/>
      <c r="F231" s="56"/>
      <c r="G231" s="56"/>
      <c r="H231" s="34">
        <f t="shared" si="3"/>
        <v>0</v>
      </c>
    </row>
    <row r="232" spans="1:8">
      <c r="A232" s="66">
        <v>228</v>
      </c>
      <c r="B232" s="50"/>
      <c r="C232" s="52"/>
      <c r="D232" s="50"/>
      <c r="E232" s="50"/>
      <c r="F232" s="56"/>
      <c r="G232" s="56"/>
      <c r="H232" s="34">
        <f t="shared" si="3"/>
        <v>0</v>
      </c>
    </row>
    <row r="233" spans="1:8">
      <c r="A233" s="66">
        <v>229</v>
      </c>
      <c r="B233" s="50"/>
      <c r="C233" s="52"/>
      <c r="D233" s="50"/>
      <c r="E233" s="50"/>
      <c r="F233" s="56"/>
      <c r="G233" s="56"/>
      <c r="H233" s="34">
        <f t="shared" si="3"/>
        <v>0</v>
      </c>
    </row>
    <row r="234" spans="1:8">
      <c r="A234" s="66">
        <v>230</v>
      </c>
      <c r="B234" s="50"/>
      <c r="C234" s="52"/>
      <c r="D234" s="50"/>
      <c r="E234" s="50"/>
      <c r="F234" s="56"/>
      <c r="G234" s="56"/>
      <c r="H234" s="34">
        <f t="shared" si="3"/>
        <v>0</v>
      </c>
    </row>
    <row r="235" spans="1:8">
      <c r="A235" s="66">
        <v>231</v>
      </c>
      <c r="B235" s="50"/>
      <c r="C235" s="52"/>
      <c r="D235" s="50"/>
      <c r="E235" s="50"/>
      <c r="F235" s="56"/>
      <c r="G235" s="56"/>
      <c r="H235" s="34">
        <f t="shared" si="3"/>
        <v>0</v>
      </c>
    </row>
    <row r="236" spans="1:8">
      <c r="A236" s="66">
        <v>232</v>
      </c>
      <c r="B236" s="50"/>
      <c r="C236" s="52"/>
      <c r="D236" s="50"/>
      <c r="E236" s="50"/>
      <c r="F236" s="56"/>
      <c r="G236" s="56"/>
      <c r="H236" s="34">
        <f t="shared" si="3"/>
        <v>0</v>
      </c>
    </row>
    <row r="237" spans="1:8">
      <c r="A237" s="66">
        <v>233</v>
      </c>
      <c r="B237" s="50"/>
      <c r="C237" s="52"/>
      <c r="D237" s="50"/>
      <c r="E237" s="50"/>
      <c r="F237" s="56"/>
      <c r="G237" s="56"/>
      <c r="H237" s="34">
        <f t="shared" si="3"/>
        <v>0</v>
      </c>
    </row>
    <row r="238" spans="1:8">
      <c r="A238" s="66">
        <v>234</v>
      </c>
      <c r="B238" s="50"/>
      <c r="C238" s="52"/>
      <c r="D238" s="50"/>
      <c r="E238" s="50"/>
      <c r="F238" s="56"/>
      <c r="G238" s="56"/>
      <c r="H238" s="34">
        <f t="shared" si="3"/>
        <v>0</v>
      </c>
    </row>
    <row r="239" spans="1:8">
      <c r="A239" s="66">
        <v>235</v>
      </c>
      <c r="B239" s="50"/>
      <c r="C239" s="52"/>
      <c r="D239" s="50"/>
      <c r="E239" s="50"/>
      <c r="F239" s="56"/>
      <c r="G239" s="56"/>
      <c r="H239" s="34">
        <f t="shared" si="3"/>
        <v>0</v>
      </c>
    </row>
    <row r="240" spans="1:8">
      <c r="A240" s="66">
        <v>236</v>
      </c>
      <c r="B240" s="50"/>
      <c r="C240" s="52"/>
      <c r="D240" s="50"/>
      <c r="E240" s="50"/>
      <c r="F240" s="56"/>
      <c r="G240" s="56"/>
      <c r="H240" s="34">
        <f t="shared" si="3"/>
        <v>0</v>
      </c>
    </row>
    <row r="241" spans="1:8">
      <c r="A241" s="66">
        <v>237</v>
      </c>
      <c r="B241" s="50"/>
      <c r="C241" s="52"/>
      <c r="D241" s="50"/>
      <c r="E241" s="50"/>
      <c r="F241" s="56"/>
      <c r="G241" s="56"/>
      <c r="H241" s="34">
        <f t="shared" si="3"/>
        <v>0</v>
      </c>
    </row>
    <row r="242" spans="1:8">
      <c r="A242" s="66">
        <v>238</v>
      </c>
      <c r="B242" s="50"/>
      <c r="C242" s="52"/>
      <c r="D242" s="50"/>
      <c r="E242" s="50"/>
      <c r="F242" s="56"/>
      <c r="G242" s="56"/>
      <c r="H242" s="34">
        <f t="shared" si="3"/>
        <v>0</v>
      </c>
    </row>
    <row r="243" spans="1:8">
      <c r="A243" s="66">
        <v>239</v>
      </c>
      <c r="B243" s="50"/>
      <c r="C243" s="52"/>
      <c r="D243" s="50"/>
      <c r="E243" s="50"/>
      <c r="F243" s="56"/>
      <c r="G243" s="56"/>
      <c r="H243" s="34">
        <f t="shared" si="3"/>
        <v>0</v>
      </c>
    </row>
    <row r="244" spans="1:8">
      <c r="A244" s="66">
        <v>240</v>
      </c>
      <c r="B244" s="50"/>
      <c r="C244" s="52"/>
      <c r="D244" s="50"/>
      <c r="E244" s="50"/>
      <c r="F244" s="56"/>
      <c r="G244" s="56"/>
      <c r="H244" s="34">
        <f t="shared" si="3"/>
        <v>0</v>
      </c>
    </row>
    <row r="245" spans="1:8">
      <c r="A245" s="66">
        <v>241</v>
      </c>
      <c r="B245" s="50"/>
      <c r="C245" s="52"/>
      <c r="D245" s="50"/>
      <c r="E245" s="50"/>
      <c r="F245" s="56"/>
      <c r="G245" s="56"/>
      <c r="H245" s="34">
        <f t="shared" si="3"/>
        <v>0</v>
      </c>
    </row>
    <row r="246" spans="1:8">
      <c r="A246" s="66">
        <v>242</v>
      </c>
      <c r="B246" s="50"/>
      <c r="C246" s="52"/>
      <c r="D246" s="50"/>
      <c r="E246" s="50"/>
      <c r="F246" s="56"/>
      <c r="G246" s="56"/>
      <c r="H246" s="34">
        <f t="shared" si="3"/>
        <v>0</v>
      </c>
    </row>
    <row r="247" spans="1:8">
      <c r="A247" s="66">
        <v>243</v>
      </c>
      <c r="B247" s="50"/>
      <c r="C247" s="52"/>
      <c r="D247" s="50"/>
      <c r="E247" s="50"/>
      <c r="F247" s="56"/>
      <c r="G247" s="56"/>
      <c r="H247" s="34">
        <f t="shared" si="3"/>
        <v>0</v>
      </c>
    </row>
    <row r="248" spans="1:8">
      <c r="A248" s="66">
        <v>244</v>
      </c>
      <c r="B248" s="50"/>
      <c r="C248" s="52"/>
      <c r="D248" s="50"/>
      <c r="E248" s="50"/>
      <c r="F248" s="56"/>
      <c r="G248" s="56"/>
      <c r="H248" s="34">
        <f t="shared" si="3"/>
        <v>0</v>
      </c>
    </row>
    <row r="249" spans="1:8">
      <c r="A249" s="66">
        <v>245</v>
      </c>
      <c r="B249" s="50"/>
      <c r="C249" s="52"/>
      <c r="D249" s="50"/>
      <c r="E249" s="50"/>
      <c r="F249" s="56"/>
      <c r="G249" s="56"/>
      <c r="H249" s="34">
        <f t="shared" si="3"/>
        <v>0</v>
      </c>
    </row>
    <row r="250" spans="1:8">
      <c r="A250" s="66">
        <v>246</v>
      </c>
      <c r="B250" s="50"/>
      <c r="C250" s="52"/>
      <c r="D250" s="50"/>
      <c r="E250" s="50"/>
      <c r="F250" s="56"/>
      <c r="G250" s="56"/>
      <c r="H250" s="34">
        <f t="shared" si="3"/>
        <v>0</v>
      </c>
    </row>
    <row r="251" spans="1:8">
      <c r="A251" s="66">
        <v>247</v>
      </c>
      <c r="B251" s="50"/>
      <c r="C251" s="52"/>
      <c r="D251" s="50"/>
      <c r="E251" s="50"/>
      <c r="F251" s="56"/>
      <c r="G251" s="56"/>
      <c r="H251" s="34">
        <f t="shared" si="3"/>
        <v>0</v>
      </c>
    </row>
    <row r="252" spans="1:8">
      <c r="A252" s="66">
        <v>248</v>
      </c>
      <c r="B252" s="50"/>
      <c r="C252" s="52"/>
      <c r="D252" s="50"/>
      <c r="E252" s="50"/>
      <c r="F252" s="56"/>
      <c r="G252" s="56"/>
      <c r="H252" s="34">
        <f t="shared" si="3"/>
        <v>0</v>
      </c>
    </row>
    <row r="253" spans="1:8">
      <c r="A253" s="66">
        <v>249</v>
      </c>
      <c r="B253" s="50"/>
      <c r="C253" s="52"/>
      <c r="D253" s="50"/>
      <c r="E253" s="50"/>
      <c r="F253" s="56"/>
      <c r="G253" s="56"/>
      <c r="H253" s="34">
        <f t="shared" si="3"/>
        <v>0</v>
      </c>
    </row>
    <row r="254" spans="1:8">
      <c r="A254" s="66">
        <v>250</v>
      </c>
      <c r="B254" s="50"/>
      <c r="C254" s="52"/>
      <c r="D254" s="50"/>
      <c r="E254" s="50"/>
      <c r="F254" s="56"/>
      <c r="G254" s="56"/>
      <c r="H254" s="34">
        <f t="shared" si="3"/>
        <v>0</v>
      </c>
    </row>
    <row r="255" spans="1:8">
      <c r="A255" s="66">
        <v>251</v>
      </c>
      <c r="B255" s="50"/>
      <c r="C255" s="52"/>
      <c r="D255" s="50"/>
      <c r="E255" s="50"/>
      <c r="F255" s="56"/>
      <c r="G255" s="56"/>
      <c r="H255" s="34">
        <f t="shared" si="3"/>
        <v>0</v>
      </c>
    </row>
    <row r="256" spans="1:8">
      <c r="A256" s="66">
        <v>252</v>
      </c>
      <c r="B256" s="50"/>
      <c r="C256" s="52"/>
      <c r="D256" s="50"/>
      <c r="E256" s="50"/>
      <c r="F256" s="56"/>
      <c r="G256" s="56"/>
      <c r="H256" s="34">
        <f t="shared" si="3"/>
        <v>0</v>
      </c>
    </row>
    <row r="257" spans="1:8">
      <c r="A257" s="66">
        <v>253</v>
      </c>
      <c r="B257" s="50"/>
      <c r="C257" s="52"/>
      <c r="D257" s="50"/>
      <c r="E257" s="50"/>
      <c r="F257" s="56"/>
      <c r="G257" s="56"/>
      <c r="H257" s="34">
        <f t="shared" si="3"/>
        <v>0</v>
      </c>
    </row>
    <row r="258" spans="1:8">
      <c r="A258" s="66">
        <v>254</v>
      </c>
      <c r="B258" s="50"/>
      <c r="C258" s="52"/>
      <c r="D258" s="50"/>
      <c r="E258" s="50"/>
      <c r="F258" s="56"/>
      <c r="G258" s="56"/>
      <c r="H258" s="34">
        <f t="shared" si="3"/>
        <v>0</v>
      </c>
    </row>
    <row r="259" spans="1:8">
      <c r="A259" s="66">
        <v>255</v>
      </c>
      <c r="B259" s="50"/>
      <c r="C259" s="52"/>
      <c r="D259" s="50"/>
      <c r="E259" s="50"/>
      <c r="F259" s="56"/>
      <c r="G259" s="56"/>
      <c r="H259" s="34">
        <f t="shared" si="3"/>
        <v>0</v>
      </c>
    </row>
    <row r="260" spans="1:8">
      <c r="A260" s="66">
        <v>256</v>
      </c>
      <c r="B260" s="50"/>
      <c r="C260" s="52"/>
      <c r="D260" s="50"/>
      <c r="E260" s="50"/>
      <c r="F260" s="56"/>
      <c r="G260" s="56"/>
      <c r="H260" s="34">
        <f t="shared" si="3"/>
        <v>0</v>
      </c>
    </row>
    <row r="261" spans="1:8">
      <c r="A261" s="66">
        <v>257</v>
      </c>
      <c r="B261" s="50"/>
      <c r="C261" s="52"/>
      <c r="D261" s="50"/>
      <c r="E261" s="50"/>
      <c r="F261" s="56"/>
      <c r="G261" s="56"/>
      <c r="H261" s="34">
        <f t="shared" si="3"/>
        <v>0</v>
      </c>
    </row>
    <row r="262" spans="1:8">
      <c r="A262" s="66">
        <v>258</v>
      </c>
      <c r="B262" s="50"/>
      <c r="C262" s="52"/>
      <c r="D262" s="50"/>
      <c r="E262" s="50"/>
      <c r="F262" s="56"/>
      <c r="G262" s="56"/>
      <c r="H262" s="34">
        <f t="shared" ref="H262:H304" si="4">IFERROR(F262*G262,)</f>
        <v>0</v>
      </c>
    </row>
    <row r="263" spans="1:8">
      <c r="A263" s="66">
        <v>259</v>
      </c>
      <c r="B263" s="50"/>
      <c r="C263" s="52"/>
      <c r="D263" s="50"/>
      <c r="E263" s="50"/>
      <c r="F263" s="56"/>
      <c r="G263" s="56"/>
      <c r="H263" s="34">
        <f t="shared" si="4"/>
        <v>0</v>
      </c>
    </row>
    <row r="264" spans="1:8">
      <c r="A264" s="66">
        <v>260</v>
      </c>
      <c r="B264" s="50"/>
      <c r="C264" s="52"/>
      <c r="D264" s="50"/>
      <c r="E264" s="50"/>
      <c r="F264" s="56"/>
      <c r="G264" s="56"/>
      <c r="H264" s="34">
        <f t="shared" si="4"/>
        <v>0</v>
      </c>
    </row>
    <row r="265" spans="1:8">
      <c r="A265" s="66">
        <v>261</v>
      </c>
      <c r="B265" s="50"/>
      <c r="C265" s="52"/>
      <c r="D265" s="50"/>
      <c r="E265" s="50"/>
      <c r="F265" s="56"/>
      <c r="G265" s="56"/>
      <c r="H265" s="34">
        <f t="shared" si="4"/>
        <v>0</v>
      </c>
    </row>
    <row r="266" spans="1:8">
      <c r="A266" s="66">
        <v>262</v>
      </c>
      <c r="B266" s="50"/>
      <c r="C266" s="52"/>
      <c r="D266" s="50"/>
      <c r="E266" s="50"/>
      <c r="F266" s="56"/>
      <c r="G266" s="56"/>
      <c r="H266" s="34">
        <f t="shared" si="4"/>
        <v>0</v>
      </c>
    </row>
    <row r="267" spans="1:8">
      <c r="A267" s="66">
        <v>263</v>
      </c>
      <c r="B267" s="50"/>
      <c r="C267" s="52"/>
      <c r="D267" s="50"/>
      <c r="E267" s="50"/>
      <c r="F267" s="56"/>
      <c r="G267" s="56"/>
      <c r="H267" s="34">
        <f t="shared" si="4"/>
        <v>0</v>
      </c>
    </row>
    <row r="268" spans="1:8">
      <c r="A268" s="66">
        <v>264</v>
      </c>
      <c r="B268" s="50"/>
      <c r="C268" s="52"/>
      <c r="D268" s="50"/>
      <c r="E268" s="50"/>
      <c r="F268" s="56"/>
      <c r="G268" s="56"/>
      <c r="H268" s="34">
        <f t="shared" si="4"/>
        <v>0</v>
      </c>
    </row>
    <row r="269" spans="1:8">
      <c r="A269" s="66">
        <v>265</v>
      </c>
      <c r="B269" s="50"/>
      <c r="C269" s="52"/>
      <c r="D269" s="50"/>
      <c r="E269" s="50"/>
      <c r="F269" s="56"/>
      <c r="G269" s="56"/>
      <c r="H269" s="34">
        <f t="shared" si="4"/>
        <v>0</v>
      </c>
    </row>
    <row r="270" spans="1:8">
      <c r="A270" s="66">
        <v>266</v>
      </c>
      <c r="B270" s="50"/>
      <c r="C270" s="52"/>
      <c r="D270" s="50"/>
      <c r="E270" s="50"/>
      <c r="F270" s="56"/>
      <c r="G270" s="56"/>
      <c r="H270" s="34">
        <f t="shared" si="4"/>
        <v>0</v>
      </c>
    </row>
    <row r="271" spans="1:8">
      <c r="A271" s="66">
        <v>267</v>
      </c>
      <c r="B271" s="50"/>
      <c r="C271" s="52"/>
      <c r="D271" s="50"/>
      <c r="E271" s="50"/>
      <c r="F271" s="56"/>
      <c r="G271" s="56"/>
      <c r="H271" s="34">
        <f t="shared" si="4"/>
        <v>0</v>
      </c>
    </row>
    <row r="272" spans="1:8">
      <c r="A272" s="66">
        <v>268</v>
      </c>
      <c r="B272" s="50"/>
      <c r="C272" s="52"/>
      <c r="D272" s="50"/>
      <c r="E272" s="50"/>
      <c r="F272" s="56"/>
      <c r="G272" s="56"/>
      <c r="H272" s="34">
        <f t="shared" si="4"/>
        <v>0</v>
      </c>
    </row>
    <row r="273" spans="1:8">
      <c r="A273" s="66">
        <v>269</v>
      </c>
      <c r="B273" s="50"/>
      <c r="C273" s="52"/>
      <c r="D273" s="50"/>
      <c r="E273" s="50"/>
      <c r="F273" s="56"/>
      <c r="G273" s="56"/>
      <c r="H273" s="34">
        <f t="shared" si="4"/>
        <v>0</v>
      </c>
    </row>
    <row r="274" spans="1:8">
      <c r="A274" s="66">
        <v>270</v>
      </c>
      <c r="B274" s="50"/>
      <c r="C274" s="52"/>
      <c r="D274" s="50"/>
      <c r="E274" s="50"/>
      <c r="F274" s="56"/>
      <c r="G274" s="56"/>
      <c r="H274" s="34">
        <f t="shared" si="4"/>
        <v>0</v>
      </c>
    </row>
    <row r="275" spans="1:8">
      <c r="A275" s="66">
        <v>271</v>
      </c>
      <c r="B275" s="50"/>
      <c r="C275" s="52"/>
      <c r="D275" s="50"/>
      <c r="E275" s="50"/>
      <c r="F275" s="56"/>
      <c r="G275" s="56"/>
      <c r="H275" s="34">
        <f t="shared" si="4"/>
        <v>0</v>
      </c>
    </row>
    <row r="276" spans="1:8">
      <c r="A276" s="66">
        <v>272</v>
      </c>
      <c r="B276" s="50"/>
      <c r="C276" s="52"/>
      <c r="D276" s="50"/>
      <c r="E276" s="50"/>
      <c r="F276" s="56"/>
      <c r="G276" s="56"/>
      <c r="H276" s="34">
        <f t="shared" si="4"/>
        <v>0</v>
      </c>
    </row>
    <row r="277" spans="1:8">
      <c r="A277" s="66">
        <v>273</v>
      </c>
      <c r="B277" s="50"/>
      <c r="C277" s="52"/>
      <c r="D277" s="50"/>
      <c r="E277" s="50"/>
      <c r="F277" s="56"/>
      <c r="G277" s="56"/>
      <c r="H277" s="34">
        <f t="shared" si="4"/>
        <v>0</v>
      </c>
    </row>
    <row r="278" spans="1:8">
      <c r="A278" s="66">
        <v>274</v>
      </c>
      <c r="B278" s="50"/>
      <c r="C278" s="52"/>
      <c r="D278" s="50"/>
      <c r="E278" s="50"/>
      <c r="F278" s="56"/>
      <c r="G278" s="56"/>
      <c r="H278" s="34">
        <f t="shared" si="4"/>
        <v>0</v>
      </c>
    </row>
    <row r="279" spans="1:8">
      <c r="A279" s="66">
        <v>275</v>
      </c>
      <c r="B279" s="50"/>
      <c r="C279" s="52"/>
      <c r="D279" s="50"/>
      <c r="E279" s="50"/>
      <c r="F279" s="56"/>
      <c r="G279" s="56"/>
      <c r="H279" s="34">
        <f t="shared" si="4"/>
        <v>0</v>
      </c>
    </row>
    <row r="280" spans="1:8">
      <c r="A280" s="66">
        <v>276</v>
      </c>
      <c r="B280" s="50"/>
      <c r="C280" s="52"/>
      <c r="D280" s="50"/>
      <c r="E280" s="50"/>
      <c r="F280" s="56"/>
      <c r="G280" s="56"/>
      <c r="H280" s="34">
        <f t="shared" si="4"/>
        <v>0</v>
      </c>
    </row>
    <row r="281" spans="1:8">
      <c r="A281" s="66">
        <v>277</v>
      </c>
      <c r="B281" s="50"/>
      <c r="C281" s="52"/>
      <c r="D281" s="50"/>
      <c r="E281" s="50"/>
      <c r="F281" s="56"/>
      <c r="G281" s="56"/>
      <c r="H281" s="34">
        <f t="shared" si="4"/>
        <v>0</v>
      </c>
    </row>
    <row r="282" spans="1:8">
      <c r="A282" s="66">
        <v>278</v>
      </c>
      <c r="B282" s="50"/>
      <c r="C282" s="52"/>
      <c r="D282" s="50"/>
      <c r="E282" s="50"/>
      <c r="F282" s="56"/>
      <c r="G282" s="56"/>
      <c r="H282" s="34">
        <f t="shared" si="4"/>
        <v>0</v>
      </c>
    </row>
    <row r="283" spans="1:8">
      <c r="A283" s="66">
        <v>279</v>
      </c>
      <c r="B283" s="50"/>
      <c r="C283" s="52"/>
      <c r="D283" s="50"/>
      <c r="E283" s="50"/>
      <c r="F283" s="56"/>
      <c r="G283" s="56"/>
      <c r="H283" s="34">
        <f t="shared" si="4"/>
        <v>0</v>
      </c>
    </row>
    <row r="284" spans="1:8">
      <c r="A284" s="66">
        <v>280</v>
      </c>
      <c r="B284" s="50"/>
      <c r="C284" s="52"/>
      <c r="D284" s="50"/>
      <c r="E284" s="50"/>
      <c r="F284" s="56"/>
      <c r="G284" s="56"/>
      <c r="H284" s="34">
        <f t="shared" si="4"/>
        <v>0</v>
      </c>
    </row>
    <row r="285" spans="1:8">
      <c r="A285" s="66">
        <v>281</v>
      </c>
      <c r="B285" s="50"/>
      <c r="C285" s="52"/>
      <c r="D285" s="50"/>
      <c r="E285" s="50"/>
      <c r="F285" s="56"/>
      <c r="G285" s="56"/>
      <c r="H285" s="34">
        <f t="shared" si="4"/>
        <v>0</v>
      </c>
    </row>
    <row r="286" spans="1:8">
      <c r="A286" s="66">
        <v>282</v>
      </c>
      <c r="B286" s="50"/>
      <c r="C286" s="52"/>
      <c r="D286" s="50"/>
      <c r="E286" s="50"/>
      <c r="F286" s="56"/>
      <c r="G286" s="56"/>
      <c r="H286" s="34">
        <f t="shared" si="4"/>
        <v>0</v>
      </c>
    </row>
    <row r="287" spans="1:8">
      <c r="A287" s="66">
        <v>283</v>
      </c>
      <c r="B287" s="50"/>
      <c r="C287" s="52"/>
      <c r="D287" s="50"/>
      <c r="E287" s="50"/>
      <c r="F287" s="56"/>
      <c r="G287" s="56"/>
      <c r="H287" s="34">
        <f t="shared" si="4"/>
        <v>0</v>
      </c>
    </row>
    <row r="288" spans="1:8">
      <c r="A288" s="66">
        <v>284</v>
      </c>
      <c r="B288" s="50"/>
      <c r="C288" s="52"/>
      <c r="D288" s="50"/>
      <c r="E288" s="50"/>
      <c r="F288" s="56"/>
      <c r="G288" s="56"/>
      <c r="H288" s="34">
        <f t="shared" si="4"/>
        <v>0</v>
      </c>
    </row>
    <row r="289" spans="1:8">
      <c r="A289" s="66">
        <v>285</v>
      </c>
      <c r="B289" s="50"/>
      <c r="C289" s="52"/>
      <c r="D289" s="50"/>
      <c r="E289" s="50"/>
      <c r="F289" s="56"/>
      <c r="G289" s="56"/>
      <c r="H289" s="34">
        <f t="shared" si="4"/>
        <v>0</v>
      </c>
    </row>
    <row r="290" spans="1:8">
      <c r="A290" s="66">
        <v>286</v>
      </c>
      <c r="B290" s="50"/>
      <c r="C290" s="52"/>
      <c r="D290" s="50"/>
      <c r="E290" s="50"/>
      <c r="F290" s="56"/>
      <c r="G290" s="56"/>
      <c r="H290" s="34">
        <f t="shared" si="4"/>
        <v>0</v>
      </c>
    </row>
    <row r="291" spans="1:8">
      <c r="A291" s="66">
        <v>287</v>
      </c>
      <c r="B291" s="50"/>
      <c r="C291" s="52"/>
      <c r="D291" s="50"/>
      <c r="E291" s="50"/>
      <c r="F291" s="56"/>
      <c r="G291" s="56"/>
      <c r="H291" s="34">
        <f t="shared" si="4"/>
        <v>0</v>
      </c>
    </row>
    <row r="292" spans="1:8">
      <c r="A292" s="66">
        <v>288</v>
      </c>
      <c r="B292" s="50"/>
      <c r="C292" s="52"/>
      <c r="D292" s="50"/>
      <c r="E292" s="50"/>
      <c r="F292" s="56"/>
      <c r="G292" s="56"/>
      <c r="H292" s="34">
        <f t="shared" si="4"/>
        <v>0</v>
      </c>
    </row>
    <row r="293" spans="1:8">
      <c r="A293" s="66">
        <v>289</v>
      </c>
      <c r="B293" s="50"/>
      <c r="C293" s="52"/>
      <c r="D293" s="50"/>
      <c r="E293" s="50"/>
      <c r="F293" s="56"/>
      <c r="G293" s="56"/>
      <c r="H293" s="34">
        <f t="shared" si="4"/>
        <v>0</v>
      </c>
    </row>
    <row r="294" spans="1:8">
      <c r="A294" s="66">
        <v>290</v>
      </c>
      <c r="B294" s="50"/>
      <c r="C294" s="52"/>
      <c r="D294" s="50"/>
      <c r="E294" s="50"/>
      <c r="F294" s="56"/>
      <c r="G294" s="56"/>
      <c r="H294" s="34">
        <f t="shared" si="4"/>
        <v>0</v>
      </c>
    </row>
    <row r="295" spans="1:8">
      <c r="A295" s="66">
        <v>291</v>
      </c>
      <c r="B295" s="50"/>
      <c r="C295" s="52"/>
      <c r="D295" s="50"/>
      <c r="E295" s="50"/>
      <c r="F295" s="56"/>
      <c r="G295" s="56"/>
      <c r="H295" s="34">
        <f t="shared" si="4"/>
        <v>0</v>
      </c>
    </row>
    <row r="296" spans="1:8">
      <c r="A296" s="66">
        <v>292</v>
      </c>
      <c r="B296" s="50"/>
      <c r="C296" s="52"/>
      <c r="D296" s="50"/>
      <c r="E296" s="50"/>
      <c r="F296" s="56"/>
      <c r="G296" s="56"/>
      <c r="H296" s="34">
        <f t="shared" si="4"/>
        <v>0</v>
      </c>
    </row>
    <row r="297" spans="1:8">
      <c r="A297" s="66">
        <v>293</v>
      </c>
      <c r="B297" s="50"/>
      <c r="C297" s="52"/>
      <c r="D297" s="50"/>
      <c r="E297" s="50"/>
      <c r="F297" s="56"/>
      <c r="G297" s="56"/>
      <c r="H297" s="34">
        <f t="shared" si="4"/>
        <v>0</v>
      </c>
    </row>
    <row r="298" spans="1:8">
      <c r="A298" s="66">
        <v>294</v>
      </c>
      <c r="B298" s="50"/>
      <c r="C298" s="52"/>
      <c r="D298" s="50"/>
      <c r="E298" s="50"/>
      <c r="F298" s="56"/>
      <c r="G298" s="56"/>
      <c r="H298" s="34">
        <f t="shared" si="4"/>
        <v>0</v>
      </c>
    </row>
    <row r="299" spans="1:8">
      <c r="A299" s="66">
        <v>295</v>
      </c>
      <c r="B299" s="50"/>
      <c r="C299" s="52"/>
      <c r="D299" s="50"/>
      <c r="E299" s="50"/>
      <c r="F299" s="56"/>
      <c r="G299" s="56"/>
      <c r="H299" s="34">
        <f t="shared" si="4"/>
        <v>0</v>
      </c>
    </row>
    <row r="300" spans="1:8">
      <c r="A300" s="66">
        <v>296</v>
      </c>
      <c r="B300" s="50"/>
      <c r="C300" s="52"/>
      <c r="D300" s="50"/>
      <c r="E300" s="50"/>
      <c r="F300" s="56"/>
      <c r="G300" s="56"/>
      <c r="H300" s="34">
        <f t="shared" si="4"/>
        <v>0</v>
      </c>
    </row>
    <row r="301" spans="1:8">
      <c r="A301" s="66">
        <v>297</v>
      </c>
      <c r="B301" s="50"/>
      <c r="C301" s="52"/>
      <c r="D301" s="50"/>
      <c r="E301" s="50"/>
      <c r="F301" s="56"/>
      <c r="G301" s="56"/>
      <c r="H301" s="34">
        <f t="shared" si="4"/>
        <v>0</v>
      </c>
    </row>
    <row r="302" spans="1:8">
      <c r="A302" s="66">
        <v>298</v>
      </c>
      <c r="B302" s="50"/>
      <c r="C302" s="52"/>
      <c r="D302" s="50"/>
      <c r="E302" s="50"/>
      <c r="F302" s="56"/>
      <c r="G302" s="56"/>
      <c r="H302" s="34">
        <f t="shared" si="4"/>
        <v>0</v>
      </c>
    </row>
    <row r="303" spans="1:8">
      <c r="A303" s="66">
        <v>299</v>
      </c>
      <c r="B303" s="50"/>
      <c r="C303" s="52"/>
      <c r="D303" s="50"/>
      <c r="E303" s="50"/>
      <c r="F303" s="56"/>
      <c r="G303" s="56"/>
      <c r="H303" s="34">
        <f t="shared" si="4"/>
        <v>0</v>
      </c>
    </row>
    <row r="304" spans="1:8">
      <c r="A304" s="66">
        <v>300</v>
      </c>
      <c r="B304" s="50"/>
      <c r="C304" s="52"/>
      <c r="D304" s="50"/>
      <c r="E304" s="50"/>
      <c r="F304" s="56"/>
      <c r="G304" s="56"/>
      <c r="H304" s="34">
        <f t="shared" si="4"/>
        <v>0</v>
      </c>
    </row>
  </sheetData>
  <sheetProtection password="CF46" sheet="1" objects="1" scenarios="1"/>
  <mergeCells count="3">
    <mergeCell ref="A3:H3"/>
    <mergeCell ref="A1:H1"/>
    <mergeCell ref="A2:H2"/>
  </mergeCells>
  <dataValidations count="2">
    <dataValidation type="list" allowBlank="1" showInputMessage="1" showErrorMessage="1" sqref="C5:C304">
      <formula1>"NSE,BSE"</formula1>
    </dataValidation>
    <dataValidation type="list" allowBlank="1" showInputMessage="1" showErrorMessage="1" sqref="B5:B304">
      <formula1>code1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>
    <tabColor theme="6" tint="0.39997558519241921"/>
  </sheetPr>
  <dimension ref="B1:B1311"/>
  <sheetViews>
    <sheetView zoomScaleNormal="100" workbookViewId="0">
      <selection activeCell="E13" sqref="E13"/>
    </sheetView>
  </sheetViews>
  <sheetFormatPr defaultRowHeight="15"/>
  <cols>
    <col min="1" max="1" width="5.42578125" customWidth="1"/>
    <col min="2" max="2" width="33.5703125" customWidth="1"/>
  </cols>
  <sheetData>
    <row r="1" spans="2:2" ht="15.75">
      <c r="B1" s="7" t="s">
        <v>3039</v>
      </c>
    </row>
    <row r="2" spans="2:2">
      <c r="B2" t="s">
        <v>1626</v>
      </c>
    </row>
    <row r="3" spans="2:2">
      <c r="B3" t="s">
        <v>735</v>
      </c>
    </row>
    <row r="4" spans="2:2">
      <c r="B4" t="s">
        <v>91</v>
      </c>
    </row>
    <row r="5" spans="2:2">
      <c r="B5" t="s">
        <v>1348</v>
      </c>
    </row>
    <row r="6" spans="2:2">
      <c r="B6" t="s">
        <v>304</v>
      </c>
    </row>
    <row r="7" spans="2:2">
      <c r="B7" t="s">
        <v>361</v>
      </c>
    </row>
    <row r="8" spans="2:2">
      <c r="B8" t="s">
        <v>2918</v>
      </c>
    </row>
    <row r="9" spans="2:2">
      <c r="B9" t="s">
        <v>1976</v>
      </c>
    </row>
    <row r="10" spans="2:2">
      <c r="B10" t="s">
        <v>285</v>
      </c>
    </row>
    <row r="11" spans="2:2">
      <c r="B11" t="s">
        <v>1662</v>
      </c>
    </row>
    <row r="12" spans="2:2">
      <c r="B12" t="s">
        <v>577</v>
      </c>
    </row>
    <row r="13" spans="2:2">
      <c r="B13" t="s">
        <v>516</v>
      </c>
    </row>
    <row r="14" spans="2:2">
      <c r="B14" t="s">
        <v>625</v>
      </c>
    </row>
    <row r="15" spans="2:2">
      <c r="B15" t="s">
        <v>418</v>
      </c>
    </row>
    <row r="16" spans="2:2">
      <c r="B16" t="s">
        <v>281</v>
      </c>
    </row>
    <row r="17" spans="2:2">
      <c r="B17" t="s">
        <v>1951</v>
      </c>
    </row>
    <row r="18" spans="2:2">
      <c r="B18" t="s">
        <v>305</v>
      </c>
    </row>
    <row r="19" spans="2:2">
      <c r="B19" t="s">
        <v>419</v>
      </c>
    </row>
    <row r="20" spans="2:2">
      <c r="B20" t="s">
        <v>58</v>
      </c>
    </row>
    <row r="21" spans="2:2">
      <c r="B21" t="s">
        <v>92</v>
      </c>
    </row>
    <row r="22" spans="2:2">
      <c r="B22" t="s">
        <v>93</v>
      </c>
    </row>
    <row r="23" spans="2:2">
      <c r="B23" t="s">
        <v>521</v>
      </c>
    </row>
    <row r="24" spans="2:2">
      <c r="B24" t="s">
        <v>399</v>
      </c>
    </row>
    <row r="25" spans="2:2">
      <c r="B25" t="s">
        <v>1725</v>
      </c>
    </row>
    <row r="26" spans="2:2">
      <c r="B26" t="s">
        <v>242</v>
      </c>
    </row>
    <row r="27" spans="2:2">
      <c r="B27" t="s">
        <v>740</v>
      </c>
    </row>
    <row r="28" spans="2:2">
      <c r="B28" t="s">
        <v>717</v>
      </c>
    </row>
    <row r="29" spans="2:2">
      <c r="B29" t="s">
        <v>1925</v>
      </c>
    </row>
    <row r="30" spans="2:2">
      <c r="B30" t="s">
        <v>258</v>
      </c>
    </row>
    <row r="31" spans="2:2">
      <c r="B31" t="s">
        <v>381</v>
      </c>
    </row>
    <row r="32" spans="2:2">
      <c r="B32" t="s">
        <v>89</v>
      </c>
    </row>
    <row r="33" spans="2:2">
      <c r="B33" t="s">
        <v>833</v>
      </c>
    </row>
    <row r="34" spans="2:2">
      <c r="B34" t="s">
        <v>290</v>
      </c>
    </row>
    <row r="35" spans="2:2">
      <c r="B35" t="s">
        <v>483</v>
      </c>
    </row>
    <row r="36" spans="2:2">
      <c r="B36" t="s">
        <v>2759</v>
      </c>
    </row>
    <row r="37" spans="2:2">
      <c r="B37" t="s">
        <v>756</v>
      </c>
    </row>
    <row r="38" spans="2:2">
      <c r="B38" t="s">
        <v>626</v>
      </c>
    </row>
    <row r="39" spans="2:2">
      <c r="B39" t="s">
        <v>1452</v>
      </c>
    </row>
    <row r="40" spans="2:2">
      <c r="B40" t="s">
        <v>684</v>
      </c>
    </row>
    <row r="41" spans="2:2">
      <c r="B41" t="s">
        <v>432</v>
      </c>
    </row>
    <row r="42" spans="2:2">
      <c r="B42" t="s">
        <v>366</v>
      </c>
    </row>
    <row r="43" spans="2:2">
      <c r="B43" t="s">
        <v>1828</v>
      </c>
    </row>
    <row r="44" spans="2:2">
      <c r="B44" t="s">
        <v>818</v>
      </c>
    </row>
    <row r="45" spans="2:2">
      <c r="B45" t="s">
        <v>2635</v>
      </c>
    </row>
    <row r="46" spans="2:2">
      <c r="B46" t="s">
        <v>1728</v>
      </c>
    </row>
    <row r="47" spans="2:2">
      <c r="B47" t="s">
        <v>1892</v>
      </c>
    </row>
    <row r="48" spans="2:2">
      <c r="B48" t="s">
        <v>496</v>
      </c>
    </row>
    <row r="49" spans="2:2">
      <c r="B49" t="s">
        <v>227</v>
      </c>
    </row>
    <row r="50" spans="2:2">
      <c r="B50" t="s">
        <v>1132</v>
      </c>
    </row>
    <row r="51" spans="2:2">
      <c r="B51" t="s">
        <v>550</v>
      </c>
    </row>
    <row r="52" spans="2:2">
      <c r="B52" t="s">
        <v>591</v>
      </c>
    </row>
    <row r="53" spans="2:2">
      <c r="B53" t="s">
        <v>174</v>
      </c>
    </row>
    <row r="54" spans="2:2">
      <c r="B54" t="s">
        <v>741</v>
      </c>
    </row>
    <row r="55" spans="2:2">
      <c r="B55" t="s">
        <v>512</v>
      </c>
    </row>
    <row r="56" spans="2:2">
      <c r="B56" t="s">
        <v>890</v>
      </c>
    </row>
    <row r="57" spans="2:2">
      <c r="B57" t="s">
        <v>517</v>
      </c>
    </row>
    <row r="58" spans="2:2">
      <c r="B58" t="s">
        <v>1902</v>
      </c>
    </row>
    <row r="59" spans="2:2">
      <c r="B59" t="s">
        <v>634</v>
      </c>
    </row>
    <row r="60" spans="2:2">
      <c r="B60" t="s">
        <v>745</v>
      </c>
    </row>
    <row r="61" spans="2:2">
      <c r="B61" t="s">
        <v>619</v>
      </c>
    </row>
    <row r="62" spans="2:2">
      <c r="B62" t="s">
        <v>534</v>
      </c>
    </row>
    <row r="63" spans="2:2">
      <c r="B63" t="s">
        <v>1679</v>
      </c>
    </row>
    <row r="64" spans="2:2">
      <c r="B64" t="s">
        <v>1031</v>
      </c>
    </row>
    <row r="65" spans="2:2">
      <c r="B65" t="s">
        <v>811</v>
      </c>
    </row>
    <row r="66" spans="2:2">
      <c r="B66" t="s">
        <v>1616</v>
      </c>
    </row>
    <row r="67" spans="2:2">
      <c r="B67" t="s">
        <v>1592</v>
      </c>
    </row>
    <row r="68" spans="2:2">
      <c r="B68" t="s">
        <v>1638</v>
      </c>
    </row>
    <row r="69" spans="2:2">
      <c r="B69" t="s">
        <v>513</v>
      </c>
    </row>
    <row r="70" spans="2:2">
      <c r="B70" t="s">
        <v>2902</v>
      </c>
    </row>
    <row r="71" spans="2:2">
      <c r="B71" t="s">
        <v>1893</v>
      </c>
    </row>
    <row r="72" spans="2:2">
      <c r="B72" t="s">
        <v>165</v>
      </c>
    </row>
    <row r="73" spans="2:2">
      <c r="B73" t="s">
        <v>247</v>
      </c>
    </row>
    <row r="74" spans="2:2">
      <c r="B74" t="s">
        <v>1753</v>
      </c>
    </row>
    <row r="75" spans="2:2">
      <c r="B75" t="s">
        <v>718</v>
      </c>
    </row>
    <row r="76" spans="2:2">
      <c r="B76" t="s">
        <v>719</v>
      </c>
    </row>
    <row r="77" spans="2:2">
      <c r="B77" t="s">
        <v>879</v>
      </c>
    </row>
    <row r="78" spans="2:2">
      <c r="B78" t="s">
        <v>651</v>
      </c>
    </row>
    <row r="79" spans="2:2">
      <c r="B79" t="s">
        <v>567</v>
      </c>
    </row>
    <row r="80" spans="2:2">
      <c r="B80" t="s">
        <v>645</v>
      </c>
    </row>
    <row r="81" spans="2:2">
      <c r="B81" t="s">
        <v>599</v>
      </c>
    </row>
    <row r="82" spans="2:2">
      <c r="B82" t="s">
        <v>479</v>
      </c>
    </row>
    <row r="83" spans="2:2">
      <c r="B83" t="s">
        <v>1436</v>
      </c>
    </row>
    <row r="84" spans="2:2">
      <c r="B84" t="s">
        <v>712</v>
      </c>
    </row>
    <row r="85" spans="2:2">
      <c r="B85" t="s">
        <v>2961</v>
      </c>
    </row>
    <row r="86" spans="2:2">
      <c r="B86" t="s">
        <v>330</v>
      </c>
    </row>
    <row r="87" spans="2:2">
      <c r="B87" t="s">
        <v>1024</v>
      </c>
    </row>
    <row r="88" spans="2:2">
      <c r="B88" t="s">
        <v>69</v>
      </c>
    </row>
    <row r="89" spans="2:2">
      <c r="B89" t="s">
        <v>369</v>
      </c>
    </row>
    <row r="90" spans="2:2">
      <c r="B90" t="s">
        <v>253</v>
      </c>
    </row>
    <row r="91" spans="2:2">
      <c r="B91" t="s">
        <v>685</v>
      </c>
    </row>
    <row r="92" spans="2:2">
      <c r="B92" t="s">
        <v>551</v>
      </c>
    </row>
    <row r="93" spans="2:2">
      <c r="B93" t="s">
        <v>1370</v>
      </c>
    </row>
    <row r="94" spans="2:2">
      <c r="B94" t="s">
        <v>736</v>
      </c>
    </row>
    <row r="95" spans="2:2">
      <c r="B95" t="s">
        <v>415</v>
      </c>
    </row>
    <row r="96" spans="2:2">
      <c r="B96" t="s">
        <v>420</v>
      </c>
    </row>
    <row r="97" spans="2:2">
      <c r="B97" t="s">
        <v>776</v>
      </c>
    </row>
    <row r="98" spans="2:2">
      <c r="B98" t="s">
        <v>664</v>
      </c>
    </row>
    <row r="99" spans="2:2">
      <c r="B99" t="s">
        <v>308</v>
      </c>
    </row>
    <row r="100" spans="2:2">
      <c r="B100" t="s">
        <v>600</v>
      </c>
    </row>
    <row r="101" spans="2:2">
      <c r="B101" t="s">
        <v>671</v>
      </c>
    </row>
    <row r="102" spans="2:2">
      <c r="B102" t="s">
        <v>149</v>
      </c>
    </row>
    <row r="103" spans="2:2">
      <c r="B103" t="s">
        <v>80</v>
      </c>
    </row>
    <row r="104" spans="2:2">
      <c r="B104" t="s">
        <v>267</v>
      </c>
    </row>
    <row r="105" spans="2:2">
      <c r="B105" t="s">
        <v>727</v>
      </c>
    </row>
    <row r="106" spans="2:2">
      <c r="B106" t="s">
        <v>474</v>
      </c>
    </row>
    <row r="107" spans="2:2">
      <c r="B107" t="s">
        <v>370</v>
      </c>
    </row>
    <row r="108" spans="2:2">
      <c r="B108" t="s">
        <v>363</v>
      </c>
    </row>
    <row r="109" spans="2:2">
      <c r="B109" t="s">
        <v>41</v>
      </c>
    </row>
    <row r="110" spans="2:2">
      <c r="B110" t="s">
        <v>64</v>
      </c>
    </row>
    <row r="111" spans="2:2">
      <c r="B111" t="s">
        <v>1378</v>
      </c>
    </row>
    <row r="112" spans="2:2">
      <c r="B112" t="s">
        <v>1072</v>
      </c>
    </row>
    <row r="113" spans="2:2">
      <c r="B113" t="s">
        <v>2721</v>
      </c>
    </row>
    <row r="114" spans="2:2">
      <c r="B114" t="s">
        <v>504</v>
      </c>
    </row>
    <row r="115" spans="2:2">
      <c r="B115" t="s">
        <v>185</v>
      </c>
    </row>
    <row r="116" spans="2:2">
      <c r="B116" t="s">
        <v>1742</v>
      </c>
    </row>
    <row r="117" spans="2:2">
      <c r="B117" t="s">
        <v>275</v>
      </c>
    </row>
    <row r="118" spans="2:2">
      <c r="B118" t="s">
        <v>421</v>
      </c>
    </row>
    <row r="119" spans="2:2">
      <c r="B119" t="s">
        <v>334</v>
      </c>
    </row>
    <row r="120" spans="2:2">
      <c r="B120" t="s">
        <v>425</v>
      </c>
    </row>
    <row r="121" spans="2:2">
      <c r="B121" t="s">
        <v>1924</v>
      </c>
    </row>
    <row r="122" spans="2:2">
      <c r="B122" t="s">
        <v>207</v>
      </c>
    </row>
    <row r="123" spans="2:2">
      <c r="B123" t="s">
        <v>153</v>
      </c>
    </row>
    <row r="124" spans="2:2">
      <c r="B124" t="s">
        <v>569</v>
      </c>
    </row>
    <row r="125" spans="2:2">
      <c r="B125" t="s">
        <v>1603</v>
      </c>
    </row>
    <row r="126" spans="2:2">
      <c r="B126" t="s">
        <v>388</v>
      </c>
    </row>
    <row r="127" spans="2:2">
      <c r="B127" t="s">
        <v>228</v>
      </c>
    </row>
    <row r="128" spans="2:2">
      <c r="B128" t="s">
        <v>581</v>
      </c>
    </row>
    <row r="129" spans="2:2">
      <c r="B129" t="s">
        <v>2934</v>
      </c>
    </row>
    <row r="130" spans="2:2">
      <c r="B130" t="s">
        <v>627</v>
      </c>
    </row>
    <row r="131" spans="2:2">
      <c r="B131" t="s">
        <v>1690</v>
      </c>
    </row>
    <row r="132" spans="2:2">
      <c r="B132" t="s">
        <v>1456</v>
      </c>
    </row>
    <row r="133" spans="2:2">
      <c r="B133" t="s">
        <v>527</v>
      </c>
    </row>
    <row r="134" spans="2:2">
      <c r="B134" t="s">
        <v>1392</v>
      </c>
    </row>
    <row r="135" spans="2:2">
      <c r="B135" t="s">
        <v>1656</v>
      </c>
    </row>
    <row r="136" spans="2:2">
      <c r="B136" t="s">
        <v>441</v>
      </c>
    </row>
    <row r="137" spans="2:2">
      <c r="B137" t="s">
        <v>1959</v>
      </c>
    </row>
    <row r="138" spans="2:2">
      <c r="B138" t="s">
        <v>1213</v>
      </c>
    </row>
    <row r="139" spans="2:2">
      <c r="B139" t="s">
        <v>383</v>
      </c>
    </row>
    <row r="140" spans="2:2">
      <c r="B140" t="s">
        <v>1549</v>
      </c>
    </row>
    <row r="141" spans="2:2">
      <c r="B141" t="s">
        <v>781</v>
      </c>
    </row>
    <row r="142" spans="2:2">
      <c r="B142" t="s">
        <v>1972</v>
      </c>
    </row>
    <row r="143" spans="2:2">
      <c r="B143" t="s">
        <v>490</v>
      </c>
    </row>
    <row r="144" spans="2:2">
      <c r="B144" t="s">
        <v>1865</v>
      </c>
    </row>
    <row r="145" spans="2:2">
      <c r="B145" t="s">
        <v>1473</v>
      </c>
    </row>
    <row r="146" spans="2:2">
      <c r="B146" t="s">
        <v>1466</v>
      </c>
    </row>
    <row r="147" spans="2:2">
      <c r="B147" t="s">
        <v>568</v>
      </c>
    </row>
    <row r="148" spans="2:2">
      <c r="B148" t="s">
        <v>382</v>
      </c>
    </row>
    <row r="149" spans="2:2">
      <c r="B149" t="s">
        <v>620</v>
      </c>
    </row>
    <row r="150" spans="2:2">
      <c r="B150" t="s">
        <v>870</v>
      </c>
    </row>
    <row r="151" spans="2:2">
      <c r="B151" t="s">
        <v>1085</v>
      </c>
    </row>
    <row r="152" spans="2:2">
      <c r="B152" t="s">
        <v>2758</v>
      </c>
    </row>
    <row r="153" spans="2:2">
      <c r="B153" t="s">
        <v>728</v>
      </c>
    </row>
    <row r="154" spans="2:2">
      <c r="B154" t="s">
        <v>1797</v>
      </c>
    </row>
    <row r="155" spans="2:2">
      <c r="B155" t="s">
        <v>595</v>
      </c>
    </row>
    <row r="156" spans="2:2">
      <c r="B156" t="s">
        <v>286</v>
      </c>
    </row>
    <row r="157" spans="2:2">
      <c r="B157" t="s">
        <v>1854</v>
      </c>
    </row>
    <row r="158" spans="2:2">
      <c r="B158" t="s">
        <v>859</v>
      </c>
    </row>
    <row r="159" spans="2:2">
      <c r="B159" t="s">
        <v>1226</v>
      </c>
    </row>
    <row r="160" spans="2:2">
      <c r="B160" t="s">
        <v>426</v>
      </c>
    </row>
    <row r="161" spans="2:2">
      <c r="B161" t="s">
        <v>125</v>
      </c>
    </row>
    <row r="162" spans="2:2">
      <c r="B162" t="s">
        <v>411</v>
      </c>
    </row>
    <row r="163" spans="2:2">
      <c r="B163" t="s">
        <v>1931</v>
      </c>
    </row>
    <row r="164" spans="2:2">
      <c r="B164" t="s">
        <v>606</v>
      </c>
    </row>
    <row r="165" spans="2:2">
      <c r="B165" t="s">
        <v>2702</v>
      </c>
    </row>
    <row r="166" spans="2:2">
      <c r="B166" t="s">
        <v>2448</v>
      </c>
    </row>
    <row r="167" spans="2:2">
      <c r="B167" t="s">
        <v>771</v>
      </c>
    </row>
    <row r="168" spans="2:2">
      <c r="B168" t="s">
        <v>1937</v>
      </c>
    </row>
    <row r="169" spans="2:2">
      <c r="B169" t="s">
        <v>800</v>
      </c>
    </row>
    <row r="170" spans="2:2">
      <c r="B170" t="s">
        <v>36</v>
      </c>
    </row>
    <row r="171" spans="2:2">
      <c r="B171" t="s">
        <v>582</v>
      </c>
    </row>
    <row r="172" spans="2:2">
      <c r="B172" t="s">
        <v>367</v>
      </c>
    </row>
    <row r="173" spans="2:2">
      <c r="B173" t="s">
        <v>1335</v>
      </c>
    </row>
    <row r="174" spans="2:2">
      <c r="B174" t="s">
        <v>1910</v>
      </c>
    </row>
    <row r="175" spans="2:2">
      <c r="B175" t="s">
        <v>484</v>
      </c>
    </row>
    <row r="176" spans="2:2">
      <c r="B176" t="s">
        <v>161</v>
      </c>
    </row>
    <row r="177" spans="2:2">
      <c r="B177" t="s">
        <v>1948</v>
      </c>
    </row>
    <row r="178" spans="2:2">
      <c r="B178" t="s">
        <v>1901</v>
      </c>
    </row>
    <row r="179" spans="2:2">
      <c r="B179" t="s">
        <v>729</v>
      </c>
    </row>
    <row r="180" spans="2:2">
      <c r="B180" t="s">
        <v>1816</v>
      </c>
    </row>
    <row r="181" spans="2:2">
      <c r="B181" t="s">
        <v>116</v>
      </c>
    </row>
    <row r="182" spans="2:2">
      <c r="B182" t="s">
        <v>254</v>
      </c>
    </row>
    <row r="183" spans="2:2">
      <c r="B183" t="s">
        <v>578</v>
      </c>
    </row>
    <row r="184" spans="2:2">
      <c r="B184" t="s">
        <v>1205</v>
      </c>
    </row>
    <row r="185" spans="2:2">
      <c r="B185" t="s">
        <v>2425</v>
      </c>
    </row>
    <row r="186" spans="2:2">
      <c r="B186" t="s">
        <v>2755</v>
      </c>
    </row>
    <row r="187" spans="2:2">
      <c r="B187" t="s">
        <v>266</v>
      </c>
    </row>
    <row r="188" spans="2:2">
      <c r="B188" t="s">
        <v>518</v>
      </c>
    </row>
    <row r="189" spans="2:2">
      <c r="B189" t="s">
        <v>1920</v>
      </c>
    </row>
    <row r="190" spans="2:2">
      <c r="B190" t="s">
        <v>777</v>
      </c>
    </row>
    <row r="191" spans="2:2">
      <c r="B191" t="s">
        <v>2940</v>
      </c>
    </row>
    <row r="192" spans="2:2">
      <c r="B192" t="s">
        <v>83</v>
      </c>
    </row>
    <row r="193" spans="2:2">
      <c r="B193" t="s">
        <v>1601</v>
      </c>
    </row>
    <row r="194" spans="2:2">
      <c r="B194" t="s">
        <v>757</v>
      </c>
    </row>
    <row r="195" spans="2:2">
      <c r="B195" t="s">
        <v>688</v>
      </c>
    </row>
    <row r="196" spans="2:2">
      <c r="B196" t="s">
        <v>558</v>
      </c>
    </row>
    <row r="197" spans="2:2">
      <c r="B197" t="s">
        <v>66</v>
      </c>
    </row>
    <row r="198" spans="2:2">
      <c r="B198" t="s">
        <v>491</v>
      </c>
    </row>
    <row r="199" spans="2:2">
      <c r="B199" t="s">
        <v>1935</v>
      </c>
    </row>
    <row r="200" spans="2:2">
      <c r="B200" t="s">
        <v>732</v>
      </c>
    </row>
    <row r="201" spans="2:2">
      <c r="B201" t="s">
        <v>214</v>
      </c>
    </row>
    <row r="202" spans="2:2">
      <c r="B202" t="s">
        <v>1277</v>
      </c>
    </row>
    <row r="203" spans="2:2">
      <c r="B203" t="s">
        <v>540</v>
      </c>
    </row>
    <row r="204" spans="2:2">
      <c r="B204" t="s">
        <v>2331</v>
      </c>
    </row>
    <row r="205" spans="2:2">
      <c r="B205" t="s">
        <v>1664</v>
      </c>
    </row>
    <row r="206" spans="2:2">
      <c r="B206" t="s">
        <v>181</v>
      </c>
    </row>
    <row r="207" spans="2:2">
      <c r="B207" t="s">
        <v>1747</v>
      </c>
    </row>
    <row r="208" spans="2:2">
      <c r="B208" t="s">
        <v>656</v>
      </c>
    </row>
    <row r="209" spans="2:2">
      <c r="B209" t="s">
        <v>327</v>
      </c>
    </row>
    <row r="210" spans="2:2">
      <c r="B210" t="s">
        <v>1330</v>
      </c>
    </row>
    <row r="211" spans="2:2">
      <c r="B211" t="s">
        <v>1310</v>
      </c>
    </row>
    <row r="212" spans="2:2">
      <c r="B212" t="s">
        <v>97</v>
      </c>
    </row>
    <row r="213" spans="2:2">
      <c r="B213" t="s">
        <v>1333</v>
      </c>
    </row>
    <row r="214" spans="2:2">
      <c r="B214" t="s">
        <v>2921</v>
      </c>
    </row>
    <row r="215" spans="2:2">
      <c r="B215" t="s">
        <v>721</v>
      </c>
    </row>
    <row r="216" spans="2:2">
      <c r="B216" t="s">
        <v>583</v>
      </c>
    </row>
    <row r="217" spans="2:2">
      <c r="B217" t="s">
        <v>501</v>
      </c>
    </row>
    <row r="218" spans="2:2">
      <c r="B218" t="s">
        <v>232</v>
      </c>
    </row>
    <row r="219" spans="2:2">
      <c r="B219" t="s">
        <v>78</v>
      </c>
    </row>
    <row r="220" spans="2:2">
      <c r="B220" t="s">
        <v>1781</v>
      </c>
    </row>
    <row r="221" spans="2:2">
      <c r="B221" t="s">
        <v>1830</v>
      </c>
    </row>
    <row r="222" spans="2:2">
      <c r="B222" t="s">
        <v>422</v>
      </c>
    </row>
    <row r="223" spans="2:2">
      <c r="B223" t="s">
        <v>649</v>
      </c>
    </row>
    <row r="224" spans="2:2">
      <c r="B224" t="s">
        <v>2864</v>
      </c>
    </row>
    <row r="225" spans="2:2">
      <c r="B225" t="s">
        <v>1748</v>
      </c>
    </row>
    <row r="226" spans="2:2">
      <c r="B226" t="s">
        <v>1236</v>
      </c>
    </row>
    <row r="227" spans="2:2">
      <c r="B227" t="s">
        <v>1235</v>
      </c>
    </row>
    <row r="228" spans="2:2">
      <c r="B228" t="s">
        <v>113</v>
      </c>
    </row>
    <row r="229" spans="2:2">
      <c r="B229" t="s">
        <v>309</v>
      </c>
    </row>
    <row r="230" spans="2:2">
      <c r="B230" t="s">
        <v>492</v>
      </c>
    </row>
    <row r="231" spans="2:2">
      <c r="B231" t="s">
        <v>1733</v>
      </c>
    </row>
    <row r="232" spans="2:2">
      <c r="B232" t="s">
        <v>787</v>
      </c>
    </row>
    <row r="233" spans="2:2">
      <c r="B233" t="s">
        <v>760</v>
      </c>
    </row>
    <row r="234" spans="2:2">
      <c r="B234" t="s">
        <v>333</v>
      </c>
    </row>
    <row r="235" spans="2:2">
      <c r="B235" t="s">
        <v>451</v>
      </c>
    </row>
    <row r="236" spans="2:2">
      <c r="B236" t="s">
        <v>822</v>
      </c>
    </row>
    <row r="237" spans="2:2">
      <c r="B237" t="s">
        <v>559</v>
      </c>
    </row>
    <row r="238" spans="2:2">
      <c r="B238" t="s">
        <v>271</v>
      </c>
    </row>
    <row r="239" spans="2:2">
      <c r="B239" t="s">
        <v>813</v>
      </c>
    </row>
    <row r="240" spans="2:2">
      <c r="B240" t="s">
        <v>265</v>
      </c>
    </row>
    <row r="241" spans="2:2">
      <c r="B241" t="s">
        <v>379</v>
      </c>
    </row>
    <row r="242" spans="2:2">
      <c r="B242" t="s">
        <v>368</v>
      </c>
    </row>
    <row r="243" spans="2:2">
      <c r="B243" t="s">
        <v>157</v>
      </c>
    </row>
    <row r="244" spans="2:2">
      <c r="B244" t="s">
        <v>47</v>
      </c>
    </row>
    <row r="245" spans="2:2">
      <c r="B245" t="s">
        <v>122</v>
      </c>
    </row>
    <row r="246" spans="2:2">
      <c r="B246" t="s">
        <v>1229</v>
      </c>
    </row>
    <row r="247" spans="2:2">
      <c r="B247" t="s">
        <v>74</v>
      </c>
    </row>
    <row r="248" spans="2:2">
      <c r="B248" t="s">
        <v>1190</v>
      </c>
    </row>
    <row r="249" spans="2:2">
      <c r="B249" t="s">
        <v>1974</v>
      </c>
    </row>
    <row r="250" spans="2:2">
      <c r="B250" t="s">
        <v>1888</v>
      </c>
    </row>
    <row r="251" spans="2:2">
      <c r="B251" t="s">
        <v>799</v>
      </c>
    </row>
    <row r="252" spans="2:2">
      <c r="B252" t="s">
        <v>389</v>
      </c>
    </row>
    <row r="253" spans="2:2">
      <c r="B253" t="s">
        <v>690</v>
      </c>
    </row>
    <row r="254" spans="2:2">
      <c r="B254" t="s">
        <v>2824</v>
      </c>
    </row>
    <row r="255" spans="2:2">
      <c r="B255" t="s">
        <v>85</v>
      </c>
    </row>
    <row r="256" spans="2:2">
      <c r="B256" t="s">
        <v>469</v>
      </c>
    </row>
    <row r="257" spans="2:2">
      <c r="B257" t="s">
        <v>364</v>
      </c>
    </row>
    <row r="258" spans="2:2">
      <c r="B258" t="s">
        <v>665</v>
      </c>
    </row>
    <row r="259" spans="2:2">
      <c r="B259" t="s">
        <v>869</v>
      </c>
    </row>
    <row r="260" spans="2:2">
      <c r="B260" t="s">
        <v>1805</v>
      </c>
    </row>
    <row r="261" spans="2:2">
      <c r="B261" t="s">
        <v>1960</v>
      </c>
    </row>
    <row r="262" spans="2:2">
      <c r="B262" t="s">
        <v>546</v>
      </c>
    </row>
    <row r="263" spans="2:2">
      <c r="B263" t="s">
        <v>1453</v>
      </c>
    </row>
    <row r="264" spans="2:2">
      <c r="B264" t="s">
        <v>761</v>
      </c>
    </row>
    <row r="265" spans="2:2">
      <c r="B265" t="s">
        <v>1827</v>
      </c>
    </row>
    <row r="266" spans="2:2">
      <c r="B266" t="s">
        <v>767</v>
      </c>
    </row>
    <row r="267" spans="2:2">
      <c r="B267" t="s">
        <v>412</v>
      </c>
    </row>
    <row r="268" spans="2:2">
      <c r="B268" t="s">
        <v>801</v>
      </c>
    </row>
    <row r="269" spans="2:2">
      <c r="B269" t="s">
        <v>646</v>
      </c>
    </row>
    <row r="270" spans="2:2">
      <c r="B270" t="s">
        <v>344</v>
      </c>
    </row>
    <row r="271" spans="2:2">
      <c r="B271" t="s">
        <v>635</v>
      </c>
    </row>
    <row r="272" spans="2:2">
      <c r="B272" t="s">
        <v>1640</v>
      </c>
    </row>
    <row r="273" spans="2:2">
      <c r="B273" t="s">
        <v>409</v>
      </c>
    </row>
    <row r="274" spans="2:2">
      <c r="B274" t="s">
        <v>2962</v>
      </c>
    </row>
    <row r="275" spans="2:2">
      <c r="B275" t="s">
        <v>455</v>
      </c>
    </row>
    <row r="276" spans="2:2">
      <c r="B276" t="s">
        <v>2957</v>
      </c>
    </row>
    <row r="277" spans="2:2">
      <c r="B277" t="s">
        <v>794</v>
      </c>
    </row>
    <row r="278" spans="2:2">
      <c r="B278" t="s">
        <v>371</v>
      </c>
    </row>
    <row r="279" spans="2:2">
      <c r="B279" t="s">
        <v>61</v>
      </c>
    </row>
    <row r="280" spans="2:2">
      <c r="B280" t="s">
        <v>748</v>
      </c>
    </row>
    <row r="281" spans="2:2">
      <c r="B281" t="s">
        <v>1439</v>
      </c>
    </row>
    <row r="282" spans="2:2">
      <c r="B282" t="s">
        <v>797</v>
      </c>
    </row>
    <row r="283" spans="2:2">
      <c r="B283" t="s">
        <v>250</v>
      </c>
    </row>
    <row r="284" spans="2:2">
      <c r="B284" t="s">
        <v>2939</v>
      </c>
    </row>
    <row r="285" spans="2:2">
      <c r="B285" t="s">
        <v>408</v>
      </c>
    </row>
    <row r="286" spans="2:2">
      <c r="B286" t="s">
        <v>203</v>
      </c>
    </row>
    <row r="287" spans="2:2">
      <c r="B287" t="s">
        <v>666</v>
      </c>
    </row>
    <row r="288" spans="2:2">
      <c r="B288" t="s">
        <v>538</v>
      </c>
    </row>
    <row r="289" spans="2:2">
      <c r="B289" t="s">
        <v>461</v>
      </c>
    </row>
    <row r="290" spans="2:2">
      <c r="B290" t="s">
        <v>1736</v>
      </c>
    </row>
    <row r="291" spans="2:2">
      <c r="B291" t="s">
        <v>528</v>
      </c>
    </row>
    <row r="292" spans="2:2">
      <c r="B292" t="s">
        <v>224</v>
      </c>
    </row>
    <row r="293" spans="2:2">
      <c r="B293" t="s">
        <v>2947</v>
      </c>
    </row>
    <row r="294" spans="2:2">
      <c r="B294" t="s">
        <v>276</v>
      </c>
    </row>
    <row r="295" spans="2:2">
      <c r="B295" t="s">
        <v>390</v>
      </c>
    </row>
    <row r="296" spans="2:2">
      <c r="B296" t="s">
        <v>183</v>
      </c>
    </row>
    <row r="297" spans="2:2">
      <c r="B297" t="s">
        <v>659</v>
      </c>
    </row>
    <row r="298" spans="2:2">
      <c r="B298" t="s">
        <v>614</v>
      </c>
    </row>
    <row r="299" spans="2:2">
      <c r="B299" t="s">
        <v>320</v>
      </c>
    </row>
    <row r="300" spans="2:2">
      <c r="B300" t="s">
        <v>114</v>
      </c>
    </row>
    <row r="301" spans="2:2">
      <c r="B301" t="s">
        <v>584</v>
      </c>
    </row>
    <row r="302" spans="2:2">
      <c r="B302" t="s">
        <v>1712</v>
      </c>
    </row>
    <row r="303" spans="2:2">
      <c r="B303" t="s">
        <v>2774</v>
      </c>
    </row>
    <row r="304" spans="2:2">
      <c r="B304" t="s">
        <v>629</v>
      </c>
    </row>
    <row r="305" spans="2:2">
      <c r="B305" t="s">
        <v>405</v>
      </c>
    </row>
    <row r="306" spans="2:2">
      <c r="B306" t="s">
        <v>108</v>
      </c>
    </row>
    <row r="307" spans="2:2">
      <c r="B307" t="s">
        <v>1918</v>
      </c>
    </row>
    <row r="308" spans="2:2">
      <c r="B308" t="s">
        <v>552</v>
      </c>
    </row>
    <row r="309" spans="2:2">
      <c r="B309" t="s">
        <v>2808</v>
      </c>
    </row>
    <row r="310" spans="2:2">
      <c r="B310" t="s">
        <v>1956</v>
      </c>
    </row>
    <row r="311" spans="2:2">
      <c r="B311" t="s">
        <v>400</v>
      </c>
    </row>
    <row r="312" spans="2:2">
      <c r="B312" t="s">
        <v>1619</v>
      </c>
    </row>
    <row r="313" spans="2:2">
      <c r="B313" t="s">
        <v>1331</v>
      </c>
    </row>
    <row r="314" spans="2:2">
      <c r="B314" t="s">
        <v>790</v>
      </c>
    </row>
    <row r="315" spans="2:2">
      <c r="B315" t="s">
        <v>480</v>
      </c>
    </row>
    <row r="316" spans="2:2">
      <c r="B316" t="s">
        <v>2769</v>
      </c>
    </row>
    <row r="317" spans="2:2">
      <c r="B317" t="s">
        <v>751</v>
      </c>
    </row>
    <row r="318" spans="2:2">
      <c r="B318" t="s">
        <v>652</v>
      </c>
    </row>
    <row r="319" spans="2:2">
      <c r="B319" t="s">
        <v>173</v>
      </c>
    </row>
    <row r="320" spans="2:2">
      <c r="B320" t="s">
        <v>1929</v>
      </c>
    </row>
    <row r="321" spans="2:2">
      <c r="B321" t="s">
        <v>795</v>
      </c>
    </row>
    <row r="322" spans="2:2">
      <c r="B322" t="s">
        <v>505</v>
      </c>
    </row>
    <row r="323" spans="2:2">
      <c r="B323" t="s">
        <v>603</v>
      </c>
    </row>
    <row r="324" spans="2:2">
      <c r="B324" t="s">
        <v>897</v>
      </c>
    </row>
    <row r="325" spans="2:2">
      <c r="B325" t="s">
        <v>1703</v>
      </c>
    </row>
    <row r="326" spans="2:2">
      <c r="B326" t="s">
        <v>1597</v>
      </c>
    </row>
    <row r="327" spans="2:2">
      <c r="B327" t="s">
        <v>272</v>
      </c>
    </row>
    <row r="328" spans="2:2">
      <c r="B328" t="s">
        <v>353</v>
      </c>
    </row>
    <row r="329" spans="2:2">
      <c r="B329" t="s">
        <v>1384</v>
      </c>
    </row>
    <row r="330" spans="2:2">
      <c r="B330" t="s">
        <v>1307</v>
      </c>
    </row>
    <row r="331" spans="2:2">
      <c r="B331" t="s">
        <v>423</v>
      </c>
    </row>
    <row r="332" spans="2:2">
      <c r="B332" t="s">
        <v>485</v>
      </c>
    </row>
    <row r="333" spans="2:2">
      <c r="B333" t="s">
        <v>2840</v>
      </c>
    </row>
    <row r="334" spans="2:2">
      <c r="B334" t="s">
        <v>56</v>
      </c>
    </row>
    <row r="335" spans="2:2">
      <c r="B335" t="s">
        <v>1740</v>
      </c>
    </row>
    <row r="336" spans="2:2">
      <c r="B336" t="s">
        <v>807</v>
      </c>
    </row>
    <row r="337" spans="2:2">
      <c r="B337" t="s">
        <v>1112</v>
      </c>
    </row>
    <row r="338" spans="2:2">
      <c r="B338" t="s">
        <v>39</v>
      </c>
    </row>
    <row r="339" spans="2:2">
      <c r="B339" t="s">
        <v>752</v>
      </c>
    </row>
    <row r="340" spans="2:2">
      <c r="B340" t="s">
        <v>678</v>
      </c>
    </row>
    <row r="341" spans="2:2">
      <c r="B341" t="s">
        <v>923</v>
      </c>
    </row>
    <row r="342" spans="2:2">
      <c r="B342" t="s">
        <v>1757</v>
      </c>
    </row>
    <row r="343" spans="2:2">
      <c r="B343" t="s">
        <v>476</v>
      </c>
    </row>
    <row r="344" spans="2:2">
      <c r="B344" t="s">
        <v>307</v>
      </c>
    </row>
    <row r="345" spans="2:2">
      <c r="B345" t="s">
        <v>452</v>
      </c>
    </row>
    <row r="346" spans="2:2">
      <c r="B346" t="s">
        <v>882</v>
      </c>
    </row>
    <row r="347" spans="2:2">
      <c r="B347" t="s">
        <v>672</v>
      </c>
    </row>
    <row r="348" spans="2:2">
      <c r="B348" t="s">
        <v>171</v>
      </c>
    </row>
    <row r="349" spans="2:2">
      <c r="B349" t="s">
        <v>1228</v>
      </c>
    </row>
    <row r="350" spans="2:2">
      <c r="B350" t="s">
        <v>384</v>
      </c>
    </row>
    <row r="351" spans="2:2">
      <c r="B351" t="s">
        <v>1903</v>
      </c>
    </row>
    <row r="352" spans="2:2">
      <c r="B352" t="s">
        <v>280</v>
      </c>
    </row>
    <row r="353" spans="2:2">
      <c r="B353" t="s">
        <v>2018</v>
      </c>
    </row>
    <row r="354" spans="2:2">
      <c r="B354" t="s">
        <v>192</v>
      </c>
    </row>
    <row r="355" spans="2:2">
      <c r="B355" t="s">
        <v>1881</v>
      </c>
    </row>
    <row r="356" spans="2:2">
      <c r="B356" t="s">
        <v>713</v>
      </c>
    </row>
    <row r="357" spans="2:2">
      <c r="B357" t="s">
        <v>1793</v>
      </c>
    </row>
    <row r="358" spans="2:2">
      <c r="B358" t="s">
        <v>1005</v>
      </c>
    </row>
    <row r="359" spans="2:2">
      <c r="B359" t="s">
        <v>1973</v>
      </c>
    </row>
    <row r="360" spans="2:2">
      <c r="B360" t="s">
        <v>785</v>
      </c>
    </row>
    <row r="361" spans="2:2">
      <c r="B361" t="s">
        <v>522</v>
      </c>
    </row>
    <row r="362" spans="2:2">
      <c r="B362" t="s">
        <v>566</v>
      </c>
    </row>
    <row r="363" spans="2:2">
      <c r="B363" t="s">
        <v>723</v>
      </c>
    </row>
    <row r="364" spans="2:2">
      <c r="B364" t="s">
        <v>1386</v>
      </c>
    </row>
    <row r="365" spans="2:2">
      <c r="B365" t="s">
        <v>94</v>
      </c>
    </row>
    <row r="366" spans="2:2">
      <c r="B366" t="s">
        <v>1575</v>
      </c>
    </row>
    <row r="367" spans="2:2">
      <c r="B367" t="s">
        <v>630</v>
      </c>
    </row>
    <row r="368" spans="2:2">
      <c r="B368" t="s">
        <v>1637</v>
      </c>
    </row>
    <row r="369" spans="2:2">
      <c r="B369" t="s">
        <v>1028</v>
      </c>
    </row>
    <row r="370" spans="2:2">
      <c r="B370" t="s">
        <v>628</v>
      </c>
    </row>
    <row r="371" spans="2:2">
      <c r="B371" t="s">
        <v>1868</v>
      </c>
    </row>
    <row r="372" spans="2:2">
      <c r="B372" t="s">
        <v>1838</v>
      </c>
    </row>
    <row r="373" spans="2:2">
      <c r="B373" t="s">
        <v>1305</v>
      </c>
    </row>
    <row r="374" spans="2:2">
      <c r="B374" t="s">
        <v>802</v>
      </c>
    </row>
    <row r="375" spans="2:2">
      <c r="B375" t="s">
        <v>2954</v>
      </c>
    </row>
    <row r="376" spans="2:2">
      <c r="B376" t="s">
        <v>2704</v>
      </c>
    </row>
    <row r="377" spans="2:2">
      <c r="B377" t="s">
        <v>601</v>
      </c>
    </row>
    <row r="378" spans="2:2">
      <c r="B378" t="s">
        <v>1639</v>
      </c>
    </row>
    <row r="379" spans="2:2">
      <c r="B379" t="s">
        <v>1916</v>
      </c>
    </row>
    <row r="380" spans="2:2">
      <c r="B380" t="s">
        <v>396</v>
      </c>
    </row>
    <row r="381" spans="2:2">
      <c r="B381" t="s">
        <v>1280</v>
      </c>
    </row>
    <row r="382" spans="2:2">
      <c r="B382" t="s">
        <v>1715</v>
      </c>
    </row>
    <row r="383" spans="2:2">
      <c r="B383" t="s">
        <v>2945</v>
      </c>
    </row>
    <row r="384" spans="2:2">
      <c r="B384" t="s">
        <v>263</v>
      </c>
    </row>
    <row r="385" spans="2:2">
      <c r="B385" t="s">
        <v>427</v>
      </c>
    </row>
    <row r="386" spans="2:2">
      <c r="B386" t="s">
        <v>2923</v>
      </c>
    </row>
    <row r="387" spans="2:2">
      <c r="B387" t="s">
        <v>892</v>
      </c>
    </row>
    <row r="388" spans="2:2">
      <c r="B388" t="s">
        <v>127</v>
      </c>
    </row>
    <row r="389" spans="2:2">
      <c r="B389" t="s">
        <v>604</v>
      </c>
    </row>
    <row r="390" spans="2:2">
      <c r="B390" t="s">
        <v>697</v>
      </c>
    </row>
    <row r="391" spans="2:2">
      <c r="B391" t="s">
        <v>335</v>
      </c>
    </row>
    <row r="392" spans="2:2">
      <c r="B392" t="s">
        <v>502</v>
      </c>
    </row>
    <row r="393" spans="2:2">
      <c r="B393" t="s">
        <v>321</v>
      </c>
    </row>
    <row r="394" spans="2:2">
      <c r="B394" t="s">
        <v>215</v>
      </c>
    </row>
    <row r="395" spans="2:2">
      <c r="B395" t="s">
        <v>40</v>
      </c>
    </row>
    <row r="396" spans="2:2">
      <c r="B396" t="s">
        <v>520</v>
      </c>
    </row>
    <row r="397" spans="2:2">
      <c r="B397" t="s">
        <v>312</v>
      </c>
    </row>
    <row r="398" spans="2:2">
      <c r="B398" t="s">
        <v>466</v>
      </c>
    </row>
    <row r="399" spans="2:2">
      <c r="B399" t="s">
        <v>1354</v>
      </c>
    </row>
    <row r="400" spans="2:2">
      <c r="B400" t="s">
        <v>462</v>
      </c>
    </row>
    <row r="401" spans="2:2">
      <c r="B401" t="s">
        <v>1947</v>
      </c>
    </row>
    <row r="402" spans="2:2">
      <c r="B402" t="s">
        <v>310</v>
      </c>
    </row>
    <row r="403" spans="2:2">
      <c r="B403" t="s">
        <v>60</v>
      </c>
    </row>
    <row r="404" spans="2:2">
      <c r="B404" t="s">
        <v>541</v>
      </c>
    </row>
    <row r="405" spans="2:2">
      <c r="B405" t="s">
        <v>372</v>
      </c>
    </row>
    <row r="406" spans="2:2">
      <c r="B406" t="s">
        <v>1933</v>
      </c>
    </row>
    <row r="407" spans="2:2">
      <c r="B407" t="s">
        <v>570</v>
      </c>
    </row>
    <row r="408" spans="2:2">
      <c r="B408" t="s">
        <v>788</v>
      </c>
    </row>
    <row r="409" spans="2:2">
      <c r="B409" t="s">
        <v>701</v>
      </c>
    </row>
    <row r="410" spans="2:2">
      <c r="B410" t="s">
        <v>377</v>
      </c>
    </row>
    <row r="411" spans="2:2">
      <c r="B411" t="s">
        <v>1777</v>
      </c>
    </row>
    <row r="412" spans="2:2">
      <c r="B412" t="s">
        <v>1698</v>
      </c>
    </row>
    <row r="413" spans="2:2">
      <c r="B413" t="s">
        <v>547</v>
      </c>
    </row>
    <row r="414" spans="2:2">
      <c r="B414" t="s">
        <v>273</v>
      </c>
    </row>
    <row r="415" spans="2:2">
      <c r="B415" t="s">
        <v>274</v>
      </c>
    </row>
    <row r="416" spans="2:2">
      <c r="B416" t="s">
        <v>642</v>
      </c>
    </row>
    <row r="417" spans="2:2">
      <c r="B417" t="s">
        <v>691</v>
      </c>
    </row>
    <row r="418" spans="2:2">
      <c r="B418" t="s">
        <v>1396</v>
      </c>
    </row>
    <row r="419" spans="2:2">
      <c r="B419" t="s">
        <v>87</v>
      </c>
    </row>
    <row r="420" spans="2:2">
      <c r="B420" t="s">
        <v>1185</v>
      </c>
    </row>
    <row r="421" spans="2:2">
      <c r="B421" t="s">
        <v>65</v>
      </c>
    </row>
    <row r="422" spans="2:2">
      <c r="B422" t="s">
        <v>2955</v>
      </c>
    </row>
    <row r="423" spans="2:2">
      <c r="B423" t="s">
        <v>59</v>
      </c>
    </row>
    <row r="424" spans="2:2">
      <c r="B424" t="s">
        <v>362</v>
      </c>
    </row>
    <row r="425" spans="2:2">
      <c r="B425" t="s">
        <v>154</v>
      </c>
    </row>
    <row r="426" spans="2:2">
      <c r="B426" t="s">
        <v>1181</v>
      </c>
    </row>
    <row r="427" spans="2:2">
      <c r="B427" t="s">
        <v>782</v>
      </c>
    </row>
    <row r="428" spans="2:2">
      <c r="B428" t="s">
        <v>481</v>
      </c>
    </row>
    <row r="429" spans="2:2">
      <c r="B429" t="s">
        <v>631</v>
      </c>
    </row>
    <row r="430" spans="2:2">
      <c r="B430" t="s">
        <v>1894</v>
      </c>
    </row>
    <row r="431" spans="2:2">
      <c r="B431" t="s">
        <v>1891</v>
      </c>
    </row>
    <row r="432" spans="2:2">
      <c r="B432" t="s">
        <v>940</v>
      </c>
    </row>
    <row r="433" spans="2:2">
      <c r="B433" t="s">
        <v>1582</v>
      </c>
    </row>
    <row r="434" spans="2:2">
      <c r="B434" t="s">
        <v>401</v>
      </c>
    </row>
    <row r="435" spans="2:2">
      <c r="B435" t="s">
        <v>128</v>
      </c>
    </row>
    <row r="436" spans="2:2">
      <c r="B436" t="s">
        <v>1773</v>
      </c>
    </row>
    <row r="437" spans="2:2">
      <c r="B437" t="s">
        <v>1695</v>
      </c>
    </row>
    <row r="438" spans="2:2">
      <c r="B438" t="s">
        <v>230</v>
      </c>
    </row>
    <row r="439" spans="2:2">
      <c r="B439" t="s">
        <v>1843</v>
      </c>
    </row>
    <row r="440" spans="2:2">
      <c r="B440" t="s">
        <v>1741</v>
      </c>
    </row>
    <row r="441" spans="2:2">
      <c r="B441" t="s">
        <v>120</v>
      </c>
    </row>
    <row r="442" spans="2:2">
      <c r="B442" t="s">
        <v>195</v>
      </c>
    </row>
    <row r="443" spans="2:2">
      <c r="B443" t="s">
        <v>587</v>
      </c>
    </row>
    <row r="444" spans="2:2">
      <c r="B444" t="s">
        <v>1702</v>
      </c>
    </row>
    <row r="445" spans="2:2">
      <c r="B445" t="s">
        <v>525</v>
      </c>
    </row>
    <row r="446" spans="2:2">
      <c r="B446" t="s">
        <v>336</v>
      </c>
    </row>
    <row r="447" spans="2:2">
      <c r="B447" t="s">
        <v>356</v>
      </c>
    </row>
    <row r="448" spans="2:2">
      <c r="B448" t="s">
        <v>2601</v>
      </c>
    </row>
    <row r="449" spans="2:2">
      <c r="B449" t="s">
        <v>1936</v>
      </c>
    </row>
    <row r="450" spans="2:2">
      <c r="B450" t="s">
        <v>1510</v>
      </c>
    </row>
    <row r="451" spans="2:2">
      <c r="B451" t="s">
        <v>647</v>
      </c>
    </row>
    <row r="452" spans="2:2">
      <c r="B452" t="s">
        <v>1554</v>
      </c>
    </row>
    <row r="453" spans="2:2">
      <c r="B453" t="s">
        <v>1660</v>
      </c>
    </row>
    <row r="454" spans="2:2">
      <c r="B454" t="s">
        <v>1364</v>
      </c>
    </row>
    <row r="455" spans="2:2">
      <c r="B455" t="s">
        <v>724</v>
      </c>
    </row>
    <row r="456" spans="2:2">
      <c r="B456" t="s">
        <v>667</v>
      </c>
    </row>
    <row r="457" spans="2:2">
      <c r="B457" t="s">
        <v>147</v>
      </c>
    </row>
    <row r="458" spans="2:2">
      <c r="B458" t="s">
        <v>1242</v>
      </c>
    </row>
    <row r="459" spans="2:2">
      <c r="B459" t="s">
        <v>176</v>
      </c>
    </row>
    <row r="460" spans="2:2">
      <c r="B460" t="s">
        <v>2960</v>
      </c>
    </row>
    <row r="461" spans="2:2">
      <c r="B461" t="s">
        <v>1829</v>
      </c>
    </row>
    <row r="462" spans="2:2">
      <c r="B462" t="s">
        <v>1670</v>
      </c>
    </row>
    <row r="463" spans="2:2">
      <c r="B463" t="s">
        <v>142</v>
      </c>
    </row>
    <row r="464" spans="2:2">
      <c r="B464" t="s">
        <v>679</v>
      </c>
    </row>
    <row r="465" spans="2:2">
      <c r="B465" t="s">
        <v>778</v>
      </c>
    </row>
    <row r="466" spans="2:2">
      <c r="B466" t="s">
        <v>639</v>
      </c>
    </row>
    <row r="467" spans="2:2">
      <c r="B467" t="s">
        <v>531</v>
      </c>
    </row>
    <row r="468" spans="2:2">
      <c r="B468" t="s">
        <v>2650</v>
      </c>
    </row>
    <row r="469" spans="2:2">
      <c r="B469" t="s">
        <v>650</v>
      </c>
    </row>
    <row r="470" spans="2:2">
      <c r="B470" t="s">
        <v>1696</v>
      </c>
    </row>
    <row r="471" spans="2:2">
      <c r="B471" t="s">
        <v>302</v>
      </c>
    </row>
    <row r="472" spans="2:2">
      <c r="B472" t="s">
        <v>1262</v>
      </c>
    </row>
    <row r="473" spans="2:2">
      <c r="B473" t="s">
        <v>1785</v>
      </c>
    </row>
    <row r="474" spans="2:2">
      <c r="B474" t="s">
        <v>493</v>
      </c>
    </row>
    <row r="475" spans="2:2">
      <c r="B475" t="s">
        <v>942</v>
      </c>
    </row>
    <row r="476" spans="2:2">
      <c r="B476" t="s">
        <v>349</v>
      </c>
    </row>
    <row r="477" spans="2:2">
      <c r="B477" t="s">
        <v>1819</v>
      </c>
    </row>
    <row r="478" spans="2:2">
      <c r="B478" t="s">
        <v>1351</v>
      </c>
    </row>
    <row r="479" spans="2:2">
      <c r="B479" t="s">
        <v>686</v>
      </c>
    </row>
    <row r="480" spans="2:2">
      <c r="B480" t="s">
        <v>340</v>
      </c>
    </row>
    <row r="481" spans="2:2">
      <c r="B481" t="s">
        <v>1564</v>
      </c>
    </row>
    <row r="482" spans="2:2">
      <c r="B482" t="s">
        <v>255</v>
      </c>
    </row>
    <row r="483" spans="2:2">
      <c r="B483" t="s">
        <v>1855</v>
      </c>
    </row>
    <row r="484" spans="2:2">
      <c r="B484" t="s">
        <v>1299</v>
      </c>
    </row>
    <row r="485" spans="2:2">
      <c r="B485" t="s">
        <v>638</v>
      </c>
    </row>
    <row r="486" spans="2:2">
      <c r="B486" t="s">
        <v>1602</v>
      </c>
    </row>
    <row r="487" spans="2:2">
      <c r="B487" t="s">
        <v>632</v>
      </c>
    </row>
    <row r="488" spans="2:2">
      <c r="B488" t="s">
        <v>573</v>
      </c>
    </row>
    <row r="489" spans="2:2">
      <c r="B489" t="s">
        <v>506</v>
      </c>
    </row>
    <row r="490" spans="2:2">
      <c r="B490" t="s">
        <v>72</v>
      </c>
    </row>
    <row r="491" spans="2:2">
      <c r="B491" t="s">
        <v>1608</v>
      </c>
    </row>
    <row r="492" spans="2:2">
      <c r="B492" t="s">
        <v>535</v>
      </c>
    </row>
    <row r="493" spans="2:2">
      <c r="B493" t="s">
        <v>297</v>
      </c>
    </row>
    <row r="494" spans="2:2">
      <c r="B494" t="s">
        <v>657</v>
      </c>
    </row>
    <row r="495" spans="2:2">
      <c r="B495" t="s">
        <v>2771</v>
      </c>
    </row>
    <row r="496" spans="2:2">
      <c r="B496" t="s">
        <v>707</v>
      </c>
    </row>
    <row r="497" spans="2:2">
      <c r="B497" t="s">
        <v>1699</v>
      </c>
    </row>
    <row r="498" spans="2:2">
      <c r="B498" t="s">
        <v>1629</v>
      </c>
    </row>
    <row r="499" spans="2:2">
      <c r="B499" t="s">
        <v>2938</v>
      </c>
    </row>
    <row r="500" spans="2:2">
      <c r="B500" t="s">
        <v>298</v>
      </c>
    </row>
    <row r="501" spans="2:2">
      <c r="B501" t="s">
        <v>486</v>
      </c>
    </row>
    <row r="502" spans="2:2">
      <c r="B502" t="s">
        <v>1932</v>
      </c>
    </row>
    <row r="503" spans="2:2">
      <c r="B503" t="s">
        <v>1577</v>
      </c>
    </row>
    <row r="504" spans="2:2">
      <c r="B504" t="s">
        <v>1508</v>
      </c>
    </row>
    <row r="505" spans="2:2">
      <c r="B505" t="s">
        <v>345</v>
      </c>
    </row>
    <row r="506" spans="2:2">
      <c r="B506" t="s">
        <v>762</v>
      </c>
    </row>
    <row r="507" spans="2:2">
      <c r="B507" t="s">
        <v>673</v>
      </c>
    </row>
    <row r="508" spans="2:2">
      <c r="B508" t="s">
        <v>260</v>
      </c>
    </row>
    <row r="509" spans="2:2">
      <c r="B509" t="s">
        <v>602</v>
      </c>
    </row>
    <row r="510" spans="2:2">
      <c r="B510" t="s">
        <v>1349</v>
      </c>
    </row>
    <row r="511" spans="2:2">
      <c r="B511" t="s">
        <v>1440</v>
      </c>
    </row>
    <row r="512" spans="2:2">
      <c r="B512" t="s">
        <v>1565</v>
      </c>
    </row>
    <row r="513" spans="2:2">
      <c r="B513" t="s">
        <v>231</v>
      </c>
    </row>
    <row r="514" spans="2:2">
      <c r="B514" t="s">
        <v>1142</v>
      </c>
    </row>
    <row r="515" spans="2:2">
      <c r="B515" t="s">
        <v>1544</v>
      </c>
    </row>
    <row r="516" spans="2:2">
      <c r="B516" t="s">
        <v>1970</v>
      </c>
    </row>
    <row r="517" spans="2:2">
      <c r="B517" t="s">
        <v>823</v>
      </c>
    </row>
    <row r="518" spans="2:2">
      <c r="B518" t="s">
        <v>1498</v>
      </c>
    </row>
    <row r="519" spans="2:2">
      <c r="B519" t="s">
        <v>470</v>
      </c>
    </row>
    <row r="520" spans="2:2">
      <c r="B520" t="s">
        <v>653</v>
      </c>
    </row>
    <row r="521" spans="2:2">
      <c r="B521" t="s">
        <v>1731</v>
      </c>
    </row>
    <row r="522" spans="2:2">
      <c r="B522" t="s">
        <v>1360</v>
      </c>
    </row>
    <row r="523" spans="2:2">
      <c r="B523" t="s">
        <v>1111</v>
      </c>
    </row>
    <row r="524" spans="2:2">
      <c r="B524" t="s">
        <v>680</v>
      </c>
    </row>
    <row r="525" spans="2:2">
      <c r="B525" t="s">
        <v>508</v>
      </c>
    </row>
    <row r="526" spans="2:2">
      <c r="B526" t="s">
        <v>2926</v>
      </c>
    </row>
    <row r="527" spans="2:2">
      <c r="B527" t="s">
        <v>1875</v>
      </c>
    </row>
    <row r="528" spans="2:2">
      <c r="B528" t="s">
        <v>560</v>
      </c>
    </row>
    <row r="529" spans="2:2">
      <c r="B529" t="s">
        <v>1287</v>
      </c>
    </row>
    <row r="530" spans="2:2">
      <c r="B530" t="s">
        <v>846</v>
      </c>
    </row>
    <row r="531" spans="2:2">
      <c r="B531" t="s">
        <v>772</v>
      </c>
    </row>
    <row r="532" spans="2:2">
      <c r="B532" t="s">
        <v>248</v>
      </c>
    </row>
    <row r="533" spans="2:2">
      <c r="B533" t="s">
        <v>166</v>
      </c>
    </row>
    <row r="534" spans="2:2">
      <c r="B534" t="s">
        <v>1945</v>
      </c>
    </row>
    <row r="535" spans="2:2">
      <c r="B535" t="s">
        <v>456</v>
      </c>
    </row>
    <row r="536" spans="2:2">
      <c r="B536" t="s">
        <v>193</v>
      </c>
    </row>
    <row r="537" spans="2:2">
      <c r="B537" t="s">
        <v>463</v>
      </c>
    </row>
    <row r="538" spans="2:2">
      <c r="B538" t="s">
        <v>906</v>
      </c>
    </row>
    <row r="539" spans="2:2">
      <c r="B539" t="s">
        <v>2953</v>
      </c>
    </row>
    <row r="540" spans="2:2">
      <c r="B540" t="s">
        <v>341</v>
      </c>
    </row>
    <row r="541" spans="2:2">
      <c r="B541" t="s">
        <v>1873</v>
      </c>
    </row>
    <row r="542" spans="2:2">
      <c r="B542" t="s">
        <v>543</v>
      </c>
    </row>
    <row r="543" spans="2:2">
      <c r="B543" t="s">
        <v>1129</v>
      </c>
    </row>
    <row r="544" spans="2:2">
      <c r="B544" t="s">
        <v>733</v>
      </c>
    </row>
    <row r="545" spans="2:2">
      <c r="B545" t="s">
        <v>574</v>
      </c>
    </row>
    <row r="546" spans="2:2">
      <c r="B546" t="s">
        <v>291</v>
      </c>
    </row>
    <row r="547" spans="2:2">
      <c r="B547" t="s">
        <v>640</v>
      </c>
    </row>
    <row r="548" spans="2:2">
      <c r="B548" t="s">
        <v>1339</v>
      </c>
    </row>
    <row r="549" spans="2:2">
      <c r="B549" t="s">
        <v>105</v>
      </c>
    </row>
    <row r="550" spans="2:2">
      <c r="B550" t="s">
        <v>1569</v>
      </c>
    </row>
    <row r="551" spans="2:2">
      <c r="B551" t="s">
        <v>146</v>
      </c>
    </row>
    <row r="552" spans="2:2">
      <c r="B552" t="s">
        <v>1614</v>
      </c>
    </row>
    <row r="553" spans="2:2">
      <c r="B553" t="s">
        <v>328</v>
      </c>
    </row>
    <row r="554" spans="2:2">
      <c r="B554" t="s">
        <v>38</v>
      </c>
    </row>
    <row r="555" spans="2:2">
      <c r="B555" t="s">
        <v>1663</v>
      </c>
    </row>
    <row r="556" spans="2:2">
      <c r="B556" t="s">
        <v>1537</v>
      </c>
    </row>
    <row r="557" spans="2:2">
      <c r="B557" t="s">
        <v>621</v>
      </c>
    </row>
    <row r="558" spans="2:2">
      <c r="B558" t="s">
        <v>1751</v>
      </c>
    </row>
    <row r="559" spans="2:2">
      <c r="B559" t="s">
        <v>428</v>
      </c>
    </row>
    <row r="560" spans="2:2">
      <c r="B560" t="s">
        <v>1556</v>
      </c>
    </row>
    <row r="561" spans="2:2">
      <c r="B561" t="s">
        <v>1913</v>
      </c>
    </row>
    <row r="562" spans="2:2">
      <c r="B562" t="s">
        <v>693</v>
      </c>
    </row>
    <row r="563" spans="2:2">
      <c r="B563" t="s">
        <v>2910</v>
      </c>
    </row>
    <row r="564" spans="2:2">
      <c r="B564" t="s">
        <v>209</v>
      </c>
    </row>
    <row r="565" spans="2:2">
      <c r="B565" t="s">
        <v>579</v>
      </c>
    </row>
    <row r="566" spans="2:2">
      <c r="B566" t="s">
        <v>2750</v>
      </c>
    </row>
    <row r="567" spans="2:2">
      <c r="B567" t="s">
        <v>331</v>
      </c>
    </row>
    <row r="568" spans="2:2">
      <c r="B568" t="s">
        <v>52</v>
      </c>
    </row>
    <row r="569" spans="2:2">
      <c r="B569" t="s">
        <v>391</v>
      </c>
    </row>
    <row r="570" spans="2:2">
      <c r="B570" t="s">
        <v>229</v>
      </c>
    </row>
    <row r="571" spans="2:2">
      <c r="B571" t="s">
        <v>295</v>
      </c>
    </row>
    <row r="572" spans="2:2">
      <c r="B572" t="s">
        <v>834</v>
      </c>
    </row>
    <row r="573" spans="2:2">
      <c r="B573" t="s">
        <v>1769</v>
      </c>
    </row>
    <row r="574" spans="2:2">
      <c r="B574" t="s">
        <v>225</v>
      </c>
    </row>
    <row r="575" spans="2:2">
      <c r="B575" t="s">
        <v>311</v>
      </c>
    </row>
    <row r="576" spans="2:2">
      <c r="B576" t="s">
        <v>464</v>
      </c>
    </row>
    <row r="577" spans="2:2">
      <c r="B577" t="s">
        <v>1955</v>
      </c>
    </row>
    <row r="578" spans="2:2">
      <c r="B578" t="s">
        <v>808</v>
      </c>
    </row>
    <row r="579" spans="2:2">
      <c r="B579" t="s">
        <v>544</v>
      </c>
    </row>
    <row r="580" spans="2:2">
      <c r="B580" t="s">
        <v>49</v>
      </c>
    </row>
    <row r="581" spans="2:2">
      <c r="B581" t="s">
        <v>404</v>
      </c>
    </row>
    <row r="582" spans="2:2">
      <c r="B582" t="s">
        <v>410</v>
      </c>
    </row>
    <row r="583" spans="2:2">
      <c r="B583" t="s">
        <v>159</v>
      </c>
    </row>
    <row r="584" spans="2:2">
      <c r="B584" t="s">
        <v>103</v>
      </c>
    </row>
    <row r="585" spans="2:2">
      <c r="B585" t="s">
        <v>217</v>
      </c>
    </row>
    <row r="586" spans="2:2">
      <c r="B586" t="s">
        <v>588</v>
      </c>
    </row>
    <row r="587" spans="2:2">
      <c r="B587" t="s">
        <v>612</v>
      </c>
    </row>
    <row r="588" spans="2:2">
      <c r="B588" t="s">
        <v>234</v>
      </c>
    </row>
    <row r="589" spans="2:2">
      <c r="B589" t="s">
        <v>571</v>
      </c>
    </row>
    <row r="590" spans="2:2">
      <c r="B590" t="s">
        <v>251</v>
      </c>
    </row>
    <row r="591" spans="2:2">
      <c r="B591" t="s">
        <v>406</v>
      </c>
    </row>
    <row r="592" spans="2:2">
      <c r="B592" t="s">
        <v>791</v>
      </c>
    </row>
    <row r="593" spans="2:2">
      <c r="B593" t="s">
        <v>1720</v>
      </c>
    </row>
    <row r="594" spans="2:2">
      <c r="B594" t="s">
        <v>2825</v>
      </c>
    </row>
    <row r="595" spans="2:2">
      <c r="B595" t="s">
        <v>768</v>
      </c>
    </row>
    <row r="596" spans="2:2">
      <c r="B596" t="s">
        <v>1605</v>
      </c>
    </row>
    <row r="597" spans="2:2">
      <c r="B597" t="s">
        <v>2911</v>
      </c>
    </row>
    <row r="598" spans="2:2">
      <c r="B598" t="s">
        <v>1225</v>
      </c>
    </row>
    <row r="599" spans="2:2">
      <c r="B599" t="s">
        <v>2951</v>
      </c>
    </row>
    <row r="600" spans="2:2">
      <c r="B600" t="s">
        <v>1122</v>
      </c>
    </row>
    <row r="601" spans="2:2">
      <c r="B601" t="s">
        <v>836</v>
      </c>
    </row>
    <row r="602" spans="2:2">
      <c r="B602" t="s">
        <v>1633</v>
      </c>
    </row>
    <row r="603" spans="2:2">
      <c r="B603" t="s">
        <v>1674</v>
      </c>
    </row>
    <row r="604" spans="2:2">
      <c r="B604" t="s">
        <v>1862</v>
      </c>
    </row>
    <row r="605" spans="2:2">
      <c r="B605" t="s">
        <v>457</v>
      </c>
    </row>
    <row r="606" spans="2:2">
      <c r="B606" t="s">
        <v>221</v>
      </c>
    </row>
    <row r="607" spans="2:2">
      <c r="B607" t="s">
        <v>1358</v>
      </c>
    </row>
    <row r="608" spans="2:2">
      <c r="B608" t="s">
        <v>742</v>
      </c>
    </row>
    <row r="609" spans="2:2">
      <c r="B609" t="s">
        <v>200</v>
      </c>
    </row>
    <row r="610" spans="2:2">
      <c r="B610" t="s">
        <v>438</v>
      </c>
    </row>
    <row r="611" spans="2:2">
      <c r="B611" t="s">
        <v>448</v>
      </c>
    </row>
    <row r="612" spans="2:2">
      <c r="B612" t="s">
        <v>1483</v>
      </c>
    </row>
    <row r="613" spans="2:2">
      <c r="B613" t="s">
        <v>332</v>
      </c>
    </row>
    <row r="614" spans="2:2">
      <c r="B614" t="s">
        <v>730</v>
      </c>
    </row>
    <row r="615" spans="2:2">
      <c r="B615" t="s">
        <v>172</v>
      </c>
    </row>
    <row r="616" spans="2:2">
      <c r="B616" t="s">
        <v>812</v>
      </c>
    </row>
    <row r="617" spans="2:2">
      <c r="B617" t="s">
        <v>660</v>
      </c>
    </row>
    <row r="618" spans="2:2">
      <c r="B618" t="s">
        <v>702</v>
      </c>
    </row>
    <row r="619" spans="2:2">
      <c r="B619" t="s">
        <v>615</v>
      </c>
    </row>
    <row r="620" spans="2:2">
      <c r="B620" t="s">
        <v>4</v>
      </c>
    </row>
    <row r="621" spans="2:2">
      <c r="B621" t="s">
        <v>287</v>
      </c>
    </row>
    <row r="622" spans="2:2">
      <c r="B622" t="s">
        <v>219</v>
      </c>
    </row>
    <row r="623" spans="2:2">
      <c r="B623" t="s">
        <v>55</v>
      </c>
    </row>
    <row r="624" spans="2:2">
      <c r="B624" t="s">
        <v>1899</v>
      </c>
    </row>
    <row r="625" spans="2:2">
      <c r="B625" t="s">
        <v>357</v>
      </c>
    </row>
    <row r="626" spans="2:2">
      <c r="B626" t="s">
        <v>322</v>
      </c>
    </row>
    <row r="627" spans="2:2">
      <c r="B627" t="s">
        <v>803</v>
      </c>
    </row>
    <row r="628" spans="2:2">
      <c r="B628" t="s">
        <v>115</v>
      </c>
    </row>
    <row r="629" spans="2:2">
      <c r="B629" t="s">
        <v>458</v>
      </c>
    </row>
    <row r="630" spans="2:2">
      <c r="B630" t="s">
        <v>2956</v>
      </c>
    </row>
    <row r="631" spans="2:2">
      <c r="B631" t="s">
        <v>1123</v>
      </c>
    </row>
    <row r="632" spans="2:2">
      <c r="B632" t="s">
        <v>365</v>
      </c>
    </row>
    <row r="633" spans="2:2">
      <c r="B633" t="s">
        <v>1874</v>
      </c>
    </row>
    <row r="634" spans="2:2">
      <c r="B634" t="s">
        <v>205</v>
      </c>
    </row>
    <row r="635" spans="2:2">
      <c r="B635" t="s">
        <v>261</v>
      </c>
    </row>
    <row r="636" spans="2:2">
      <c r="B636" t="s">
        <v>102</v>
      </c>
    </row>
    <row r="637" spans="2:2">
      <c r="B637" t="s">
        <v>2925</v>
      </c>
    </row>
    <row r="638" spans="2:2">
      <c r="B638" t="s">
        <v>373</v>
      </c>
    </row>
    <row r="639" spans="2:2">
      <c r="B639" t="s">
        <v>523</v>
      </c>
    </row>
    <row r="640" spans="2:2">
      <c r="B640" t="s">
        <v>734</v>
      </c>
    </row>
    <row r="641" spans="2:2">
      <c r="B641" t="s">
        <v>1377</v>
      </c>
    </row>
    <row r="642" spans="2:2">
      <c r="B642" t="s">
        <v>1519</v>
      </c>
    </row>
    <row r="643" spans="2:2">
      <c r="B643" t="s">
        <v>532</v>
      </c>
    </row>
    <row r="644" spans="2:2">
      <c r="B644" t="s">
        <v>2897</v>
      </c>
    </row>
    <row r="645" spans="2:2">
      <c r="B645" t="s">
        <v>703</v>
      </c>
    </row>
    <row r="646" spans="2:2">
      <c r="B646" t="s">
        <v>1821</v>
      </c>
    </row>
    <row r="647" spans="2:2">
      <c r="B647" t="s">
        <v>539</v>
      </c>
    </row>
    <row r="648" spans="2:2">
      <c r="B648" t="s">
        <v>2948</v>
      </c>
    </row>
    <row r="649" spans="2:2">
      <c r="B649" t="s">
        <v>2900</v>
      </c>
    </row>
    <row r="650" spans="2:2">
      <c r="B650" t="s">
        <v>129</v>
      </c>
    </row>
    <row r="651" spans="2:2">
      <c r="B651" t="s">
        <v>698</v>
      </c>
    </row>
    <row r="652" spans="2:2">
      <c r="B652" t="s">
        <v>1490</v>
      </c>
    </row>
    <row r="653" spans="2:2">
      <c r="B653" t="s">
        <v>196</v>
      </c>
    </row>
    <row r="654" spans="2:2">
      <c r="B654" t="s">
        <v>1525</v>
      </c>
    </row>
    <row r="655" spans="2:2">
      <c r="B655" t="s">
        <v>589</v>
      </c>
    </row>
    <row r="656" spans="2:2">
      <c r="B656" t="s">
        <v>2903</v>
      </c>
    </row>
    <row r="657" spans="2:2">
      <c r="B657" t="s">
        <v>2942</v>
      </c>
    </row>
    <row r="658" spans="2:2">
      <c r="B658" t="s">
        <v>898</v>
      </c>
    </row>
    <row r="659" spans="2:2">
      <c r="B659" t="s">
        <v>681</v>
      </c>
    </row>
    <row r="660" spans="2:2">
      <c r="B660" t="s">
        <v>429</v>
      </c>
    </row>
    <row r="661" spans="2:2">
      <c r="B661" t="s">
        <v>814</v>
      </c>
    </row>
    <row r="662" spans="2:2">
      <c r="B662" t="s">
        <v>765</v>
      </c>
    </row>
    <row r="663" spans="2:2">
      <c r="B663" t="s">
        <v>572</v>
      </c>
    </row>
    <row r="664" spans="2:2">
      <c r="B664" t="s">
        <v>121</v>
      </c>
    </row>
    <row r="665" spans="2:2">
      <c r="B665" t="s">
        <v>133</v>
      </c>
    </row>
    <row r="666" spans="2:2">
      <c r="B666" t="s">
        <v>2778</v>
      </c>
    </row>
    <row r="667" spans="2:2">
      <c r="B667" t="s">
        <v>1589</v>
      </c>
    </row>
    <row r="668" spans="2:2">
      <c r="B668" t="s">
        <v>186</v>
      </c>
    </row>
    <row r="669" spans="2:2">
      <c r="B669" t="s">
        <v>590</v>
      </c>
    </row>
    <row r="670" spans="2:2">
      <c r="B670" t="s">
        <v>1800</v>
      </c>
    </row>
    <row r="671" spans="2:2">
      <c r="B671" t="s">
        <v>86</v>
      </c>
    </row>
    <row r="672" spans="2:2">
      <c r="B672" t="s">
        <v>641</v>
      </c>
    </row>
    <row r="673" spans="2:2">
      <c r="B673" t="s">
        <v>243</v>
      </c>
    </row>
    <row r="674" spans="2:2">
      <c r="B674" t="s">
        <v>1782</v>
      </c>
    </row>
    <row r="675" spans="2:2">
      <c r="B675" t="s">
        <v>1574</v>
      </c>
    </row>
    <row r="676" spans="2:2">
      <c r="B676" t="s">
        <v>1540</v>
      </c>
    </row>
    <row r="677" spans="2:2">
      <c r="B677" t="s">
        <v>35</v>
      </c>
    </row>
    <row r="678" spans="2:2">
      <c r="B678" t="s">
        <v>477</v>
      </c>
    </row>
    <row r="679" spans="2:2">
      <c r="B679" t="s">
        <v>222</v>
      </c>
    </row>
    <row r="680" spans="2:2">
      <c r="B680" t="s">
        <v>471</v>
      </c>
    </row>
    <row r="681" spans="2:2">
      <c r="B681" t="s">
        <v>1593</v>
      </c>
    </row>
    <row r="682" spans="2:2">
      <c r="B682" t="s">
        <v>197</v>
      </c>
    </row>
    <row r="683" spans="2:2">
      <c r="B683" t="s">
        <v>585</v>
      </c>
    </row>
    <row r="684" spans="2:2">
      <c r="B684" t="s">
        <v>1594</v>
      </c>
    </row>
    <row r="685" spans="2:2">
      <c r="B685" t="s">
        <v>106</v>
      </c>
    </row>
    <row r="686" spans="2:2">
      <c r="B686" t="s">
        <v>616</v>
      </c>
    </row>
    <row r="687" spans="2:2">
      <c r="B687" t="s">
        <v>1218</v>
      </c>
    </row>
    <row r="688" spans="2:2">
      <c r="B688" t="s">
        <v>607</v>
      </c>
    </row>
    <row r="689" spans="2:2">
      <c r="B689" t="s">
        <v>1822</v>
      </c>
    </row>
    <row r="690" spans="2:2">
      <c r="B690" t="s">
        <v>259</v>
      </c>
    </row>
    <row r="691" spans="2:2">
      <c r="B691" t="s">
        <v>1214</v>
      </c>
    </row>
    <row r="692" spans="2:2">
      <c r="B692" t="s">
        <v>694</v>
      </c>
    </row>
    <row r="693" spans="2:2">
      <c r="B693" t="s">
        <v>1846</v>
      </c>
    </row>
    <row r="694" spans="2:2">
      <c r="B694" t="s">
        <v>704</v>
      </c>
    </row>
    <row r="695" spans="2:2">
      <c r="B695" t="s">
        <v>95</v>
      </c>
    </row>
    <row r="696" spans="2:2">
      <c r="B696" t="s">
        <v>643</v>
      </c>
    </row>
    <row r="697" spans="2:2">
      <c r="B697" t="s">
        <v>350</v>
      </c>
    </row>
    <row r="698" spans="2:2">
      <c r="B698" t="s">
        <v>586</v>
      </c>
    </row>
    <row r="699" spans="2:2">
      <c r="B699" t="s">
        <v>346</v>
      </c>
    </row>
    <row r="700" spans="2:2">
      <c r="B700" t="s">
        <v>1332</v>
      </c>
    </row>
    <row r="701" spans="2:2">
      <c r="B701" t="s">
        <v>2949</v>
      </c>
    </row>
    <row r="702" spans="2:2">
      <c r="B702" t="s">
        <v>1238</v>
      </c>
    </row>
    <row r="703" spans="2:2">
      <c r="B703" t="s">
        <v>773</v>
      </c>
    </row>
    <row r="704" spans="2:2">
      <c r="B704" t="s">
        <v>529</v>
      </c>
    </row>
    <row r="705" spans="2:2">
      <c r="B705" t="s">
        <v>315</v>
      </c>
    </row>
    <row r="706" spans="2:2">
      <c r="B706" t="s">
        <v>90</v>
      </c>
    </row>
    <row r="707" spans="2:2">
      <c r="B707" t="s">
        <v>206</v>
      </c>
    </row>
    <row r="708" spans="2:2">
      <c r="B708" t="s">
        <v>394</v>
      </c>
    </row>
    <row r="709" spans="2:2">
      <c r="B709" t="s">
        <v>779</v>
      </c>
    </row>
    <row r="710" spans="2:2">
      <c r="B710" t="s">
        <v>63</v>
      </c>
    </row>
    <row r="711" spans="2:2">
      <c r="B711" t="s">
        <v>68</v>
      </c>
    </row>
    <row r="712" spans="2:2">
      <c r="B712" t="s">
        <v>1529</v>
      </c>
    </row>
    <row r="713" spans="2:2">
      <c r="B713" t="s">
        <v>674</v>
      </c>
    </row>
    <row r="714" spans="2:2">
      <c r="B714" t="s">
        <v>1851</v>
      </c>
    </row>
    <row r="715" spans="2:2">
      <c r="B715" t="s">
        <v>262</v>
      </c>
    </row>
    <row r="716" spans="2:2">
      <c r="B716" t="s">
        <v>354</v>
      </c>
    </row>
    <row r="717" spans="2:2">
      <c r="B717" t="s">
        <v>347</v>
      </c>
    </row>
    <row r="718" spans="2:2">
      <c r="B718" t="s">
        <v>111</v>
      </c>
    </row>
    <row r="719" spans="2:2">
      <c r="B719" t="s">
        <v>682</v>
      </c>
    </row>
    <row r="720" spans="2:2">
      <c r="B720" t="s">
        <v>910</v>
      </c>
    </row>
    <row r="721" spans="2:2">
      <c r="B721" t="s">
        <v>828</v>
      </c>
    </row>
    <row r="722" spans="2:2">
      <c r="B722" t="s">
        <v>1794</v>
      </c>
    </row>
    <row r="723" spans="2:2">
      <c r="B723" t="s">
        <v>737</v>
      </c>
    </row>
    <row r="724" spans="2:2">
      <c r="B724" t="s">
        <v>37</v>
      </c>
    </row>
    <row r="725" spans="2:2">
      <c r="B725" t="s">
        <v>708</v>
      </c>
    </row>
    <row r="726" spans="2:2">
      <c r="B726" t="s">
        <v>1241</v>
      </c>
    </row>
    <row r="727" spans="2:2">
      <c r="B727" t="s">
        <v>695</v>
      </c>
    </row>
    <row r="728" spans="2:2">
      <c r="B728" t="s">
        <v>1844</v>
      </c>
    </row>
    <row r="729" spans="2:2">
      <c r="B729" t="s">
        <v>1607</v>
      </c>
    </row>
    <row r="730" spans="2:2">
      <c r="B730" t="s">
        <v>2963</v>
      </c>
    </row>
    <row r="731" spans="2:2">
      <c r="B731" t="s">
        <v>1363</v>
      </c>
    </row>
    <row r="732" spans="2:2">
      <c r="B732" t="s">
        <v>738</v>
      </c>
    </row>
    <row r="733" spans="2:2">
      <c r="B733" t="s">
        <v>709</v>
      </c>
    </row>
    <row r="734" spans="2:2">
      <c r="B734" t="s">
        <v>430</v>
      </c>
    </row>
    <row r="735" spans="2:2">
      <c r="B735" t="s">
        <v>397</v>
      </c>
    </row>
    <row r="736" spans="2:2">
      <c r="B736" t="s">
        <v>168</v>
      </c>
    </row>
    <row r="737" spans="2:2">
      <c r="B737" t="s">
        <v>1376</v>
      </c>
    </row>
    <row r="738" spans="2:2">
      <c r="B738" t="s">
        <v>687</v>
      </c>
    </row>
    <row r="739" spans="2:2">
      <c r="B739" t="s">
        <v>1658</v>
      </c>
    </row>
    <row r="740" spans="2:2">
      <c r="B740" t="s">
        <v>104</v>
      </c>
    </row>
    <row r="741" spans="2:2">
      <c r="B741" t="s">
        <v>167</v>
      </c>
    </row>
    <row r="742" spans="2:2">
      <c r="B742" t="s">
        <v>194</v>
      </c>
    </row>
    <row r="743" spans="2:2">
      <c r="B743" t="s">
        <v>1531</v>
      </c>
    </row>
    <row r="744" spans="2:2">
      <c r="B744" t="s">
        <v>109</v>
      </c>
    </row>
    <row r="745" spans="2:2">
      <c r="B745" t="s">
        <v>494</v>
      </c>
    </row>
    <row r="746" spans="2:2">
      <c r="B746" t="s">
        <v>1665</v>
      </c>
    </row>
    <row r="747" spans="2:2">
      <c r="B747" t="s">
        <v>1812</v>
      </c>
    </row>
    <row r="748" spans="2:2">
      <c r="B748" t="s">
        <v>478</v>
      </c>
    </row>
    <row r="749" spans="2:2">
      <c r="B749" t="s">
        <v>385</v>
      </c>
    </row>
    <row r="750" spans="2:2">
      <c r="B750" t="s">
        <v>1801</v>
      </c>
    </row>
    <row r="751" spans="2:2">
      <c r="B751" t="s">
        <v>1455</v>
      </c>
    </row>
    <row r="752" spans="2:2">
      <c r="B752" t="s">
        <v>555</v>
      </c>
    </row>
    <row r="753" spans="2:2">
      <c r="B753" t="s">
        <v>743</v>
      </c>
    </row>
    <row r="754" spans="2:2">
      <c r="B754" t="s">
        <v>1949</v>
      </c>
    </row>
    <row r="755" spans="2:2">
      <c r="B755" t="s">
        <v>374</v>
      </c>
    </row>
    <row r="756" spans="2:2">
      <c r="B756" t="s">
        <v>575</v>
      </c>
    </row>
    <row r="757" spans="2:2">
      <c r="B757" t="s">
        <v>1437</v>
      </c>
    </row>
    <row r="758" spans="2:2">
      <c r="B758" t="s">
        <v>76</v>
      </c>
    </row>
    <row r="759" spans="2:2">
      <c r="B759" t="s">
        <v>1864</v>
      </c>
    </row>
    <row r="760" spans="2:2">
      <c r="B760" t="s">
        <v>509</v>
      </c>
    </row>
    <row r="761" spans="2:2">
      <c r="B761" t="s">
        <v>1538</v>
      </c>
    </row>
    <row r="762" spans="2:2">
      <c r="B762" t="s">
        <v>1356</v>
      </c>
    </row>
    <row r="763" spans="2:2">
      <c r="B763" t="s">
        <v>317</v>
      </c>
    </row>
    <row r="764" spans="2:2">
      <c r="B764" t="s">
        <v>99</v>
      </c>
    </row>
    <row r="765" spans="2:2">
      <c r="B765" t="s">
        <v>596</v>
      </c>
    </row>
    <row r="766" spans="2:2">
      <c r="B766" t="s">
        <v>182</v>
      </c>
    </row>
    <row r="767" spans="2:2">
      <c r="B767" t="s">
        <v>337</v>
      </c>
    </row>
    <row r="768" spans="2:2">
      <c r="B768" t="s">
        <v>2828</v>
      </c>
    </row>
    <row r="769" spans="2:2">
      <c r="B769" t="s">
        <v>1655</v>
      </c>
    </row>
    <row r="770" spans="2:2">
      <c r="B770" t="s">
        <v>82</v>
      </c>
    </row>
    <row r="771" spans="2:2">
      <c r="B771" t="s">
        <v>216</v>
      </c>
    </row>
    <row r="772" spans="2:2">
      <c r="B772" t="s">
        <v>467</v>
      </c>
    </row>
    <row r="773" spans="2:2">
      <c r="B773" t="s">
        <v>132</v>
      </c>
    </row>
    <row r="774" spans="2:2">
      <c r="B774" t="s">
        <v>436</v>
      </c>
    </row>
    <row r="775" spans="2:2">
      <c r="B775" t="s">
        <v>1625</v>
      </c>
    </row>
    <row r="776" spans="2:2">
      <c r="B776" t="s">
        <v>792</v>
      </c>
    </row>
    <row r="777" spans="2:2">
      <c r="B777" t="s">
        <v>1469</v>
      </c>
    </row>
    <row r="778" spans="2:2">
      <c r="B778" t="s">
        <v>1141</v>
      </c>
    </row>
    <row r="779" spans="2:2">
      <c r="B779" t="s">
        <v>1919</v>
      </c>
    </row>
    <row r="780" spans="2:2">
      <c r="B780" t="s">
        <v>824</v>
      </c>
    </row>
    <row r="781" spans="2:2">
      <c r="B781" t="s">
        <v>1718</v>
      </c>
    </row>
    <row r="782" spans="2:2">
      <c r="B782" t="s">
        <v>459</v>
      </c>
    </row>
    <row r="783" spans="2:2">
      <c r="B783" t="s">
        <v>1788</v>
      </c>
    </row>
    <row r="784" spans="2:2">
      <c r="B784" t="s">
        <v>1961</v>
      </c>
    </row>
    <row r="785" spans="2:2">
      <c r="B785" t="s">
        <v>468</v>
      </c>
    </row>
    <row r="786" spans="2:2">
      <c r="B786" t="s">
        <v>815</v>
      </c>
    </row>
    <row r="787" spans="2:2">
      <c r="B787" t="s">
        <v>1291</v>
      </c>
    </row>
    <row r="788" spans="2:2">
      <c r="B788" t="s">
        <v>240</v>
      </c>
    </row>
    <row r="789" spans="2:2">
      <c r="B789" t="s">
        <v>608</v>
      </c>
    </row>
    <row r="790" spans="2:2">
      <c r="B790" t="s">
        <v>358</v>
      </c>
    </row>
    <row r="791" spans="2:2">
      <c r="B791" t="s">
        <v>46</v>
      </c>
    </row>
    <row r="792" spans="2:2">
      <c r="B792" t="s">
        <v>622</v>
      </c>
    </row>
    <row r="793" spans="2:2">
      <c r="B793" t="s">
        <v>1880</v>
      </c>
    </row>
    <row r="794" spans="2:2">
      <c r="B794" t="s">
        <v>1559</v>
      </c>
    </row>
    <row r="795" spans="2:2">
      <c r="B795" t="s">
        <v>288</v>
      </c>
    </row>
    <row r="796" spans="2:2">
      <c r="B796" t="s">
        <v>2887</v>
      </c>
    </row>
    <row r="797" spans="2:2">
      <c r="B797" t="s">
        <v>837</v>
      </c>
    </row>
    <row r="798" spans="2:2">
      <c r="B798" t="s">
        <v>1886</v>
      </c>
    </row>
    <row r="799" spans="2:2">
      <c r="B799" t="s">
        <v>1744</v>
      </c>
    </row>
    <row r="800" spans="2:2">
      <c r="B800" t="s">
        <v>1314</v>
      </c>
    </row>
    <row r="801" spans="2:2">
      <c r="B801" t="s">
        <v>825</v>
      </c>
    </row>
    <row r="802" spans="2:2">
      <c r="B802" t="s">
        <v>1379</v>
      </c>
    </row>
    <row r="803" spans="2:2">
      <c r="B803" t="s">
        <v>43</v>
      </c>
    </row>
    <row r="804" spans="2:2">
      <c r="B804" t="s">
        <v>514</v>
      </c>
    </row>
    <row r="805" spans="2:2">
      <c r="B805" t="s">
        <v>830</v>
      </c>
    </row>
    <row r="806" spans="2:2">
      <c r="B806" t="s">
        <v>1653</v>
      </c>
    </row>
    <row r="807" spans="2:2">
      <c r="B807" t="s">
        <v>2760</v>
      </c>
    </row>
    <row r="808" spans="2:2">
      <c r="B808" t="s">
        <v>407</v>
      </c>
    </row>
    <row r="809" spans="2:2">
      <c r="B809" t="s">
        <v>1806</v>
      </c>
    </row>
    <row r="810" spans="2:2">
      <c r="B810" t="s">
        <v>1634</v>
      </c>
    </row>
    <row r="811" spans="2:2">
      <c r="B811" t="s">
        <v>264</v>
      </c>
    </row>
    <row r="812" spans="2:2">
      <c r="B812" t="s">
        <v>489</v>
      </c>
    </row>
    <row r="813" spans="2:2">
      <c r="B813" t="s">
        <v>2950</v>
      </c>
    </row>
    <row r="814" spans="2:2">
      <c r="B814" t="s">
        <v>2752</v>
      </c>
    </row>
    <row r="815" spans="2:2">
      <c r="B815" t="s">
        <v>2946</v>
      </c>
    </row>
    <row r="816" spans="2:2">
      <c r="B816" t="s">
        <v>1102</v>
      </c>
    </row>
    <row r="817" spans="2:2">
      <c r="B817" t="s">
        <v>1344</v>
      </c>
    </row>
    <row r="818" spans="2:2">
      <c r="B818" t="s">
        <v>1668</v>
      </c>
    </row>
    <row r="819" spans="2:2">
      <c r="B819" t="s">
        <v>1488</v>
      </c>
    </row>
    <row r="820" spans="2:2">
      <c r="B820" t="s">
        <v>449</v>
      </c>
    </row>
    <row r="821" spans="2:2">
      <c r="B821" t="s">
        <v>2817</v>
      </c>
    </row>
    <row r="822" spans="2:2">
      <c r="B822" t="s">
        <v>123</v>
      </c>
    </row>
    <row r="823" spans="2:2">
      <c r="B823" t="s">
        <v>864</v>
      </c>
    </row>
    <row r="824" spans="2:2">
      <c r="B824" t="s">
        <v>2952</v>
      </c>
    </row>
    <row r="825" spans="2:2">
      <c r="B825" t="s">
        <v>1586</v>
      </c>
    </row>
    <row r="826" spans="2:2">
      <c r="B826" t="s">
        <v>402</v>
      </c>
    </row>
    <row r="827" spans="2:2">
      <c r="B827" t="s">
        <v>556</v>
      </c>
    </row>
    <row r="828" spans="2:2">
      <c r="B828" t="s">
        <v>1889</v>
      </c>
    </row>
    <row r="829" spans="2:2">
      <c r="B829" t="s">
        <v>338</v>
      </c>
    </row>
    <row r="830" spans="2:2">
      <c r="B830" t="s">
        <v>875</v>
      </c>
    </row>
    <row r="831" spans="2:2">
      <c r="B831" t="s">
        <v>472</v>
      </c>
    </row>
    <row r="832" spans="2:2">
      <c r="B832" t="s">
        <v>1158</v>
      </c>
    </row>
    <row r="833" spans="2:2">
      <c r="B833" t="s">
        <v>339</v>
      </c>
    </row>
    <row r="834" spans="2:2">
      <c r="B834" t="s">
        <v>755</v>
      </c>
    </row>
    <row r="835" spans="2:2">
      <c r="B835" t="s">
        <v>139</v>
      </c>
    </row>
    <row r="836" spans="2:2">
      <c r="B836" t="s">
        <v>416</v>
      </c>
    </row>
    <row r="837" spans="2:2">
      <c r="B837" t="s">
        <v>668</v>
      </c>
    </row>
    <row r="838" spans="2:2">
      <c r="B838" t="s">
        <v>249</v>
      </c>
    </row>
    <row r="839" spans="2:2">
      <c r="B839" t="s">
        <v>877</v>
      </c>
    </row>
    <row r="840" spans="2:2">
      <c r="B840" t="s">
        <v>746</v>
      </c>
    </row>
    <row r="841" spans="2:2">
      <c r="B841" t="s">
        <v>1900</v>
      </c>
    </row>
    <row r="842" spans="2:2">
      <c r="B842" t="s">
        <v>1861</v>
      </c>
    </row>
    <row r="843" spans="2:2">
      <c r="B843" t="s">
        <v>236</v>
      </c>
    </row>
    <row r="844" spans="2:2">
      <c r="B844" t="s">
        <v>48</v>
      </c>
    </row>
    <row r="845" spans="2:2">
      <c r="B845" t="s">
        <v>816</v>
      </c>
    </row>
    <row r="846" spans="2:2">
      <c r="B846" t="s">
        <v>2943</v>
      </c>
    </row>
    <row r="847" spans="2:2">
      <c r="B847" t="s">
        <v>244</v>
      </c>
    </row>
    <row r="848" spans="2:2">
      <c r="B848" t="s">
        <v>170</v>
      </c>
    </row>
    <row r="849" spans="2:2">
      <c r="B849" t="s">
        <v>617</v>
      </c>
    </row>
    <row r="850" spans="2:2">
      <c r="B850" t="s">
        <v>918</v>
      </c>
    </row>
    <row r="851" spans="2:2">
      <c r="B851" t="s">
        <v>1251</v>
      </c>
    </row>
    <row r="852" spans="2:2">
      <c r="B852" t="s">
        <v>1294</v>
      </c>
    </row>
    <row r="853" spans="2:2">
      <c r="B853" t="s">
        <v>804</v>
      </c>
    </row>
    <row r="854" spans="2:2">
      <c r="B854" t="s">
        <v>1727</v>
      </c>
    </row>
    <row r="855" spans="2:2">
      <c r="B855" t="s">
        <v>143</v>
      </c>
    </row>
    <row r="856" spans="2:2">
      <c r="B856" t="s">
        <v>1599</v>
      </c>
    </row>
    <row r="857" spans="2:2">
      <c r="B857" t="s">
        <v>1584</v>
      </c>
    </row>
    <row r="858" spans="2:2">
      <c r="B858" t="s">
        <v>235</v>
      </c>
    </row>
    <row r="859" spans="2:2">
      <c r="B859" t="s">
        <v>1200</v>
      </c>
    </row>
    <row r="860" spans="2:2">
      <c r="B860" t="s">
        <v>71</v>
      </c>
    </row>
    <row r="861" spans="2:2">
      <c r="B861" t="s">
        <v>75</v>
      </c>
    </row>
    <row r="862" spans="2:2">
      <c r="B862" t="s">
        <v>1804</v>
      </c>
    </row>
    <row r="863" spans="2:2">
      <c r="B863" t="s">
        <v>1968</v>
      </c>
    </row>
    <row r="864" spans="2:2">
      <c r="B864" t="s">
        <v>445</v>
      </c>
    </row>
    <row r="865" spans="2:2">
      <c r="B865" t="s">
        <v>158</v>
      </c>
    </row>
    <row r="866" spans="2:2">
      <c r="B866" t="s">
        <v>442</v>
      </c>
    </row>
    <row r="867" spans="2:2">
      <c r="B867" t="s">
        <v>299</v>
      </c>
    </row>
    <row r="868" spans="2:2">
      <c r="B868" t="s">
        <v>592</v>
      </c>
    </row>
    <row r="869" spans="2:2">
      <c r="B869" t="s">
        <v>1221</v>
      </c>
    </row>
    <row r="870" spans="2:2">
      <c r="B870" t="s">
        <v>909</v>
      </c>
    </row>
    <row r="871" spans="2:2">
      <c r="B871" t="s">
        <v>2901</v>
      </c>
    </row>
    <row r="872" spans="2:2">
      <c r="B872" t="s">
        <v>375</v>
      </c>
    </row>
    <row r="873" spans="2:2">
      <c r="B873" t="s">
        <v>819</v>
      </c>
    </row>
    <row r="874" spans="2:2">
      <c r="B874" t="s">
        <v>314</v>
      </c>
    </row>
    <row r="875" spans="2:2">
      <c r="B875" t="s">
        <v>826</v>
      </c>
    </row>
    <row r="876" spans="2:2">
      <c r="B876" t="s">
        <v>1609</v>
      </c>
    </row>
    <row r="877" spans="2:2">
      <c r="B877" t="s">
        <v>210</v>
      </c>
    </row>
    <row r="878" spans="2:2">
      <c r="B878" t="s">
        <v>758</v>
      </c>
    </row>
    <row r="879" spans="2:2">
      <c r="B879" t="s">
        <v>252</v>
      </c>
    </row>
    <row r="880" spans="2:2">
      <c r="B880" t="s">
        <v>533</v>
      </c>
    </row>
    <row r="881" spans="2:2">
      <c r="B881" t="s">
        <v>705</v>
      </c>
    </row>
    <row r="882" spans="2:2">
      <c r="B882" t="s">
        <v>447</v>
      </c>
    </row>
    <row r="883" spans="2:2">
      <c r="B883" t="s">
        <v>796</v>
      </c>
    </row>
    <row r="884" spans="2:2">
      <c r="B884" t="s">
        <v>1588</v>
      </c>
    </row>
    <row r="885" spans="2:2">
      <c r="B885" t="s">
        <v>1836</v>
      </c>
    </row>
    <row r="886" spans="2:2">
      <c r="B886" t="s">
        <v>145</v>
      </c>
    </row>
    <row r="887" spans="2:2">
      <c r="B887" t="s">
        <v>189</v>
      </c>
    </row>
    <row r="888" spans="2:2">
      <c r="B888" t="s">
        <v>817</v>
      </c>
    </row>
    <row r="889" spans="2:2">
      <c r="B889" t="s">
        <v>1627</v>
      </c>
    </row>
    <row r="890" spans="2:2">
      <c r="B890" t="s">
        <v>118</v>
      </c>
    </row>
    <row r="891" spans="2:2">
      <c r="B891" t="s">
        <v>136</v>
      </c>
    </row>
    <row r="892" spans="2:2">
      <c r="B892" t="s">
        <v>831</v>
      </c>
    </row>
    <row r="893" spans="2:2">
      <c r="B893" t="s">
        <v>747</v>
      </c>
    </row>
    <row r="894" spans="2:2">
      <c r="B894" t="s">
        <v>378</v>
      </c>
    </row>
    <row r="895" spans="2:2">
      <c r="B895" t="s">
        <v>774</v>
      </c>
    </row>
    <row r="896" spans="2:2">
      <c r="B896" t="s">
        <v>1487</v>
      </c>
    </row>
    <row r="897" spans="2:2">
      <c r="B897" t="s">
        <v>1449</v>
      </c>
    </row>
    <row r="898" spans="2:2">
      <c r="B898" t="s">
        <v>446</v>
      </c>
    </row>
    <row r="899" spans="2:2">
      <c r="B899" t="s">
        <v>710</v>
      </c>
    </row>
    <row r="900" spans="2:2">
      <c r="B900" t="s">
        <v>2748</v>
      </c>
    </row>
    <row r="901" spans="2:2">
      <c r="B901" t="s">
        <v>392</v>
      </c>
    </row>
    <row r="902" spans="2:2">
      <c r="B902" t="s">
        <v>443</v>
      </c>
    </row>
    <row r="903" spans="2:2">
      <c r="B903" t="s">
        <v>507</v>
      </c>
    </row>
    <row r="904" spans="2:2">
      <c r="B904" t="s">
        <v>912</v>
      </c>
    </row>
    <row r="905" spans="2:2">
      <c r="B905" t="s">
        <v>245</v>
      </c>
    </row>
    <row r="906" spans="2:2">
      <c r="B906" t="s">
        <v>2944</v>
      </c>
    </row>
    <row r="907" spans="2:2">
      <c r="B907" t="s">
        <v>1293</v>
      </c>
    </row>
    <row r="908" spans="2:2">
      <c r="B908" t="s">
        <v>342</v>
      </c>
    </row>
    <row r="909" spans="2:2">
      <c r="B909" t="s">
        <v>1791</v>
      </c>
    </row>
    <row r="910" spans="2:2">
      <c r="B910" t="s">
        <v>2658</v>
      </c>
    </row>
    <row r="911" spans="2:2">
      <c r="B911" t="s">
        <v>1768</v>
      </c>
    </row>
    <row r="912" spans="2:2">
      <c r="B912" t="s">
        <v>618</v>
      </c>
    </row>
    <row r="913" spans="2:2">
      <c r="B913" t="s">
        <v>112</v>
      </c>
    </row>
    <row r="914" spans="2:2">
      <c r="B914" t="s">
        <v>2920</v>
      </c>
    </row>
    <row r="915" spans="2:2">
      <c r="B915" t="s">
        <v>2870</v>
      </c>
    </row>
    <row r="916" spans="2:2">
      <c r="B916" t="s">
        <v>1790</v>
      </c>
    </row>
    <row r="917" spans="2:2">
      <c r="B917" t="s">
        <v>2838</v>
      </c>
    </row>
    <row r="918" spans="2:2">
      <c r="B918" t="s">
        <v>497</v>
      </c>
    </row>
    <row r="919" spans="2:2">
      <c r="B919" t="s">
        <v>699</v>
      </c>
    </row>
    <row r="920" spans="2:2">
      <c r="B920" t="s">
        <v>593</v>
      </c>
    </row>
    <row r="921" spans="2:2">
      <c r="B921" t="s">
        <v>1867</v>
      </c>
    </row>
    <row r="922" spans="2:2">
      <c r="B922" t="s">
        <v>1292</v>
      </c>
    </row>
    <row r="923" spans="2:2">
      <c r="B923" t="s">
        <v>292</v>
      </c>
    </row>
    <row r="924" spans="2:2">
      <c r="B924" t="s">
        <v>62</v>
      </c>
    </row>
    <row r="925" spans="2:2">
      <c r="B925" t="s">
        <v>2510</v>
      </c>
    </row>
    <row r="926" spans="2:2">
      <c r="B926" t="s">
        <v>117</v>
      </c>
    </row>
    <row r="927" spans="2:2">
      <c r="B927" t="s">
        <v>1252</v>
      </c>
    </row>
    <row r="928" spans="2:2">
      <c r="B928" t="s">
        <v>237</v>
      </c>
    </row>
    <row r="929" spans="2:2">
      <c r="B929" t="s">
        <v>100</v>
      </c>
    </row>
    <row r="930" spans="2:2">
      <c r="B930" t="s">
        <v>1533</v>
      </c>
    </row>
    <row r="931" spans="2:2">
      <c r="B931" t="s">
        <v>424</v>
      </c>
    </row>
    <row r="932" spans="2:2">
      <c r="B932" t="s">
        <v>323</v>
      </c>
    </row>
    <row r="933" spans="2:2">
      <c r="B933" t="s">
        <v>1807</v>
      </c>
    </row>
    <row r="934" spans="2:2">
      <c r="B934" t="s">
        <v>557</v>
      </c>
    </row>
    <row r="935" spans="2:2">
      <c r="B935" t="s">
        <v>2856</v>
      </c>
    </row>
    <row r="936" spans="2:2">
      <c r="B936" t="s">
        <v>2543</v>
      </c>
    </row>
    <row r="937" spans="2:2">
      <c r="B937" t="s">
        <v>88</v>
      </c>
    </row>
    <row r="938" spans="2:2">
      <c r="B938" t="s">
        <v>277</v>
      </c>
    </row>
    <row r="939" spans="2:2">
      <c r="B939" t="s">
        <v>2874</v>
      </c>
    </row>
    <row r="940" spans="2:2">
      <c r="B940" t="s">
        <v>1573</v>
      </c>
    </row>
    <row r="941" spans="2:2">
      <c r="B941" t="s">
        <v>329</v>
      </c>
    </row>
    <row r="942" spans="2:2">
      <c r="B942" t="s">
        <v>1100</v>
      </c>
    </row>
    <row r="943" spans="2:2">
      <c r="B943" t="s">
        <v>107</v>
      </c>
    </row>
    <row r="944" spans="2:2">
      <c r="B944" t="s">
        <v>515</v>
      </c>
    </row>
    <row r="945" spans="2:2">
      <c r="B945" t="s">
        <v>1799</v>
      </c>
    </row>
    <row r="946" spans="2:2">
      <c r="B946" t="s">
        <v>431</v>
      </c>
    </row>
    <row r="947" spans="2:2">
      <c r="B947" t="s">
        <v>1297</v>
      </c>
    </row>
    <row r="948" spans="2:2">
      <c r="B948" t="s">
        <v>661</v>
      </c>
    </row>
    <row r="949" spans="2:2">
      <c r="B949" t="s">
        <v>155</v>
      </c>
    </row>
    <row r="950" spans="2:2">
      <c r="B950" t="s">
        <v>561</v>
      </c>
    </row>
    <row r="951" spans="2:2">
      <c r="B951" t="s">
        <v>839</v>
      </c>
    </row>
    <row r="952" spans="2:2">
      <c r="B952" t="s">
        <v>1380</v>
      </c>
    </row>
    <row r="953" spans="2:2">
      <c r="B953" t="s">
        <v>1643</v>
      </c>
    </row>
    <row r="954" spans="2:2">
      <c r="B954" t="s">
        <v>580</v>
      </c>
    </row>
    <row r="955" spans="2:2">
      <c r="B955" t="s">
        <v>769</v>
      </c>
    </row>
    <row r="956" spans="2:2">
      <c r="B956" t="s">
        <v>1908</v>
      </c>
    </row>
    <row r="957" spans="2:2">
      <c r="B957" t="s">
        <v>2438</v>
      </c>
    </row>
    <row r="958" spans="2:2">
      <c r="B958" t="s">
        <v>669</v>
      </c>
    </row>
    <row r="959" spans="2:2">
      <c r="B959" t="s">
        <v>178</v>
      </c>
    </row>
    <row r="960" spans="2:2">
      <c r="B960" t="s">
        <v>2762</v>
      </c>
    </row>
    <row r="961" spans="2:2">
      <c r="B961" t="s">
        <v>1811</v>
      </c>
    </row>
    <row r="962" spans="2:2">
      <c r="B962" t="s">
        <v>1850</v>
      </c>
    </row>
    <row r="963" spans="2:2">
      <c r="B963" t="s">
        <v>524</v>
      </c>
    </row>
    <row r="964" spans="2:2">
      <c r="B964" t="s">
        <v>1636</v>
      </c>
    </row>
    <row r="965" spans="2:2">
      <c r="B965" t="s">
        <v>2919</v>
      </c>
    </row>
    <row r="966" spans="2:2">
      <c r="B966" t="s">
        <v>1813</v>
      </c>
    </row>
    <row r="967" spans="2:2">
      <c r="B967" t="s">
        <v>1852</v>
      </c>
    </row>
    <row r="968" spans="2:2">
      <c r="B968" t="s">
        <v>763</v>
      </c>
    </row>
    <row r="969" spans="2:2">
      <c r="B969" t="s">
        <v>444</v>
      </c>
    </row>
    <row r="970" spans="2:2">
      <c r="B970" t="s">
        <v>553</v>
      </c>
    </row>
    <row r="971" spans="2:2">
      <c r="B971" t="s">
        <v>542</v>
      </c>
    </row>
    <row r="972" spans="2:2">
      <c r="B972" t="s">
        <v>498</v>
      </c>
    </row>
    <row r="973" spans="2:2">
      <c r="B973" t="s">
        <v>1694</v>
      </c>
    </row>
    <row r="974" spans="2:2">
      <c r="B974" t="s">
        <v>201</v>
      </c>
    </row>
    <row r="975" spans="2:2">
      <c r="B975" t="s">
        <v>156</v>
      </c>
    </row>
    <row r="976" spans="2:2">
      <c r="B976" t="s">
        <v>269</v>
      </c>
    </row>
    <row r="977" spans="2:2">
      <c r="B977" t="s">
        <v>348</v>
      </c>
    </row>
    <row r="978" spans="2:2">
      <c r="B978" t="s">
        <v>293</v>
      </c>
    </row>
    <row r="979" spans="2:2">
      <c r="B979" t="s">
        <v>188</v>
      </c>
    </row>
    <row r="980" spans="2:2">
      <c r="B980" t="s">
        <v>223</v>
      </c>
    </row>
    <row r="981" spans="2:2">
      <c r="B981" t="s">
        <v>2818</v>
      </c>
    </row>
    <row r="982" spans="2:2">
      <c r="B982" t="s">
        <v>1387</v>
      </c>
    </row>
    <row r="983" spans="2:2">
      <c r="B983" t="s">
        <v>536</v>
      </c>
    </row>
    <row r="984" spans="2:2">
      <c r="B984" t="s">
        <v>654</v>
      </c>
    </row>
    <row r="985" spans="2:2">
      <c r="B985" t="s">
        <v>793</v>
      </c>
    </row>
    <row r="986" spans="2:2">
      <c r="B986" t="s">
        <v>1710</v>
      </c>
    </row>
    <row r="987" spans="2:2">
      <c r="B987" t="s">
        <v>124</v>
      </c>
    </row>
    <row r="988" spans="2:2">
      <c r="B988" t="s">
        <v>233</v>
      </c>
    </row>
    <row r="989" spans="2:2">
      <c r="B989" t="s">
        <v>433</v>
      </c>
    </row>
    <row r="990" spans="2:2">
      <c r="B990" t="s">
        <v>1942</v>
      </c>
    </row>
    <row r="991" spans="2:2">
      <c r="B991" t="s">
        <v>889</v>
      </c>
    </row>
    <row r="992" spans="2:2">
      <c r="B992" t="s">
        <v>775</v>
      </c>
    </row>
    <row r="993" spans="2:2">
      <c r="B993" t="s">
        <v>1171</v>
      </c>
    </row>
    <row r="994" spans="2:2">
      <c r="B994" t="s">
        <v>2287</v>
      </c>
    </row>
    <row r="995" spans="2:2">
      <c r="B995" t="s">
        <v>1486</v>
      </c>
    </row>
    <row r="996" spans="2:2">
      <c r="B996" t="s">
        <v>1372</v>
      </c>
    </row>
    <row r="997" spans="2:2">
      <c r="B997" t="s">
        <v>212</v>
      </c>
    </row>
    <row r="998" spans="2:2">
      <c r="B998" t="s">
        <v>44</v>
      </c>
    </row>
    <row r="999" spans="2:2">
      <c r="B999" t="s">
        <v>179</v>
      </c>
    </row>
    <row r="1000" spans="2:2">
      <c r="B1000" t="s">
        <v>1621</v>
      </c>
    </row>
    <row r="1001" spans="2:2">
      <c r="B1001" t="s">
        <v>1222</v>
      </c>
    </row>
    <row r="1002" spans="2:2">
      <c r="B1002" t="s">
        <v>861</v>
      </c>
    </row>
    <row r="1003" spans="2:2">
      <c r="B1003" t="s">
        <v>623</v>
      </c>
    </row>
    <row r="1004" spans="2:2">
      <c r="B1004" t="s">
        <v>1535</v>
      </c>
    </row>
    <row r="1005" spans="2:2">
      <c r="B1005" t="s">
        <v>324</v>
      </c>
    </row>
    <row r="1006" spans="2:2">
      <c r="B1006" t="s">
        <v>283</v>
      </c>
    </row>
    <row r="1007" spans="2:2">
      <c r="B1007" t="s">
        <v>749</v>
      </c>
    </row>
    <row r="1008" spans="2:2">
      <c r="B1008" t="s">
        <v>1534</v>
      </c>
    </row>
    <row r="1009" spans="2:2">
      <c r="B1009" t="s">
        <v>714</v>
      </c>
    </row>
    <row r="1010" spans="2:2">
      <c r="B1010" t="s">
        <v>1513</v>
      </c>
    </row>
    <row r="1011" spans="2:2">
      <c r="B1011" t="s">
        <v>609</v>
      </c>
    </row>
    <row r="1012" spans="2:2">
      <c r="B1012" t="s">
        <v>1774</v>
      </c>
    </row>
    <row r="1013" spans="2:2">
      <c r="B1013" t="s">
        <v>417</v>
      </c>
    </row>
    <row r="1014" spans="2:2">
      <c r="B1014" t="s">
        <v>499</v>
      </c>
    </row>
    <row r="1015" spans="2:2">
      <c r="B1015" t="s">
        <v>202</v>
      </c>
    </row>
    <row r="1016" spans="2:2">
      <c r="B1016" t="s">
        <v>187</v>
      </c>
    </row>
    <row r="1017" spans="2:2">
      <c r="B1017" t="s">
        <v>764</v>
      </c>
    </row>
    <row r="1018" spans="2:2">
      <c r="B1018" t="s">
        <v>883</v>
      </c>
    </row>
    <row r="1019" spans="2:2">
      <c r="B1019" t="s">
        <v>1671</v>
      </c>
    </row>
    <row r="1020" spans="2:2">
      <c r="B1020" t="s">
        <v>434</v>
      </c>
    </row>
    <row r="1021" spans="2:2">
      <c r="B1021" t="s">
        <v>675</v>
      </c>
    </row>
    <row r="1022" spans="2:2">
      <c r="B1022" t="s">
        <v>96</v>
      </c>
    </row>
    <row r="1023" spans="2:2">
      <c r="B1023" t="s">
        <v>1760</v>
      </c>
    </row>
    <row r="1024" spans="2:2">
      <c r="B1024" t="s">
        <v>50</v>
      </c>
    </row>
    <row r="1025" spans="2:2">
      <c r="B1025" t="s">
        <v>413</v>
      </c>
    </row>
    <row r="1026" spans="2:2">
      <c r="B1026" t="s">
        <v>152</v>
      </c>
    </row>
    <row r="1027" spans="2:2">
      <c r="B1027" t="s">
        <v>177</v>
      </c>
    </row>
    <row r="1028" spans="2:2">
      <c r="B1028" t="s">
        <v>84</v>
      </c>
    </row>
    <row r="1029" spans="2:2">
      <c r="B1029" t="s">
        <v>239</v>
      </c>
    </row>
    <row r="1030" spans="2:2">
      <c r="B1030" t="s">
        <v>101</v>
      </c>
    </row>
    <row r="1031" spans="2:2">
      <c r="B1031" t="s">
        <v>1842</v>
      </c>
    </row>
    <row r="1032" spans="2:2">
      <c r="B1032" t="s">
        <v>1981</v>
      </c>
    </row>
    <row r="1033" spans="2:2">
      <c r="B1033" t="s">
        <v>1499</v>
      </c>
    </row>
    <row r="1034" spans="2:2">
      <c r="B1034" t="s">
        <v>303</v>
      </c>
    </row>
    <row r="1035" spans="2:2">
      <c r="B1035" t="s">
        <v>359</v>
      </c>
    </row>
    <row r="1036" spans="2:2">
      <c r="B1036" t="s">
        <v>465</v>
      </c>
    </row>
    <row r="1037" spans="2:2">
      <c r="B1037" t="s">
        <v>1735</v>
      </c>
    </row>
    <row r="1038" spans="2:2">
      <c r="B1038" t="s">
        <v>1752</v>
      </c>
    </row>
    <row r="1039" spans="2:2">
      <c r="B1039" t="s">
        <v>798</v>
      </c>
    </row>
    <row r="1040" spans="2:2">
      <c r="B1040" t="s">
        <v>1207</v>
      </c>
    </row>
    <row r="1041" spans="2:2">
      <c r="B1041" t="s">
        <v>318</v>
      </c>
    </row>
    <row r="1042" spans="2:2">
      <c r="B1042" t="s">
        <v>1275</v>
      </c>
    </row>
    <row r="1043" spans="2:2">
      <c r="B1043" t="s">
        <v>1784</v>
      </c>
    </row>
    <row r="1044" spans="2:2">
      <c r="B1044" t="s">
        <v>360</v>
      </c>
    </row>
    <row r="1045" spans="2:2">
      <c r="B1045" t="s">
        <v>563</v>
      </c>
    </row>
    <row r="1046" spans="2:2">
      <c r="B1046" t="s">
        <v>1289</v>
      </c>
    </row>
    <row r="1047" spans="2:2">
      <c r="B1047" t="s">
        <v>692</v>
      </c>
    </row>
    <row r="1048" spans="2:2">
      <c r="B1048" t="s">
        <v>676</v>
      </c>
    </row>
    <row r="1049" spans="2:2">
      <c r="B1049" t="s">
        <v>636</v>
      </c>
    </row>
    <row r="1050" spans="2:2">
      <c r="B1050" t="s">
        <v>70</v>
      </c>
    </row>
    <row r="1051" spans="2:2">
      <c r="B1051" t="s">
        <v>1557</v>
      </c>
    </row>
    <row r="1052" spans="2:2">
      <c r="B1052" t="s">
        <v>238</v>
      </c>
    </row>
    <row r="1053" spans="2:2">
      <c r="B1053" t="s">
        <v>482</v>
      </c>
    </row>
    <row r="1054" spans="2:2">
      <c r="B1054" t="s">
        <v>352</v>
      </c>
    </row>
    <row r="1055" spans="2:2">
      <c r="B1055" t="s">
        <v>624</v>
      </c>
    </row>
    <row r="1056" spans="2:2">
      <c r="B1056" t="s">
        <v>1714</v>
      </c>
    </row>
    <row r="1057" spans="2:2">
      <c r="B1057" t="s">
        <v>1509</v>
      </c>
    </row>
    <row r="1058" spans="2:2">
      <c r="B1058" t="s">
        <v>1240</v>
      </c>
    </row>
    <row r="1059" spans="2:2">
      <c r="B1059" t="s">
        <v>537</v>
      </c>
    </row>
    <row r="1060" spans="2:2">
      <c r="B1060" t="s">
        <v>487</v>
      </c>
    </row>
    <row r="1061" spans="2:2">
      <c r="B1061" t="s">
        <v>503</v>
      </c>
    </row>
    <row r="1062" spans="2:2">
      <c r="B1062" t="s">
        <v>1494</v>
      </c>
    </row>
    <row r="1063" spans="2:2">
      <c r="B1063" t="s">
        <v>134</v>
      </c>
    </row>
    <row r="1064" spans="2:2">
      <c r="B1064" t="s">
        <v>1326</v>
      </c>
    </row>
    <row r="1065" spans="2:2">
      <c r="B1065" t="s">
        <v>294</v>
      </c>
    </row>
    <row r="1066" spans="2:2">
      <c r="B1066" t="s">
        <v>670</v>
      </c>
    </row>
    <row r="1067" spans="2:2">
      <c r="B1067" t="s">
        <v>1745</v>
      </c>
    </row>
    <row r="1068" spans="2:2">
      <c r="B1068" t="s">
        <v>1834</v>
      </c>
    </row>
    <row r="1069" spans="2:2">
      <c r="B1069" t="s">
        <v>54</v>
      </c>
    </row>
    <row r="1070" spans="2:2">
      <c r="B1070" t="s">
        <v>1278</v>
      </c>
    </row>
    <row r="1071" spans="2:2">
      <c r="B1071" t="s">
        <v>1719</v>
      </c>
    </row>
    <row r="1072" spans="2:2">
      <c r="B1072" t="s">
        <v>1966</v>
      </c>
    </row>
    <row r="1073" spans="2:2">
      <c r="B1073" t="s">
        <v>495</v>
      </c>
    </row>
    <row r="1074" spans="2:2">
      <c r="B1074" t="s">
        <v>1729</v>
      </c>
    </row>
    <row r="1075" spans="2:2">
      <c r="B1075" t="s">
        <v>1659</v>
      </c>
    </row>
    <row r="1076" spans="2:2">
      <c r="B1076" t="s">
        <v>1457</v>
      </c>
    </row>
    <row r="1077" spans="2:2">
      <c r="B1077" t="s">
        <v>67</v>
      </c>
    </row>
    <row r="1078" spans="2:2">
      <c r="B1078" t="s">
        <v>576</v>
      </c>
    </row>
    <row r="1079" spans="2:2">
      <c r="B1079" t="s">
        <v>1313</v>
      </c>
    </row>
    <row r="1080" spans="2:2">
      <c r="B1080" t="s">
        <v>1688</v>
      </c>
    </row>
    <row r="1081" spans="2:2">
      <c r="B1081" t="s">
        <v>750</v>
      </c>
    </row>
    <row r="1082" spans="2:2">
      <c r="B1082" t="s">
        <v>278</v>
      </c>
    </row>
    <row r="1083" spans="2:2">
      <c r="B1083" t="s">
        <v>175</v>
      </c>
    </row>
    <row r="1084" spans="2:2">
      <c r="B1084" t="s">
        <v>1491</v>
      </c>
    </row>
    <row r="1085" spans="2:2">
      <c r="B1085" t="s">
        <v>98</v>
      </c>
    </row>
    <row r="1086" spans="2:2">
      <c r="B1086" t="s">
        <v>655</v>
      </c>
    </row>
    <row r="1087" spans="2:2">
      <c r="B1087" t="s">
        <v>744</v>
      </c>
    </row>
    <row r="1088" spans="2:2">
      <c r="B1088" t="s">
        <v>395</v>
      </c>
    </row>
    <row r="1089" spans="2:2">
      <c r="B1089" t="s">
        <v>1527</v>
      </c>
    </row>
    <row r="1090" spans="2:2">
      <c r="B1090" t="s">
        <v>1532</v>
      </c>
    </row>
    <row r="1091" spans="2:2">
      <c r="B1091" t="s">
        <v>1563</v>
      </c>
    </row>
    <row r="1092" spans="2:2">
      <c r="B1092" t="s">
        <v>1763</v>
      </c>
    </row>
    <row r="1093" spans="2:2">
      <c r="B1093" t="s">
        <v>689</v>
      </c>
    </row>
    <row r="1094" spans="2:2">
      <c r="B1094" t="s">
        <v>169</v>
      </c>
    </row>
    <row r="1095" spans="2:2">
      <c r="B1095" t="s">
        <v>437</v>
      </c>
    </row>
    <row r="1096" spans="2:2">
      <c r="B1096" t="s">
        <v>562</v>
      </c>
    </row>
    <row r="1097" spans="2:2">
      <c r="B1097" t="s">
        <v>1940</v>
      </c>
    </row>
    <row r="1098" spans="2:2">
      <c r="B1098" t="s">
        <v>256</v>
      </c>
    </row>
    <row r="1099" spans="2:2">
      <c r="B1099" t="s">
        <v>1677</v>
      </c>
    </row>
    <row r="1100" spans="2:2">
      <c r="B1100" t="s">
        <v>1521</v>
      </c>
    </row>
    <row r="1101" spans="2:2">
      <c r="B1101" t="s">
        <v>597</v>
      </c>
    </row>
    <row r="1102" spans="2:2">
      <c r="B1102" t="s">
        <v>1848</v>
      </c>
    </row>
    <row r="1103" spans="2:2">
      <c r="B1103" t="s">
        <v>725</v>
      </c>
    </row>
    <row r="1104" spans="2:2">
      <c r="B1104" t="s">
        <v>613</v>
      </c>
    </row>
    <row r="1105" spans="2:2">
      <c r="B1105" t="s">
        <v>301</v>
      </c>
    </row>
    <row r="1106" spans="2:2">
      <c r="B1106" t="s">
        <v>220</v>
      </c>
    </row>
    <row r="1107" spans="2:2">
      <c r="B1107" t="s">
        <v>198</v>
      </c>
    </row>
    <row r="1108" spans="2:2">
      <c r="B1108" t="s">
        <v>2628</v>
      </c>
    </row>
    <row r="1109" spans="2:2">
      <c r="B1109" t="s">
        <v>386</v>
      </c>
    </row>
    <row r="1110" spans="2:2">
      <c r="B1110" t="s">
        <v>1823</v>
      </c>
    </row>
    <row r="1111" spans="2:2">
      <c r="B1111" t="s">
        <v>610</v>
      </c>
    </row>
    <row r="1112" spans="2:2">
      <c r="B1112" t="s">
        <v>325</v>
      </c>
    </row>
    <row r="1113" spans="2:2">
      <c r="B1113" t="s">
        <v>1548</v>
      </c>
    </row>
    <row r="1114" spans="2:2">
      <c r="B1114" t="s">
        <v>1953</v>
      </c>
    </row>
    <row r="1115" spans="2:2">
      <c r="B1115" t="s">
        <v>611</v>
      </c>
    </row>
    <row r="1116" spans="2:2">
      <c r="B1116" t="s">
        <v>42</v>
      </c>
    </row>
    <row r="1117" spans="2:2">
      <c r="B1117" t="s">
        <v>2884</v>
      </c>
    </row>
    <row r="1118" spans="2:2">
      <c r="B1118" t="s">
        <v>398</v>
      </c>
    </row>
    <row r="1119" spans="2:2">
      <c r="B1119" t="s">
        <v>1758</v>
      </c>
    </row>
    <row r="1120" spans="2:2">
      <c r="B1120" t="s">
        <v>2936</v>
      </c>
    </row>
    <row r="1121" spans="2:2">
      <c r="B1121" t="s">
        <v>300</v>
      </c>
    </row>
    <row r="1122" spans="2:2">
      <c r="B1122" t="s">
        <v>805</v>
      </c>
    </row>
    <row r="1123" spans="2:2">
      <c r="B1123" t="s">
        <v>696</v>
      </c>
    </row>
    <row r="1124" spans="2:2">
      <c r="B1124" t="s">
        <v>218</v>
      </c>
    </row>
    <row r="1125" spans="2:2">
      <c r="B1125" t="s">
        <v>270</v>
      </c>
    </row>
    <row r="1126" spans="2:2">
      <c r="B1126" t="s">
        <v>1824</v>
      </c>
    </row>
    <row r="1127" spans="2:2">
      <c r="B1127" t="s">
        <v>677</v>
      </c>
    </row>
    <row r="1128" spans="2:2">
      <c r="B1128" t="s">
        <v>1481</v>
      </c>
    </row>
    <row r="1129" spans="2:2">
      <c r="B1129" t="s">
        <v>2794</v>
      </c>
    </row>
    <row r="1130" spans="2:2">
      <c r="B1130" t="s">
        <v>700</v>
      </c>
    </row>
    <row r="1131" spans="2:2">
      <c r="B1131" t="s">
        <v>453</v>
      </c>
    </row>
    <row r="1132" spans="2:2">
      <c r="B1132" t="s">
        <v>2782</v>
      </c>
    </row>
    <row r="1133" spans="2:2">
      <c r="B1133" t="s">
        <v>211</v>
      </c>
    </row>
    <row r="1134" spans="2:2">
      <c r="B1134" t="s">
        <v>246</v>
      </c>
    </row>
    <row r="1135" spans="2:2">
      <c r="B1135" t="s">
        <v>319</v>
      </c>
    </row>
    <row r="1136" spans="2:2">
      <c r="B1136" t="s">
        <v>598</v>
      </c>
    </row>
    <row r="1137" spans="2:2">
      <c r="B1137" t="s">
        <v>1323</v>
      </c>
    </row>
    <row r="1138" spans="2:2">
      <c r="B1138" t="s">
        <v>1248</v>
      </c>
    </row>
    <row r="1139" spans="2:2">
      <c r="B1139" t="s">
        <v>160</v>
      </c>
    </row>
    <row r="1140" spans="2:2">
      <c r="B1140" t="s">
        <v>1649</v>
      </c>
    </row>
    <row r="1141" spans="2:2">
      <c r="B1141" t="s">
        <v>450</v>
      </c>
    </row>
    <row r="1142" spans="2:2">
      <c r="B1142" t="s">
        <v>51</v>
      </c>
    </row>
    <row r="1143" spans="2:2">
      <c r="B1143" t="s">
        <v>809</v>
      </c>
    </row>
    <row r="1144" spans="2:2">
      <c r="B1144" t="s">
        <v>1907</v>
      </c>
    </row>
    <row r="1145" spans="2:2">
      <c r="B1145" t="s">
        <v>140</v>
      </c>
    </row>
    <row r="1146" spans="2:2">
      <c r="B1146" t="s">
        <v>548</v>
      </c>
    </row>
    <row r="1147" spans="2:2">
      <c r="B1147" t="s">
        <v>213</v>
      </c>
    </row>
    <row r="1148" spans="2:2">
      <c r="B1148" t="s">
        <v>1681</v>
      </c>
    </row>
    <row r="1149" spans="2:2">
      <c r="B1149" t="s">
        <v>2837</v>
      </c>
    </row>
    <row r="1150" spans="2:2">
      <c r="B1150" t="s">
        <v>900</v>
      </c>
    </row>
    <row r="1151" spans="2:2">
      <c r="B1151" t="s">
        <v>475</v>
      </c>
    </row>
    <row r="1152" spans="2:2">
      <c r="B1152" t="s">
        <v>564</v>
      </c>
    </row>
    <row r="1153" spans="2:2">
      <c r="B1153" t="s">
        <v>306</v>
      </c>
    </row>
    <row r="1154" spans="2:2">
      <c r="B1154" t="s">
        <v>565</v>
      </c>
    </row>
    <row r="1155" spans="2:2">
      <c r="B1155" t="s">
        <v>526</v>
      </c>
    </row>
    <row r="1156" spans="2:2">
      <c r="B1156" t="s">
        <v>439</v>
      </c>
    </row>
    <row r="1157" spans="2:2">
      <c r="B1157" t="s">
        <v>835</v>
      </c>
    </row>
    <row r="1158" spans="2:2">
      <c r="B1158" t="s">
        <v>380</v>
      </c>
    </row>
    <row r="1159" spans="2:2">
      <c r="B1159" t="s">
        <v>810</v>
      </c>
    </row>
    <row r="1160" spans="2:2">
      <c r="B1160" t="s">
        <v>1512</v>
      </c>
    </row>
    <row r="1161" spans="2:2">
      <c r="B1161" t="s">
        <v>1657</v>
      </c>
    </row>
    <row r="1162" spans="2:2">
      <c r="B1162" t="s">
        <v>549</v>
      </c>
    </row>
    <row r="1163" spans="2:2">
      <c r="B1163" t="s">
        <v>2905</v>
      </c>
    </row>
    <row r="1164" spans="2:2">
      <c r="B1164" t="s">
        <v>355</v>
      </c>
    </row>
    <row r="1165" spans="2:2">
      <c r="B1165" t="s">
        <v>163</v>
      </c>
    </row>
    <row r="1166" spans="2:2">
      <c r="B1166" t="s">
        <v>137</v>
      </c>
    </row>
    <row r="1167" spans="2:2">
      <c r="B1167" t="s">
        <v>1977</v>
      </c>
    </row>
    <row r="1168" spans="2:2">
      <c r="B1168" t="s">
        <v>279</v>
      </c>
    </row>
    <row r="1169" spans="2:2">
      <c r="B1169" t="s">
        <v>387</v>
      </c>
    </row>
    <row r="1170" spans="2:2">
      <c r="B1170" t="s">
        <v>1395</v>
      </c>
    </row>
    <row r="1171" spans="2:2">
      <c r="B1171" t="s">
        <v>204</v>
      </c>
    </row>
    <row r="1172" spans="2:2">
      <c r="B1172" t="s">
        <v>1340</v>
      </c>
    </row>
    <row r="1173" spans="2:2">
      <c r="B1173" t="s">
        <v>754</v>
      </c>
    </row>
    <row r="1174" spans="2:2">
      <c r="B1174" t="s">
        <v>126</v>
      </c>
    </row>
    <row r="1175" spans="2:2">
      <c r="B1175" t="s">
        <v>326</v>
      </c>
    </row>
    <row r="1176" spans="2:2">
      <c r="B1176" t="s">
        <v>1195</v>
      </c>
    </row>
    <row r="1177" spans="2:2">
      <c r="B1177" t="s">
        <v>241</v>
      </c>
    </row>
    <row r="1178" spans="2:2">
      <c r="B1178" t="s">
        <v>268</v>
      </c>
    </row>
    <row r="1179" spans="2:2">
      <c r="B1179" t="s">
        <v>138</v>
      </c>
    </row>
    <row r="1180" spans="2:2">
      <c r="B1180" t="s">
        <v>1631</v>
      </c>
    </row>
    <row r="1181" spans="2:2">
      <c r="B1181" t="s">
        <v>435</v>
      </c>
    </row>
    <row r="1182" spans="2:2">
      <c r="B1182" t="s">
        <v>1980</v>
      </c>
    </row>
    <row r="1183" spans="2:2">
      <c r="B1183" t="s">
        <v>1472</v>
      </c>
    </row>
    <row r="1184" spans="2:2">
      <c r="B1184" t="s">
        <v>1438</v>
      </c>
    </row>
    <row r="1185" spans="2:2">
      <c r="B1185" t="s">
        <v>110</v>
      </c>
    </row>
    <row r="1186" spans="2:2">
      <c r="B1186" t="s">
        <v>316</v>
      </c>
    </row>
    <row r="1187" spans="2:2">
      <c r="B1187" t="s">
        <v>731</v>
      </c>
    </row>
    <row r="1188" spans="2:2">
      <c r="B1188" t="s">
        <v>1883</v>
      </c>
    </row>
    <row r="1189" spans="2:2">
      <c r="B1189" t="s">
        <v>510</v>
      </c>
    </row>
    <row r="1190" spans="2:2">
      <c r="B1190" t="s">
        <v>376</v>
      </c>
    </row>
    <row r="1191" spans="2:2">
      <c r="B1191" t="s">
        <v>545</v>
      </c>
    </row>
    <row r="1192" spans="2:2">
      <c r="B1192" t="s">
        <v>77</v>
      </c>
    </row>
    <row r="1193" spans="2:2">
      <c r="B1193" t="s">
        <v>454</v>
      </c>
    </row>
    <row r="1194" spans="2:2">
      <c r="B1194" t="s">
        <v>2932</v>
      </c>
    </row>
    <row r="1195" spans="2:2">
      <c r="B1195" t="s">
        <v>1833</v>
      </c>
    </row>
    <row r="1196" spans="2:2">
      <c r="B1196" t="s">
        <v>832</v>
      </c>
    </row>
    <row r="1197" spans="2:2">
      <c r="B1197" t="s">
        <v>500</v>
      </c>
    </row>
    <row r="1198" spans="2:2">
      <c r="B1198" t="s">
        <v>726</v>
      </c>
    </row>
    <row r="1199" spans="2:2">
      <c r="B1199" t="s">
        <v>648</v>
      </c>
    </row>
    <row r="1200" spans="2:2">
      <c r="B1200" t="s">
        <v>257</v>
      </c>
    </row>
    <row r="1201" spans="2:2">
      <c r="B1201" t="s">
        <v>150</v>
      </c>
    </row>
    <row r="1202" spans="2:2">
      <c r="B1202" t="s">
        <v>162</v>
      </c>
    </row>
    <row r="1203" spans="2:2">
      <c r="B1203" t="s">
        <v>662</v>
      </c>
    </row>
    <row r="1204" spans="2:2">
      <c r="B1204" t="s">
        <v>79</v>
      </c>
    </row>
    <row r="1205" spans="2:2">
      <c r="B1205" t="s">
        <v>554</v>
      </c>
    </row>
    <row r="1206" spans="2:2">
      <c r="B1206" t="s">
        <v>715</v>
      </c>
    </row>
    <row r="1207" spans="2:2">
      <c r="B1207" t="s">
        <v>191</v>
      </c>
    </row>
    <row r="1208" spans="2:2">
      <c r="B1208" t="s">
        <v>633</v>
      </c>
    </row>
    <row r="1209" spans="2:2">
      <c r="B1209" t="s">
        <v>1778</v>
      </c>
    </row>
    <row r="1210" spans="2:2">
      <c r="B1210" t="s">
        <v>73</v>
      </c>
    </row>
    <row r="1211" spans="2:2">
      <c r="B1211" t="s">
        <v>605</v>
      </c>
    </row>
    <row r="1212" spans="2:2">
      <c r="B1212" t="s">
        <v>1587</v>
      </c>
    </row>
    <row r="1213" spans="2:2">
      <c r="B1213" t="s">
        <v>658</v>
      </c>
    </row>
    <row r="1214" spans="2:2">
      <c r="B1214" t="s">
        <v>1610</v>
      </c>
    </row>
    <row r="1215" spans="2:2">
      <c r="B1215" t="s">
        <v>144</v>
      </c>
    </row>
    <row r="1216" spans="2:2">
      <c r="B1216" t="s">
        <v>1697</v>
      </c>
    </row>
    <row r="1217" spans="2:2">
      <c r="B1217" t="s">
        <v>1350</v>
      </c>
    </row>
    <row r="1218" spans="2:2">
      <c r="B1218" t="s">
        <v>184</v>
      </c>
    </row>
    <row r="1219" spans="2:2">
      <c r="B1219" t="s">
        <v>753</v>
      </c>
    </row>
    <row r="1220" spans="2:2">
      <c r="B1220" t="s">
        <v>530</v>
      </c>
    </row>
    <row r="1221" spans="2:2">
      <c r="B1221" t="s">
        <v>829</v>
      </c>
    </row>
    <row r="1222" spans="2:2">
      <c r="B1222" t="s">
        <v>57</v>
      </c>
    </row>
    <row r="1223" spans="2:2">
      <c r="B1223" t="s">
        <v>1661</v>
      </c>
    </row>
    <row r="1224" spans="2:2">
      <c r="B1224" t="s">
        <v>1541</v>
      </c>
    </row>
    <row r="1225" spans="2:2">
      <c r="B1225" t="s">
        <v>313</v>
      </c>
    </row>
    <row r="1226" spans="2:2">
      <c r="B1226" t="s">
        <v>806</v>
      </c>
    </row>
    <row r="1227" spans="2:2">
      <c r="B1227" t="s">
        <v>440</v>
      </c>
    </row>
    <row r="1228" spans="2:2">
      <c r="B1228" t="s">
        <v>53</v>
      </c>
    </row>
    <row r="1229" spans="2:2">
      <c r="B1229" t="s">
        <v>706</v>
      </c>
    </row>
    <row r="1230" spans="2:2">
      <c r="B1230" t="s">
        <v>1460</v>
      </c>
    </row>
    <row r="1231" spans="2:2">
      <c r="B1231" t="s">
        <v>1327</v>
      </c>
    </row>
    <row r="1232" spans="2:2">
      <c r="B1232" t="s">
        <v>1572</v>
      </c>
    </row>
    <row r="1233" spans="2:2">
      <c r="B1233" t="s">
        <v>1857</v>
      </c>
    </row>
    <row r="1234" spans="2:2">
      <c r="B1234" t="s">
        <v>141</v>
      </c>
    </row>
    <row r="1235" spans="2:2">
      <c r="B1235" t="s">
        <v>1163</v>
      </c>
    </row>
    <row r="1236" spans="2:2">
      <c r="B1236" t="s">
        <v>2959</v>
      </c>
    </row>
    <row r="1237" spans="2:2">
      <c r="B1237" t="s">
        <v>874</v>
      </c>
    </row>
    <row r="1238" spans="2:2">
      <c r="B1238" t="s">
        <v>1576</v>
      </c>
    </row>
    <row r="1239" spans="2:2">
      <c r="B1239" t="s">
        <v>1906</v>
      </c>
    </row>
    <row r="1240" spans="2:2">
      <c r="B1240" t="s">
        <v>766</v>
      </c>
    </row>
    <row r="1241" spans="2:2">
      <c r="B1241" t="s">
        <v>1673</v>
      </c>
    </row>
    <row r="1242" spans="2:2">
      <c r="B1242" t="s">
        <v>820</v>
      </c>
    </row>
    <row r="1243" spans="2:2">
      <c r="B1243" t="s">
        <v>739</v>
      </c>
    </row>
    <row r="1244" spans="2:2">
      <c r="B1244" t="s">
        <v>1686</v>
      </c>
    </row>
    <row r="1245" spans="2:2">
      <c r="B1245" t="s">
        <v>711</v>
      </c>
    </row>
    <row r="1246" spans="2:2">
      <c r="B1246" t="s">
        <v>891</v>
      </c>
    </row>
    <row r="1247" spans="2:2">
      <c r="B1247" t="s">
        <v>282</v>
      </c>
    </row>
    <row r="1248" spans="2:2">
      <c r="B1248" t="s">
        <v>460</v>
      </c>
    </row>
    <row r="1249" spans="2:2">
      <c r="B1249" t="s">
        <v>296</v>
      </c>
    </row>
    <row r="1250" spans="2:2">
      <c r="B1250" t="s">
        <v>2917</v>
      </c>
    </row>
    <row r="1251" spans="2:2">
      <c r="B1251" t="s">
        <v>1680</v>
      </c>
    </row>
    <row r="1252" spans="2:2">
      <c r="B1252" t="s">
        <v>722</v>
      </c>
    </row>
    <row r="1253" spans="2:2">
      <c r="B1253" t="s">
        <v>1957</v>
      </c>
    </row>
    <row r="1254" spans="2:2">
      <c r="B1254" t="s">
        <v>786</v>
      </c>
    </row>
    <row r="1255" spans="2:2">
      <c r="B1255" t="s">
        <v>343</v>
      </c>
    </row>
    <row r="1256" spans="2:2">
      <c r="B1256" t="s">
        <v>130</v>
      </c>
    </row>
    <row r="1257" spans="2:2">
      <c r="B1257" t="s">
        <v>637</v>
      </c>
    </row>
    <row r="1258" spans="2:2">
      <c r="B1258" t="s">
        <v>845</v>
      </c>
    </row>
    <row r="1259" spans="2:2">
      <c r="B1259" t="s">
        <v>148</v>
      </c>
    </row>
    <row r="1260" spans="2:2">
      <c r="B1260" t="s">
        <v>226</v>
      </c>
    </row>
    <row r="1261" spans="2:2">
      <c r="B1261" t="s">
        <v>119</v>
      </c>
    </row>
    <row r="1262" spans="2:2">
      <c r="B1262" t="s">
        <v>519</v>
      </c>
    </row>
    <row r="1263" spans="2:2">
      <c r="B1263" t="s">
        <v>2958</v>
      </c>
    </row>
    <row r="1264" spans="2:2">
      <c r="B1264" t="s">
        <v>190</v>
      </c>
    </row>
    <row r="1265" spans="2:2">
      <c r="B1265" t="s">
        <v>783</v>
      </c>
    </row>
    <row r="1266" spans="2:2">
      <c r="B1266" t="s">
        <v>393</v>
      </c>
    </row>
    <row r="1267" spans="2:2">
      <c r="B1267" t="s">
        <v>780</v>
      </c>
    </row>
    <row r="1268" spans="2:2">
      <c r="B1268" t="s">
        <v>131</v>
      </c>
    </row>
    <row r="1269" spans="2:2">
      <c r="B1269" t="s">
        <v>716</v>
      </c>
    </row>
    <row r="1270" spans="2:2">
      <c r="B1270" t="s">
        <v>663</v>
      </c>
    </row>
    <row r="1271" spans="2:2">
      <c r="B1271" t="s">
        <v>1950</v>
      </c>
    </row>
    <row r="1272" spans="2:2">
      <c r="B1272" t="s">
        <v>1500</v>
      </c>
    </row>
    <row r="1273" spans="2:2">
      <c r="B1273" t="s">
        <v>1441</v>
      </c>
    </row>
    <row r="1274" spans="2:2">
      <c r="B1274" t="s">
        <v>135</v>
      </c>
    </row>
    <row r="1275" spans="2:2">
      <c r="B1275" t="s">
        <v>759</v>
      </c>
    </row>
    <row r="1276" spans="2:2">
      <c r="B1276" t="s">
        <v>1898</v>
      </c>
    </row>
    <row r="1277" spans="2:2">
      <c r="B1277" t="s">
        <v>827</v>
      </c>
    </row>
    <row r="1278" spans="2:2">
      <c r="B1278" t="s">
        <v>1775</v>
      </c>
    </row>
    <row r="1279" spans="2:2">
      <c r="B1279" t="s">
        <v>473</v>
      </c>
    </row>
    <row r="1280" spans="2:2">
      <c r="B1280" t="s">
        <v>81</v>
      </c>
    </row>
    <row r="1281" spans="2:2">
      <c r="B1281" t="s">
        <v>644</v>
      </c>
    </row>
    <row r="1282" spans="2:2">
      <c r="B1282" t="s">
        <v>821</v>
      </c>
    </row>
    <row r="1283" spans="2:2">
      <c r="B1283" t="s">
        <v>770</v>
      </c>
    </row>
    <row r="1284" spans="2:2">
      <c r="B1284" t="s">
        <v>784</v>
      </c>
    </row>
    <row r="1285" spans="2:2">
      <c r="B1285" t="s">
        <v>2449</v>
      </c>
    </row>
    <row r="1286" spans="2:2">
      <c r="B1286" t="s">
        <v>351</v>
      </c>
    </row>
    <row r="1287" spans="2:2">
      <c r="B1287" t="s">
        <v>1057</v>
      </c>
    </row>
    <row r="1288" spans="2:2">
      <c r="B1288" t="s">
        <v>594</v>
      </c>
    </row>
    <row r="1289" spans="2:2">
      <c r="B1289" t="s">
        <v>789</v>
      </c>
    </row>
    <row r="1290" spans="2:2">
      <c r="B1290" t="s">
        <v>208</v>
      </c>
    </row>
    <row r="1291" spans="2:2">
      <c r="B1291" t="s">
        <v>1826</v>
      </c>
    </row>
    <row r="1292" spans="2:2">
      <c r="B1292" t="s">
        <v>289</v>
      </c>
    </row>
    <row r="1293" spans="2:2">
      <c r="B1293" t="s">
        <v>45</v>
      </c>
    </row>
    <row r="1294" spans="2:2">
      <c r="B1294" t="s">
        <v>720</v>
      </c>
    </row>
    <row r="1295" spans="2:2">
      <c r="B1295" t="s">
        <v>1644</v>
      </c>
    </row>
    <row r="1296" spans="2:2">
      <c r="B1296" t="s">
        <v>488</v>
      </c>
    </row>
    <row r="1297" spans="2:2">
      <c r="B1297" t="s">
        <v>414</v>
      </c>
    </row>
    <row r="1298" spans="2:2">
      <c r="B1298" t="s">
        <v>683</v>
      </c>
    </row>
    <row r="1299" spans="2:2">
      <c r="B1299" t="s">
        <v>284</v>
      </c>
    </row>
    <row r="1300" spans="2:2">
      <c r="B1300" t="s">
        <v>403</v>
      </c>
    </row>
    <row r="1301" spans="2:2">
      <c r="B1301" t="s">
        <v>2738</v>
      </c>
    </row>
    <row r="1302" spans="2:2">
      <c r="B1302" t="s">
        <v>199</v>
      </c>
    </row>
    <row r="1303" spans="2:2">
      <c r="B1303" t="s">
        <v>2941</v>
      </c>
    </row>
    <row r="1304" spans="2:2">
      <c r="B1304" t="s">
        <v>1517</v>
      </c>
    </row>
    <row r="1305" spans="2:2">
      <c r="B1305" t="s">
        <v>1869</v>
      </c>
    </row>
    <row r="1306" spans="2:2">
      <c r="B1306" t="s">
        <v>180</v>
      </c>
    </row>
    <row r="1307" spans="2:2">
      <c r="B1307" t="s">
        <v>164</v>
      </c>
    </row>
    <row r="1308" spans="2:2">
      <c r="B1308" t="s">
        <v>1479</v>
      </c>
    </row>
    <row r="1309" spans="2:2">
      <c r="B1309" t="s">
        <v>511</v>
      </c>
    </row>
    <row r="1310" spans="2:2">
      <c r="B1310" t="s">
        <v>2885</v>
      </c>
    </row>
    <row r="1311" spans="2:2">
      <c r="B1311" t="s">
        <v>151</v>
      </c>
    </row>
  </sheetData>
  <sheetProtection password="CF46" sheet="1" objects="1" scenarios="1"/>
  <sortState ref="B1:B1303">
    <sortCondition ref="B1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>
    <tabColor rgb="FFFF0000"/>
  </sheetPr>
  <dimension ref="A1:X105"/>
  <sheetViews>
    <sheetView showGridLines="0" tabSelected="1" zoomScaleNormal="100" zoomScaleSheetLayoutView="100" workbookViewId="0">
      <selection activeCell="A3" sqref="A3:V3"/>
    </sheetView>
  </sheetViews>
  <sheetFormatPr defaultRowHeight="15"/>
  <cols>
    <col min="1" max="1" width="1.7109375" style="30" customWidth="1"/>
    <col min="2" max="2" width="7.42578125" style="30" bestFit="1" customWidth="1"/>
    <col min="3" max="3" width="24.5703125" style="30" bestFit="1" customWidth="1"/>
    <col min="4" max="4" width="8.28515625" style="30" bestFit="1" customWidth="1"/>
    <col min="5" max="5" width="1.7109375" style="30" customWidth="1"/>
    <col min="6" max="7" width="12.7109375" style="30" customWidth="1"/>
    <col min="8" max="8" width="15.7109375" style="30" customWidth="1"/>
    <col min="9" max="9" width="1.7109375" style="30" customWidth="1"/>
    <col min="10" max="10" width="8" style="30" hidden="1" customWidth="1"/>
    <col min="11" max="11" width="7" style="30" hidden="1" customWidth="1"/>
    <col min="12" max="12" width="3.42578125" style="30" hidden="1" customWidth="1"/>
    <col min="13" max="13" width="3" style="30" hidden="1" customWidth="1"/>
    <col min="14" max="15" width="12.7109375" style="30" customWidth="1"/>
    <col min="16" max="16" width="15.7109375" style="30" customWidth="1"/>
    <col min="17" max="17" width="1.7109375" style="30" customWidth="1"/>
    <col min="18" max="19" width="16.7109375" style="30" customWidth="1"/>
    <col min="20" max="20" width="1.85546875" style="30" customWidth="1"/>
    <col min="21" max="21" width="30.140625" style="30" customWidth="1"/>
    <col min="22" max="22" width="1.7109375" style="30" customWidth="1"/>
    <col min="23" max="16384" width="9.140625" style="30"/>
  </cols>
  <sheetData>
    <row r="1" spans="1:24" ht="28.5" customHeight="1">
      <c r="A1" s="68" t="s">
        <v>3040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4" ht="17.25">
      <c r="A2" s="69" t="s">
        <v>3057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  <c r="V2" s="71" t="str">
        <f>'T&amp;D'!A24</f>
        <v>Last updated: 18 Jan, 16:00</v>
      </c>
    </row>
    <row r="3" spans="1:24" ht="17.25" customHeight="1">
      <c r="A3" s="64" t="s">
        <v>3041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4">
      <c r="A4" s="29"/>
      <c r="B4" s="29"/>
      <c r="C4" s="29"/>
      <c r="D4" s="29"/>
      <c r="E4" s="29"/>
      <c r="F4" s="72" t="s">
        <v>15</v>
      </c>
      <c r="G4" s="72"/>
      <c r="H4" s="72"/>
      <c r="I4" s="29"/>
      <c r="J4" s="73" t="s">
        <v>27</v>
      </c>
      <c r="K4" s="73"/>
      <c r="L4" s="73"/>
      <c r="M4" s="73"/>
      <c r="N4" s="72" t="s">
        <v>16</v>
      </c>
      <c r="O4" s="72"/>
      <c r="P4" s="72"/>
      <c r="Q4" s="29"/>
      <c r="R4" s="72" t="s">
        <v>34</v>
      </c>
      <c r="S4" s="72"/>
      <c r="T4" s="29"/>
      <c r="U4" s="29"/>
      <c r="V4" s="29"/>
    </row>
    <row r="5" spans="1:24">
      <c r="A5" s="29"/>
      <c r="B5" s="30" t="s">
        <v>12</v>
      </c>
      <c r="C5" s="30" t="s">
        <v>13</v>
      </c>
      <c r="D5" s="30" t="s">
        <v>31</v>
      </c>
      <c r="E5" s="29"/>
      <c r="F5" s="74" t="s">
        <v>28</v>
      </c>
      <c r="G5" s="74" t="s">
        <v>30</v>
      </c>
      <c r="H5" s="74" t="s">
        <v>29</v>
      </c>
      <c r="I5" s="29"/>
      <c r="J5" s="30" t="s">
        <v>22</v>
      </c>
      <c r="K5" s="30" t="s">
        <v>23</v>
      </c>
      <c r="L5" s="30" t="s">
        <v>24</v>
      </c>
      <c r="M5" s="30" t="s">
        <v>25</v>
      </c>
      <c r="N5" s="30" t="s">
        <v>19</v>
      </c>
      <c r="O5" s="30" t="s">
        <v>20</v>
      </c>
      <c r="P5" s="30" t="s">
        <v>21</v>
      </c>
      <c r="Q5" s="29"/>
      <c r="R5" s="30" t="s">
        <v>26</v>
      </c>
      <c r="S5" s="30" t="s">
        <v>17</v>
      </c>
      <c r="T5" s="29"/>
      <c r="U5" s="74" t="s">
        <v>33</v>
      </c>
      <c r="V5" s="29"/>
    </row>
    <row r="6" spans="1:24">
      <c r="A6" s="29"/>
      <c r="B6" s="74">
        <v>1</v>
      </c>
      <c r="C6" s="82" t="s">
        <v>83</v>
      </c>
      <c r="D6" s="75" t="str">
        <f>IFERROR(VLOOKUP(C6,Table1[[Scrip Name]:[Index]],2,FALSE),"-")</f>
        <v>NSE</v>
      </c>
      <c r="E6" s="76"/>
      <c r="F6" s="26">
        <f>IFERROR(SUMIF(Table1[Scrip Name],C6,Table1[QTY]),"")</f>
        <v>3240</v>
      </c>
      <c r="G6" s="27">
        <f>IFERROR(H6/F6,"-")</f>
        <v>35.549999999999997</v>
      </c>
      <c r="H6" s="28">
        <f>IFERROR(SUMIF(Table1[Scrip Name],C6,Table1[AMOUNT]),"")</f>
        <v>115181.99999999999</v>
      </c>
      <c r="I6" s="29"/>
      <c r="J6" s="30">
        <f>IFERROR(VLOOKUP(C6,GN!nse_1,2,FALSE),)</f>
        <v>0</v>
      </c>
      <c r="K6" s="30">
        <f>IFERROR(VLOOKUP(C6,LN!daily,3,FALSE),0)</f>
        <v>6.45</v>
      </c>
      <c r="N6" s="31">
        <f>IFERROR(F6,"")</f>
        <v>3240</v>
      </c>
      <c r="O6" s="28">
        <f>IFERROR(IF(J6&gt;0,J6,K6),"")</f>
        <v>6.45</v>
      </c>
      <c r="P6" s="28">
        <f>IFERROR(N6*O6,)</f>
        <v>20898</v>
      </c>
      <c r="Q6" s="29"/>
      <c r="R6" s="28">
        <f t="shared" ref="R6:R37" si="0">IFERROR(P6-H6,)</f>
        <v>-94283.999999999985</v>
      </c>
      <c r="S6" s="27">
        <f t="shared" ref="S6:S37" si="1">IFERROR((R6/H6)*100,)</f>
        <v>-81.856540084388186</v>
      </c>
      <c r="T6" s="29"/>
      <c r="V6" s="29"/>
    </row>
    <row r="7" spans="1:24">
      <c r="A7" s="29"/>
      <c r="B7" s="74">
        <v>2</v>
      </c>
      <c r="C7" s="83"/>
      <c r="D7" s="75" t="str">
        <f>IFERROR(VLOOKUP(C7,Table1[[Scrip Name]:[Index]],2,FALSE),"-")</f>
        <v>-</v>
      </c>
      <c r="E7" s="76"/>
      <c r="F7" s="26">
        <f>IFERROR(SUMIF(Table1[Scrip Name],C7,Table1[QTY]),"")</f>
        <v>0</v>
      </c>
      <c r="G7" s="27" t="str">
        <f t="shared" ref="G7:G70" si="2">IFERROR(H7/F7,"-")</f>
        <v>-</v>
      </c>
      <c r="H7" s="28">
        <f>IFERROR(SUMIF(Table1[Scrip Name],C7,Table1[AMOUNT]),"")</f>
        <v>0</v>
      </c>
      <c r="I7" s="29"/>
      <c r="J7" s="30">
        <f>IFERROR(VLOOKUP(C7,GN!nse_1,2,FALSE),)</f>
        <v>0</v>
      </c>
      <c r="K7" s="30">
        <f>IFERROR(VLOOKUP(C7,LN!daily,3,FALSE),0)</f>
        <v>0</v>
      </c>
      <c r="N7" s="31">
        <f t="shared" ref="N7:N70" si="3">IFERROR(F7,"")</f>
        <v>0</v>
      </c>
      <c r="O7" s="28">
        <f>IFERROR(IF(J7&gt;0,J7,K7),"")</f>
        <v>0</v>
      </c>
      <c r="P7" s="28">
        <f t="shared" ref="P7:P70" si="4">IFERROR(N7*O7,)</f>
        <v>0</v>
      </c>
      <c r="Q7" s="29"/>
      <c r="R7" s="28">
        <f t="shared" si="0"/>
        <v>0</v>
      </c>
      <c r="S7" s="28">
        <f t="shared" si="1"/>
        <v>0</v>
      </c>
      <c r="T7" s="29"/>
      <c r="V7" s="29"/>
    </row>
    <row r="8" spans="1:24">
      <c r="A8" s="29"/>
      <c r="B8" s="74">
        <v>3</v>
      </c>
      <c r="C8" s="84"/>
      <c r="D8" s="75" t="str">
        <f>IFERROR(VLOOKUP(C8,Table1[[Scrip Name]:[Index]],2,FALSE),"-")</f>
        <v>-</v>
      </c>
      <c r="E8" s="76"/>
      <c r="F8" s="26">
        <f>IFERROR(SUMIF(Table1[Scrip Name],C8,Table1[QTY]),"")</f>
        <v>0</v>
      </c>
      <c r="G8" s="27" t="str">
        <f t="shared" si="2"/>
        <v>-</v>
      </c>
      <c r="H8" s="28">
        <f>IFERROR(SUMIF(Table1[Scrip Name],C8,Table1[AMOUNT]),"")</f>
        <v>0</v>
      </c>
      <c r="I8" s="29"/>
      <c r="J8" s="30">
        <f>IFERROR(VLOOKUP(C8,GN!nse_1,2,FALSE),)</f>
        <v>0</v>
      </c>
      <c r="K8" s="30">
        <f>IFERROR(VLOOKUP(C8,LN!daily,3,FALSE),0)</f>
        <v>0</v>
      </c>
      <c r="N8" s="31">
        <f t="shared" si="3"/>
        <v>0</v>
      </c>
      <c r="O8" s="28">
        <f t="shared" ref="O8:O71" si="5">IFERROR(IF(J8&gt;0,J8,K8),"")</f>
        <v>0</v>
      </c>
      <c r="P8" s="28">
        <f t="shared" si="4"/>
        <v>0</v>
      </c>
      <c r="Q8" s="5"/>
      <c r="R8" s="28">
        <f t="shared" si="0"/>
        <v>0</v>
      </c>
      <c r="S8" s="28">
        <f t="shared" si="1"/>
        <v>0</v>
      </c>
      <c r="T8" s="32"/>
      <c r="V8" s="32"/>
      <c r="W8" s="77"/>
      <c r="X8" s="77"/>
    </row>
    <row r="9" spans="1:24">
      <c r="A9" s="29"/>
      <c r="B9" s="74">
        <v>4</v>
      </c>
      <c r="C9" s="83"/>
      <c r="D9" s="75" t="str">
        <f>IFERROR(VLOOKUP(C9,Table1[[Scrip Name]:[Index]],2,FALSE),"-")</f>
        <v>-</v>
      </c>
      <c r="E9" s="76"/>
      <c r="F9" s="26">
        <f>IFERROR(SUMIF(Table1[Scrip Name],C9,Table1[QTY]),"")</f>
        <v>0</v>
      </c>
      <c r="G9" s="27" t="str">
        <f t="shared" si="2"/>
        <v>-</v>
      </c>
      <c r="H9" s="28">
        <f>IFERROR(SUMIF(Table1[Scrip Name],C9,Table1[AMOUNT]),"")</f>
        <v>0</v>
      </c>
      <c r="I9" s="29"/>
      <c r="J9" s="30">
        <f>IFERROR(VLOOKUP(C9,GN!nse_1,2,FALSE),)</f>
        <v>0</v>
      </c>
      <c r="K9" s="30">
        <f>IFERROR(VLOOKUP(C9,LN!daily,3,FALSE),0)</f>
        <v>0</v>
      </c>
      <c r="N9" s="31">
        <f t="shared" si="3"/>
        <v>0</v>
      </c>
      <c r="O9" s="28">
        <f t="shared" si="5"/>
        <v>0</v>
      </c>
      <c r="P9" s="28">
        <f t="shared" si="4"/>
        <v>0</v>
      </c>
      <c r="Q9" s="6"/>
      <c r="R9" s="28">
        <f t="shared" si="0"/>
        <v>0</v>
      </c>
      <c r="S9" s="28">
        <f t="shared" si="1"/>
        <v>0</v>
      </c>
      <c r="T9" s="32"/>
      <c r="U9" s="77"/>
      <c r="V9" s="32"/>
      <c r="W9" s="77"/>
      <c r="X9" s="77"/>
    </row>
    <row r="10" spans="1:24">
      <c r="A10" s="29"/>
      <c r="B10" s="74">
        <v>5</v>
      </c>
      <c r="C10" s="84"/>
      <c r="D10" s="75" t="str">
        <f>IFERROR(VLOOKUP(C10,Table1[[Scrip Name]:[Index]],2,FALSE),"-")</f>
        <v>-</v>
      </c>
      <c r="E10" s="76"/>
      <c r="F10" s="26">
        <f>IFERROR(SUMIF(Table1[Scrip Name],C10,Table1[QTY]),"")</f>
        <v>0</v>
      </c>
      <c r="G10" s="27" t="str">
        <f t="shared" si="2"/>
        <v>-</v>
      </c>
      <c r="H10" s="28">
        <f>IFERROR(SUMIF(Table1[Scrip Name],C10,Table1[AMOUNT]),"")</f>
        <v>0</v>
      </c>
      <c r="I10" s="29"/>
      <c r="J10" s="30">
        <f>IFERROR(VLOOKUP(C10,GN!nse_1,2,FALSE),)</f>
        <v>0</v>
      </c>
      <c r="K10" s="30">
        <f>IFERROR(VLOOKUP(C10,LN!daily,3,FALSE),0)</f>
        <v>0</v>
      </c>
      <c r="N10" s="31">
        <f t="shared" si="3"/>
        <v>0</v>
      </c>
      <c r="O10" s="28">
        <f t="shared" si="5"/>
        <v>0</v>
      </c>
      <c r="P10" s="28">
        <f t="shared" si="4"/>
        <v>0</v>
      </c>
      <c r="Q10" s="32"/>
      <c r="R10" s="28">
        <f t="shared" si="0"/>
        <v>0</v>
      </c>
      <c r="S10" s="28">
        <f t="shared" si="1"/>
        <v>0</v>
      </c>
      <c r="T10" s="32"/>
      <c r="U10" s="77"/>
      <c r="V10" s="32"/>
      <c r="W10" s="77"/>
      <c r="X10" s="77"/>
    </row>
    <row r="11" spans="1:24">
      <c r="A11" s="29"/>
      <c r="B11" s="74">
        <v>6</v>
      </c>
      <c r="C11" s="83"/>
      <c r="D11" s="75" t="str">
        <f>IFERROR(VLOOKUP(C11,Table1[[Scrip Name]:[Index]],2,FALSE),"-")</f>
        <v>-</v>
      </c>
      <c r="E11" s="76"/>
      <c r="F11" s="26">
        <f>IFERROR(SUMIF(Table1[Scrip Name],C11,Table1[QTY]),"")</f>
        <v>0</v>
      </c>
      <c r="G11" s="27" t="str">
        <f t="shared" si="2"/>
        <v>-</v>
      </c>
      <c r="H11" s="28">
        <f>IFERROR(SUMIF(Table1[Scrip Name],C11,Table1[AMOUNT]),"")</f>
        <v>0</v>
      </c>
      <c r="I11" s="29"/>
      <c r="J11" s="30">
        <f>IFERROR(VLOOKUP(C11,GN!nse_1,2,FALSE),)</f>
        <v>0</v>
      </c>
      <c r="K11" s="30">
        <f>IFERROR(VLOOKUP(C11,LN!daily,3,FALSE),0)</f>
        <v>0</v>
      </c>
      <c r="N11" s="31">
        <f t="shared" si="3"/>
        <v>0</v>
      </c>
      <c r="O11" s="28">
        <f t="shared" si="5"/>
        <v>0</v>
      </c>
      <c r="P11" s="28">
        <f t="shared" si="4"/>
        <v>0</v>
      </c>
      <c r="Q11" s="32"/>
      <c r="R11" s="28">
        <f t="shared" si="0"/>
        <v>0</v>
      </c>
      <c r="S11" s="28">
        <f t="shared" si="1"/>
        <v>0</v>
      </c>
      <c r="T11" s="32"/>
      <c r="U11" s="77"/>
      <c r="V11" s="32"/>
      <c r="W11" s="77"/>
      <c r="X11" s="77"/>
    </row>
    <row r="12" spans="1:24">
      <c r="A12" s="29"/>
      <c r="B12" s="74">
        <v>7</v>
      </c>
      <c r="C12" s="84"/>
      <c r="D12" s="75" t="str">
        <f>IFERROR(VLOOKUP(C12,Table1[[Scrip Name]:[Index]],2,FALSE),"-")</f>
        <v>-</v>
      </c>
      <c r="E12" s="76"/>
      <c r="F12" s="26">
        <f>IFERROR(SUMIF(Table1[Scrip Name],C12,Table1[QTY]),"")</f>
        <v>0</v>
      </c>
      <c r="G12" s="27" t="str">
        <f t="shared" si="2"/>
        <v>-</v>
      </c>
      <c r="H12" s="28">
        <f>IFERROR(SUMIF(Table1[Scrip Name],C12,Table1[AMOUNT]),"")</f>
        <v>0</v>
      </c>
      <c r="I12" s="29"/>
      <c r="J12" s="30">
        <f>IFERROR(VLOOKUP(C12,GN!nse_1,2,FALSE),)</f>
        <v>0</v>
      </c>
      <c r="K12" s="30">
        <f>IFERROR(VLOOKUP(C12,LN!daily,3,FALSE),0)</f>
        <v>0</v>
      </c>
      <c r="N12" s="31">
        <f t="shared" si="3"/>
        <v>0</v>
      </c>
      <c r="O12" s="28">
        <f t="shared" si="5"/>
        <v>0</v>
      </c>
      <c r="P12" s="28">
        <f t="shared" si="4"/>
        <v>0</v>
      </c>
      <c r="Q12" s="33"/>
      <c r="R12" s="28">
        <f t="shared" si="0"/>
        <v>0</v>
      </c>
      <c r="S12" s="28">
        <f t="shared" si="1"/>
        <v>0</v>
      </c>
      <c r="T12" s="78"/>
      <c r="U12" s="77"/>
      <c r="V12" s="79"/>
      <c r="W12" s="80"/>
      <c r="X12" s="77"/>
    </row>
    <row r="13" spans="1:24">
      <c r="A13" s="29"/>
      <c r="B13" s="74">
        <v>8</v>
      </c>
      <c r="C13" s="83"/>
      <c r="D13" s="75" t="str">
        <f>IFERROR(VLOOKUP(C13,Table1[[Scrip Name]:[Index]],2,FALSE),"-")</f>
        <v>-</v>
      </c>
      <c r="E13" s="76"/>
      <c r="F13" s="26">
        <f>IFERROR(SUMIF(Table1[Scrip Name],C13,Table1[QTY]),"")</f>
        <v>0</v>
      </c>
      <c r="G13" s="27" t="str">
        <f t="shared" si="2"/>
        <v>-</v>
      </c>
      <c r="H13" s="28">
        <f>IFERROR(SUMIF(Table1[Scrip Name],C13,Table1[AMOUNT]),"")</f>
        <v>0</v>
      </c>
      <c r="I13" s="29"/>
      <c r="J13" s="30">
        <f>IFERROR(VLOOKUP(C13,GN!nse_1,2,FALSE),)</f>
        <v>0</v>
      </c>
      <c r="K13" s="30">
        <f>IFERROR(VLOOKUP(C13,LN!daily,3,FALSE),0)</f>
        <v>0</v>
      </c>
      <c r="N13" s="31">
        <f t="shared" si="3"/>
        <v>0</v>
      </c>
      <c r="O13" s="28">
        <f t="shared" si="5"/>
        <v>0</v>
      </c>
      <c r="P13" s="28">
        <f t="shared" si="4"/>
        <v>0</v>
      </c>
      <c r="Q13" s="32"/>
      <c r="R13" s="28">
        <f t="shared" si="0"/>
        <v>0</v>
      </c>
      <c r="S13" s="28">
        <f t="shared" si="1"/>
        <v>0</v>
      </c>
      <c r="T13" s="32"/>
      <c r="U13" s="81"/>
      <c r="V13" s="32"/>
      <c r="W13" s="77"/>
      <c r="X13" s="77"/>
    </row>
    <row r="14" spans="1:24">
      <c r="A14" s="29"/>
      <c r="B14" s="74">
        <v>9</v>
      </c>
      <c r="C14" s="84"/>
      <c r="D14" s="75" t="str">
        <f>IFERROR(VLOOKUP(C14,Table1[[Scrip Name]:[Index]],2,FALSE),"-")</f>
        <v>-</v>
      </c>
      <c r="E14" s="76"/>
      <c r="F14" s="26">
        <f>IFERROR(SUMIF(Table1[Scrip Name],C14,Table1[QTY]),"")</f>
        <v>0</v>
      </c>
      <c r="G14" s="27" t="str">
        <f t="shared" si="2"/>
        <v>-</v>
      </c>
      <c r="H14" s="28">
        <f>IFERROR(SUMIF(Table1[Scrip Name],C14,Table1[AMOUNT]),"")</f>
        <v>0</v>
      </c>
      <c r="I14" s="29"/>
      <c r="J14" s="30">
        <f>IFERROR(VLOOKUP(C14,GN!nse_1,2,FALSE),)</f>
        <v>0</v>
      </c>
      <c r="K14" s="30">
        <f>IFERROR(VLOOKUP(C14,LN!daily,3,FALSE),0)</f>
        <v>0</v>
      </c>
      <c r="N14" s="31">
        <f t="shared" si="3"/>
        <v>0</v>
      </c>
      <c r="O14" s="28">
        <f t="shared" si="5"/>
        <v>0</v>
      </c>
      <c r="P14" s="28">
        <f t="shared" si="4"/>
        <v>0</v>
      </c>
      <c r="Q14" s="32"/>
      <c r="R14" s="28">
        <f t="shared" si="0"/>
        <v>0</v>
      </c>
      <c r="S14" s="28">
        <f t="shared" si="1"/>
        <v>0</v>
      </c>
      <c r="T14" s="32"/>
      <c r="U14" s="77"/>
      <c r="V14" s="32"/>
      <c r="W14" s="77"/>
      <c r="X14" s="77"/>
    </row>
    <row r="15" spans="1:24">
      <c r="A15" s="29"/>
      <c r="B15" s="74">
        <v>10</v>
      </c>
      <c r="C15" s="84"/>
      <c r="D15" s="75" t="str">
        <f>IFERROR(VLOOKUP(C15,Table1[[Scrip Name]:[Index]],2,FALSE),"-")</f>
        <v>-</v>
      </c>
      <c r="E15" s="76"/>
      <c r="F15" s="26">
        <f>IFERROR(SUMIF(Table1[Scrip Name],C15,Table1[QTY]),"")</f>
        <v>0</v>
      </c>
      <c r="G15" s="27" t="str">
        <f t="shared" si="2"/>
        <v>-</v>
      </c>
      <c r="H15" s="28">
        <f>IFERROR(SUMIF(Table1[Scrip Name],C15,Table1[AMOUNT]),"")</f>
        <v>0</v>
      </c>
      <c r="I15" s="29"/>
      <c r="J15" s="30">
        <f>IFERROR(VLOOKUP(C15,GN!nse_1,2,FALSE),)</f>
        <v>0</v>
      </c>
      <c r="K15" s="30">
        <f>IFERROR(VLOOKUP(C15,LN!daily,3,FALSE),0)</f>
        <v>0</v>
      </c>
      <c r="N15" s="31">
        <f t="shared" si="3"/>
        <v>0</v>
      </c>
      <c r="O15" s="28">
        <f t="shared" si="5"/>
        <v>0</v>
      </c>
      <c r="P15" s="28">
        <f t="shared" si="4"/>
        <v>0</v>
      </c>
      <c r="Q15" s="32"/>
      <c r="R15" s="28">
        <f t="shared" si="0"/>
        <v>0</v>
      </c>
      <c r="S15" s="28">
        <f t="shared" si="1"/>
        <v>0</v>
      </c>
      <c r="T15" s="32"/>
      <c r="U15" s="77"/>
      <c r="V15" s="32"/>
      <c r="W15" s="77"/>
      <c r="X15" s="77"/>
    </row>
    <row r="16" spans="1:24">
      <c r="A16" s="29"/>
      <c r="B16" s="74">
        <v>11</v>
      </c>
      <c r="C16" s="84"/>
      <c r="D16" s="75" t="str">
        <f>IFERROR(VLOOKUP(C16,Table1[[Scrip Name]:[Index]],2,FALSE),"-")</f>
        <v>-</v>
      </c>
      <c r="E16" s="76"/>
      <c r="F16" s="26">
        <f>IFERROR(SUMIF(Table1[Scrip Name],C16,Table1[QTY]),"")</f>
        <v>0</v>
      </c>
      <c r="G16" s="27" t="str">
        <f t="shared" si="2"/>
        <v>-</v>
      </c>
      <c r="H16" s="28">
        <f>IFERROR(SUMIF(Table1[Scrip Name],C16,Table1[AMOUNT]),"")</f>
        <v>0</v>
      </c>
      <c r="I16" s="29"/>
      <c r="J16" s="30">
        <f>IFERROR(VLOOKUP(C16,GN!nse_1,2,FALSE),)</f>
        <v>0</v>
      </c>
      <c r="K16" s="30">
        <f>IFERROR(VLOOKUP(C16,LN!daily,3,FALSE),0)</f>
        <v>0</v>
      </c>
      <c r="N16" s="31">
        <f t="shared" si="3"/>
        <v>0</v>
      </c>
      <c r="O16" s="28">
        <f t="shared" si="5"/>
        <v>0</v>
      </c>
      <c r="P16" s="28">
        <f t="shared" si="4"/>
        <v>0</v>
      </c>
      <c r="Q16" s="29"/>
      <c r="R16" s="28">
        <f t="shared" si="0"/>
        <v>0</v>
      </c>
      <c r="S16" s="28">
        <f t="shared" si="1"/>
        <v>0</v>
      </c>
      <c r="T16" s="29"/>
      <c r="U16" s="77"/>
      <c r="V16" s="29"/>
    </row>
    <row r="17" spans="1:22">
      <c r="A17" s="29"/>
      <c r="B17" s="74">
        <v>12</v>
      </c>
      <c r="C17" s="83"/>
      <c r="D17" s="75" t="str">
        <f>IFERROR(VLOOKUP(C17,Table1[[Scrip Name]:[Index]],2,FALSE),"-")</f>
        <v>-</v>
      </c>
      <c r="E17" s="76"/>
      <c r="F17" s="26">
        <f>IFERROR(SUMIF(Table1[Scrip Name],C17,Table1[QTY]),"")</f>
        <v>0</v>
      </c>
      <c r="G17" s="27" t="str">
        <f t="shared" si="2"/>
        <v>-</v>
      </c>
      <c r="H17" s="28">
        <f>IFERROR(SUMIF(Table1[Scrip Name],C17,Table1[AMOUNT]),"")</f>
        <v>0</v>
      </c>
      <c r="I17" s="29"/>
      <c r="J17" s="30">
        <f>IFERROR(VLOOKUP(C17,GN!nse_1,2,FALSE),)</f>
        <v>0</v>
      </c>
      <c r="K17" s="30">
        <f>IFERROR(VLOOKUP(C17,LN!daily,3,FALSE),0)</f>
        <v>0</v>
      </c>
      <c r="N17" s="31">
        <f t="shared" si="3"/>
        <v>0</v>
      </c>
      <c r="O17" s="28">
        <f t="shared" si="5"/>
        <v>0</v>
      </c>
      <c r="P17" s="28">
        <f t="shared" si="4"/>
        <v>0</v>
      </c>
      <c r="Q17" s="29"/>
      <c r="R17" s="28">
        <f t="shared" si="0"/>
        <v>0</v>
      </c>
      <c r="S17" s="28">
        <f t="shared" si="1"/>
        <v>0</v>
      </c>
      <c r="T17" s="29"/>
      <c r="V17" s="29"/>
    </row>
    <row r="18" spans="1:22">
      <c r="A18" s="29"/>
      <c r="B18" s="74">
        <v>13</v>
      </c>
      <c r="C18" s="84"/>
      <c r="D18" s="75" t="str">
        <f>IFERROR(VLOOKUP(C18,Table1[[Scrip Name]:[Index]],2,FALSE),"-")</f>
        <v>-</v>
      </c>
      <c r="E18" s="76"/>
      <c r="F18" s="26">
        <f>IFERROR(SUMIF(Table1[Scrip Name],C18,Table1[QTY]),"")</f>
        <v>0</v>
      </c>
      <c r="G18" s="27" t="str">
        <f t="shared" si="2"/>
        <v>-</v>
      </c>
      <c r="H18" s="28">
        <f>IFERROR(SUMIF(Table1[Scrip Name],C18,Table1[AMOUNT]),"")</f>
        <v>0</v>
      </c>
      <c r="I18" s="29"/>
      <c r="J18" s="30">
        <f>IFERROR(VLOOKUP(C18,GN!nse_1,2,FALSE),)</f>
        <v>0</v>
      </c>
      <c r="K18" s="30">
        <f>IFERROR(VLOOKUP(C18,LN!daily,3,FALSE),0)</f>
        <v>0</v>
      </c>
      <c r="N18" s="31">
        <f t="shared" si="3"/>
        <v>0</v>
      </c>
      <c r="O18" s="28">
        <f t="shared" si="5"/>
        <v>0</v>
      </c>
      <c r="P18" s="28">
        <f t="shared" si="4"/>
        <v>0</v>
      </c>
      <c r="Q18" s="29"/>
      <c r="R18" s="28">
        <f t="shared" si="0"/>
        <v>0</v>
      </c>
      <c r="S18" s="28">
        <f t="shared" si="1"/>
        <v>0</v>
      </c>
      <c r="T18" s="29"/>
      <c r="V18" s="29"/>
    </row>
    <row r="19" spans="1:22">
      <c r="A19" s="29"/>
      <c r="B19" s="74">
        <v>14</v>
      </c>
      <c r="C19" s="83"/>
      <c r="D19" s="75" t="str">
        <f>IFERROR(VLOOKUP(C19,Table1[[Scrip Name]:[Index]],2,FALSE),"-")</f>
        <v>-</v>
      </c>
      <c r="E19" s="76"/>
      <c r="F19" s="26">
        <f>IFERROR(SUMIF(Table1[Scrip Name],C19,Table1[QTY]),"")</f>
        <v>0</v>
      </c>
      <c r="G19" s="27" t="str">
        <f t="shared" si="2"/>
        <v>-</v>
      </c>
      <c r="H19" s="28">
        <f>IFERROR(SUMIF(Table1[Scrip Name],C19,Table1[AMOUNT]),"")</f>
        <v>0</v>
      </c>
      <c r="I19" s="29"/>
      <c r="J19" s="30">
        <f>IFERROR(VLOOKUP(C19,GN!nse_1,2,FALSE),)</f>
        <v>0</v>
      </c>
      <c r="K19" s="30">
        <f>IFERROR(VLOOKUP(C19,LN!daily,3,FALSE),0)</f>
        <v>0</v>
      </c>
      <c r="N19" s="31">
        <f t="shared" si="3"/>
        <v>0</v>
      </c>
      <c r="O19" s="28">
        <f t="shared" si="5"/>
        <v>0</v>
      </c>
      <c r="P19" s="28">
        <f t="shared" si="4"/>
        <v>0</v>
      </c>
      <c r="Q19" s="29"/>
      <c r="R19" s="28">
        <f t="shared" si="0"/>
        <v>0</v>
      </c>
      <c r="S19" s="28">
        <f t="shared" si="1"/>
        <v>0</v>
      </c>
      <c r="T19" s="29"/>
      <c r="V19" s="29"/>
    </row>
    <row r="20" spans="1:22">
      <c r="A20" s="29"/>
      <c r="B20" s="74">
        <v>15</v>
      </c>
      <c r="C20" s="84"/>
      <c r="D20" s="75" t="str">
        <f>IFERROR(VLOOKUP(C20,Table1[[Scrip Name]:[Index]],2,FALSE),"-")</f>
        <v>-</v>
      </c>
      <c r="E20" s="76"/>
      <c r="F20" s="26">
        <f>IFERROR(SUMIF(Table1[Scrip Name],C20,Table1[QTY]),"")</f>
        <v>0</v>
      </c>
      <c r="G20" s="27" t="str">
        <f t="shared" si="2"/>
        <v>-</v>
      </c>
      <c r="H20" s="28">
        <f>IFERROR(SUMIF(Table1[Scrip Name],C20,Table1[AMOUNT]),"")</f>
        <v>0</v>
      </c>
      <c r="I20" s="29"/>
      <c r="J20" s="30">
        <f>IFERROR(VLOOKUP(C20,GN!nse_1,2,FALSE),)</f>
        <v>0</v>
      </c>
      <c r="K20" s="30">
        <f>IFERROR(VLOOKUP(C20,LN!daily,3,FALSE),0)</f>
        <v>0</v>
      </c>
      <c r="N20" s="31">
        <f t="shared" si="3"/>
        <v>0</v>
      </c>
      <c r="O20" s="28">
        <f t="shared" si="5"/>
        <v>0</v>
      </c>
      <c r="P20" s="28">
        <f t="shared" si="4"/>
        <v>0</v>
      </c>
      <c r="Q20" s="29"/>
      <c r="R20" s="28">
        <f t="shared" si="0"/>
        <v>0</v>
      </c>
      <c r="S20" s="28">
        <f t="shared" si="1"/>
        <v>0</v>
      </c>
      <c r="T20" s="29"/>
      <c r="V20" s="29"/>
    </row>
    <row r="21" spans="1:22">
      <c r="A21" s="29"/>
      <c r="B21" s="74">
        <v>16</v>
      </c>
      <c r="C21" s="85"/>
      <c r="D21" s="75" t="str">
        <f>IFERROR(VLOOKUP(C21,Table1[[Scrip Name]:[Index]],2,FALSE),"-")</f>
        <v>-</v>
      </c>
      <c r="E21" s="76"/>
      <c r="F21" s="26">
        <f>IFERROR(SUMIF(Table1[Scrip Name],C21,Table1[QTY]),"")</f>
        <v>0</v>
      </c>
      <c r="G21" s="27" t="str">
        <f t="shared" si="2"/>
        <v>-</v>
      </c>
      <c r="H21" s="28">
        <f>IFERROR(SUMIF(Table1[Scrip Name],C21,Table1[AMOUNT]),"")</f>
        <v>0</v>
      </c>
      <c r="I21" s="29"/>
      <c r="J21" s="30">
        <f>IFERROR(VLOOKUP(C21,GN!nse_1,2,FALSE),)</f>
        <v>0</v>
      </c>
      <c r="K21" s="30">
        <f>IFERROR(VLOOKUP(C21,LN!daily,3,FALSE),0)</f>
        <v>0</v>
      </c>
      <c r="N21" s="31">
        <f t="shared" si="3"/>
        <v>0</v>
      </c>
      <c r="O21" s="28">
        <f t="shared" si="5"/>
        <v>0</v>
      </c>
      <c r="P21" s="28">
        <f t="shared" si="4"/>
        <v>0</v>
      </c>
      <c r="Q21" s="29"/>
      <c r="R21" s="28">
        <f t="shared" si="0"/>
        <v>0</v>
      </c>
      <c r="S21" s="28">
        <f t="shared" si="1"/>
        <v>0</v>
      </c>
      <c r="T21" s="29"/>
      <c r="V21" s="29"/>
    </row>
    <row r="22" spans="1:22">
      <c r="A22" s="29"/>
      <c r="B22" s="74">
        <v>17</v>
      </c>
      <c r="C22" s="85"/>
      <c r="D22" s="75" t="str">
        <f>IFERROR(VLOOKUP(C22,Table1[[Scrip Name]:[Index]],2,FALSE),"-")</f>
        <v>-</v>
      </c>
      <c r="E22" s="76"/>
      <c r="F22" s="26">
        <f>IFERROR(SUMIF(Table1[Scrip Name],C22,Table1[QTY]),"")</f>
        <v>0</v>
      </c>
      <c r="G22" s="27" t="str">
        <f t="shared" si="2"/>
        <v>-</v>
      </c>
      <c r="H22" s="28">
        <f>IFERROR(SUMIF(Table1[Scrip Name],C22,Table1[AMOUNT]),"")</f>
        <v>0</v>
      </c>
      <c r="I22" s="29"/>
      <c r="J22" s="30">
        <f>IFERROR(VLOOKUP(C22,GN!nse_1,2,FALSE),)</f>
        <v>0</v>
      </c>
      <c r="K22" s="30">
        <f>IFERROR(VLOOKUP(C22,LN!daily,3,FALSE),0)</f>
        <v>0</v>
      </c>
      <c r="N22" s="31">
        <f t="shared" si="3"/>
        <v>0</v>
      </c>
      <c r="O22" s="28">
        <f t="shared" si="5"/>
        <v>0</v>
      </c>
      <c r="P22" s="28">
        <f t="shared" si="4"/>
        <v>0</v>
      </c>
      <c r="Q22" s="29"/>
      <c r="R22" s="28">
        <f t="shared" si="0"/>
        <v>0</v>
      </c>
      <c r="S22" s="28">
        <f t="shared" si="1"/>
        <v>0</v>
      </c>
      <c r="T22" s="29"/>
      <c r="V22" s="29"/>
    </row>
    <row r="23" spans="1:22">
      <c r="A23" s="29"/>
      <c r="B23" s="74">
        <v>18</v>
      </c>
      <c r="C23" s="85"/>
      <c r="D23" s="75" t="str">
        <f>IFERROR(VLOOKUP(C23,Table1[[Scrip Name]:[Index]],2,FALSE),"-")</f>
        <v>-</v>
      </c>
      <c r="E23" s="76"/>
      <c r="F23" s="26">
        <f>IFERROR(SUMIF(Table1[Scrip Name],C23,Table1[QTY]),"")</f>
        <v>0</v>
      </c>
      <c r="G23" s="27" t="str">
        <f t="shared" si="2"/>
        <v>-</v>
      </c>
      <c r="H23" s="28">
        <f>IFERROR(SUMIF(Table1[Scrip Name],C23,Table1[AMOUNT]),"")</f>
        <v>0</v>
      </c>
      <c r="I23" s="29"/>
      <c r="J23" s="30">
        <f>IFERROR(VLOOKUP(C23,GN!nse_1,2,FALSE),)</f>
        <v>0</v>
      </c>
      <c r="K23" s="30">
        <f>IFERROR(VLOOKUP(C23,LN!daily,3,FALSE),0)</f>
        <v>0</v>
      </c>
      <c r="N23" s="31">
        <f t="shared" si="3"/>
        <v>0</v>
      </c>
      <c r="O23" s="28">
        <f t="shared" si="5"/>
        <v>0</v>
      </c>
      <c r="P23" s="28">
        <f t="shared" si="4"/>
        <v>0</v>
      </c>
      <c r="Q23" s="29"/>
      <c r="R23" s="28">
        <f t="shared" si="0"/>
        <v>0</v>
      </c>
      <c r="S23" s="28">
        <f t="shared" si="1"/>
        <v>0</v>
      </c>
      <c r="T23" s="29"/>
      <c r="V23" s="29"/>
    </row>
    <row r="24" spans="1:22">
      <c r="A24" s="29"/>
      <c r="B24" s="74">
        <v>19</v>
      </c>
      <c r="C24" s="85"/>
      <c r="D24" s="75" t="str">
        <f>IFERROR(VLOOKUP(C24,Table1[[Scrip Name]:[Index]],2,FALSE),"-")</f>
        <v>-</v>
      </c>
      <c r="E24" s="76"/>
      <c r="F24" s="26">
        <f>IFERROR(SUMIF(Table1[Scrip Name],C24,Table1[QTY]),"")</f>
        <v>0</v>
      </c>
      <c r="G24" s="27" t="str">
        <f t="shared" si="2"/>
        <v>-</v>
      </c>
      <c r="H24" s="28">
        <f>IFERROR(SUMIF(Table1[Scrip Name],C24,Table1[AMOUNT]),"")</f>
        <v>0</v>
      </c>
      <c r="I24" s="29"/>
      <c r="J24" s="30">
        <f>IFERROR(VLOOKUP(C24,GN!nse_1,2,FALSE),)</f>
        <v>0</v>
      </c>
      <c r="K24" s="30">
        <f>IFERROR(VLOOKUP(C24,LN!daily,3,FALSE),0)</f>
        <v>0</v>
      </c>
      <c r="N24" s="31">
        <f t="shared" si="3"/>
        <v>0</v>
      </c>
      <c r="O24" s="28">
        <f t="shared" si="5"/>
        <v>0</v>
      </c>
      <c r="P24" s="28">
        <f t="shared" si="4"/>
        <v>0</v>
      </c>
      <c r="Q24" s="29"/>
      <c r="R24" s="28">
        <f t="shared" si="0"/>
        <v>0</v>
      </c>
      <c r="S24" s="28">
        <f t="shared" si="1"/>
        <v>0</v>
      </c>
      <c r="T24" s="29"/>
      <c r="V24" s="29"/>
    </row>
    <row r="25" spans="1:22">
      <c r="A25" s="29"/>
      <c r="B25" s="74">
        <v>20</v>
      </c>
      <c r="C25" s="86"/>
      <c r="D25" s="75" t="str">
        <f>IFERROR(VLOOKUP(C25,Table1[[Scrip Name]:[Index]],2,FALSE),"-")</f>
        <v>-</v>
      </c>
      <c r="E25" s="76"/>
      <c r="F25" s="26">
        <f>IFERROR(SUMIF(Table1[Scrip Name],C25,Table1[QTY]),"")</f>
        <v>0</v>
      </c>
      <c r="G25" s="27" t="str">
        <f t="shared" si="2"/>
        <v>-</v>
      </c>
      <c r="H25" s="28">
        <f>IFERROR(SUMIF(Table1[Scrip Name],C25,Table1[AMOUNT]),"")</f>
        <v>0</v>
      </c>
      <c r="I25" s="29"/>
      <c r="J25" s="30">
        <f>IFERROR(VLOOKUP(C25,GN!nse_1,2,FALSE),)</f>
        <v>0</v>
      </c>
      <c r="K25" s="30">
        <f>IFERROR(VLOOKUP(C25,LN!daily,3,FALSE),0)</f>
        <v>0</v>
      </c>
      <c r="N25" s="31">
        <f t="shared" si="3"/>
        <v>0</v>
      </c>
      <c r="O25" s="28">
        <f t="shared" si="5"/>
        <v>0</v>
      </c>
      <c r="P25" s="28">
        <f t="shared" si="4"/>
        <v>0</v>
      </c>
      <c r="Q25" s="29"/>
      <c r="R25" s="28">
        <f t="shared" si="0"/>
        <v>0</v>
      </c>
      <c r="S25" s="28">
        <f t="shared" si="1"/>
        <v>0</v>
      </c>
      <c r="T25" s="29"/>
      <c r="V25" s="29"/>
    </row>
    <row r="26" spans="1:22">
      <c r="A26" s="29"/>
      <c r="B26" s="74">
        <v>21</v>
      </c>
      <c r="C26" s="86"/>
      <c r="D26" s="75" t="str">
        <f>IFERROR(VLOOKUP(C26,Table1[[Scrip Name]:[Index]],2,FALSE),"-")</f>
        <v>-</v>
      </c>
      <c r="E26" s="76"/>
      <c r="F26" s="26">
        <f>IFERROR(SUMIF(Table1[Scrip Name],C26,Table1[QTY]),"")</f>
        <v>0</v>
      </c>
      <c r="G26" s="27" t="str">
        <f t="shared" si="2"/>
        <v>-</v>
      </c>
      <c r="H26" s="28">
        <f>IFERROR(SUMIF(Table1[Scrip Name],C26,Table1[AMOUNT]),"")</f>
        <v>0</v>
      </c>
      <c r="I26" s="29"/>
      <c r="J26" s="30">
        <f>IFERROR(VLOOKUP(C26,GN!nse_1,2,FALSE),)</f>
        <v>0</v>
      </c>
      <c r="K26" s="30">
        <f>IFERROR(VLOOKUP(C26,LN!daily,3,FALSE),0)</f>
        <v>0</v>
      </c>
      <c r="N26" s="31">
        <f t="shared" si="3"/>
        <v>0</v>
      </c>
      <c r="O26" s="28">
        <f t="shared" si="5"/>
        <v>0</v>
      </c>
      <c r="P26" s="28">
        <f t="shared" si="4"/>
        <v>0</v>
      </c>
      <c r="Q26" s="29"/>
      <c r="R26" s="28">
        <f t="shared" si="0"/>
        <v>0</v>
      </c>
      <c r="S26" s="28">
        <f t="shared" si="1"/>
        <v>0</v>
      </c>
      <c r="T26" s="29"/>
      <c r="V26" s="29"/>
    </row>
    <row r="27" spans="1:22">
      <c r="A27" s="29"/>
      <c r="B27" s="74">
        <v>22</v>
      </c>
      <c r="C27" s="86"/>
      <c r="D27" s="75" t="str">
        <f>IFERROR(VLOOKUP(C27,Table1[[Scrip Name]:[Index]],2,FALSE),"-")</f>
        <v>-</v>
      </c>
      <c r="E27" s="76"/>
      <c r="F27" s="26">
        <f>IFERROR(SUMIF(Table1[Scrip Name],C27,Table1[QTY]),"")</f>
        <v>0</v>
      </c>
      <c r="G27" s="27" t="str">
        <f t="shared" si="2"/>
        <v>-</v>
      </c>
      <c r="H27" s="28">
        <f>IFERROR(SUMIF(Table1[Scrip Name],C27,Table1[AMOUNT]),"")</f>
        <v>0</v>
      </c>
      <c r="I27" s="29"/>
      <c r="J27" s="30">
        <f>IFERROR(VLOOKUP(C27,GN!nse_1,2,FALSE),)</f>
        <v>0</v>
      </c>
      <c r="K27" s="30">
        <f>IFERROR(VLOOKUP(C27,LN!daily,3,FALSE),0)</f>
        <v>0</v>
      </c>
      <c r="N27" s="31">
        <f t="shared" si="3"/>
        <v>0</v>
      </c>
      <c r="O27" s="28">
        <f t="shared" si="5"/>
        <v>0</v>
      </c>
      <c r="P27" s="28">
        <f t="shared" si="4"/>
        <v>0</v>
      </c>
      <c r="Q27" s="29"/>
      <c r="R27" s="28">
        <f t="shared" si="0"/>
        <v>0</v>
      </c>
      <c r="S27" s="28">
        <f t="shared" si="1"/>
        <v>0</v>
      </c>
      <c r="T27" s="29"/>
      <c r="V27" s="29"/>
    </row>
    <row r="28" spans="1:22">
      <c r="A28" s="29"/>
      <c r="B28" s="74">
        <v>23</v>
      </c>
      <c r="C28" s="86"/>
      <c r="D28" s="75" t="str">
        <f>IFERROR(VLOOKUP(C28,Table1[[Scrip Name]:[Index]],2,FALSE),"-")</f>
        <v>-</v>
      </c>
      <c r="E28" s="76"/>
      <c r="F28" s="26">
        <f>IFERROR(SUMIF(Table1[Scrip Name],C28,Table1[QTY]),"")</f>
        <v>0</v>
      </c>
      <c r="G28" s="27" t="str">
        <f t="shared" si="2"/>
        <v>-</v>
      </c>
      <c r="H28" s="28">
        <f>IFERROR(SUMIF(Table1[Scrip Name],C28,Table1[AMOUNT]),"")</f>
        <v>0</v>
      </c>
      <c r="I28" s="29"/>
      <c r="J28" s="30">
        <f>IFERROR(VLOOKUP(C28,GN!nse_1,2,FALSE),)</f>
        <v>0</v>
      </c>
      <c r="K28" s="30">
        <f>IFERROR(VLOOKUP(C28,LN!daily,3,FALSE),0)</f>
        <v>0</v>
      </c>
      <c r="N28" s="31">
        <f t="shared" si="3"/>
        <v>0</v>
      </c>
      <c r="O28" s="28">
        <f t="shared" si="5"/>
        <v>0</v>
      </c>
      <c r="P28" s="28">
        <f t="shared" si="4"/>
        <v>0</v>
      </c>
      <c r="Q28" s="29"/>
      <c r="R28" s="28">
        <f t="shared" si="0"/>
        <v>0</v>
      </c>
      <c r="S28" s="28">
        <f t="shared" si="1"/>
        <v>0</v>
      </c>
      <c r="T28" s="29"/>
      <c r="V28" s="29"/>
    </row>
    <row r="29" spans="1:22">
      <c r="A29" s="29"/>
      <c r="B29" s="74">
        <v>24</v>
      </c>
      <c r="C29" s="86"/>
      <c r="D29" s="75" t="str">
        <f>IFERROR(VLOOKUP(C29,Table1[[Scrip Name]:[Index]],2,FALSE),"-")</f>
        <v>-</v>
      </c>
      <c r="E29" s="76"/>
      <c r="F29" s="26">
        <f>IFERROR(SUMIF(Table1[Scrip Name],C29,Table1[QTY]),"")</f>
        <v>0</v>
      </c>
      <c r="G29" s="27" t="str">
        <f t="shared" si="2"/>
        <v>-</v>
      </c>
      <c r="H29" s="28">
        <f>IFERROR(SUMIF(Table1[Scrip Name],C29,Table1[AMOUNT]),"")</f>
        <v>0</v>
      </c>
      <c r="I29" s="29"/>
      <c r="J29" s="30">
        <f>IFERROR(VLOOKUP(C29,GN!nse_1,2,FALSE),)</f>
        <v>0</v>
      </c>
      <c r="K29" s="30">
        <f>IFERROR(VLOOKUP(C29,LN!daily,3,FALSE),0)</f>
        <v>0</v>
      </c>
      <c r="N29" s="31">
        <f t="shared" si="3"/>
        <v>0</v>
      </c>
      <c r="O29" s="28">
        <f t="shared" si="5"/>
        <v>0</v>
      </c>
      <c r="P29" s="28">
        <f t="shared" si="4"/>
        <v>0</v>
      </c>
      <c r="Q29" s="29"/>
      <c r="R29" s="28">
        <f t="shared" si="0"/>
        <v>0</v>
      </c>
      <c r="S29" s="28">
        <f t="shared" si="1"/>
        <v>0</v>
      </c>
      <c r="T29" s="29"/>
      <c r="V29" s="29"/>
    </row>
    <row r="30" spans="1:22">
      <c r="A30" s="29"/>
      <c r="B30" s="74">
        <v>25</v>
      </c>
      <c r="C30" s="86"/>
      <c r="D30" s="75" t="str">
        <f>IFERROR(VLOOKUP(C30,Table1[[Scrip Name]:[Index]],2,FALSE),"-")</f>
        <v>-</v>
      </c>
      <c r="E30" s="76"/>
      <c r="F30" s="26">
        <f>IFERROR(SUMIF(Table1[Scrip Name],C30,Table1[QTY]),"")</f>
        <v>0</v>
      </c>
      <c r="G30" s="27" t="str">
        <f t="shared" si="2"/>
        <v>-</v>
      </c>
      <c r="H30" s="28">
        <f>IFERROR(SUMIF(Table1[Scrip Name],C30,Table1[AMOUNT]),"")</f>
        <v>0</v>
      </c>
      <c r="I30" s="29"/>
      <c r="J30" s="30">
        <f>IFERROR(VLOOKUP(C30,GN!nse_1,2,FALSE),)</f>
        <v>0</v>
      </c>
      <c r="K30" s="30">
        <f>IFERROR(VLOOKUP(C30,LN!daily,3,FALSE),0)</f>
        <v>0</v>
      </c>
      <c r="N30" s="31">
        <f t="shared" si="3"/>
        <v>0</v>
      </c>
      <c r="O30" s="28">
        <f t="shared" si="5"/>
        <v>0</v>
      </c>
      <c r="P30" s="28">
        <f t="shared" si="4"/>
        <v>0</v>
      </c>
      <c r="Q30" s="29"/>
      <c r="R30" s="28">
        <f t="shared" si="0"/>
        <v>0</v>
      </c>
      <c r="S30" s="28">
        <f t="shared" si="1"/>
        <v>0</v>
      </c>
      <c r="T30" s="29"/>
      <c r="V30" s="29"/>
    </row>
    <row r="31" spans="1:22">
      <c r="A31" s="29"/>
      <c r="B31" s="74">
        <v>26</v>
      </c>
      <c r="C31" s="86"/>
      <c r="D31" s="75" t="str">
        <f>IFERROR(VLOOKUP(C31,Table1[[Scrip Name]:[Index]],2,FALSE),"-")</f>
        <v>-</v>
      </c>
      <c r="E31" s="76"/>
      <c r="F31" s="26">
        <f>IFERROR(SUMIF(Table1[Scrip Name],C31,Table1[QTY]),"")</f>
        <v>0</v>
      </c>
      <c r="G31" s="27" t="str">
        <f t="shared" si="2"/>
        <v>-</v>
      </c>
      <c r="H31" s="28">
        <f>IFERROR(SUMIF(Table1[Scrip Name],C31,Table1[AMOUNT]),"")</f>
        <v>0</v>
      </c>
      <c r="I31" s="29"/>
      <c r="J31" s="30">
        <f>IFERROR(VLOOKUP(C31,GN!nse_1,2,FALSE),)</f>
        <v>0</v>
      </c>
      <c r="K31" s="30">
        <f>IFERROR(VLOOKUP(C31,LN!daily,3,FALSE),0)</f>
        <v>0</v>
      </c>
      <c r="N31" s="31">
        <f t="shared" si="3"/>
        <v>0</v>
      </c>
      <c r="O31" s="28">
        <f t="shared" si="5"/>
        <v>0</v>
      </c>
      <c r="P31" s="28">
        <f t="shared" si="4"/>
        <v>0</v>
      </c>
      <c r="Q31" s="29"/>
      <c r="R31" s="28">
        <f t="shared" si="0"/>
        <v>0</v>
      </c>
      <c r="S31" s="28">
        <f t="shared" si="1"/>
        <v>0</v>
      </c>
      <c r="T31" s="29"/>
      <c r="V31" s="29"/>
    </row>
    <row r="32" spans="1:22">
      <c r="A32" s="29"/>
      <c r="B32" s="74">
        <v>27</v>
      </c>
      <c r="C32" s="86"/>
      <c r="D32" s="75" t="str">
        <f>IFERROR(VLOOKUP(C32,Table1[[Scrip Name]:[Index]],2,FALSE),"-")</f>
        <v>-</v>
      </c>
      <c r="E32" s="76"/>
      <c r="F32" s="26">
        <f>IFERROR(SUMIF(Table1[Scrip Name],C32,Table1[QTY]),"")</f>
        <v>0</v>
      </c>
      <c r="G32" s="27" t="str">
        <f t="shared" si="2"/>
        <v>-</v>
      </c>
      <c r="H32" s="28">
        <f>IFERROR(SUMIF(Table1[Scrip Name],C32,Table1[AMOUNT]),"")</f>
        <v>0</v>
      </c>
      <c r="I32" s="29"/>
      <c r="J32" s="30">
        <f>IFERROR(VLOOKUP(C32,GN!nse_1,2,FALSE),)</f>
        <v>0</v>
      </c>
      <c r="K32" s="30">
        <f>IFERROR(VLOOKUP(C32,LN!daily,3,FALSE),0)</f>
        <v>0</v>
      </c>
      <c r="N32" s="31">
        <f t="shared" si="3"/>
        <v>0</v>
      </c>
      <c r="O32" s="28">
        <f t="shared" si="5"/>
        <v>0</v>
      </c>
      <c r="P32" s="28">
        <f t="shared" si="4"/>
        <v>0</v>
      </c>
      <c r="Q32" s="29"/>
      <c r="R32" s="28">
        <f t="shared" si="0"/>
        <v>0</v>
      </c>
      <c r="S32" s="28">
        <f t="shared" si="1"/>
        <v>0</v>
      </c>
      <c r="T32" s="29"/>
      <c r="V32" s="29"/>
    </row>
    <row r="33" spans="1:22">
      <c r="A33" s="29"/>
      <c r="B33" s="74">
        <v>28</v>
      </c>
      <c r="C33" s="86"/>
      <c r="D33" s="75" t="str">
        <f>IFERROR(VLOOKUP(C33,Table1[[Scrip Name]:[Index]],2,FALSE),"-")</f>
        <v>-</v>
      </c>
      <c r="E33" s="76"/>
      <c r="F33" s="26">
        <f>IFERROR(SUMIF(Table1[Scrip Name],C33,Table1[QTY]),"")</f>
        <v>0</v>
      </c>
      <c r="G33" s="27" t="str">
        <f t="shared" si="2"/>
        <v>-</v>
      </c>
      <c r="H33" s="28">
        <f>IFERROR(SUMIF(Table1[Scrip Name],C33,Table1[AMOUNT]),"")</f>
        <v>0</v>
      </c>
      <c r="I33" s="29"/>
      <c r="J33" s="30">
        <f>IFERROR(VLOOKUP(C33,GN!nse_1,2,FALSE),)</f>
        <v>0</v>
      </c>
      <c r="K33" s="30">
        <f>IFERROR(VLOOKUP(C33,LN!daily,3,FALSE),0)</f>
        <v>0</v>
      </c>
      <c r="N33" s="31">
        <f t="shared" si="3"/>
        <v>0</v>
      </c>
      <c r="O33" s="28">
        <f t="shared" si="5"/>
        <v>0</v>
      </c>
      <c r="P33" s="28">
        <f t="shared" si="4"/>
        <v>0</v>
      </c>
      <c r="Q33" s="29"/>
      <c r="R33" s="28">
        <f t="shared" si="0"/>
        <v>0</v>
      </c>
      <c r="S33" s="28">
        <f t="shared" si="1"/>
        <v>0</v>
      </c>
      <c r="T33" s="29"/>
      <c r="V33" s="29"/>
    </row>
    <row r="34" spans="1:22">
      <c r="A34" s="29"/>
      <c r="B34" s="74">
        <v>29</v>
      </c>
      <c r="C34" s="86"/>
      <c r="D34" s="75" t="str">
        <f>IFERROR(VLOOKUP(C34,Table1[[Scrip Name]:[Index]],2,FALSE),"-")</f>
        <v>-</v>
      </c>
      <c r="E34" s="76"/>
      <c r="F34" s="26">
        <f>IFERROR(SUMIF(Table1[Scrip Name],C34,Table1[QTY]),"")</f>
        <v>0</v>
      </c>
      <c r="G34" s="27" t="str">
        <f t="shared" si="2"/>
        <v>-</v>
      </c>
      <c r="H34" s="28">
        <f>IFERROR(SUMIF(Table1[Scrip Name],C34,Table1[AMOUNT]),"")</f>
        <v>0</v>
      </c>
      <c r="I34" s="29"/>
      <c r="J34" s="30">
        <f>IFERROR(VLOOKUP(C34,GN!nse_1,2,FALSE),)</f>
        <v>0</v>
      </c>
      <c r="K34" s="30">
        <f>IFERROR(VLOOKUP(C34,LN!daily,3,FALSE),0)</f>
        <v>0</v>
      </c>
      <c r="N34" s="31">
        <f t="shared" si="3"/>
        <v>0</v>
      </c>
      <c r="O34" s="28">
        <f t="shared" si="5"/>
        <v>0</v>
      </c>
      <c r="P34" s="28">
        <f t="shared" si="4"/>
        <v>0</v>
      </c>
      <c r="Q34" s="29"/>
      <c r="R34" s="28">
        <f t="shared" si="0"/>
        <v>0</v>
      </c>
      <c r="S34" s="28">
        <f t="shared" si="1"/>
        <v>0</v>
      </c>
      <c r="T34" s="29"/>
      <c r="V34" s="29"/>
    </row>
    <row r="35" spans="1:22">
      <c r="A35" s="29"/>
      <c r="B35" s="74">
        <v>30</v>
      </c>
      <c r="C35" s="86"/>
      <c r="D35" s="75" t="str">
        <f>IFERROR(VLOOKUP(C35,Table1[[Scrip Name]:[Index]],2,FALSE),"-")</f>
        <v>-</v>
      </c>
      <c r="E35" s="76"/>
      <c r="F35" s="26">
        <f>IFERROR(SUMIF(Table1[Scrip Name],C35,Table1[QTY]),"")</f>
        <v>0</v>
      </c>
      <c r="G35" s="27" t="str">
        <f t="shared" si="2"/>
        <v>-</v>
      </c>
      <c r="H35" s="28">
        <f>IFERROR(SUMIF(Table1[Scrip Name],C35,Table1[AMOUNT]),"")</f>
        <v>0</v>
      </c>
      <c r="I35" s="29"/>
      <c r="J35" s="30">
        <f>IFERROR(VLOOKUP(C35,GN!nse_1,2,FALSE),)</f>
        <v>0</v>
      </c>
      <c r="K35" s="30">
        <f>IFERROR(VLOOKUP(C35,LN!daily,3,FALSE),0)</f>
        <v>0</v>
      </c>
      <c r="N35" s="31">
        <f t="shared" si="3"/>
        <v>0</v>
      </c>
      <c r="O35" s="28">
        <f t="shared" si="5"/>
        <v>0</v>
      </c>
      <c r="P35" s="28">
        <f t="shared" si="4"/>
        <v>0</v>
      </c>
      <c r="Q35" s="29"/>
      <c r="R35" s="28">
        <f t="shared" si="0"/>
        <v>0</v>
      </c>
      <c r="S35" s="28">
        <f t="shared" si="1"/>
        <v>0</v>
      </c>
      <c r="T35" s="29"/>
      <c r="V35" s="29"/>
    </row>
    <row r="36" spans="1:22">
      <c r="A36" s="29"/>
      <c r="B36" s="74">
        <v>31</v>
      </c>
      <c r="C36" s="86"/>
      <c r="D36" s="75" t="str">
        <f>IFERROR(VLOOKUP(C36,Table1[[Scrip Name]:[Index]],2,FALSE),"-")</f>
        <v>-</v>
      </c>
      <c r="E36" s="76"/>
      <c r="F36" s="26">
        <f>IFERROR(SUMIF(Table1[Scrip Name],C36,Table1[QTY]),"")</f>
        <v>0</v>
      </c>
      <c r="G36" s="27" t="str">
        <f t="shared" si="2"/>
        <v>-</v>
      </c>
      <c r="H36" s="28">
        <f>IFERROR(SUMIF(Table1[Scrip Name],C36,Table1[AMOUNT]),"")</f>
        <v>0</v>
      </c>
      <c r="I36" s="29"/>
      <c r="J36" s="30">
        <f>IFERROR(VLOOKUP(C36,GN!nse_1,2,FALSE),)</f>
        <v>0</v>
      </c>
      <c r="K36" s="30">
        <f>IFERROR(VLOOKUP(C36,LN!daily,3,FALSE),0)</f>
        <v>0</v>
      </c>
      <c r="N36" s="31">
        <f t="shared" si="3"/>
        <v>0</v>
      </c>
      <c r="O36" s="28">
        <f t="shared" si="5"/>
        <v>0</v>
      </c>
      <c r="P36" s="28">
        <f t="shared" si="4"/>
        <v>0</v>
      </c>
      <c r="Q36" s="29"/>
      <c r="R36" s="28">
        <f t="shared" si="0"/>
        <v>0</v>
      </c>
      <c r="S36" s="28">
        <f t="shared" si="1"/>
        <v>0</v>
      </c>
      <c r="T36" s="29"/>
      <c r="V36" s="29"/>
    </row>
    <row r="37" spans="1:22">
      <c r="A37" s="29"/>
      <c r="B37" s="74">
        <v>32</v>
      </c>
      <c r="C37" s="86"/>
      <c r="D37" s="75" t="str">
        <f>IFERROR(VLOOKUP(C37,Table1[[Scrip Name]:[Index]],2,FALSE),"-")</f>
        <v>-</v>
      </c>
      <c r="E37" s="76"/>
      <c r="F37" s="26">
        <f>IFERROR(SUMIF(Table1[Scrip Name],C37,Table1[QTY]),"")</f>
        <v>0</v>
      </c>
      <c r="G37" s="27" t="str">
        <f t="shared" si="2"/>
        <v>-</v>
      </c>
      <c r="H37" s="28">
        <f>IFERROR(SUMIF(Table1[Scrip Name],C37,Table1[AMOUNT]),"")</f>
        <v>0</v>
      </c>
      <c r="I37" s="29"/>
      <c r="J37" s="30">
        <f>IFERROR(VLOOKUP(C37,GN!nse_1,2,FALSE),)</f>
        <v>0</v>
      </c>
      <c r="K37" s="30">
        <f>IFERROR(VLOOKUP(C37,LN!daily,3,FALSE),0)</f>
        <v>0</v>
      </c>
      <c r="N37" s="31">
        <f t="shared" si="3"/>
        <v>0</v>
      </c>
      <c r="O37" s="28">
        <f t="shared" si="5"/>
        <v>0</v>
      </c>
      <c r="P37" s="28">
        <f t="shared" si="4"/>
        <v>0</v>
      </c>
      <c r="Q37" s="29"/>
      <c r="R37" s="28">
        <f t="shared" si="0"/>
        <v>0</v>
      </c>
      <c r="S37" s="28">
        <f t="shared" si="1"/>
        <v>0</v>
      </c>
      <c r="T37" s="29"/>
      <c r="V37" s="29"/>
    </row>
    <row r="38" spans="1:22">
      <c r="A38" s="29"/>
      <c r="B38" s="74">
        <v>33</v>
      </c>
      <c r="C38" s="86"/>
      <c r="D38" s="75" t="str">
        <f>IFERROR(VLOOKUP(C38,Table1[[Scrip Name]:[Index]],2,FALSE),"-")</f>
        <v>-</v>
      </c>
      <c r="E38" s="76"/>
      <c r="F38" s="26">
        <f>IFERROR(SUMIF(Table1[Scrip Name],C38,Table1[QTY]),"")</f>
        <v>0</v>
      </c>
      <c r="G38" s="27" t="str">
        <f t="shared" si="2"/>
        <v>-</v>
      </c>
      <c r="H38" s="28">
        <f>IFERROR(SUMIF(Table1[Scrip Name],C38,Table1[AMOUNT]),"")</f>
        <v>0</v>
      </c>
      <c r="I38" s="29"/>
      <c r="J38" s="30">
        <f>IFERROR(VLOOKUP(C38,GN!nse_1,2,FALSE),)</f>
        <v>0</v>
      </c>
      <c r="K38" s="30">
        <f>IFERROR(VLOOKUP(C38,LN!daily,3,FALSE),0)</f>
        <v>0</v>
      </c>
      <c r="N38" s="31">
        <f t="shared" si="3"/>
        <v>0</v>
      </c>
      <c r="O38" s="28">
        <f t="shared" si="5"/>
        <v>0</v>
      </c>
      <c r="P38" s="28">
        <f t="shared" si="4"/>
        <v>0</v>
      </c>
      <c r="Q38" s="29"/>
      <c r="R38" s="28">
        <f t="shared" ref="R38:R69" si="6">IFERROR(P38-H38,)</f>
        <v>0</v>
      </c>
      <c r="S38" s="28">
        <f t="shared" ref="S38:S69" si="7">IFERROR((R38/H38)*100,)</f>
        <v>0</v>
      </c>
      <c r="T38" s="29"/>
      <c r="V38" s="29"/>
    </row>
    <row r="39" spans="1:22">
      <c r="A39" s="29"/>
      <c r="B39" s="74">
        <v>34</v>
      </c>
      <c r="C39" s="86"/>
      <c r="D39" s="75" t="str">
        <f>IFERROR(VLOOKUP(C39,Table1[[Scrip Name]:[Index]],2,FALSE),"-")</f>
        <v>-</v>
      </c>
      <c r="E39" s="76"/>
      <c r="F39" s="26">
        <f>IFERROR(SUMIF(Table1[Scrip Name],C39,Table1[QTY]),"")</f>
        <v>0</v>
      </c>
      <c r="G39" s="27" t="str">
        <f t="shared" si="2"/>
        <v>-</v>
      </c>
      <c r="H39" s="28">
        <f>IFERROR(SUMIF(Table1[Scrip Name],C39,Table1[AMOUNT]),"")</f>
        <v>0</v>
      </c>
      <c r="I39" s="29"/>
      <c r="J39" s="30">
        <f>IFERROR(VLOOKUP(C39,GN!nse_1,2,FALSE),)</f>
        <v>0</v>
      </c>
      <c r="K39" s="30">
        <f>IFERROR(VLOOKUP(C39,LN!daily,3,FALSE),0)</f>
        <v>0</v>
      </c>
      <c r="N39" s="31">
        <f t="shared" si="3"/>
        <v>0</v>
      </c>
      <c r="O39" s="28">
        <f t="shared" si="5"/>
        <v>0</v>
      </c>
      <c r="P39" s="28">
        <f t="shared" si="4"/>
        <v>0</v>
      </c>
      <c r="Q39" s="29"/>
      <c r="R39" s="28">
        <f t="shared" si="6"/>
        <v>0</v>
      </c>
      <c r="S39" s="28">
        <f t="shared" si="7"/>
        <v>0</v>
      </c>
      <c r="T39" s="29"/>
      <c r="V39" s="29"/>
    </row>
    <row r="40" spans="1:22">
      <c r="A40" s="29"/>
      <c r="B40" s="74">
        <v>35</v>
      </c>
      <c r="C40" s="86"/>
      <c r="D40" s="75" t="str">
        <f>IFERROR(VLOOKUP(C40,Table1[[Scrip Name]:[Index]],2,FALSE),"-")</f>
        <v>-</v>
      </c>
      <c r="E40" s="76"/>
      <c r="F40" s="26">
        <f>IFERROR(SUMIF(Table1[Scrip Name],C40,Table1[QTY]),"")</f>
        <v>0</v>
      </c>
      <c r="G40" s="27" t="str">
        <f t="shared" si="2"/>
        <v>-</v>
      </c>
      <c r="H40" s="28">
        <f>IFERROR(SUMIF(Table1[Scrip Name],C40,Table1[AMOUNT]),"")</f>
        <v>0</v>
      </c>
      <c r="I40" s="29"/>
      <c r="J40" s="30">
        <f>IFERROR(VLOOKUP(C40,GN!nse_1,2,FALSE),)</f>
        <v>0</v>
      </c>
      <c r="K40" s="30">
        <f>IFERROR(VLOOKUP(C40,LN!daily,3,FALSE),0)</f>
        <v>0</v>
      </c>
      <c r="N40" s="31">
        <f t="shared" si="3"/>
        <v>0</v>
      </c>
      <c r="O40" s="28">
        <f t="shared" si="5"/>
        <v>0</v>
      </c>
      <c r="P40" s="28">
        <f t="shared" si="4"/>
        <v>0</v>
      </c>
      <c r="Q40" s="29"/>
      <c r="R40" s="28">
        <f t="shared" si="6"/>
        <v>0</v>
      </c>
      <c r="S40" s="28">
        <f t="shared" si="7"/>
        <v>0</v>
      </c>
      <c r="T40" s="29"/>
      <c r="V40" s="29"/>
    </row>
    <row r="41" spans="1:22">
      <c r="A41" s="29"/>
      <c r="B41" s="74">
        <v>36</v>
      </c>
      <c r="C41" s="86"/>
      <c r="D41" s="75" t="str">
        <f>IFERROR(VLOOKUP(C41,Table1[[Scrip Name]:[Index]],2,FALSE),"-")</f>
        <v>-</v>
      </c>
      <c r="E41" s="76"/>
      <c r="F41" s="26">
        <f>IFERROR(SUMIF(Table1[Scrip Name],C41,Table1[QTY]),"")</f>
        <v>0</v>
      </c>
      <c r="G41" s="27" t="str">
        <f t="shared" si="2"/>
        <v>-</v>
      </c>
      <c r="H41" s="28">
        <f>IFERROR(SUMIF(Table1[Scrip Name],C41,Table1[AMOUNT]),"")</f>
        <v>0</v>
      </c>
      <c r="I41" s="29"/>
      <c r="J41" s="30">
        <f>IFERROR(VLOOKUP(C41,GN!nse_1,2,FALSE),)</f>
        <v>0</v>
      </c>
      <c r="K41" s="30">
        <f>IFERROR(VLOOKUP(C41,LN!daily,3,FALSE),0)</f>
        <v>0</v>
      </c>
      <c r="N41" s="31">
        <f t="shared" si="3"/>
        <v>0</v>
      </c>
      <c r="O41" s="28">
        <f t="shared" si="5"/>
        <v>0</v>
      </c>
      <c r="P41" s="28">
        <f t="shared" si="4"/>
        <v>0</v>
      </c>
      <c r="Q41" s="29"/>
      <c r="R41" s="28">
        <f t="shared" si="6"/>
        <v>0</v>
      </c>
      <c r="S41" s="28">
        <f t="shared" si="7"/>
        <v>0</v>
      </c>
      <c r="T41" s="29"/>
      <c r="V41" s="29"/>
    </row>
    <row r="42" spans="1:22">
      <c r="A42" s="29"/>
      <c r="B42" s="74">
        <v>37</v>
      </c>
      <c r="C42" s="86"/>
      <c r="D42" s="75" t="str">
        <f>IFERROR(VLOOKUP(C42,Table1[[Scrip Name]:[Index]],2,FALSE),"-")</f>
        <v>-</v>
      </c>
      <c r="E42" s="76"/>
      <c r="F42" s="26">
        <f>IFERROR(SUMIF(Table1[Scrip Name],C42,Table1[QTY]),"")</f>
        <v>0</v>
      </c>
      <c r="G42" s="27" t="str">
        <f t="shared" si="2"/>
        <v>-</v>
      </c>
      <c r="H42" s="28">
        <f>IFERROR(SUMIF(Table1[Scrip Name],C42,Table1[AMOUNT]),"")</f>
        <v>0</v>
      </c>
      <c r="I42" s="29"/>
      <c r="J42" s="30">
        <f>IFERROR(VLOOKUP(C42,GN!nse_1,2,FALSE),)</f>
        <v>0</v>
      </c>
      <c r="K42" s="30">
        <f>IFERROR(VLOOKUP(C42,LN!daily,3,FALSE),0)</f>
        <v>0</v>
      </c>
      <c r="N42" s="31">
        <f t="shared" si="3"/>
        <v>0</v>
      </c>
      <c r="O42" s="28">
        <f t="shared" si="5"/>
        <v>0</v>
      </c>
      <c r="P42" s="28">
        <f t="shared" si="4"/>
        <v>0</v>
      </c>
      <c r="Q42" s="29"/>
      <c r="R42" s="28">
        <f t="shared" si="6"/>
        <v>0</v>
      </c>
      <c r="S42" s="28">
        <f t="shared" si="7"/>
        <v>0</v>
      </c>
      <c r="T42" s="29"/>
      <c r="V42" s="29"/>
    </row>
    <row r="43" spans="1:22">
      <c r="A43" s="29"/>
      <c r="B43" s="74">
        <v>38</v>
      </c>
      <c r="C43" s="86"/>
      <c r="D43" s="75" t="str">
        <f>IFERROR(VLOOKUP(C43,Table1[[Scrip Name]:[Index]],2,FALSE),"-")</f>
        <v>-</v>
      </c>
      <c r="E43" s="76"/>
      <c r="F43" s="26">
        <f>IFERROR(SUMIF(Table1[Scrip Name],C43,Table1[QTY]),"")</f>
        <v>0</v>
      </c>
      <c r="G43" s="27" t="str">
        <f t="shared" si="2"/>
        <v>-</v>
      </c>
      <c r="H43" s="28">
        <f>IFERROR(SUMIF(Table1[Scrip Name],C43,Table1[AMOUNT]),"")</f>
        <v>0</v>
      </c>
      <c r="I43" s="29"/>
      <c r="J43" s="30">
        <f>IFERROR(VLOOKUP(C43,GN!nse_1,2,FALSE),)</f>
        <v>0</v>
      </c>
      <c r="K43" s="30">
        <f>IFERROR(VLOOKUP(C43,LN!daily,3,FALSE),0)</f>
        <v>0</v>
      </c>
      <c r="N43" s="31">
        <f t="shared" si="3"/>
        <v>0</v>
      </c>
      <c r="O43" s="28">
        <f t="shared" si="5"/>
        <v>0</v>
      </c>
      <c r="P43" s="28">
        <f t="shared" si="4"/>
        <v>0</v>
      </c>
      <c r="Q43" s="29"/>
      <c r="R43" s="28">
        <f t="shared" si="6"/>
        <v>0</v>
      </c>
      <c r="S43" s="28">
        <f t="shared" si="7"/>
        <v>0</v>
      </c>
      <c r="T43" s="29"/>
      <c r="V43" s="29"/>
    </row>
    <row r="44" spans="1:22">
      <c r="A44" s="29"/>
      <c r="B44" s="74">
        <v>39</v>
      </c>
      <c r="C44" s="86"/>
      <c r="D44" s="75" t="str">
        <f>IFERROR(VLOOKUP(C44,Table1[[Scrip Name]:[Index]],2,FALSE),"-")</f>
        <v>-</v>
      </c>
      <c r="E44" s="76"/>
      <c r="F44" s="26">
        <f>IFERROR(SUMIF(Table1[Scrip Name],C44,Table1[QTY]),"")</f>
        <v>0</v>
      </c>
      <c r="G44" s="27" t="str">
        <f t="shared" si="2"/>
        <v>-</v>
      </c>
      <c r="H44" s="28">
        <f>IFERROR(SUMIF(Table1[Scrip Name],C44,Table1[AMOUNT]),"")</f>
        <v>0</v>
      </c>
      <c r="I44" s="29"/>
      <c r="J44" s="30">
        <f>IFERROR(VLOOKUP(C44,GN!nse_1,2,FALSE),)</f>
        <v>0</v>
      </c>
      <c r="K44" s="30">
        <f>IFERROR(VLOOKUP(C44,LN!daily,3,FALSE),0)</f>
        <v>0</v>
      </c>
      <c r="N44" s="31">
        <f t="shared" si="3"/>
        <v>0</v>
      </c>
      <c r="O44" s="28">
        <f t="shared" si="5"/>
        <v>0</v>
      </c>
      <c r="P44" s="28">
        <f t="shared" si="4"/>
        <v>0</v>
      </c>
      <c r="Q44" s="29"/>
      <c r="R44" s="28">
        <f t="shared" si="6"/>
        <v>0</v>
      </c>
      <c r="S44" s="28">
        <f t="shared" si="7"/>
        <v>0</v>
      </c>
      <c r="T44" s="29"/>
      <c r="V44" s="29"/>
    </row>
    <row r="45" spans="1:22">
      <c r="A45" s="29"/>
      <c r="B45" s="74">
        <v>40</v>
      </c>
      <c r="C45" s="86"/>
      <c r="D45" s="75" t="str">
        <f>IFERROR(VLOOKUP(C45,Table1[[Scrip Name]:[Index]],2,FALSE),"-")</f>
        <v>-</v>
      </c>
      <c r="E45" s="76"/>
      <c r="F45" s="26">
        <f>IFERROR(SUMIF(Table1[Scrip Name],C45,Table1[QTY]),"")</f>
        <v>0</v>
      </c>
      <c r="G45" s="27" t="str">
        <f t="shared" si="2"/>
        <v>-</v>
      </c>
      <c r="H45" s="28">
        <f>IFERROR(SUMIF(Table1[Scrip Name],C45,Table1[AMOUNT]),"")</f>
        <v>0</v>
      </c>
      <c r="I45" s="29"/>
      <c r="J45" s="30">
        <f>IFERROR(VLOOKUP(C45,GN!nse_1,2,FALSE),)</f>
        <v>0</v>
      </c>
      <c r="K45" s="30">
        <f>IFERROR(VLOOKUP(C45,LN!daily,3,FALSE),0)</f>
        <v>0</v>
      </c>
      <c r="N45" s="31">
        <f t="shared" si="3"/>
        <v>0</v>
      </c>
      <c r="O45" s="28">
        <f t="shared" si="5"/>
        <v>0</v>
      </c>
      <c r="P45" s="28">
        <f t="shared" si="4"/>
        <v>0</v>
      </c>
      <c r="Q45" s="29"/>
      <c r="R45" s="28">
        <f t="shared" si="6"/>
        <v>0</v>
      </c>
      <c r="S45" s="28">
        <f t="shared" si="7"/>
        <v>0</v>
      </c>
      <c r="T45" s="29"/>
      <c r="V45" s="29"/>
    </row>
    <row r="46" spans="1:22">
      <c r="A46" s="29"/>
      <c r="B46" s="74">
        <v>41</v>
      </c>
      <c r="C46" s="86"/>
      <c r="D46" s="75" t="str">
        <f>IFERROR(VLOOKUP(C46,Table1[[Scrip Name]:[Index]],2,FALSE),"-")</f>
        <v>-</v>
      </c>
      <c r="E46" s="76"/>
      <c r="F46" s="26">
        <f>IFERROR(SUMIF(Table1[Scrip Name],C46,Table1[QTY]),"")</f>
        <v>0</v>
      </c>
      <c r="G46" s="27" t="str">
        <f t="shared" si="2"/>
        <v>-</v>
      </c>
      <c r="H46" s="28">
        <f>IFERROR(SUMIF(Table1[Scrip Name],C46,Table1[AMOUNT]),"")</f>
        <v>0</v>
      </c>
      <c r="I46" s="29"/>
      <c r="J46" s="30">
        <f>IFERROR(VLOOKUP(C46,GN!nse_1,2,FALSE),)</f>
        <v>0</v>
      </c>
      <c r="K46" s="30">
        <f>IFERROR(VLOOKUP(C46,LN!daily,3,FALSE),0)</f>
        <v>0</v>
      </c>
      <c r="N46" s="31">
        <f t="shared" si="3"/>
        <v>0</v>
      </c>
      <c r="O46" s="28">
        <f t="shared" si="5"/>
        <v>0</v>
      </c>
      <c r="P46" s="28">
        <f t="shared" si="4"/>
        <v>0</v>
      </c>
      <c r="Q46" s="29"/>
      <c r="R46" s="28">
        <f t="shared" si="6"/>
        <v>0</v>
      </c>
      <c r="S46" s="28">
        <f t="shared" si="7"/>
        <v>0</v>
      </c>
      <c r="T46" s="29"/>
      <c r="V46" s="29"/>
    </row>
    <row r="47" spans="1:22">
      <c r="A47" s="29"/>
      <c r="B47" s="74">
        <v>42</v>
      </c>
      <c r="C47" s="86"/>
      <c r="D47" s="75" t="str">
        <f>IFERROR(VLOOKUP(C47,Table1[[Scrip Name]:[Index]],2,FALSE),"-")</f>
        <v>-</v>
      </c>
      <c r="E47" s="76"/>
      <c r="F47" s="26">
        <f>IFERROR(SUMIF(Table1[Scrip Name],C47,Table1[QTY]),"")</f>
        <v>0</v>
      </c>
      <c r="G47" s="27" t="str">
        <f t="shared" si="2"/>
        <v>-</v>
      </c>
      <c r="H47" s="28">
        <f>IFERROR(SUMIF(Table1[Scrip Name],C47,Table1[AMOUNT]),"")</f>
        <v>0</v>
      </c>
      <c r="I47" s="29"/>
      <c r="J47" s="30">
        <f>IFERROR(VLOOKUP(C47,GN!nse_1,2,FALSE),)</f>
        <v>0</v>
      </c>
      <c r="K47" s="30">
        <f>IFERROR(VLOOKUP(C47,LN!daily,3,FALSE),0)</f>
        <v>0</v>
      </c>
      <c r="N47" s="31">
        <f t="shared" si="3"/>
        <v>0</v>
      </c>
      <c r="O47" s="28">
        <f t="shared" si="5"/>
        <v>0</v>
      </c>
      <c r="P47" s="28">
        <f t="shared" si="4"/>
        <v>0</v>
      </c>
      <c r="Q47" s="29"/>
      <c r="R47" s="28">
        <f t="shared" si="6"/>
        <v>0</v>
      </c>
      <c r="S47" s="28">
        <f t="shared" si="7"/>
        <v>0</v>
      </c>
      <c r="T47" s="29"/>
      <c r="V47" s="29"/>
    </row>
    <row r="48" spans="1:22">
      <c r="A48" s="29"/>
      <c r="B48" s="74">
        <v>43</v>
      </c>
      <c r="C48" s="86"/>
      <c r="D48" s="75" t="str">
        <f>IFERROR(VLOOKUP(C48,Table1[[Scrip Name]:[Index]],2,FALSE),"-")</f>
        <v>-</v>
      </c>
      <c r="E48" s="76"/>
      <c r="F48" s="26">
        <f>IFERROR(SUMIF(Table1[Scrip Name],C48,Table1[QTY]),"")</f>
        <v>0</v>
      </c>
      <c r="G48" s="27" t="str">
        <f t="shared" si="2"/>
        <v>-</v>
      </c>
      <c r="H48" s="28">
        <f>IFERROR(SUMIF(Table1[Scrip Name],C48,Table1[AMOUNT]),"")</f>
        <v>0</v>
      </c>
      <c r="I48" s="29"/>
      <c r="J48" s="30">
        <f>IFERROR(VLOOKUP(C48,GN!nse_1,2,FALSE),)</f>
        <v>0</v>
      </c>
      <c r="K48" s="30">
        <f>IFERROR(VLOOKUP(C48,LN!daily,3,FALSE),0)</f>
        <v>0</v>
      </c>
      <c r="N48" s="31">
        <f t="shared" si="3"/>
        <v>0</v>
      </c>
      <c r="O48" s="28">
        <f t="shared" si="5"/>
        <v>0</v>
      </c>
      <c r="P48" s="28">
        <f t="shared" si="4"/>
        <v>0</v>
      </c>
      <c r="Q48" s="29"/>
      <c r="R48" s="28">
        <f t="shared" si="6"/>
        <v>0</v>
      </c>
      <c r="S48" s="28">
        <f t="shared" si="7"/>
        <v>0</v>
      </c>
      <c r="T48" s="29"/>
      <c r="V48" s="29"/>
    </row>
    <row r="49" spans="1:22">
      <c r="A49" s="29"/>
      <c r="B49" s="74">
        <v>44</v>
      </c>
      <c r="C49" s="86"/>
      <c r="D49" s="75" t="str">
        <f>IFERROR(VLOOKUP(C49,Table1[[Scrip Name]:[Index]],2,FALSE),"-")</f>
        <v>-</v>
      </c>
      <c r="E49" s="76"/>
      <c r="F49" s="26">
        <f>IFERROR(SUMIF(Table1[Scrip Name],C49,Table1[QTY]),"")</f>
        <v>0</v>
      </c>
      <c r="G49" s="27" t="str">
        <f t="shared" si="2"/>
        <v>-</v>
      </c>
      <c r="H49" s="28">
        <f>IFERROR(SUMIF(Table1[Scrip Name],C49,Table1[AMOUNT]),"")</f>
        <v>0</v>
      </c>
      <c r="I49" s="29"/>
      <c r="J49" s="30">
        <f>IFERROR(VLOOKUP(C49,GN!nse_1,2,FALSE),)</f>
        <v>0</v>
      </c>
      <c r="K49" s="30">
        <f>IFERROR(VLOOKUP(C49,LN!daily,3,FALSE),0)</f>
        <v>0</v>
      </c>
      <c r="N49" s="31">
        <f t="shared" si="3"/>
        <v>0</v>
      </c>
      <c r="O49" s="28">
        <f t="shared" si="5"/>
        <v>0</v>
      </c>
      <c r="P49" s="28">
        <f t="shared" si="4"/>
        <v>0</v>
      </c>
      <c r="Q49" s="29"/>
      <c r="R49" s="28">
        <f t="shared" si="6"/>
        <v>0</v>
      </c>
      <c r="S49" s="28">
        <f t="shared" si="7"/>
        <v>0</v>
      </c>
      <c r="T49" s="29"/>
      <c r="V49" s="29"/>
    </row>
    <row r="50" spans="1:22">
      <c r="A50" s="29"/>
      <c r="B50" s="74">
        <v>45</v>
      </c>
      <c r="C50" s="86"/>
      <c r="D50" s="75" t="str">
        <f>IFERROR(VLOOKUP(C50,Table1[[Scrip Name]:[Index]],2,FALSE),"-")</f>
        <v>-</v>
      </c>
      <c r="E50" s="76"/>
      <c r="F50" s="26">
        <f>IFERROR(SUMIF(Table1[Scrip Name],C50,Table1[QTY]),"")</f>
        <v>0</v>
      </c>
      <c r="G50" s="27" t="str">
        <f t="shared" si="2"/>
        <v>-</v>
      </c>
      <c r="H50" s="28">
        <f>IFERROR(SUMIF(Table1[Scrip Name],C50,Table1[AMOUNT]),"")</f>
        <v>0</v>
      </c>
      <c r="I50" s="29"/>
      <c r="J50" s="30">
        <f>IFERROR(VLOOKUP(C50,GN!nse_1,2,FALSE),)</f>
        <v>0</v>
      </c>
      <c r="K50" s="30">
        <f>IFERROR(VLOOKUP(C50,LN!daily,3,FALSE),0)</f>
        <v>0</v>
      </c>
      <c r="N50" s="31">
        <f t="shared" si="3"/>
        <v>0</v>
      </c>
      <c r="O50" s="28">
        <f t="shared" si="5"/>
        <v>0</v>
      </c>
      <c r="P50" s="28">
        <f t="shared" si="4"/>
        <v>0</v>
      </c>
      <c r="Q50" s="29"/>
      <c r="R50" s="28">
        <f t="shared" si="6"/>
        <v>0</v>
      </c>
      <c r="S50" s="28">
        <f t="shared" si="7"/>
        <v>0</v>
      </c>
      <c r="T50" s="29"/>
      <c r="V50" s="29"/>
    </row>
    <row r="51" spans="1:22">
      <c r="A51" s="29"/>
      <c r="B51" s="74">
        <v>46</v>
      </c>
      <c r="C51" s="86"/>
      <c r="D51" s="75" t="str">
        <f>IFERROR(VLOOKUP(C51,Table1[[Scrip Name]:[Index]],2,FALSE),"-")</f>
        <v>-</v>
      </c>
      <c r="E51" s="76"/>
      <c r="F51" s="26">
        <f>IFERROR(SUMIF(Table1[Scrip Name],C51,Table1[QTY]),"")</f>
        <v>0</v>
      </c>
      <c r="G51" s="27" t="str">
        <f t="shared" si="2"/>
        <v>-</v>
      </c>
      <c r="H51" s="28">
        <f>IFERROR(SUMIF(Table1[Scrip Name],C51,Table1[AMOUNT]),"")</f>
        <v>0</v>
      </c>
      <c r="I51" s="29"/>
      <c r="J51" s="30">
        <f>IFERROR(VLOOKUP(C51,GN!nse_1,2,FALSE),)</f>
        <v>0</v>
      </c>
      <c r="K51" s="30">
        <f>IFERROR(VLOOKUP(C51,LN!daily,3,FALSE),0)</f>
        <v>0</v>
      </c>
      <c r="N51" s="31">
        <f t="shared" si="3"/>
        <v>0</v>
      </c>
      <c r="O51" s="28">
        <f t="shared" si="5"/>
        <v>0</v>
      </c>
      <c r="P51" s="28">
        <f t="shared" si="4"/>
        <v>0</v>
      </c>
      <c r="Q51" s="29"/>
      <c r="R51" s="28">
        <f t="shared" si="6"/>
        <v>0</v>
      </c>
      <c r="S51" s="28">
        <f t="shared" si="7"/>
        <v>0</v>
      </c>
      <c r="T51" s="29"/>
      <c r="V51" s="29"/>
    </row>
    <row r="52" spans="1:22">
      <c r="A52" s="29"/>
      <c r="B52" s="74">
        <v>47</v>
      </c>
      <c r="C52" s="86"/>
      <c r="D52" s="75" t="str">
        <f>IFERROR(VLOOKUP(C52,Table1[[Scrip Name]:[Index]],2,FALSE),"-")</f>
        <v>-</v>
      </c>
      <c r="E52" s="76"/>
      <c r="F52" s="26">
        <f>IFERROR(SUMIF(Table1[Scrip Name],C52,Table1[QTY]),"")</f>
        <v>0</v>
      </c>
      <c r="G52" s="27" t="str">
        <f t="shared" si="2"/>
        <v>-</v>
      </c>
      <c r="H52" s="28">
        <f>IFERROR(SUMIF(Table1[Scrip Name],C52,Table1[AMOUNT]),"")</f>
        <v>0</v>
      </c>
      <c r="I52" s="29"/>
      <c r="J52" s="30">
        <f>IFERROR(VLOOKUP(C52,GN!nse_1,2,FALSE),)</f>
        <v>0</v>
      </c>
      <c r="K52" s="30">
        <f>IFERROR(VLOOKUP(C52,LN!daily,3,FALSE),0)</f>
        <v>0</v>
      </c>
      <c r="N52" s="31">
        <f t="shared" si="3"/>
        <v>0</v>
      </c>
      <c r="O52" s="28">
        <f t="shared" si="5"/>
        <v>0</v>
      </c>
      <c r="P52" s="28">
        <f t="shared" si="4"/>
        <v>0</v>
      </c>
      <c r="Q52" s="29"/>
      <c r="R52" s="28">
        <f t="shared" si="6"/>
        <v>0</v>
      </c>
      <c r="S52" s="28">
        <f t="shared" si="7"/>
        <v>0</v>
      </c>
      <c r="T52" s="29"/>
      <c r="V52" s="29"/>
    </row>
    <row r="53" spans="1:22">
      <c r="A53" s="29"/>
      <c r="B53" s="74">
        <v>48</v>
      </c>
      <c r="C53" s="86"/>
      <c r="D53" s="75" t="str">
        <f>IFERROR(VLOOKUP(C53,Table1[[Scrip Name]:[Index]],2,FALSE),"-")</f>
        <v>-</v>
      </c>
      <c r="E53" s="76"/>
      <c r="F53" s="26">
        <f>IFERROR(SUMIF(Table1[Scrip Name],C53,Table1[QTY]),"")</f>
        <v>0</v>
      </c>
      <c r="G53" s="27" t="str">
        <f t="shared" si="2"/>
        <v>-</v>
      </c>
      <c r="H53" s="28">
        <f>IFERROR(SUMIF(Table1[Scrip Name],C53,Table1[AMOUNT]),"")</f>
        <v>0</v>
      </c>
      <c r="I53" s="29"/>
      <c r="J53" s="30">
        <f>IFERROR(VLOOKUP(C53,GN!nse_1,2,FALSE),)</f>
        <v>0</v>
      </c>
      <c r="K53" s="30">
        <f>IFERROR(VLOOKUP(C53,LN!daily,3,FALSE),0)</f>
        <v>0</v>
      </c>
      <c r="N53" s="31">
        <f t="shared" si="3"/>
        <v>0</v>
      </c>
      <c r="O53" s="28">
        <f t="shared" si="5"/>
        <v>0</v>
      </c>
      <c r="P53" s="28">
        <f t="shared" si="4"/>
        <v>0</v>
      </c>
      <c r="Q53" s="29"/>
      <c r="R53" s="28">
        <f t="shared" si="6"/>
        <v>0</v>
      </c>
      <c r="S53" s="28">
        <f t="shared" si="7"/>
        <v>0</v>
      </c>
      <c r="T53" s="29"/>
      <c r="V53" s="29"/>
    </row>
    <row r="54" spans="1:22">
      <c r="A54" s="29"/>
      <c r="B54" s="74">
        <v>49</v>
      </c>
      <c r="C54" s="86"/>
      <c r="D54" s="75" t="str">
        <f>IFERROR(VLOOKUP(C54,Table1[[Scrip Name]:[Index]],2,FALSE),"-")</f>
        <v>-</v>
      </c>
      <c r="E54" s="76"/>
      <c r="F54" s="26">
        <f>IFERROR(SUMIF(Table1[Scrip Name],C54,Table1[QTY]),"")</f>
        <v>0</v>
      </c>
      <c r="G54" s="27" t="str">
        <f t="shared" si="2"/>
        <v>-</v>
      </c>
      <c r="H54" s="28">
        <f>IFERROR(SUMIF(Table1[Scrip Name],C54,Table1[AMOUNT]),"")</f>
        <v>0</v>
      </c>
      <c r="I54" s="29"/>
      <c r="J54" s="30">
        <f>IFERROR(VLOOKUP(C54,GN!nse_1,2,FALSE),)</f>
        <v>0</v>
      </c>
      <c r="K54" s="30">
        <f>IFERROR(VLOOKUP(C54,LN!daily,3,FALSE),0)</f>
        <v>0</v>
      </c>
      <c r="N54" s="31">
        <f t="shared" si="3"/>
        <v>0</v>
      </c>
      <c r="O54" s="28">
        <f t="shared" si="5"/>
        <v>0</v>
      </c>
      <c r="P54" s="28">
        <f t="shared" si="4"/>
        <v>0</v>
      </c>
      <c r="Q54" s="29"/>
      <c r="R54" s="28">
        <f t="shared" si="6"/>
        <v>0</v>
      </c>
      <c r="S54" s="28">
        <f t="shared" si="7"/>
        <v>0</v>
      </c>
      <c r="T54" s="29"/>
      <c r="V54" s="29"/>
    </row>
    <row r="55" spans="1:22">
      <c r="A55" s="29"/>
      <c r="B55" s="74">
        <v>50</v>
      </c>
      <c r="C55" s="86"/>
      <c r="D55" s="75" t="str">
        <f>IFERROR(VLOOKUP(C55,Table1[[Scrip Name]:[Index]],2,FALSE),"-")</f>
        <v>-</v>
      </c>
      <c r="E55" s="76"/>
      <c r="F55" s="26">
        <f>IFERROR(SUMIF(Table1[Scrip Name],C55,Table1[QTY]),"")</f>
        <v>0</v>
      </c>
      <c r="G55" s="27" t="str">
        <f t="shared" si="2"/>
        <v>-</v>
      </c>
      <c r="H55" s="28">
        <f>IFERROR(SUMIF(Table1[Scrip Name],C55,Table1[AMOUNT]),"")</f>
        <v>0</v>
      </c>
      <c r="I55" s="29"/>
      <c r="J55" s="30">
        <f>IFERROR(VLOOKUP(C55,GN!nse_1,2,FALSE),)</f>
        <v>0</v>
      </c>
      <c r="K55" s="30">
        <f>IFERROR(VLOOKUP(C55,LN!daily,3,FALSE),0)</f>
        <v>0</v>
      </c>
      <c r="N55" s="31">
        <f t="shared" si="3"/>
        <v>0</v>
      </c>
      <c r="O55" s="28">
        <f t="shared" si="5"/>
        <v>0</v>
      </c>
      <c r="P55" s="28">
        <f t="shared" si="4"/>
        <v>0</v>
      </c>
      <c r="Q55" s="29"/>
      <c r="R55" s="28">
        <f t="shared" si="6"/>
        <v>0</v>
      </c>
      <c r="S55" s="28">
        <f t="shared" si="7"/>
        <v>0</v>
      </c>
      <c r="T55" s="29"/>
      <c r="V55" s="29"/>
    </row>
    <row r="56" spans="1:22">
      <c r="A56" s="29"/>
      <c r="B56" s="74">
        <v>51</v>
      </c>
      <c r="C56" s="86"/>
      <c r="D56" s="75" t="str">
        <f>IFERROR(VLOOKUP(C56,Table1[[Scrip Name]:[Index]],2,FALSE),"-")</f>
        <v>-</v>
      </c>
      <c r="E56" s="76"/>
      <c r="F56" s="26">
        <f>IFERROR(SUMIF(Table1[Scrip Name],C56,Table1[QTY]),"")</f>
        <v>0</v>
      </c>
      <c r="G56" s="27" t="str">
        <f t="shared" si="2"/>
        <v>-</v>
      </c>
      <c r="H56" s="28">
        <f>IFERROR(SUMIF(Table1[Scrip Name],C56,Table1[AMOUNT]),"")</f>
        <v>0</v>
      </c>
      <c r="I56" s="29"/>
      <c r="J56" s="30">
        <f>IFERROR(VLOOKUP(C56,GN!nse_1,2,FALSE),)</f>
        <v>0</v>
      </c>
      <c r="K56" s="30">
        <f>IFERROR(VLOOKUP(C56,LN!daily,3,FALSE),0)</f>
        <v>0</v>
      </c>
      <c r="N56" s="31">
        <f t="shared" si="3"/>
        <v>0</v>
      </c>
      <c r="O56" s="28">
        <f t="shared" si="5"/>
        <v>0</v>
      </c>
      <c r="P56" s="28">
        <f t="shared" si="4"/>
        <v>0</v>
      </c>
      <c r="Q56" s="29"/>
      <c r="R56" s="28">
        <f t="shared" si="6"/>
        <v>0</v>
      </c>
      <c r="S56" s="28">
        <f t="shared" si="7"/>
        <v>0</v>
      </c>
      <c r="T56" s="29"/>
      <c r="V56" s="29"/>
    </row>
    <row r="57" spans="1:22">
      <c r="A57" s="29"/>
      <c r="B57" s="74">
        <v>52</v>
      </c>
      <c r="C57" s="86"/>
      <c r="D57" s="75" t="str">
        <f>IFERROR(VLOOKUP(C57,Table1[[Scrip Name]:[Index]],2,FALSE),"-")</f>
        <v>-</v>
      </c>
      <c r="E57" s="76"/>
      <c r="F57" s="26">
        <f>IFERROR(SUMIF(Table1[Scrip Name],C57,Table1[QTY]),"")</f>
        <v>0</v>
      </c>
      <c r="G57" s="27" t="str">
        <f t="shared" si="2"/>
        <v>-</v>
      </c>
      <c r="H57" s="28">
        <f>IFERROR(SUMIF(Table1[Scrip Name],C57,Table1[AMOUNT]),"")</f>
        <v>0</v>
      </c>
      <c r="I57" s="29"/>
      <c r="J57" s="30">
        <f>IFERROR(VLOOKUP(C57,GN!nse_1,2,FALSE),)</f>
        <v>0</v>
      </c>
      <c r="K57" s="30">
        <f>IFERROR(VLOOKUP(C57,LN!daily,3,FALSE),0)</f>
        <v>0</v>
      </c>
      <c r="N57" s="31">
        <f t="shared" si="3"/>
        <v>0</v>
      </c>
      <c r="O57" s="28">
        <f t="shared" si="5"/>
        <v>0</v>
      </c>
      <c r="P57" s="28">
        <f t="shared" si="4"/>
        <v>0</v>
      </c>
      <c r="Q57" s="29"/>
      <c r="R57" s="28">
        <f t="shared" si="6"/>
        <v>0</v>
      </c>
      <c r="S57" s="28">
        <f t="shared" si="7"/>
        <v>0</v>
      </c>
      <c r="T57" s="29"/>
      <c r="V57" s="29"/>
    </row>
    <row r="58" spans="1:22">
      <c r="A58" s="29"/>
      <c r="B58" s="74">
        <v>53</v>
      </c>
      <c r="C58" s="86"/>
      <c r="D58" s="75" t="str">
        <f>IFERROR(VLOOKUP(C58,Table1[[Scrip Name]:[Index]],2,FALSE),"-")</f>
        <v>-</v>
      </c>
      <c r="E58" s="76"/>
      <c r="F58" s="26">
        <f>IFERROR(SUMIF(Table1[Scrip Name],C58,Table1[QTY]),"")</f>
        <v>0</v>
      </c>
      <c r="G58" s="27" t="str">
        <f t="shared" si="2"/>
        <v>-</v>
      </c>
      <c r="H58" s="28">
        <f>IFERROR(SUMIF(Table1[Scrip Name],C58,Table1[AMOUNT]),"")</f>
        <v>0</v>
      </c>
      <c r="I58" s="29"/>
      <c r="J58" s="30">
        <f>IFERROR(VLOOKUP(C58,GN!nse_1,2,FALSE),)</f>
        <v>0</v>
      </c>
      <c r="K58" s="30">
        <f>IFERROR(VLOOKUP(C58,LN!daily,3,FALSE),0)</f>
        <v>0</v>
      </c>
      <c r="N58" s="31">
        <f t="shared" si="3"/>
        <v>0</v>
      </c>
      <c r="O58" s="28">
        <f t="shared" si="5"/>
        <v>0</v>
      </c>
      <c r="P58" s="28">
        <f t="shared" si="4"/>
        <v>0</v>
      </c>
      <c r="Q58" s="29"/>
      <c r="R58" s="28">
        <f t="shared" si="6"/>
        <v>0</v>
      </c>
      <c r="S58" s="28">
        <f t="shared" si="7"/>
        <v>0</v>
      </c>
      <c r="T58" s="29"/>
      <c r="V58" s="29"/>
    </row>
    <row r="59" spans="1:22">
      <c r="A59" s="29"/>
      <c r="B59" s="74">
        <v>54</v>
      </c>
      <c r="C59" s="86"/>
      <c r="D59" s="75" t="str">
        <f>IFERROR(VLOOKUP(C59,Table1[[Scrip Name]:[Index]],2,FALSE),"-")</f>
        <v>-</v>
      </c>
      <c r="E59" s="76"/>
      <c r="F59" s="26">
        <f>IFERROR(SUMIF(Table1[Scrip Name],C59,Table1[QTY]),"")</f>
        <v>0</v>
      </c>
      <c r="G59" s="27" t="str">
        <f t="shared" si="2"/>
        <v>-</v>
      </c>
      <c r="H59" s="28">
        <f>IFERROR(SUMIF(Table1[Scrip Name],C59,Table1[AMOUNT]),"")</f>
        <v>0</v>
      </c>
      <c r="I59" s="29"/>
      <c r="J59" s="30">
        <f>IFERROR(VLOOKUP(C59,GN!nse_1,2,FALSE),)</f>
        <v>0</v>
      </c>
      <c r="K59" s="30">
        <f>IFERROR(VLOOKUP(C59,LN!daily,3,FALSE),0)</f>
        <v>0</v>
      </c>
      <c r="N59" s="31">
        <f t="shared" si="3"/>
        <v>0</v>
      </c>
      <c r="O59" s="28">
        <f t="shared" si="5"/>
        <v>0</v>
      </c>
      <c r="P59" s="28">
        <f t="shared" si="4"/>
        <v>0</v>
      </c>
      <c r="Q59" s="29"/>
      <c r="R59" s="28">
        <f t="shared" si="6"/>
        <v>0</v>
      </c>
      <c r="S59" s="28">
        <f t="shared" si="7"/>
        <v>0</v>
      </c>
      <c r="T59" s="29"/>
      <c r="V59" s="29"/>
    </row>
    <row r="60" spans="1:22">
      <c r="A60" s="29"/>
      <c r="B60" s="74">
        <v>55</v>
      </c>
      <c r="C60" s="86"/>
      <c r="D60" s="75" t="str">
        <f>IFERROR(VLOOKUP(C60,Table1[[Scrip Name]:[Index]],2,FALSE),"-")</f>
        <v>-</v>
      </c>
      <c r="E60" s="76"/>
      <c r="F60" s="26">
        <f>IFERROR(SUMIF(Table1[Scrip Name],C60,Table1[QTY]),"")</f>
        <v>0</v>
      </c>
      <c r="G60" s="27" t="str">
        <f t="shared" si="2"/>
        <v>-</v>
      </c>
      <c r="H60" s="28">
        <f>IFERROR(SUMIF(Table1[Scrip Name],C60,Table1[AMOUNT]),"")</f>
        <v>0</v>
      </c>
      <c r="I60" s="29"/>
      <c r="J60" s="30">
        <f>IFERROR(VLOOKUP(C60,GN!nse_1,2,FALSE),)</f>
        <v>0</v>
      </c>
      <c r="K60" s="30">
        <f>IFERROR(VLOOKUP(C60,LN!daily,3,FALSE),0)</f>
        <v>0</v>
      </c>
      <c r="N60" s="31">
        <f t="shared" si="3"/>
        <v>0</v>
      </c>
      <c r="O60" s="28">
        <f t="shared" si="5"/>
        <v>0</v>
      </c>
      <c r="P60" s="28">
        <f t="shared" si="4"/>
        <v>0</v>
      </c>
      <c r="Q60" s="29"/>
      <c r="R60" s="28">
        <f t="shared" si="6"/>
        <v>0</v>
      </c>
      <c r="S60" s="28">
        <f t="shared" si="7"/>
        <v>0</v>
      </c>
      <c r="T60" s="29"/>
      <c r="V60" s="29"/>
    </row>
    <row r="61" spans="1:22">
      <c r="A61" s="29"/>
      <c r="B61" s="74">
        <v>56</v>
      </c>
      <c r="C61" s="86"/>
      <c r="D61" s="75" t="str">
        <f>IFERROR(VLOOKUP(C61,Table1[[Scrip Name]:[Index]],2,FALSE),"-")</f>
        <v>-</v>
      </c>
      <c r="E61" s="76"/>
      <c r="F61" s="26">
        <f>IFERROR(SUMIF(Table1[Scrip Name],C61,Table1[QTY]),"")</f>
        <v>0</v>
      </c>
      <c r="G61" s="27" t="str">
        <f t="shared" si="2"/>
        <v>-</v>
      </c>
      <c r="H61" s="28">
        <f>IFERROR(SUMIF(Table1[Scrip Name],C61,Table1[AMOUNT]),"")</f>
        <v>0</v>
      </c>
      <c r="I61" s="29"/>
      <c r="J61" s="30">
        <f>IFERROR(VLOOKUP(C61,GN!nse_1,2,FALSE),)</f>
        <v>0</v>
      </c>
      <c r="K61" s="30">
        <f>IFERROR(VLOOKUP(C61,LN!daily,3,FALSE),0)</f>
        <v>0</v>
      </c>
      <c r="N61" s="31">
        <f t="shared" si="3"/>
        <v>0</v>
      </c>
      <c r="O61" s="28">
        <f t="shared" si="5"/>
        <v>0</v>
      </c>
      <c r="P61" s="28">
        <f t="shared" si="4"/>
        <v>0</v>
      </c>
      <c r="Q61" s="29"/>
      <c r="R61" s="28">
        <f t="shared" si="6"/>
        <v>0</v>
      </c>
      <c r="S61" s="28">
        <f t="shared" si="7"/>
        <v>0</v>
      </c>
      <c r="T61" s="29"/>
      <c r="V61" s="29"/>
    </row>
    <row r="62" spans="1:22">
      <c r="A62" s="29"/>
      <c r="B62" s="74">
        <v>57</v>
      </c>
      <c r="C62" s="86"/>
      <c r="D62" s="75" t="str">
        <f>IFERROR(VLOOKUP(C62,Table1[[Scrip Name]:[Index]],2,FALSE),"-")</f>
        <v>-</v>
      </c>
      <c r="E62" s="76"/>
      <c r="F62" s="26">
        <f>IFERROR(SUMIF(Table1[Scrip Name],C62,Table1[QTY]),"")</f>
        <v>0</v>
      </c>
      <c r="G62" s="27" t="str">
        <f t="shared" si="2"/>
        <v>-</v>
      </c>
      <c r="H62" s="28">
        <f>IFERROR(SUMIF(Table1[Scrip Name],C62,Table1[AMOUNT]),"")</f>
        <v>0</v>
      </c>
      <c r="I62" s="29"/>
      <c r="J62" s="30">
        <f>IFERROR(VLOOKUP(C62,GN!nse_1,2,FALSE),)</f>
        <v>0</v>
      </c>
      <c r="K62" s="30">
        <f>IFERROR(VLOOKUP(C62,LN!daily,3,FALSE),0)</f>
        <v>0</v>
      </c>
      <c r="N62" s="31">
        <f t="shared" si="3"/>
        <v>0</v>
      </c>
      <c r="O62" s="28">
        <f t="shared" si="5"/>
        <v>0</v>
      </c>
      <c r="P62" s="28">
        <f t="shared" si="4"/>
        <v>0</v>
      </c>
      <c r="Q62" s="29"/>
      <c r="R62" s="28">
        <f t="shared" si="6"/>
        <v>0</v>
      </c>
      <c r="S62" s="28">
        <f t="shared" si="7"/>
        <v>0</v>
      </c>
      <c r="T62" s="29"/>
      <c r="V62" s="29"/>
    </row>
    <row r="63" spans="1:22">
      <c r="A63" s="29"/>
      <c r="B63" s="74">
        <v>58</v>
      </c>
      <c r="C63" s="86"/>
      <c r="D63" s="75" t="str">
        <f>IFERROR(VLOOKUP(C63,Table1[[Scrip Name]:[Index]],2,FALSE),"-")</f>
        <v>-</v>
      </c>
      <c r="E63" s="76"/>
      <c r="F63" s="26">
        <f>IFERROR(SUMIF(Table1[Scrip Name],C63,Table1[QTY]),"")</f>
        <v>0</v>
      </c>
      <c r="G63" s="27" t="str">
        <f t="shared" si="2"/>
        <v>-</v>
      </c>
      <c r="H63" s="28">
        <f>IFERROR(SUMIF(Table1[Scrip Name],C63,Table1[AMOUNT]),"")</f>
        <v>0</v>
      </c>
      <c r="I63" s="29"/>
      <c r="J63" s="30">
        <f>IFERROR(VLOOKUP(C63,GN!nse_1,2,FALSE),)</f>
        <v>0</v>
      </c>
      <c r="K63" s="30">
        <f>IFERROR(VLOOKUP(C63,LN!daily,3,FALSE),0)</f>
        <v>0</v>
      </c>
      <c r="N63" s="31">
        <f t="shared" si="3"/>
        <v>0</v>
      </c>
      <c r="O63" s="28">
        <f t="shared" si="5"/>
        <v>0</v>
      </c>
      <c r="P63" s="28">
        <f t="shared" si="4"/>
        <v>0</v>
      </c>
      <c r="Q63" s="29"/>
      <c r="R63" s="28">
        <f t="shared" si="6"/>
        <v>0</v>
      </c>
      <c r="S63" s="28">
        <f t="shared" si="7"/>
        <v>0</v>
      </c>
      <c r="T63" s="29"/>
      <c r="V63" s="29"/>
    </row>
    <row r="64" spans="1:22">
      <c r="A64" s="29"/>
      <c r="B64" s="74">
        <v>59</v>
      </c>
      <c r="C64" s="86"/>
      <c r="D64" s="75" t="str">
        <f>IFERROR(VLOOKUP(C64,Table1[[Scrip Name]:[Index]],2,FALSE),"-")</f>
        <v>-</v>
      </c>
      <c r="E64" s="76"/>
      <c r="F64" s="26">
        <f>IFERROR(SUMIF(Table1[Scrip Name],C64,Table1[QTY]),"")</f>
        <v>0</v>
      </c>
      <c r="G64" s="27" t="str">
        <f t="shared" si="2"/>
        <v>-</v>
      </c>
      <c r="H64" s="28">
        <f>IFERROR(SUMIF(Table1[Scrip Name],C64,Table1[AMOUNT]),"")</f>
        <v>0</v>
      </c>
      <c r="I64" s="29"/>
      <c r="J64" s="30">
        <f>IFERROR(VLOOKUP(C64,GN!nse_1,2,FALSE),)</f>
        <v>0</v>
      </c>
      <c r="K64" s="30">
        <f>IFERROR(VLOOKUP(C64,LN!daily,3,FALSE),0)</f>
        <v>0</v>
      </c>
      <c r="N64" s="31">
        <f t="shared" si="3"/>
        <v>0</v>
      </c>
      <c r="O64" s="28">
        <f t="shared" si="5"/>
        <v>0</v>
      </c>
      <c r="P64" s="28">
        <f t="shared" si="4"/>
        <v>0</v>
      </c>
      <c r="Q64" s="29"/>
      <c r="R64" s="28">
        <f t="shared" si="6"/>
        <v>0</v>
      </c>
      <c r="S64" s="28">
        <f t="shared" si="7"/>
        <v>0</v>
      </c>
      <c r="T64" s="29"/>
      <c r="V64" s="29"/>
    </row>
    <row r="65" spans="1:22">
      <c r="A65" s="29"/>
      <c r="B65" s="74">
        <v>60</v>
      </c>
      <c r="C65" s="86"/>
      <c r="D65" s="75" t="str">
        <f>IFERROR(VLOOKUP(C65,Table1[[Scrip Name]:[Index]],2,FALSE),"-")</f>
        <v>-</v>
      </c>
      <c r="E65" s="76"/>
      <c r="F65" s="26">
        <f>IFERROR(SUMIF(Table1[Scrip Name],C65,Table1[QTY]),"")</f>
        <v>0</v>
      </c>
      <c r="G65" s="27" t="str">
        <f t="shared" si="2"/>
        <v>-</v>
      </c>
      <c r="H65" s="28">
        <f>IFERROR(SUMIF(Table1[Scrip Name],C65,Table1[AMOUNT]),"")</f>
        <v>0</v>
      </c>
      <c r="I65" s="29"/>
      <c r="J65" s="30">
        <f>IFERROR(VLOOKUP(C65,GN!nse_1,2,FALSE),)</f>
        <v>0</v>
      </c>
      <c r="K65" s="30">
        <f>IFERROR(VLOOKUP(C65,LN!daily,3,FALSE),0)</f>
        <v>0</v>
      </c>
      <c r="N65" s="31">
        <f t="shared" si="3"/>
        <v>0</v>
      </c>
      <c r="O65" s="28">
        <f t="shared" si="5"/>
        <v>0</v>
      </c>
      <c r="P65" s="28">
        <f t="shared" si="4"/>
        <v>0</v>
      </c>
      <c r="Q65" s="29"/>
      <c r="R65" s="28">
        <f t="shared" si="6"/>
        <v>0</v>
      </c>
      <c r="S65" s="28">
        <f t="shared" si="7"/>
        <v>0</v>
      </c>
      <c r="T65" s="29"/>
      <c r="V65" s="29"/>
    </row>
    <row r="66" spans="1:22">
      <c r="A66" s="29"/>
      <c r="B66" s="74">
        <v>61</v>
      </c>
      <c r="C66" s="86"/>
      <c r="D66" s="75" t="str">
        <f>IFERROR(VLOOKUP(C66,Table1[[Scrip Name]:[Index]],2,FALSE),"-")</f>
        <v>-</v>
      </c>
      <c r="E66" s="76"/>
      <c r="F66" s="26">
        <f>IFERROR(SUMIF(Table1[Scrip Name],C66,Table1[QTY]),"")</f>
        <v>0</v>
      </c>
      <c r="G66" s="27" t="str">
        <f t="shared" si="2"/>
        <v>-</v>
      </c>
      <c r="H66" s="28">
        <f>IFERROR(SUMIF(Table1[Scrip Name],C66,Table1[AMOUNT]),"")</f>
        <v>0</v>
      </c>
      <c r="I66" s="29"/>
      <c r="J66" s="30">
        <f>IFERROR(VLOOKUP(C66,GN!nse_1,2,FALSE),)</f>
        <v>0</v>
      </c>
      <c r="K66" s="30">
        <f>IFERROR(VLOOKUP(C66,LN!daily,3,FALSE),0)</f>
        <v>0</v>
      </c>
      <c r="N66" s="31">
        <f t="shared" si="3"/>
        <v>0</v>
      </c>
      <c r="O66" s="28">
        <f t="shared" si="5"/>
        <v>0</v>
      </c>
      <c r="P66" s="28">
        <f t="shared" si="4"/>
        <v>0</v>
      </c>
      <c r="Q66" s="29"/>
      <c r="R66" s="28">
        <f t="shared" si="6"/>
        <v>0</v>
      </c>
      <c r="S66" s="28">
        <f t="shared" si="7"/>
        <v>0</v>
      </c>
      <c r="T66" s="29"/>
      <c r="V66" s="29"/>
    </row>
    <row r="67" spans="1:22">
      <c r="A67" s="29"/>
      <c r="B67" s="74">
        <v>62</v>
      </c>
      <c r="C67" s="86"/>
      <c r="D67" s="75" t="str">
        <f>IFERROR(VLOOKUP(C67,Table1[[Scrip Name]:[Index]],2,FALSE),"-")</f>
        <v>-</v>
      </c>
      <c r="E67" s="76"/>
      <c r="F67" s="26">
        <f>IFERROR(SUMIF(Table1[Scrip Name],C67,Table1[QTY]),"")</f>
        <v>0</v>
      </c>
      <c r="G67" s="27" t="str">
        <f t="shared" si="2"/>
        <v>-</v>
      </c>
      <c r="H67" s="28">
        <f>IFERROR(SUMIF(Table1[Scrip Name],C67,Table1[AMOUNT]),"")</f>
        <v>0</v>
      </c>
      <c r="I67" s="29"/>
      <c r="J67" s="30">
        <f>IFERROR(VLOOKUP(C67,GN!nse_1,2,FALSE),)</f>
        <v>0</v>
      </c>
      <c r="K67" s="30">
        <f>IFERROR(VLOOKUP(C67,LN!daily,3,FALSE),0)</f>
        <v>0</v>
      </c>
      <c r="N67" s="31">
        <f t="shared" si="3"/>
        <v>0</v>
      </c>
      <c r="O67" s="28">
        <f t="shared" si="5"/>
        <v>0</v>
      </c>
      <c r="P67" s="28">
        <f t="shared" si="4"/>
        <v>0</v>
      </c>
      <c r="Q67" s="29"/>
      <c r="R67" s="28">
        <f t="shared" si="6"/>
        <v>0</v>
      </c>
      <c r="S67" s="28">
        <f t="shared" si="7"/>
        <v>0</v>
      </c>
      <c r="T67" s="29"/>
      <c r="V67" s="29"/>
    </row>
    <row r="68" spans="1:22">
      <c r="A68" s="29"/>
      <c r="B68" s="74">
        <v>63</v>
      </c>
      <c r="C68" s="86"/>
      <c r="D68" s="75" t="str">
        <f>IFERROR(VLOOKUP(C68,Table1[[Scrip Name]:[Index]],2,FALSE),"-")</f>
        <v>-</v>
      </c>
      <c r="E68" s="76"/>
      <c r="F68" s="26">
        <f>IFERROR(SUMIF(Table1[Scrip Name],C68,Table1[QTY]),"")</f>
        <v>0</v>
      </c>
      <c r="G68" s="27" t="str">
        <f t="shared" si="2"/>
        <v>-</v>
      </c>
      <c r="H68" s="28">
        <f>IFERROR(SUMIF(Table1[Scrip Name],C68,Table1[AMOUNT]),"")</f>
        <v>0</v>
      </c>
      <c r="I68" s="29"/>
      <c r="J68" s="30">
        <f>IFERROR(VLOOKUP(C68,GN!nse_1,2,FALSE),)</f>
        <v>0</v>
      </c>
      <c r="K68" s="30">
        <f>IFERROR(VLOOKUP(C68,LN!daily,3,FALSE),0)</f>
        <v>0</v>
      </c>
      <c r="N68" s="31">
        <f t="shared" si="3"/>
        <v>0</v>
      </c>
      <c r="O68" s="28">
        <f t="shared" si="5"/>
        <v>0</v>
      </c>
      <c r="P68" s="28">
        <f t="shared" si="4"/>
        <v>0</v>
      </c>
      <c r="Q68" s="29"/>
      <c r="R68" s="28">
        <f t="shared" si="6"/>
        <v>0</v>
      </c>
      <c r="S68" s="28">
        <f t="shared" si="7"/>
        <v>0</v>
      </c>
      <c r="T68" s="29"/>
      <c r="V68" s="29"/>
    </row>
    <row r="69" spans="1:22">
      <c r="A69" s="29"/>
      <c r="B69" s="74">
        <v>64</v>
      </c>
      <c r="C69" s="86"/>
      <c r="D69" s="75" t="str">
        <f>IFERROR(VLOOKUP(C69,Table1[[Scrip Name]:[Index]],2,FALSE),"-")</f>
        <v>-</v>
      </c>
      <c r="E69" s="76"/>
      <c r="F69" s="26">
        <f>IFERROR(SUMIF(Table1[Scrip Name],C69,Table1[QTY]),"")</f>
        <v>0</v>
      </c>
      <c r="G69" s="27" t="str">
        <f t="shared" si="2"/>
        <v>-</v>
      </c>
      <c r="H69" s="28">
        <f>IFERROR(SUMIF(Table1[Scrip Name],C69,Table1[AMOUNT]),"")</f>
        <v>0</v>
      </c>
      <c r="I69" s="29"/>
      <c r="J69" s="30">
        <f>IFERROR(VLOOKUP(C69,GN!nse_1,2,FALSE),)</f>
        <v>0</v>
      </c>
      <c r="K69" s="30">
        <f>IFERROR(VLOOKUP(C69,LN!daily,3,FALSE),0)</f>
        <v>0</v>
      </c>
      <c r="N69" s="31">
        <f t="shared" si="3"/>
        <v>0</v>
      </c>
      <c r="O69" s="28">
        <f t="shared" si="5"/>
        <v>0</v>
      </c>
      <c r="P69" s="28">
        <f t="shared" si="4"/>
        <v>0</v>
      </c>
      <c r="Q69" s="29"/>
      <c r="R69" s="28">
        <f t="shared" si="6"/>
        <v>0</v>
      </c>
      <c r="S69" s="28">
        <f t="shared" si="7"/>
        <v>0</v>
      </c>
      <c r="T69" s="29"/>
      <c r="V69" s="29"/>
    </row>
    <row r="70" spans="1:22">
      <c r="A70" s="29"/>
      <c r="B70" s="74">
        <v>65</v>
      </c>
      <c r="C70" s="86"/>
      <c r="D70" s="75" t="str">
        <f>IFERROR(VLOOKUP(C70,Table1[[Scrip Name]:[Index]],2,FALSE),"-")</f>
        <v>-</v>
      </c>
      <c r="E70" s="76"/>
      <c r="F70" s="26">
        <f>IFERROR(SUMIF(Table1[Scrip Name],C70,Table1[QTY]),"")</f>
        <v>0</v>
      </c>
      <c r="G70" s="27" t="str">
        <f t="shared" si="2"/>
        <v>-</v>
      </c>
      <c r="H70" s="28">
        <f>IFERROR(SUMIF(Table1[Scrip Name],C70,Table1[AMOUNT]),"")</f>
        <v>0</v>
      </c>
      <c r="I70" s="29"/>
      <c r="J70" s="30">
        <f>IFERROR(VLOOKUP(C70,GN!nse_1,2,FALSE),)</f>
        <v>0</v>
      </c>
      <c r="K70" s="30">
        <f>IFERROR(VLOOKUP(C70,LN!daily,3,FALSE),0)</f>
        <v>0</v>
      </c>
      <c r="N70" s="31">
        <f t="shared" si="3"/>
        <v>0</v>
      </c>
      <c r="O70" s="28">
        <f t="shared" si="5"/>
        <v>0</v>
      </c>
      <c r="P70" s="28">
        <f t="shared" si="4"/>
        <v>0</v>
      </c>
      <c r="Q70" s="29"/>
      <c r="R70" s="28">
        <f t="shared" ref="R70:R105" si="8">IFERROR(P70-H70,)</f>
        <v>0</v>
      </c>
      <c r="S70" s="28">
        <f t="shared" ref="S70:S101" si="9">IFERROR((R70/H70)*100,)</f>
        <v>0</v>
      </c>
      <c r="T70" s="29"/>
      <c r="V70" s="29"/>
    </row>
    <row r="71" spans="1:22">
      <c r="A71" s="29"/>
      <c r="B71" s="74">
        <v>66</v>
      </c>
      <c r="C71" s="86"/>
      <c r="D71" s="75" t="str">
        <f>IFERROR(VLOOKUP(C71,Table1[[Scrip Name]:[Index]],2,FALSE),"-")</f>
        <v>-</v>
      </c>
      <c r="E71" s="76"/>
      <c r="F71" s="26">
        <f>IFERROR(SUMIF(Table1[Scrip Name],C71,Table1[QTY]),"")</f>
        <v>0</v>
      </c>
      <c r="G71" s="27" t="str">
        <f t="shared" ref="G71:G105" si="10">IFERROR(H71/F71,"-")</f>
        <v>-</v>
      </c>
      <c r="H71" s="28">
        <f>IFERROR(SUMIF(Table1[Scrip Name],C71,Table1[AMOUNT]),"")</f>
        <v>0</v>
      </c>
      <c r="I71" s="29"/>
      <c r="J71" s="30">
        <f>IFERROR(VLOOKUP(C71,GN!nse_1,2,FALSE),)</f>
        <v>0</v>
      </c>
      <c r="K71" s="30">
        <f>IFERROR(VLOOKUP(C71,LN!daily,3,FALSE),0)</f>
        <v>0</v>
      </c>
      <c r="N71" s="31">
        <f t="shared" ref="N71:N105" si="11">IFERROR(F71,"")</f>
        <v>0</v>
      </c>
      <c r="O71" s="28">
        <f t="shared" si="5"/>
        <v>0</v>
      </c>
      <c r="P71" s="28">
        <f t="shared" ref="P71:P105" si="12">IFERROR(N71*O71,)</f>
        <v>0</v>
      </c>
      <c r="Q71" s="29"/>
      <c r="R71" s="28">
        <f t="shared" si="8"/>
        <v>0</v>
      </c>
      <c r="S71" s="28">
        <f t="shared" si="9"/>
        <v>0</v>
      </c>
      <c r="T71" s="29"/>
      <c r="V71" s="29"/>
    </row>
    <row r="72" spans="1:22">
      <c r="A72" s="29"/>
      <c r="B72" s="74">
        <v>67</v>
      </c>
      <c r="C72" s="86"/>
      <c r="D72" s="75" t="str">
        <f>IFERROR(VLOOKUP(C72,Table1[[Scrip Name]:[Index]],2,FALSE),"-")</f>
        <v>-</v>
      </c>
      <c r="E72" s="76"/>
      <c r="F72" s="26">
        <f>IFERROR(SUMIF(Table1[Scrip Name],C72,Table1[QTY]),"")</f>
        <v>0</v>
      </c>
      <c r="G72" s="27" t="str">
        <f t="shared" si="10"/>
        <v>-</v>
      </c>
      <c r="H72" s="28">
        <f>IFERROR(SUMIF(Table1[Scrip Name],C72,Table1[AMOUNT]),"")</f>
        <v>0</v>
      </c>
      <c r="I72" s="29"/>
      <c r="J72" s="30">
        <f>IFERROR(VLOOKUP(C72,GN!nse_1,2,FALSE),)</f>
        <v>0</v>
      </c>
      <c r="K72" s="30">
        <f>IFERROR(VLOOKUP(C72,LN!daily,3,FALSE),0)</f>
        <v>0</v>
      </c>
      <c r="N72" s="31">
        <f t="shared" si="11"/>
        <v>0</v>
      </c>
      <c r="O72" s="28">
        <f t="shared" ref="O72:O105" si="13">IFERROR(IF(J72&gt;0,J72,K72),"")</f>
        <v>0</v>
      </c>
      <c r="P72" s="28">
        <f t="shared" si="12"/>
        <v>0</v>
      </c>
      <c r="Q72" s="29"/>
      <c r="R72" s="28">
        <f t="shared" si="8"/>
        <v>0</v>
      </c>
      <c r="S72" s="28">
        <f t="shared" si="9"/>
        <v>0</v>
      </c>
      <c r="T72" s="29"/>
      <c r="V72" s="29"/>
    </row>
    <row r="73" spans="1:22">
      <c r="A73" s="29"/>
      <c r="B73" s="74">
        <v>68</v>
      </c>
      <c r="C73" s="86"/>
      <c r="D73" s="75" t="str">
        <f>IFERROR(VLOOKUP(C73,Table1[[Scrip Name]:[Index]],2,FALSE),"-")</f>
        <v>-</v>
      </c>
      <c r="E73" s="76"/>
      <c r="F73" s="26">
        <f>IFERROR(SUMIF(Table1[Scrip Name],C73,Table1[QTY]),"")</f>
        <v>0</v>
      </c>
      <c r="G73" s="27" t="str">
        <f t="shared" si="10"/>
        <v>-</v>
      </c>
      <c r="H73" s="28">
        <f>IFERROR(SUMIF(Table1[Scrip Name],C73,Table1[AMOUNT]),"")</f>
        <v>0</v>
      </c>
      <c r="I73" s="29"/>
      <c r="J73" s="30">
        <f>IFERROR(VLOOKUP(C73,GN!nse_1,2,FALSE),)</f>
        <v>0</v>
      </c>
      <c r="K73" s="30">
        <f>IFERROR(VLOOKUP(C73,LN!daily,3,FALSE),0)</f>
        <v>0</v>
      </c>
      <c r="N73" s="31">
        <f t="shared" si="11"/>
        <v>0</v>
      </c>
      <c r="O73" s="28">
        <f t="shared" si="13"/>
        <v>0</v>
      </c>
      <c r="P73" s="28">
        <f t="shared" si="12"/>
        <v>0</v>
      </c>
      <c r="Q73" s="29"/>
      <c r="R73" s="28">
        <f t="shared" si="8"/>
        <v>0</v>
      </c>
      <c r="S73" s="28">
        <f t="shared" si="9"/>
        <v>0</v>
      </c>
      <c r="T73" s="29"/>
      <c r="V73" s="29"/>
    </row>
    <row r="74" spans="1:22">
      <c r="A74" s="29"/>
      <c r="B74" s="74">
        <v>69</v>
      </c>
      <c r="C74" s="86"/>
      <c r="D74" s="75" t="str">
        <f>IFERROR(VLOOKUP(C74,Table1[[Scrip Name]:[Index]],2,FALSE),"-")</f>
        <v>-</v>
      </c>
      <c r="E74" s="76"/>
      <c r="F74" s="26">
        <f>IFERROR(SUMIF(Table1[Scrip Name],C74,Table1[QTY]),"")</f>
        <v>0</v>
      </c>
      <c r="G74" s="27" t="str">
        <f t="shared" si="10"/>
        <v>-</v>
      </c>
      <c r="H74" s="28">
        <f>IFERROR(SUMIF(Table1[Scrip Name],C74,Table1[AMOUNT]),"")</f>
        <v>0</v>
      </c>
      <c r="I74" s="29"/>
      <c r="J74" s="30">
        <f>IFERROR(VLOOKUP(C74,GN!nse_1,2,FALSE),)</f>
        <v>0</v>
      </c>
      <c r="K74" s="30">
        <f>IFERROR(VLOOKUP(C74,LN!daily,3,FALSE),0)</f>
        <v>0</v>
      </c>
      <c r="N74" s="31">
        <f t="shared" si="11"/>
        <v>0</v>
      </c>
      <c r="O74" s="28">
        <f t="shared" si="13"/>
        <v>0</v>
      </c>
      <c r="P74" s="28">
        <f t="shared" si="12"/>
        <v>0</v>
      </c>
      <c r="Q74" s="29"/>
      <c r="R74" s="28">
        <f t="shared" si="8"/>
        <v>0</v>
      </c>
      <c r="S74" s="28">
        <f t="shared" si="9"/>
        <v>0</v>
      </c>
      <c r="T74" s="29"/>
      <c r="V74" s="29"/>
    </row>
    <row r="75" spans="1:22">
      <c r="A75" s="29"/>
      <c r="B75" s="74">
        <v>70</v>
      </c>
      <c r="C75" s="86"/>
      <c r="D75" s="75" t="str">
        <f>IFERROR(VLOOKUP(C75,Table1[[Scrip Name]:[Index]],2,FALSE),"-")</f>
        <v>-</v>
      </c>
      <c r="E75" s="76"/>
      <c r="F75" s="26">
        <f>IFERROR(SUMIF(Table1[Scrip Name],C75,Table1[QTY]),"")</f>
        <v>0</v>
      </c>
      <c r="G75" s="27" t="str">
        <f t="shared" si="10"/>
        <v>-</v>
      </c>
      <c r="H75" s="28">
        <f>IFERROR(SUMIF(Table1[Scrip Name],C75,Table1[AMOUNT]),"")</f>
        <v>0</v>
      </c>
      <c r="I75" s="29"/>
      <c r="J75" s="30">
        <f>IFERROR(VLOOKUP(C75,GN!nse_1,2,FALSE),)</f>
        <v>0</v>
      </c>
      <c r="K75" s="30">
        <f>IFERROR(VLOOKUP(C75,LN!daily,3,FALSE),0)</f>
        <v>0</v>
      </c>
      <c r="N75" s="31">
        <f t="shared" si="11"/>
        <v>0</v>
      </c>
      <c r="O75" s="28">
        <f t="shared" si="13"/>
        <v>0</v>
      </c>
      <c r="P75" s="28">
        <f t="shared" si="12"/>
        <v>0</v>
      </c>
      <c r="Q75" s="29"/>
      <c r="R75" s="28">
        <f t="shared" si="8"/>
        <v>0</v>
      </c>
      <c r="S75" s="28">
        <f t="shared" si="9"/>
        <v>0</v>
      </c>
      <c r="T75" s="29"/>
      <c r="V75" s="29"/>
    </row>
    <row r="76" spans="1:22">
      <c r="A76" s="29"/>
      <c r="B76" s="74">
        <v>71</v>
      </c>
      <c r="C76" s="86"/>
      <c r="D76" s="75" t="str">
        <f>IFERROR(VLOOKUP(C76,Table1[[Scrip Name]:[Index]],2,FALSE),"-")</f>
        <v>-</v>
      </c>
      <c r="E76" s="76"/>
      <c r="F76" s="26">
        <f>IFERROR(SUMIF(Table1[Scrip Name],C76,Table1[QTY]),"")</f>
        <v>0</v>
      </c>
      <c r="G76" s="27" t="str">
        <f t="shared" si="10"/>
        <v>-</v>
      </c>
      <c r="H76" s="28">
        <f>IFERROR(SUMIF(Table1[Scrip Name],C76,Table1[AMOUNT]),"")</f>
        <v>0</v>
      </c>
      <c r="I76" s="29"/>
      <c r="J76" s="30">
        <f>IFERROR(VLOOKUP(C76,GN!nse_1,2,FALSE),)</f>
        <v>0</v>
      </c>
      <c r="K76" s="30">
        <f>IFERROR(VLOOKUP(C76,LN!daily,3,FALSE),0)</f>
        <v>0</v>
      </c>
      <c r="N76" s="31">
        <f t="shared" si="11"/>
        <v>0</v>
      </c>
      <c r="O76" s="28">
        <f t="shared" si="13"/>
        <v>0</v>
      </c>
      <c r="P76" s="28">
        <f t="shared" si="12"/>
        <v>0</v>
      </c>
      <c r="Q76" s="29"/>
      <c r="R76" s="28">
        <f t="shared" si="8"/>
        <v>0</v>
      </c>
      <c r="S76" s="28">
        <f t="shared" si="9"/>
        <v>0</v>
      </c>
      <c r="T76" s="29"/>
      <c r="V76" s="29"/>
    </row>
    <row r="77" spans="1:22">
      <c r="A77" s="29"/>
      <c r="B77" s="74">
        <v>72</v>
      </c>
      <c r="C77" s="86"/>
      <c r="D77" s="75" t="str">
        <f>IFERROR(VLOOKUP(C77,Table1[[Scrip Name]:[Index]],2,FALSE),"-")</f>
        <v>-</v>
      </c>
      <c r="E77" s="76"/>
      <c r="F77" s="26">
        <f>IFERROR(SUMIF(Table1[Scrip Name],C77,Table1[QTY]),"")</f>
        <v>0</v>
      </c>
      <c r="G77" s="27" t="str">
        <f t="shared" si="10"/>
        <v>-</v>
      </c>
      <c r="H77" s="28">
        <f>IFERROR(SUMIF(Table1[Scrip Name],C77,Table1[AMOUNT]),"")</f>
        <v>0</v>
      </c>
      <c r="I77" s="29"/>
      <c r="J77" s="30">
        <f>IFERROR(VLOOKUP(C77,GN!nse_1,2,FALSE),)</f>
        <v>0</v>
      </c>
      <c r="K77" s="30">
        <f>IFERROR(VLOOKUP(C77,LN!daily,3,FALSE),0)</f>
        <v>0</v>
      </c>
      <c r="N77" s="31">
        <f t="shared" si="11"/>
        <v>0</v>
      </c>
      <c r="O77" s="28">
        <f t="shared" si="13"/>
        <v>0</v>
      </c>
      <c r="P77" s="28">
        <f t="shared" si="12"/>
        <v>0</v>
      </c>
      <c r="Q77" s="29"/>
      <c r="R77" s="28">
        <f t="shared" si="8"/>
        <v>0</v>
      </c>
      <c r="S77" s="28">
        <f t="shared" si="9"/>
        <v>0</v>
      </c>
      <c r="T77" s="29"/>
      <c r="V77" s="29"/>
    </row>
    <row r="78" spans="1:22">
      <c r="A78" s="29"/>
      <c r="B78" s="74">
        <v>73</v>
      </c>
      <c r="C78" s="86"/>
      <c r="D78" s="75" t="str">
        <f>IFERROR(VLOOKUP(C78,Table1[[Scrip Name]:[Index]],2,FALSE),"-")</f>
        <v>-</v>
      </c>
      <c r="E78" s="76"/>
      <c r="F78" s="26">
        <f>IFERROR(SUMIF(Table1[Scrip Name],C78,Table1[QTY]),"")</f>
        <v>0</v>
      </c>
      <c r="G78" s="27" t="str">
        <f t="shared" si="10"/>
        <v>-</v>
      </c>
      <c r="H78" s="28">
        <f>IFERROR(SUMIF(Table1[Scrip Name],C78,Table1[AMOUNT]),"")</f>
        <v>0</v>
      </c>
      <c r="I78" s="29"/>
      <c r="J78" s="30">
        <f>IFERROR(VLOOKUP(C78,GN!nse_1,2,FALSE),)</f>
        <v>0</v>
      </c>
      <c r="K78" s="30">
        <f>IFERROR(VLOOKUP(C78,LN!daily,3,FALSE),0)</f>
        <v>0</v>
      </c>
      <c r="N78" s="31">
        <f t="shared" si="11"/>
        <v>0</v>
      </c>
      <c r="O78" s="28">
        <f t="shared" si="13"/>
        <v>0</v>
      </c>
      <c r="P78" s="28">
        <f t="shared" si="12"/>
        <v>0</v>
      </c>
      <c r="Q78" s="29"/>
      <c r="R78" s="28">
        <f t="shared" si="8"/>
        <v>0</v>
      </c>
      <c r="S78" s="28">
        <f t="shared" si="9"/>
        <v>0</v>
      </c>
      <c r="T78" s="29"/>
      <c r="V78" s="29"/>
    </row>
    <row r="79" spans="1:22">
      <c r="A79" s="29"/>
      <c r="B79" s="74">
        <v>74</v>
      </c>
      <c r="C79" s="86"/>
      <c r="D79" s="75" t="str">
        <f>IFERROR(VLOOKUP(C79,Table1[[Scrip Name]:[Index]],2,FALSE),"-")</f>
        <v>-</v>
      </c>
      <c r="E79" s="76"/>
      <c r="F79" s="26">
        <f>IFERROR(SUMIF(Table1[Scrip Name],C79,Table1[QTY]),"")</f>
        <v>0</v>
      </c>
      <c r="G79" s="27" t="str">
        <f t="shared" si="10"/>
        <v>-</v>
      </c>
      <c r="H79" s="28">
        <f>IFERROR(SUMIF(Table1[Scrip Name],C79,Table1[AMOUNT]),"")</f>
        <v>0</v>
      </c>
      <c r="I79" s="29"/>
      <c r="J79" s="30">
        <f>IFERROR(VLOOKUP(C79,GN!nse_1,2,FALSE),)</f>
        <v>0</v>
      </c>
      <c r="K79" s="30">
        <f>IFERROR(VLOOKUP(C79,LN!daily,3,FALSE),0)</f>
        <v>0</v>
      </c>
      <c r="N79" s="31">
        <f t="shared" si="11"/>
        <v>0</v>
      </c>
      <c r="O79" s="28">
        <f t="shared" si="13"/>
        <v>0</v>
      </c>
      <c r="P79" s="28">
        <f t="shared" si="12"/>
        <v>0</v>
      </c>
      <c r="Q79" s="29"/>
      <c r="R79" s="28">
        <f t="shared" si="8"/>
        <v>0</v>
      </c>
      <c r="S79" s="28">
        <f t="shared" si="9"/>
        <v>0</v>
      </c>
      <c r="T79" s="29"/>
      <c r="V79" s="29"/>
    </row>
    <row r="80" spans="1:22">
      <c r="A80" s="29"/>
      <c r="B80" s="74">
        <v>75</v>
      </c>
      <c r="C80" s="86"/>
      <c r="D80" s="75" t="str">
        <f>IFERROR(VLOOKUP(C80,Table1[[Scrip Name]:[Index]],2,FALSE),"-")</f>
        <v>-</v>
      </c>
      <c r="E80" s="76"/>
      <c r="F80" s="26">
        <f>IFERROR(SUMIF(Table1[Scrip Name],C80,Table1[QTY]),"")</f>
        <v>0</v>
      </c>
      <c r="G80" s="27" t="str">
        <f t="shared" si="10"/>
        <v>-</v>
      </c>
      <c r="H80" s="28">
        <f>IFERROR(SUMIF(Table1[Scrip Name],C80,Table1[AMOUNT]),"")</f>
        <v>0</v>
      </c>
      <c r="I80" s="29"/>
      <c r="J80" s="30">
        <f>IFERROR(VLOOKUP(C80,GN!nse_1,2,FALSE),)</f>
        <v>0</v>
      </c>
      <c r="K80" s="30">
        <f>IFERROR(VLOOKUP(C80,LN!daily,3,FALSE),0)</f>
        <v>0</v>
      </c>
      <c r="N80" s="31">
        <f t="shared" si="11"/>
        <v>0</v>
      </c>
      <c r="O80" s="28">
        <f t="shared" si="13"/>
        <v>0</v>
      </c>
      <c r="P80" s="28">
        <f t="shared" si="12"/>
        <v>0</v>
      </c>
      <c r="Q80" s="29"/>
      <c r="R80" s="28">
        <f t="shared" si="8"/>
        <v>0</v>
      </c>
      <c r="S80" s="28">
        <f t="shared" si="9"/>
        <v>0</v>
      </c>
      <c r="T80" s="29"/>
      <c r="V80" s="29"/>
    </row>
    <row r="81" spans="1:22">
      <c r="A81" s="29"/>
      <c r="B81" s="74">
        <v>76</v>
      </c>
      <c r="C81" s="86"/>
      <c r="D81" s="75" t="str">
        <f>IFERROR(VLOOKUP(C81,Table1[[Scrip Name]:[Index]],2,FALSE),"-")</f>
        <v>-</v>
      </c>
      <c r="E81" s="76"/>
      <c r="F81" s="26">
        <f>IFERROR(SUMIF(Table1[Scrip Name],C81,Table1[QTY]),"")</f>
        <v>0</v>
      </c>
      <c r="G81" s="27" t="str">
        <f t="shared" si="10"/>
        <v>-</v>
      </c>
      <c r="H81" s="28">
        <f>IFERROR(SUMIF(Table1[Scrip Name],C81,Table1[AMOUNT]),"")</f>
        <v>0</v>
      </c>
      <c r="I81" s="29"/>
      <c r="J81" s="30">
        <f>IFERROR(VLOOKUP(C81,GN!nse_1,2,FALSE),)</f>
        <v>0</v>
      </c>
      <c r="K81" s="30">
        <f>IFERROR(VLOOKUP(C81,LN!daily,3,FALSE),0)</f>
        <v>0</v>
      </c>
      <c r="N81" s="31">
        <f t="shared" si="11"/>
        <v>0</v>
      </c>
      <c r="O81" s="28">
        <f t="shared" si="13"/>
        <v>0</v>
      </c>
      <c r="P81" s="28">
        <f t="shared" si="12"/>
        <v>0</v>
      </c>
      <c r="Q81" s="29"/>
      <c r="R81" s="28">
        <f t="shared" si="8"/>
        <v>0</v>
      </c>
      <c r="S81" s="28">
        <f t="shared" si="9"/>
        <v>0</v>
      </c>
      <c r="T81" s="29"/>
      <c r="V81" s="29"/>
    </row>
    <row r="82" spans="1:22">
      <c r="A82" s="29"/>
      <c r="B82" s="74">
        <v>77</v>
      </c>
      <c r="C82" s="86"/>
      <c r="D82" s="75" t="str">
        <f>IFERROR(VLOOKUP(C82,Table1[[Scrip Name]:[Index]],2,FALSE),"-")</f>
        <v>-</v>
      </c>
      <c r="E82" s="76"/>
      <c r="F82" s="26">
        <f>IFERROR(SUMIF(Table1[Scrip Name],C82,Table1[QTY]),"")</f>
        <v>0</v>
      </c>
      <c r="G82" s="27" t="str">
        <f t="shared" si="10"/>
        <v>-</v>
      </c>
      <c r="H82" s="28">
        <f>IFERROR(SUMIF(Table1[Scrip Name],C82,Table1[AMOUNT]),"")</f>
        <v>0</v>
      </c>
      <c r="I82" s="29"/>
      <c r="J82" s="30">
        <f>IFERROR(VLOOKUP(C82,GN!nse_1,2,FALSE),)</f>
        <v>0</v>
      </c>
      <c r="K82" s="30">
        <f>IFERROR(VLOOKUP(C82,LN!daily,3,FALSE),0)</f>
        <v>0</v>
      </c>
      <c r="N82" s="31">
        <f t="shared" si="11"/>
        <v>0</v>
      </c>
      <c r="O82" s="28">
        <f t="shared" si="13"/>
        <v>0</v>
      </c>
      <c r="P82" s="28">
        <f t="shared" si="12"/>
        <v>0</v>
      </c>
      <c r="Q82" s="29"/>
      <c r="R82" s="28">
        <f t="shared" si="8"/>
        <v>0</v>
      </c>
      <c r="S82" s="28">
        <f t="shared" si="9"/>
        <v>0</v>
      </c>
      <c r="T82" s="29"/>
      <c r="V82" s="29"/>
    </row>
    <row r="83" spans="1:22">
      <c r="A83" s="29"/>
      <c r="B83" s="74">
        <v>78</v>
      </c>
      <c r="C83" s="86"/>
      <c r="D83" s="75" t="str">
        <f>IFERROR(VLOOKUP(C83,Table1[[Scrip Name]:[Index]],2,FALSE),"-")</f>
        <v>-</v>
      </c>
      <c r="E83" s="76"/>
      <c r="F83" s="26">
        <f>IFERROR(SUMIF(Table1[Scrip Name],C83,Table1[QTY]),"")</f>
        <v>0</v>
      </c>
      <c r="G83" s="27" t="str">
        <f t="shared" si="10"/>
        <v>-</v>
      </c>
      <c r="H83" s="28">
        <f>IFERROR(SUMIF(Table1[Scrip Name],C83,Table1[AMOUNT]),"")</f>
        <v>0</v>
      </c>
      <c r="I83" s="29"/>
      <c r="J83" s="30">
        <f>IFERROR(VLOOKUP(C83,GN!nse_1,2,FALSE),)</f>
        <v>0</v>
      </c>
      <c r="K83" s="30">
        <f>IFERROR(VLOOKUP(C83,LN!daily,3,FALSE),0)</f>
        <v>0</v>
      </c>
      <c r="N83" s="31">
        <f t="shared" si="11"/>
        <v>0</v>
      </c>
      <c r="O83" s="28">
        <f t="shared" si="13"/>
        <v>0</v>
      </c>
      <c r="P83" s="28">
        <f t="shared" si="12"/>
        <v>0</v>
      </c>
      <c r="Q83" s="29"/>
      <c r="R83" s="28">
        <f t="shared" si="8"/>
        <v>0</v>
      </c>
      <c r="S83" s="28">
        <f t="shared" si="9"/>
        <v>0</v>
      </c>
      <c r="T83" s="29"/>
      <c r="V83" s="29"/>
    </row>
    <row r="84" spans="1:22">
      <c r="A84" s="29"/>
      <c r="B84" s="74">
        <v>79</v>
      </c>
      <c r="C84" s="86"/>
      <c r="D84" s="75" t="str">
        <f>IFERROR(VLOOKUP(C84,Table1[[Scrip Name]:[Index]],2,FALSE),"-")</f>
        <v>-</v>
      </c>
      <c r="E84" s="76"/>
      <c r="F84" s="26">
        <f>IFERROR(SUMIF(Table1[Scrip Name],C84,Table1[QTY]),"")</f>
        <v>0</v>
      </c>
      <c r="G84" s="27" t="str">
        <f t="shared" si="10"/>
        <v>-</v>
      </c>
      <c r="H84" s="28">
        <f>IFERROR(SUMIF(Table1[Scrip Name],C84,Table1[AMOUNT]),"")</f>
        <v>0</v>
      </c>
      <c r="I84" s="29"/>
      <c r="J84" s="30">
        <f>IFERROR(VLOOKUP(C84,GN!nse_1,2,FALSE),)</f>
        <v>0</v>
      </c>
      <c r="K84" s="30">
        <f>IFERROR(VLOOKUP(C84,LN!daily,3,FALSE),0)</f>
        <v>0</v>
      </c>
      <c r="N84" s="31">
        <f t="shared" si="11"/>
        <v>0</v>
      </c>
      <c r="O84" s="28">
        <f t="shared" si="13"/>
        <v>0</v>
      </c>
      <c r="P84" s="28">
        <f t="shared" si="12"/>
        <v>0</v>
      </c>
      <c r="Q84" s="29"/>
      <c r="R84" s="28">
        <f t="shared" si="8"/>
        <v>0</v>
      </c>
      <c r="S84" s="28">
        <f t="shared" si="9"/>
        <v>0</v>
      </c>
      <c r="T84" s="29"/>
      <c r="V84" s="29"/>
    </row>
    <row r="85" spans="1:22">
      <c r="A85" s="29"/>
      <c r="B85" s="74">
        <v>80</v>
      </c>
      <c r="C85" s="86"/>
      <c r="D85" s="75" t="str">
        <f>IFERROR(VLOOKUP(C85,Table1[[Scrip Name]:[Index]],2,FALSE),"-")</f>
        <v>-</v>
      </c>
      <c r="E85" s="76"/>
      <c r="F85" s="26">
        <f>IFERROR(SUMIF(Table1[Scrip Name],C85,Table1[QTY]),"")</f>
        <v>0</v>
      </c>
      <c r="G85" s="27" t="str">
        <f t="shared" si="10"/>
        <v>-</v>
      </c>
      <c r="H85" s="28">
        <f>IFERROR(SUMIF(Table1[Scrip Name],C85,Table1[AMOUNT]),"")</f>
        <v>0</v>
      </c>
      <c r="I85" s="29"/>
      <c r="J85" s="30">
        <f>IFERROR(VLOOKUP(C85,GN!nse_1,2,FALSE),)</f>
        <v>0</v>
      </c>
      <c r="K85" s="30">
        <f>IFERROR(VLOOKUP(C85,LN!daily,3,FALSE),0)</f>
        <v>0</v>
      </c>
      <c r="N85" s="31">
        <f t="shared" si="11"/>
        <v>0</v>
      </c>
      <c r="O85" s="28">
        <f t="shared" si="13"/>
        <v>0</v>
      </c>
      <c r="P85" s="28">
        <f t="shared" si="12"/>
        <v>0</v>
      </c>
      <c r="Q85" s="29"/>
      <c r="R85" s="28">
        <f t="shared" si="8"/>
        <v>0</v>
      </c>
      <c r="S85" s="28">
        <f t="shared" si="9"/>
        <v>0</v>
      </c>
      <c r="T85" s="29"/>
      <c r="V85" s="29"/>
    </row>
    <row r="86" spans="1:22">
      <c r="A86" s="29"/>
      <c r="B86" s="74">
        <v>81</v>
      </c>
      <c r="C86" s="86"/>
      <c r="D86" s="75" t="str">
        <f>IFERROR(VLOOKUP(C86,Table1[[Scrip Name]:[Index]],2,FALSE),"-")</f>
        <v>-</v>
      </c>
      <c r="E86" s="76"/>
      <c r="F86" s="26">
        <f>IFERROR(SUMIF(Table1[Scrip Name],C86,Table1[QTY]),"")</f>
        <v>0</v>
      </c>
      <c r="G86" s="27" t="str">
        <f t="shared" si="10"/>
        <v>-</v>
      </c>
      <c r="H86" s="28">
        <f>IFERROR(SUMIF(Table1[Scrip Name],C86,Table1[AMOUNT]),"")</f>
        <v>0</v>
      </c>
      <c r="I86" s="29"/>
      <c r="J86" s="30">
        <f>IFERROR(VLOOKUP(C86,GN!nse_1,2,FALSE),)</f>
        <v>0</v>
      </c>
      <c r="K86" s="30">
        <f>IFERROR(VLOOKUP(C86,LN!daily,3,FALSE),0)</f>
        <v>0</v>
      </c>
      <c r="N86" s="31">
        <f t="shared" si="11"/>
        <v>0</v>
      </c>
      <c r="O86" s="28">
        <f t="shared" si="13"/>
        <v>0</v>
      </c>
      <c r="P86" s="28">
        <f t="shared" si="12"/>
        <v>0</v>
      </c>
      <c r="Q86" s="29"/>
      <c r="R86" s="28">
        <f t="shared" si="8"/>
        <v>0</v>
      </c>
      <c r="S86" s="28">
        <f t="shared" si="9"/>
        <v>0</v>
      </c>
      <c r="T86" s="29"/>
      <c r="V86" s="29"/>
    </row>
    <row r="87" spans="1:22">
      <c r="A87" s="29"/>
      <c r="B87" s="74">
        <v>82</v>
      </c>
      <c r="C87" s="86"/>
      <c r="D87" s="75" t="str">
        <f>IFERROR(VLOOKUP(C87,Table1[[Scrip Name]:[Index]],2,FALSE),"-")</f>
        <v>-</v>
      </c>
      <c r="E87" s="76"/>
      <c r="F87" s="26">
        <f>IFERROR(SUMIF(Table1[Scrip Name],C87,Table1[QTY]),"")</f>
        <v>0</v>
      </c>
      <c r="G87" s="27" t="str">
        <f t="shared" si="10"/>
        <v>-</v>
      </c>
      <c r="H87" s="28">
        <f>IFERROR(SUMIF(Table1[Scrip Name],C87,Table1[AMOUNT]),"")</f>
        <v>0</v>
      </c>
      <c r="I87" s="29"/>
      <c r="J87" s="30">
        <f>IFERROR(VLOOKUP(C87,GN!nse_1,2,FALSE),)</f>
        <v>0</v>
      </c>
      <c r="K87" s="30">
        <f>IFERROR(VLOOKUP(C87,LN!daily,3,FALSE),0)</f>
        <v>0</v>
      </c>
      <c r="N87" s="31">
        <f t="shared" si="11"/>
        <v>0</v>
      </c>
      <c r="O87" s="28">
        <f t="shared" si="13"/>
        <v>0</v>
      </c>
      <c r="P87" s="28">
        <f t="shared" si="12"/>
        <v>0</v>
      </c>
      <c r="Q87" s="29"/>
      <c r="R87" s="28">
        <f t="shared" si="8"/>
        <v>0</v>
      </c>
      <c r="S87" s="28">
        <f t="shared" si="9"/>
        <v>0</v>
      </c>
      <c r="T87" s="29"/>
      <c r="V87" s="29"/>
    </row>
    <row r="88" spans="1:22">
      <c r="A88" s="29"/>
      <c r="B88" s="74">
        <v>83</v>
      </c>
      <c r="C88" s="86"/>
      <c r="D88" s="75" t="str">
        <f>IFERROR(VLOOKUP(C88,Table1[[Scrip Name]:[Index]],2,FALSE),"-")</f>
        <v>-</v>
      </c>
      <c r="E88" s="76"/>
      <c r="F88" s="26">
        <f>IFERROR(SUMIF(Table1[Scrip Name],C88,Table1[QTY]),"")</f>
        <v>0</v>
      </c>
      <c r="G88" s="27" t="str">
        <f t="shared" si="10"/>
        <v>-</v>
      </c>
      <c r="H88" s="28">
        <f>IFERROR(SUMIF(Table1[Scrip Name],C88,Table1[AMOUNT]),"")</f>
        <v>0</v>
      </c>
      <c r="I88" s="29"/>
      <c r="J88" s="30">
        <f>IFERROR(VLOOKUP(C88,GN!nse_1,2,FALSE),)</f>
        <v>0</v>
      </c>
      <c r="K88" s="30">
        <f>IFERROR(VLOOKUP(C88,LN!daily,3,FALSE),0)</f>
        <v>0</v>
      </c>
      <c r="N88" s="31">
        <f t="shared" si="11"/>
        <v>0</v>
      </c>
      <c r="O88" s="28">
        <f t="shared" si="13"/>
        <v>0</v>
      </c>
      <c r="P88" s="28">
        <f t="shared" si="12"/>
        <v>0</v>
      </c>
      <c r="Q88" s="29"/>
      <c r="R88" s="28">
        <f t="shared" si="8"/>
        <v>0</v>
      </c>
      <c r="S88" s="28">
        <f t="shared" si="9"/>
        <v>0</v>
      </c>
      <c r="T88" s="29"/>
      <c r="V88" s="29"/>
    </row>
    <row r="89" spans="1:22">
      <c r="A89" s="29"/>
      <c r="B89" s="74">
        <v>84</v>
      </c>
      <c r="C89" s="86"/>
      <c r="D89" s="75" t="str">
        <f>IFERROR(VLOOKUP(C89,Table1[[Scrip Name]:[Index]],2,FALSE),"-")</f>
        <v>-</v>
      </c>
      <c r="E89" s="76"/>
      <c r="F89" s="26">
        <f>IFERROR(SUMIF(Table1[Scrip Name],C89,Table1[QTY]),"")</f>
        <v>0</v>
      </c>
      <c r="G89" s="27" t="str">
        <f t="shared" si="10"/>
        <v>-</v>
      </c>
      <c r="H89" s="28">
        <f>IFERROR(SUMIF(Table1[Scrip Name],C89,Table1[AMOUNT]),"")</f>
        <v>0</v>
      </c>
      <c r="I89" s="29"/>
      <c r="J89" s="30">
        <f>IFERROR(VLOOKUP(C89,GN!nse_1,2,FALSE),)</f>
        <v>0</v>
      </c>
      <c r="K89" s="30">
        <f>IFERROR(VLOOKUP(C89,LN!daily,3,FALSE),0)</f>
        <v>0</v>
      </c>
      <c r="N89" s="31">
        <f t="shared" si="11"/>
        <v>0</v>
      </c>
      <c r="O89" s="28">
        <f t="shared" si="13"/>
        <v>0</v>
      </c>
      <c r="P89" s="28">
        <f t="shared" si="12"/>
        <v>0</v>
      </c>
      <c r="Q89" s="29"/>
      <c r="R89" s="28">
        <f t="shared" si="8"/>
        <v>0</v>
      </c>
      <c r="S89" s="28">
        <f t="shared" si="9"/>
        <v>0</v>
      </c>
      <c r="T89" s="29"/>
      <c r="V89" s="29"/>
    </row>
    <row r="90" spans="1:22">
      <c r="A90" s="29"/>
      <c r="B90" s="74">
        <v>85</v>
      </c>
      <c r="C90" s="86"/>
      <c r="D90" s="75" t="str">
        <f>IFERROR(VLOOKUP(C90,Table1[[Scrip Name]:[Index]],2,FALSE),"-")</f>
        <v>-</v>
      </c>
      <c r="E90" s="76"/>
      <c r="F90" s="26">
        <f>IFERROR(SUMIF(Table1[Scrip Name],C90,Table1[QTY]),"")</f>
        <v>0</v>
      </c>
      <c r="G90" s="27" t="str">
        <f t="shared" si="10"/>
        <v>-</v>
      </c>
      <c r="H90" s="28">
        <f>IFERROR(SUMIF(Table1[Scrip Name],C90,Table1[AMOUNT]),"")</f>
        <v>0</v>
      </c>
      <c r="I90" s="29"/>
      <c r="J90" s="30">
        <f>IFERROR(VLOOKUP(C90,GN!nse_1,2,FALSE),)</f>
        <v>0</v>
      </c>
      <c r="K90" s="30">
        <f>IFERROR(VLOOKUP(C90,LN!daily,3,FALSE),0)</f>
        <v>0</v>
      </c>
      <c r="N90" s="31">
        <f t="shared" si="11"/>
        <v>0</v>
      </c>
      <c r="O90" s="28">
        <f t="shared" si="13"/>
        <v>0</v>
      </c>
      <c r="P90" s="28">
        <f t="shared" si="12"/>
        <v>0</v>
      </c>
      <c r="Q90" s="29"/>
      <c r="R90" s="28">
        <f t="shared" si="8"/>
        <v>0</v>
      </c>
      <c r="S90" s="28">
        <f t="shared" si="9"/>
        <v>0</v>
      </c>
      <c r="T90" s="29"/>
      <c r="V90" s="29"/>
    </row>
    <row r="91" spans="1:22">
      <c r="A91" s="29"/>
      <c r="B91" s="74">
        <v>86</v>
      </c>
      <c r="C91" s="86"/>
      <c r="D91" s="75" t="str">
        <f>IFERROR(VLOOKUP(C91,Table1[[Scrip Name]:[Index]],2,FALSE),"-")</f>
        <v>-</v>
      </c>
      <c r="E91" s="76"/>
      <c r="F91" s="26">
        <f>IFERROR(SUMIF(Table1[Scrip Name],C91,Table1[QTY]),"")</f>
        <v>0</v>
      </c>
      <c r="G91" s="27" t="str">
        <f t="shared" si="10"/>
        <v>-</v>
      </c>
      <c r="H91" s="28">
        <f>IFERROR(SUMIF(Table1[Scrip Name],C91,Table1[AMOUNT]),"")</f>
        <v>0</v>
      </c>
      <c r="I91" s="29"/>
      <c r="J91" s="30">
        <f>IFERROR(VLOOKUP(C91,GN!nse_1,2,FALSE),)</f>
        <v>0</v>
      </c>
      <c r="K91" s="30">
        <f>IFERROR(VLOOKUP(C91,LN!daily,3,FALSE),0)</f>
        <v>0</v>
      </c>
      <c r="N91" s="31">
        <f t="shared" si="11"/>
        <v>0</v>
      </c>
      <c r="O91" s="28">
        <f t="shared" si="13"/>
        <v>0</v>
      </c>
      <c r="P91" s="28">
        <f t="shared" si="12"/>
        <v>0</v>
      </c>
      <c r="Q91" s="29"/>
      <c r="R91" s="28">
        <f t="shared" si="8"/>
        <v>0</v>
      </c>
      <c r="S91" s="28">
        <f t="shared" si="9"/>
        <v>0</v>
      </c>
      <c r="T91" s="29"/>
      <c r="V91" s="29"/>
    </row>
    <row r="92" spans="1:22">
      <c r="A92" s="29"/>
      <c r="B92" s="74">
        <v>87</v>
      </c>
      <c r="C92" s="86"/>
      <c r="D92" s="75" t="str">
        <f>IFERROR(VLOOKUP(C92,Table1[[Scrip Name]:[Index]],2,FALSE),"-")</f>
        <v>-</v>
      </c>
      <c r="E92" s="76"/>
      <c r="F92" s="26">
        <f>IFERROR(SUMIF(Table1[Scrip Name],C92,Table1[QTY]),"")</f>
        <v>0</v>
      </c>
      <c r="G92" s="27" t="str">
        <f t="shared" si="10"/>
        <v>-</v>
      </c>
      <c r="H92" s="28">
        <f>IFERROR(SUMIF(Table1[Scrip Name],C92,Table1[AMOUNT]),"")</f>
        <v>0</v>
      </c>
      <c r="I92" s="29"/>
      <c r="J92" s="30">
        <f>IFERROR(VLOOKUP(C92,GN!nse_1,2,FALSE),)</f>
        <v>0</v>
      </c>
      <c r="K92" s="30">
        <f>IFERROR(VLOOKUP(C92,LN!daily,3,FALSE),0)</f>
        <v>0</v>
      </c>
      <c r="N92" s="31">
        <f t="shared" si="11"/>
        <v>0</v>
      </c>
      <c r="O92" s="28">
        <f t="shared" si="13"/>
        <v>0</v>
      </c>
      <c r="P92" s="28">
        <f t="shared" si="12"/>
        <v>0</v>
      </c>
      <c r="Q92" s="29"/>
      <c r="R92" s="28">
        <f t="shared" si="8"/>
        <v>0</v>
      </c>
      <c r="S92" s="28">
        <f t="shared" si="9"/>
        <v>0</v>
      </c>
      <c r="T92" s="29"/>
      <c r="V92" s="29"/>
    </row>
    <row r="93" spans="1:22">
      <c r="A93" s="29"/>
      <c r="B93" s="74">
        <v>88</v>
      </c>
      <c r="C93" s="86"/>
      <c r="D93" s="75" t="str">
        <f>IFERROR(VLOOKUP(C93,Table1[[Scrip Name]:[Index]],2,FALSE),"-")</f>
        <v>-</v>
      </c>
      <c r="E93" s="76"/>
      <c r="F93" s="26">
        <f>IFERROR(SUMIF(Table1[Scrip Name],C93,Table1[QTY]),"")</f>
        <v>0</v>
      </c>
      <c r="G93" s="27" t="str">
        <f t="shared" si="10"/>
        <v>-</v>
      </c>
      <c r="H93" s="28">
        <f>IFERROR(SUMIF(Table1[Scrip Name],C93,Table1[AMOUNT]),"")</f>
        <v>0</v>
      </c>
      <c r="I93" s="29"/>
      <c r="J93" s="30">
        <f>IFERROR(VLOOKUP(C93,GN!nse_1,2,FALSE),)</f>
        <v>0</v>
      </c>
      <c r="K93" s="30">
        <f>IFERROR(VLOOKUP(C93,LN!daily,3,FALSE),0)</f>
        <v>0</v>
      </c>
      <c r="N93" s="31">
        <f t="shared" si="11"/>
        <v>0</v>
      </c>
      <c r="O93" s="28">
        <f t="shared" si="13"/>
        <v>0</v>
      </c>
      <c r="P93" s="28">
        <f t="shared" si="12"/>
        <v>0</v>
      </c>
      <c r="Q93" s="29"/>
      <c r="R93" s="28">
        <f t="shared" si="8"/>
        <v>0</v>
      </c>
      <c r="S93" s="28">
        <f t="shared" si="9"/>
        <v>0</v>
      </c>
      <c r="T93" s="29"/>
      <c r="V93" s="29"/>
    </row>
    <row r="94" spans="1:22">
      <c r="A94" s="29"/>
      <c r="B94" s="74">
        <v>89</v>
      </c>
      <c r="C94" s="86"/>
      <c r="D94" s="75" t="str">
        <f>IFERROR(VLOOKUP(C94,Table1[[Scrip Name]:[Index]],2,FALSE),"-")</f>
        <v>-</v>
      </c>
      <c r="E94" s="76"/>
      <c r="F94" s="26">
        <f>IFERROR(SUMIF(Table1[Scrip Name],C94,Table1[QTY]),"")</f>
        <v>0</v>
      </c>
      <c r="G94" s="27" t="str">
        <f t="shared" si="10"/>
        <v>-</v>
      </c>
      <c r="H94" s="28">
        <f>IFERROR(SUMIF(Table1[Scrip Name],C94,Table1[AMOUNT]),"")</f>
        <v>0</v>
      </c>
      <c r="I94" s="29"/>
      <c r="J94" s="30">
        <f>IFERROR(VLOOKUP(C94,GN!nse_1,2,FALSE),)</f>
        <v>0</v>
      </c>
      <c r="K94" s="30">
        <f>IFERROR(VLOOKUP(C94,LN!daily,3,FALSE),0)</f>
        <v>0</v>
      </c>
      <c r="N94" s="31">
        <f t="shared" si="11"/>
        <v>0</v>
      </c>
      <c r="O94" s="28">
        <f t="shared" si="13"/>
        <v>0</v>
      </c>
      <c r="P94" s="28">
        <f t="shared" si="12"/>
        <v>0</v>
      </c>
      <c r="Q94" s="29"/>
      <c r="R94" s="28">
        <f t="shared" si="8"/>
        <v>0</v>
      </c>
      <c r="S94" s="28">
        <f t="shared" si="9"/>
        <v>0</v>
      </c>
      <c r="T94" s="29"/>
      <c r="V94" s="29"/>
    </row>
    <row r="95" spans="1:22">
      <c r="A95" s="29"/>
      <c r="B95" s="74">
        <v>90</v>
      </c>
      <c r="C95" s="86"/>
      <c r="D95" s="75" t="str">
        <f>IFERROR(VLOOKUP(C95,Table1[[Scrip Name]:[Index]],2,FALSE),"-")</f>
        <v>-</v>
      </c>
      <c r="E95" s="76"/>
      <c r="F95" s="26">
        <f>IFERROR(SUMIF(Table1[Scrip Name],C95,Table1[QTY]),"")</f>
        <v>0</v>
      </c>
      <c r="G95" s="27" t="str">
        <f t="shared" si="10"/>
        <v>-</v>
      </c>
      <c r="H95" s="28">
        <f>IFERROR(SUMIF(Table1[Scrip Name],C95,Table1[AMOUNT]),"")</f>
        <v>0</v>
      </c>
      <c r="I95" s="29"/>
      <c r="J95" s="30">
        <f>IFERROR(VLOOKUP(C95,GN!nse_1,2,FALSE),)</f>
        <v>0</v>
      </c>
      <c r="K95" s="30">
        <f>IFERROR(VLOOKUP(C95,LN!daily,3,FALSE),0)</f>
        <v>0</v>
      </c>
      <c r="N95" s="31">
        <f t="shared" si="11"/>
        <v>0</v>
      </c>
      <c r="O95" s="28">
        <f t="shared" si="13"/>
        <v>0</v>
      </c>
      <c r="P95" s="28">
        <f t="shared" si="12"/>
        <v>0</v>
      </c>
      <c r="Q95" s="29"/>
      <c r="R95" s="28">
        <f t="shared" si="8"/>
        <v>0</v>
      </c>
      <c r="S95" s="28">
        <f t="shared" si="9"/>
        <v>0</v>
      </c>
      <c r="T95" s="29"/>
      <c r="V95" s="29"/>
    </row>
    <row r="96" spans="1:22">
      <c r="A96" s="29"/>
      <c r="B96" s="74">
        <v>91</v>
      </c>
      <c r="C96" s="86"/>
      <c r="D96" s="75" t="str">
        <f>IFERROR(VLOOKUP(C96,Table1[[Scrip Name]:[Index]],2,FALSE),"-")</f>
        <v>-</v>
      </c>
      <c r="E96" s="76"/>
      <c r="F96" s="26">
        <f>IFERROR(SUMIF(Table1[Scrip Name],C96,Table1[QTY]),"")</f>
        <v>0</v>
      </c>
      <c r="G96" s="27" t="str">
        <f t="shared" si="10"/>
        <v>-</v>
      </c>
      <c r="H96" s="28">
        <f>IFERROR(SUMIF(Table1[Scrip Name],C96,Table1[AMOUNT]),"")</f>
        <v>0</v>
      </c>
      <c r="I96" s="29"/>
      <c r="J96" s="30">
        <f>IFERROR(VLOOKUP(C96,GN!nse_1,2,FALSE),)</f>
        <v>0</v>
      </c>
      <c r="K96" s="30">
        <f>IFERROR(VLOOKUP(C96,LN!daily,3,FALSE),0)</f>
        <v>0</v>
      </c>
      <c r="N96" s="31">
        <f t="shared" si="11"/>
        <v>0</v>
      </c>
      <c r="O96" s="28">
        <f t="shared" si="13"/>
        <v>0</v>
      </c>
      <c r="P96" s="28">
        <f t="shared" si="12"/>
        <v>0</v>
      </c>
      <c r="Q96" s="29"/>
      <c r="R96" s="28">
        <f t="shared" si="8"/>
        <v>0</v>
      </c>
      <c r="S96" s="28">
        <f t="shared" si="9"/>
        <v>0</v>
      </c>
      <c r="T96" s="29"/>
      <c r="V96" s="29"/>
    </row>
    <row r="97" spans="1:22">
      <c r="A97" s="29"/>
      <c r="B97" s="74">
        <v>92</v>
      </c>
      <c r="C97" s="86"/>
      <c r="D97" s="75" t="str">
        <f>IFERROR(VLOOKUP(C97,Table1[[Scrip Name]:[Index]],2,FALSE),"-")</f>
        <v>-</v>
      </c>
      <c r="E97" s="76"/>
      <c r="F97" s="26">
        <f>IFERROR(SUMIF(Table1[Scrip Name],C97,Table1[QTY]),"")</f>
        <v>0</v>
      </c>
      <c r="G97" s="27" t="str">
        <f t="shared" si="10"/>
        <v>-</v>
      </c>
      <c r="H97" s="28">
        <f>IFERROR(SUMIF(Table1[Scrip Name],C97,Table1[AMOUNT]),"")</f>
        <v>0</v>
      </c>
      <c r="I97" s="29"/>
      <c r="J97" s="30">
        <f>IFERROR(VLOOKUP(C97,GN!nse_1,2,FALSE),)</f>
        <v>0</v>
      </c>
      <c r="K97" s="30">
        <f>IFERROR(VLOOKUP(C97,LN!daily,3,FALSE),0)</f>
        <v>0</v>
      </c>
      <c r="N97" s="31">
        <f t="shared" si="11"/>
        <v>0</v>
      </c>
      <c r="O97" s="28">
        <f t="shared" si="13"/>
        <v>0</v>
      </c>
      <c r="P97" s="28">
        <f t="shared" si="12"/>
        <v>0</v>
      </c>
      <c r="Q97" s="29"/>
      <c r="R97" s="28">
        <f t="shared" si="8"/>
        <v>0</v>
      </c>
      <c r="S97" s="28">
        <f t="shared" si="9"/>
        <v>0</v>
      </c>
      <c r="T97" s="29"/>
      <c r="V97" s="29"/>
    </row>
    <row r="98" spans="1:22">
      <c r="A98" s="29"/>
      <c r="B98" s="74">
        <v>93</v>
      </c>
      <c r="C98" s="86"/>
      <c r="D98" s="75" t="str">
        <f>IFERROR(VLOOKUP(C98,Table1[[Scrip Name]:[Index]],2,FALSE),"-")</f>
        <v>-</v>
      </c>
      <c r="E98" s="76"/>
      <c r="F98" s="26">
        <f>IFERROR(SUMIF(Table1[Scrip Name],C98,Table1[QTY]),"")</f>
        <v>0</v>
      </c>
      <c r="G98" s="27" t="str">
        <f t="shared" si="10"/>
        <v>-</v>
      </c>
      <c r="H98" s="28">
        <f>IFERROR(SUMIF(Table1[Scrip Name],C98,Table1[AMOUNT]),"")</f>
        <v>0</v>
      </c>
      <c r="I98" s="29"/>
      <c r="J98" s="30">
        <f>IFERROR(VLOOKUP(C98,GN!nse_1,2,FALSE),)</f>
        <v>0</v>
      </c>
      <c r="K98" s="30">
        <f>IFERROR(VLOOKUP(C98,LN!daily,3,FALSE),0)</f>
        <v>0</v>
      </c>
      <c r="N98" s="31">
        <f t="shared" si="11"/>
        <v>0</v>
      </c>
      <c r="O98" s="28">
        <f t="shared" si="13"/>
        <v>0</v>
      </c>
      <c r="P98" s="28">
        <f t="shared" si="12"/>
        <v>0</v>
      </c>
      <c r="Q98" s="29"/>
      <c r="R98" s="28">
        <f t="shared" si="8"/>
        <v>0</v>
      </c>
      <c r="S98" s="28">
        <f t="shared" si="9"/>
        <v>0</v>
      </c>
      <c r="T98" s="29"/>
      <c r="V98" s="29"/>
    </row>
    <row r="99" spans="1:22">
      <c r="A99" s="29"/>
      <c r="B99" s="74">
        <v>94</v>
      </c>
      <c r="C99" s="86"/>
      <c r="D99" s="75" t="str">
        <f>IFERROR(VLOOKUP(C99,Table1[[Scrip Name]:[Index]],2,FALSE),"-")</f>
        <v>-</v>
      </c>
      <c r="E99" s="76"/>
      <c r="F99" s="26">
        <f>IFERROR(SUMIF(Table1[Scrip Name],C99,Table1[QTY]),"")</f>
        <v>0</v>
      </c>
      <c r="G99" s="27" t="str">
        <f t="shared" si="10"/>
        <v>-</v>
      </c>
      <c r="H99" s="28">
        <f>IFERROR(SUMIF(Table1[Scrip Name],C99,Table1[AMOUNT]),"")</f>
        <v>0</v>
      </c>
      <c r="I99" s="29"/>
      <c r="J99" s="30">
        <f>IFERROR(VLOOKUP(C99,GN!nse_1,2,FALSE),)</f>
        <v>0</v>
      </c>
      <c r="K99" s="30">
        <f>IFERROR(VLOOKUP(C99,LN!daily,3,FALSE),0)</f>
        <v>0</v>
      </c>
      <c r="N99" s="31">
        <f t="shared" si="11"/>
        <v>0</v>
      </c>
      <c r="O99" s="28">
        <f t="shared" si="13"/>
        <v>0</v>
      </c>
      <c r="P99" s="28">
        <f t="shared" si="12"/>
        <v>0</v>
      </c>
      <c r="Q99" s="29"/>
      <c r="R99" s="28">
        <f t="shared" si="8"/>
        <v>0</v>
      </c>
      <c r="S99" s="28">
        <f t="shared" si="9"/>
        <v>0</v>
      </c>
      <c r="T99" s="29"/>
      <c r="V99" s="29"/>
    </row>
    <row r="100" spans="1:22">
      <c r="A100" s="29"/>
      <c r="B100" s="74">
        <v>95</v>
      </c>
      <c r="C100" s="86"/>
      <c r="D100" s="75" t="str">
        <f>IFERROR(VLOOKUP(C100,Table1[[Scrip Name]:[Index]],2,FALSE),"-")</f>
        <v>-</v>
      </c>
      <c r="E100" s="76"/>
      <c r="F100" s="26">
        <f>IFERROR(SUMIF(Table1[Scrip Name],C100,Table1[QTY]),"")</f>
        <v>0</v>
      </c>
      <c r="G100" s="27" t="str">
        <f t="shared" si="10"/>
        <v>-</v>
      </c>
      <c r="H100" s="28">
        <f>IFERROR(SUMIF(Table1[Scrip Name],C100,Table1[AMOUNT]),"")</f>
        <v>0</v>
      </c>
      <c r="I100" s="29"/>
      <c r="J100" s="30">
        <f>IFERROR(VLOOKUP(C100,GN!nse_1,2,FALSE),)</f>
        <v>0</v>
      </c>
      <c r="K100" s="30">
        <f>IFERROR(VLOOKUP(C100,LN!daily,3,FALSE),0)</f>
        <v>0</v>
      </c>
      <c r="N100" s="31">
        <f t="shared" si="11"/>
        <v>0</v>
      </c>
      <c r="O100" s="28">
        <f t="shared" si="13"/>
        <v>0</v>
      </c>
      <c r="P100" s="28">
        <f t="shared" si="12"/>
        <v>0</v>
      </c>
      <c r="Q100" s="29"/>
      <c r="R100" s="28">
        <f t="shared" si="8"/>
        <v>0</v>
      </c>
      <c r="S100" s="28">
        <f t="shared" si="9"/>
        <v>0</v>
      </c>
      <c r="T100" s="29"/>
      <c r="V100" s="29"/>
    </row>
    <row r="101" spans="1:22">
      <c r="A101" s="29"/>
      <c r="B101" s="74">
        <v>96</v>
      </c>
      <c r="C101" s="86"/>
      <c r="D101" s="75" t="str">
        <f>IFERROR(VLOOKUP(C101,Table1[[Scrip Name]:[Index]],2,FALSE),"-")</f>
        <v>-</v>
      </c>
      <c r="E101" s="76"/>
      <c r="F101" s="26">
        <f>IFERROR(SUMIF(Table1[Scrip Name],C101,Table1[QTY]),"")</f>
        <v>0</v>
      </c>
      <c r="G101" s="27" t="str">
        <f t="shared" si="10"/>
        <v>-</v>
      </c>
      <c r="H101" s="28">
        <f>IFERROR(SUMIF(Table1[Scrip Name],C101,Table1[AMOUNT]),"")</f>
        <v>0</v>
      </c>
      <c r="I101" s="29"/>
      <c r="J101" s="30">
        <f>IFERROR(VLOOKUP(C101,GN!nse_1,2,FALSE),)</f>
        <v>0</v>
      </c>
      <c r="K101" s="30">
        <f>IFERROR(VLOOKUP(C101,LN!daily,3,FALSE),0)</f>
        <v>0</v>
      </c>
      <c r="N101" s="31">
        <f t="shared" si="11"/>
        <v>0</v>
      </c>
      <c r="O101" s="28">
        <f t="shared" si="13"/>
        <v>0</v>
      </c>
      <c r="P101" s="28">
        <f t="shared" si="12"/>
        <v>0</v>
      </c>
      <c r="Q101" s="29"/>
      <c r="R101" s="28">
        <f t="shared" si="8"/>
        <v>0</v>
      </c>
      <c r="S101" s="28">
        <f t="shared" si="9"/>
        <v>0</v>
      </c>
      <c r="T101" s="29"/>
      <c r="V101" s="29"/>
    </row>
    <row r="102" spans="1:22">
      <c r="A102" s="29"/>
      <c r="B102" s="74">
        <v>97</v>
      </c>
      <c r="C102" s="86"/>
      <c r="D102" s="75" t="str">
        <f>IFERROR(VLOOKUP(C102,Table1[[Scrip Name]:[Index]],2,FALSE),"-")</f>
        <v>-</v>
      </c>
      <c r="E102" s="76"/>
      <c r="F102" s="26">
        <f>IFERROR(SUMIF(Table1[Scrip Name],C102,Table1[QTY]),"")</f>
        <v>0</v>
      </c>
      <c r="G102" s="27" t="str">
        <f t="shared" si="10"/>
        <v>-</v>
      </c>
      <c r="H102" s="28">
        <f>IFERROR(SUMIF(Table1[Scrip Name],C102,Table1[AMOUNT]),"")</f>
        <v>0</v>
      </c>
      <c r="I102" s="29"/>
      <c r="J102" s="30">
        <f>IFERROR(VLOOKUP(C102,GN!nse_1,2,FALSE),)</f>
        <v>0</v>
      </c>
      <c r="K102" s="30">
        <f>IFERROR(VLOOKUP(C102,LN!daily,3,FALSE),0)</f>
        <v>0</v>
      </c>
      <c r="N102" s="31">
        <f t="shared" si="11"/>
        <v>0</v>
      </c>
      <c r="O102" s="28">
        <f t="shared" si="13"/>
        <v>0</v>
      </c>
      <c r="P102" s="28">
        <f t="shared" si="12"/>
        <v>0</v>
      </c>
      <c r="Q102" s="29"/>
      <c r="R102" s="28">
        <f t="shared" si="8"/>
        <v>0</v>
      </c>
      <c r="S102" s="28">
        <f t="shared" ref="S102:S105" si="14">IFERROR((R102/H102)*100,)</f>
        <v>0</v>
      </c>
      <c r="T102" s="29"/>
      <c r="V102" s="29"/>
    </row>
    <row r="103" spans="1:22">
      <c r="A103" s="29"/>
      <c r="B103" s="74">
        <v>98</v>
      </c>
      <c r="C103" s="86"/>
      <c r="D103" s="75" t="str">
        <f>IFERROR(VLOOKUP(C103,Table1[[Scrip Name]:[Index]],2,FALSE),"-")</f>
        <v>-</v>
      </c>
      <c r="E103" s="76"/>
      <c r="F103" s="26">
        <f>IFERROR(SUMIF(Table1[Scrip Name],C103,Table1[QTY]),"")</f>
        <v>0</v>
      </c>
      <c r="G103" s="27" t="str">
        <f t="shared" si="10"/>
        <v>-</v>
      </c>
      <c r="H103" s="28">
        <f>IFERROR(SUMIF(Table1[Scrip Name],C103,Table1[AMOUNT]),"")</f>
        <v>0</v>
      </c>
      <c r="I103" s="29"/>
      <c r="J103" s="30">
        <f>IFERROR(VLOOKUP(C103,GN!nse_1,2,FALSE),)</f>
        <v>0</v>
      </c>
      <c r="K103" s="30">
        <f>IFERROR(VLOOKUP(C103,LN!daily,3,FALSE),0)</f>
        <v>0</v>
      </c>
      <c r="N103" s="31">
        <f t="shared" si="11"/>
        <v>0</v>
      </c>
      <c r="O103" s="28">
        <f t="shared" si="13"/>
        <v>0</v>
      </c>
      <c r="P103" s="28">
        <f t="shared" si="12"/>
        <v>0</v>
      </c>
      <c r="Q103" s="29"/>
      <c r="R103" s="28">
        <f t="shared" si="8"/>
        <v>0</v>
      </c>
      <c r="S103" s="28">
        <f t="shared" si="14"/>
        <v>0</v>
      </c>
      <c r="T103" s="29"/>
      <c r="V103" s="29"/>
    </row>
    <row r="104" spans="1:22">
      <c r="A104" s="29"/>
      <c r="B104" s="74">
        <v>99</v>
      </c>
      <c r="C104" s="86"/>
      <c r="D104" s="75" t="str">
        <f>IFERROR(VLOOKUP(C104,Table1[[Scrip Name]:[Index]],2,FALSE),"-")</f>
        <v>-</v>
      </c>
      <c r="E104" s="76"/>
      <c r="F104" s="26">
        <f>IFERROR(SUMIF(Table1[Scrip Name],C104,Table1[QTY]),"")</f>
        <v>0</v>
      </c>
      <c r="G104" s="27" t="str">
        <f t="shared" si="10"/>
        <v>-</v>
      </c>
      <c r="H104" s="28">
        <f>IFERROR(SUMIF(Table1[Scrip Name],C104,Table1[AMOUNT]),"")</f>
        <v>0</v>
      </c>
      <c r="I104" s="29"/>
      <c r="J104" s="30">
        <f>IFERROR(VLOOKUP(C104,GN!nse_1,2,FALSE),)</f>
        <v>0</v>
      </c>
      <c r="K104" s="30">
        <f>IFERROR(VLOOKUP(C104,LN!daily,3,FALSE),0)</f>
        <v>0</v>
      </c>
      <c r="N104" s="31">
        <f t="shared" si="11"/>
        <v>0</v>
      </c>
      <c r="O104" s="28">
        <f t="shared" si="13"/>
        <v>0</v>
      </c>
      <c r="P104" s="28">
        <f t="shared" si="12"/>
        <v>0</v>
      </c>
      <c r="Q104" s="29"/>
      <c r="R104" s="28">
        <f t="shared" si="8"/>
        <v>0</v>
      </c>
      <c r="S104" s="28">
        <f t="shared" si="14"/>
        <v>0</v>
      </c>
      <c r="T104" s="29"/>
      <c r="V104" s="29"/>
    </row>
    <row r="105" spans="1:22">
      <c r="A105" s="29"/>
      <c r="B105" s="74">
        <v>100</v>
      </c>
      <c r="C105" s="86"/>
      <c r="D105" s="75" t="str">
        <f>IFERROR(VLOOKUP(C105,Table1[[Scrip Name]:[Index]],2,FALSE),"-")</f>
        <v>-</v>
      </c>
      <c r="E105" s="76"/>
      <c r="F105" s="26">
        <f>IFERROR(SUMIF(Table1[Scrip Name],C105,Table1[QTY]),"")</f>
        <v>0</v>
      </c>
      <c r="G105" s="27" t="str">
        <f t="shared" si="10"/>
        <v>-</v>
      </c>
      <c r="H105" s="28">
        <f>IFERROR(SUMIF(Table1[Scrip Name],C105,Table1[AMOUNT]),"")</f>
        <v>0</v>
      </c>
      <c r="I105" s="29"/>
      <c r="J105" s="30">
        <f>IFERROR(VLOOKUP(C105,GN!nse_1,2,FALSE),)</f>
        <v>0</v>
      </c>
      <c r="K105" s="30">
        <f>IFERROR(VLOOKUP(C105,LN!daily,3,FALSE),0)</f>
        <v>0</v>
      </c>
      <c r="N105" s="31">
        <f t="shared" si="11"/>
        <v>0</v>
      </c>
      <c r="O105" s="28">
        <f t="shared" si="13"/>
        <v>0</v>
      </c>
      <c r="P105" s="28">
        <f t="shared" si="12"/>
        <v>0</v>
      </c>
      <c r="Q105" s="29"/>
      <c r="R105" s="28">
        <f t="shared" si="8"/>
        <v>0</v>
      </c>
      <c r="S105" s="28">
        <f t="shared" si="14"/>
        <v>0</v>
      </c>
      <c r="T105" s="29"/>
      <c r="V105" s="29"/>
    </row>
  </sheetData>
  <sheetProtection password="CF46" sheet="1" objects="1" scenarios="1"/>
  <mergeCells count="7">
    <mergeCell ref="R4:S4"/>
    <mergeCell ref="N4:P4"/>
    <mergeCell ref="J4:M4"/>
    <mergeCell ref="F4:H4"/>
    <mergeCell ref="A1:V1"/>
    <mergeCell ref="A2:T2"/>
    <mergeCell ref="A3:V3"/>
  </mergeCells>
  <conditionalFormatting sqref="R6:R105">
    <cfRule type="iconSet" priority="3">
      <iconSet iconSet="3Arrows">
        <cfvo type="percent" val="0"/>
        <cfvo type="num" val="0"/>
        <cfvo type="num" val="0"/>
      </iconSet>
    </cfRule>
  </conditionalFormatting>
  <conditionalFormatting sqref="S6:S105">
    <cfRule type="iconSet" priority="1">
      <iconSet iconSet="3Arrows">
        <cfvo type="percent" val="0"/>
        <cfvo type="num" val="0"/>
        <cfvo type="num" val="0"/>
      </iconSet>
    </cfRule>
  </conditionalFormatting>
  <dataValidations count="2">
    <dataValidation type="list" allowBlank="1" showInputMessage="1" showErrorMessage="1" sqref="E6:E105">
      <formula1>code</formula1>
    </dataValidation>
    <dataValidation type="list" allowBlank="1" showInputMessage="1" showErrorMessage="1" sqref="C6:C105">
      <formula1>code1</formula1>
    </dataValidation>
  </dataValidations>
  <pageMargins left="0.7" right="0.7" top="0.75" bottom="0.75" header="0.3" footer="0.3"/>
  <pageSetup paperSize="9" orientation="portrait" verticalDpi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GN</vt:lpstr>
      <vt:lpstr>LN</vt:lpstr>
      <vt:lpstr>GB</vt:lpstr>
      <vt:lpstr>LB</vt:lpstr>
      <vt:lpstr>T&amp;D</vt:lpstr>
      <vt:lpstr>MAIN</vt:lpstr>
      <vt:lpstr>Portfolio Entry</vt:lpstr>
      <vt:lpstr>Code</vt:lpstr>
      <vt:lpstr>SUMMARY</vt:lpstr>
      <vt:lpstr>Help</vt:lpstr>
      <vt:lpstr>GB!bse_1</vt:lpstr>
      <vt:lpstr>code</vt:lpstr>
      <vt:lpstr>code1</vt:lpstr>
      <vt:lpstr>LB!daily</vt:lpstr>
      <vt:lpstr>LN!daily</vt:lpstr>
      <vt:lpstr>'T&amp;D'!gainers</vt:lpstr>
      <vt:lpstr>GN!nse_1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2013-01-19T08:53:59Z</dcterms:modified>
</cp:coreProperties>
</file>