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Gainers" sheetId="6" r:id="rId1"/>
    <sheet name="Losers" sheetId="7" r:id="rId2"/>
    <sheet name="stocks" sheetId="5" r:id="rId3"/>
  </sheets>
  <definedNames>
    <definedName name="gainers" localSheetId="0">Gainers!#REF!</definedName>
    <definedName name="nse" localSheetId="0">Gainers!$A$1:$D$551</definedName>
    <definedName name="nse" localSheetId="1">Losers!$A$1:$D$406</definedName>
  </definedNames>
  <calcPr calcId="124519"/>
</workbook>
</file>

<file path=xl/calcChain.xml><?xml version="1.0" encoding="utf-8"?>
<calcChain xmlns="http://schemas.openxmlformats.org/spreadsheetml/2006/main">
  <c r="B21" i="5"/>
  <c r="J21" s="1"/>
  <c r="I21"/>
  <c r="H21"/>
  <c r="G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D5"/>
  <c r="D4"/>
  <c r="E5"/>
  <c r="E4"/>
  <c r="F16" l="1"/>
  <c r="H16" s="1"/>
  <c r="F18"/>
  <c r="H18" s="1"/>
  <c r="F11"/>
  <c r="H11" s="1"/>
  <c r="F15"/>
  <c r="H15" s="1"/>
  <c r="F17"/>
  <c r="H17" s="1"/>
  <c r="F19"/>
  <c r="H19" s="1"/>
  <c r="F6"/>
  <c r="H6" s="1"/>
  <c r="F20"/>
  <c r="H20" s="1"/>
  <c r="F14"/>
  <c r="H14" s="1"/>
  <c r="F13"/>
  <c r="H13" s="1"/>
  <c r="F12"/>
  <c r="H12" s="1"/>
  <c r="F10"/>
  <c r="H10" s="1"/>
  <c r="F8"/>
  <c r="H8" s="1"/>
  <c r="F7"/>
  <c r="H7" s="1"/>
  <c r="F9"/>
  <c r="H9" s="1"/>
  <c r="F4"/>
  <c r="F5"/>
  <c r="H5" s="1"/>
  <c r="J4" l="1"/>
  <c r="H4"/>
  <c r="J8"/>
  <c r="J11"/>
  <c r="G16"/>
  <c r="J16"/>
  <c r="J18"/>
  <c r="G18"/>
  <c r="I18" s="1"/>
  <c r="G19"/>
  <c r="G11"/>
  <c r="G15"/>
  <c r="I15" s="1"/>
  <c r="J15"/>
  <c r="G6"/>
  <c r="J6"/>
  <c r="G12"/>
  <c r="G9"/>
  <c r="J10"/>
  <c r="G8"/>
  <c r="G14"/>
  <c r="G20"/>
  <c r="I20" s="1"/>
  <c r="J17"/>
  <c r="J19"/>
  <c r="J20"/>
  <c r="G17"/>
  <c r="G10"/>
  <c r="J9"/>
  <c r="J14"/>
  <c r="G13"/>
  <c r="J13"/>
  <c r="J12"/>
  <c r="J7"/>
  <c r="G7"/>
  <c r="J5"/>
  <c r="G5"/>
  <c r="G4"/>
  <c r="I16" l="1"/>
  <c r="I12"/>
  <c r="I19"/>
  <c r="I11"/>
  <c r="I6"/>
  <c r="I14"/>
  <c r="I13"/>
  <c r="I8"/>
  <c r="I9"/>
  <c r="I7"/>
  <c r="I10"/>
  <c r="I17"/>
  <c r="I5"/>
  <c r="I4"/>
</calcChain>
</file>

<file path=xl/connections.xml><?xml version="1.0" encoding="utf-8"?>
<connections xmlns="http://schemas.openxmlformats.org/spreadsheetml/2006/main">
  <connection id="1" name="Connection1" type="4" refreshedVersion="3" background="1" saveData="1">
    <webPr sourceData="1" parsePre="1" consecutive="1" xl2000="1" url="http://money.rediff.com/gainers"/>
  </connection>
  <connection id="2" interval="2" name="Connection2" type="4" refreshedVersion="3" background="1" refreshOnLoad="1" saveData="1">
    <webPr sourceData="1" parsePre="1" consecutive="1" xl2000="1" url="http://money.rediff.com/losers/nse"/>
  </connection>
  <connection id="3" interval="2" name="Connection3" type="4" refreshedVersion="3" background="1" refreshOnLoad="1" saveData="1">
    <webPr sourceData="1" parsePre="1" consecutive="1" xl2000="1" url="http://money.rediff.com/gainers/nse"/>
  </connection>
</connections>
</file>

<file path=xl/sharedStrings.xml><?xml version="1.0" encoding="utf-8"?>
<sst xmlns="http://schemas.openxmlformats.org/spreadsheetml/2006/main" count="1054" uniqueCount="951">
  <si>
    <t>Qty</t>
  </si>
  <si>
    <t>Profit/Loss</t>
  </si>
  <si>
    <t>rediff.com</t>
  </si>
  <si>
    <t>Rediff MoneyWiz</t>
  </si>
  <si>
    <t>Home</t>
  </si>
  <si>
    <t>My Portfolio</t>
  </si>
  <si>
    <t>My Watchlist</t>
  </si>
  <si>
    <t>Global Trends</t>
  </si>
  <si>
    <t>Stock Calls</t>
  </si>
  <si>
    <t xml:space="preserve">More More </t>
  </si>
  <si>
    <t>View in Hindi | Gujarati</t>
  </si>
  <si>
    <t>Hi Guest</t>
  </si>
  <si>
    <t xml:space="preserve">X   </t>
  </si>
  <si>
    <t xml:space="preserve">  Investment Tool</t>
  </si>
  <si>
    <t>Forex</t>
  </si>
  <si>
    <t>Indices</t>
  </si>
  <si>
    <t>Sectors</t>
  </si>
  <si>
    <t>Mutual Funds</t>
  </si>
  <si>
    <t>Gainers / Losers</t>
  </si>
  <si>
    <t>All Pages</t>
  </si>
  <si>
    <t>Real-Time Quote</t>
  </si>
  <si>
    <t xml:space="preserve">Enter Company or MF </t>
  </si>
  <si>
    <t xml:space="preserve"> Company            Mutual Fund            All</t>
  </si>
  <si>
    <t>Top GainersBSE|NSE</t>
  </si>
  <si>
    <t>Gainers</t>
  </si>
  <si>
    <t>Daily</t>
  </si>
  <si>
    <t>Losers</t>
  </si>
  <si>
    <t>Company</t>
  </si>
  <si>
    <t>Prev Close (Rs)</t>
  </si>
  <si>
    <t>Current Price (Rs)</t>
  </si>
  <si>
    <t>% Change</t>
  </si>
  <si>
    <t>Rohit Ferro-Tech</t>
  </si>
  <si>
    <t>MTNL</t>
  </si>
  <si>
    <t>Global Offshore Ser</t>
  </si>
  <si>
    <t>GTL Ltd.</t>
  </si>
  <si>
    <t>Onward Technolog</t>
  </si>
  <si>
    <t>BGR Energy Systems</t>
  </si>
  <si>
    <t>Jai Corp Ltd.</t>
  </si>
  <si>
    <t>JSW Energy Ltd.</t>
  </si>
  <si>
    <t>Titan Ind Ltd.</t>
  </si>
  <si>
    <t>Emco Ltd.</t>
  </si>
  <si>
    <t>Eveready Industr</t>
  </si>
  <si>
    <t>Thermax Limited</t>
  </si>
  <si>
    <t>Bharat Heavy Ele</t>
  </si>
  <si>
    <t>Elecon Engg.</t>
  </si>
  <si>
    <t>Electrosteel Cas</t>
  </si>
  <si>
    <t>Adani Enterprises Lt</t>
  </si>
  <si>
    <t>Financial Technolog.</t>
  </si>
  <si>
    <t>NCC</t>
  </si>
  <si>
    <t>MUSCO Ltd</t>
  </si>
  <si>
    <t>Apollo Tyres</t>
  </si>
  <si>
    <t>Axis Bank Ltd.</t>
  </si>
  <si>
    <t>Tata Power Co.</t>
  </si>
  <si>
    <t>Entertainment Networ</t>
  </si>
  <si>
    <t>PetronetLNG</t>
  </si>
  <si>
    <t>IndiabullsFinService</t>
  </si>
  <si>
    <t>BEML Ltd.</t>
  </si>
  <si>
    <t>Jain Irrigation</t>
  </si>
  <si>
    <t>Vaibhav Gems Ltd</t>
  </si>
  <si>
    <t>Adani Power Ltd.</t>
  </si>
  <si>
    <t>Vascon Engineers Ltd</t>
  </si>
  <si>
    <t>Jayant Agro Org</t>
  </si>
  <si>
    <t>L&amp;T Finance Holdings</t>
  </si>
  <si>
    <t>Cox &amp; Kings L</t>
  </si>
  <si>
    <t>Indian Overseas</t>
  </si>
  <si>
    <t>Oberoi Realty Ltd.</t>
  </si>
  <si>
    <t>Aqua Logistics Ltd.</t>
  </si>
  <si>
    <t>HCL Technologies</t>
  </si>
  <si>
    <t>KRBL Ltd.</t>
  </si>
  <si>
    <t>MphasiS Ltd.</t>
  </si>
  <si>
    <t>ISMT Ltd.</t>
  </si>
  <si>
    <t>CESC Ltd.</t>
  </si>
  <si>
    <t>Sobha Developers Ltd</t>
  </si>
  <si>
    <t>Redington (India) Lt</t>
  </si>
  <si>
    <t>Sanghvi Movers L</t>
  </si>
  <si>
    <t>Power Finance Co</t>
  </si>
  <si>
    <t>Mahi. &amp; Mahi</t>
  </si>
  <si>
    <t>Mastek Limited</t>
  </si>
  <si>
    <t>IRB Infrastructure D</t>
  </si>
  <si>
    <t>Siemens Ltd.</t>
  </si>
  <si>
    <t>Sterlite Indus.</t>
  </si>
  <si>
    <t>Plethico Pharmaceuti</t>
  </si>
  <si>
    <t>Supreme Infrastructu</t>
  </si>
  <si>
    <t>Reliance Power L</t>
  </si>
  <si>
    <t>SBI</t>
  </si>
  <si>
    <t>Godrej Industries Lt</t>
  </si>
  <si>
    <t>Rural Electrific</t>
  </si>
  <si>
    <t>Whirlpool of Ind</t>
  </si>
  <si>
    <t>Allahabad Bank</t>
  </si>
  <si>
    <t>Balrampur Chini</t>
  </si>
  <si>
    <t>Andhra Bank</t>
  </si>
  <si>
    <t>JK Cement</t>
  </si>
  <si>
    <t>Emami Ltd.</t>
  </si>
  <si>
    <t>Shri Lakshmi Cotsyn</t>
  </si>
  <si>
    <t>GHCL</t>
  </si>
  <si>
    <t>Union Bank of In</t>
  </si>
  <si>
    <t>Canara Bank</t>
  </si>
  <si>
    <t>Bajaj Finserv Ltd.</t>
  </si>
  <si>
    <t>Amtek Auto Ltd.</t>
  </si>
  <si>
    <t>Oriental Bank of</t>
  </si>
  <si>
    <t>VIP Indus.</t>
  </si>
  <si>
    <t>Patni Computer Sys</t>
  </si>
  <si>
    <t>Persistent Systems</t>
  </si>
  <si>
    <t>HCL Infosystem</t>
  </si>
  <si>
    <t>Engineers India</t>
  </si>
  <si>
    <t>Wipro Ltd</t>
  </si>
  <si>
    <t>HDIL</t>
  </si>
  <si>
    <t>Welspun Corp</t>
  </si>
  <si>
    <t>Guj. Mineral Dev</t>
  </si>
  <si>
    <t>Punj. NationlBak</t>
  </si>
  <si>
    <t>Carborundum Uni.</t>
  </si>
  <si>
    <t>Pradip Overseas Ltd.</t>
  </si>
  <si>
    <t>NTPC</t>
  </si>
  <si>
    <t>ABB Ltd</t>
  </si>
  <si>
    <t>Coromandel Internati</t>
  </si>
  <si>
    <t>Geometric Ltd.</t>
  </si>
  <si>
    <t>M&amp;M Fin.Services</t>
  </si>
  <si>
    <t>Praj Industries</t>
  </si>
  <si>
    <t>KEC International Lt</t>
  </si>
  <si>
    <t>GVK Power &amp; Infrastr</t>
  </si>
  <si>
    <t>Indiabulls Power</t>
  </si>
  <si>
    <t>Hexaware Technologie</t>
  </si>
  <si>
    <t>Divi's Lab</t>
  </si>
  <si>
    <t>Nava Bharat Ventures</t>
  </si>
  <si>
    <t>Tata Teleservices (M</t>
  </si>
  <si>
    <t>State Bank Of Bi</t>
  </si>
  <si>
    <t>Vivimed Labs</t>
  </si>
  <si>
    <t>Crest Animation Stud</t>
  </si>
  <si>
    <t>Satyam Computer</t>
  </si>
  <si>
    <t>Reliance Ind.Inf</t>
  </si>
  <si>
    <t>CMC Ltd.</t>
  </si>
  <si>
    <t>Hind.ConstructionCo.</t>
  </si>
  <si>
    <t>Vesuvius India</t>
  </si>
  <si>
    <t>DLF Ltd.</t>
  </si>
  <si>
    <t>Guj. NRE Coke</t>
  </si>
  <si>
    <t>IDFC</t>
  </si>
  <si>
    <t>Dewan Housing</t>
  </si>
  <si>
    <t>Abbott India Ltd.</t>
  </si>
  <si>
    <t>Usher Agro Ltd.</t>
  </si>
  <si>
    <t>Deep Industries</t>
  </si>
  <si>
    <t>Spanco Ltd.</t>
  </si>
  <si>
    <t>Insecticides (India)</t>
  </si>
  <si>
    <t>Gitanjali Gems</t>
  </si>
  <si>
    <t>GEI Industrial Syste</t>
  </si>
  <si>
    <t>Ambuja Cements Ltd.</t>
  </si>
  <si>
    <t>Infosys</t>
  </si>
  <si>
    <t>Aban Offshore Ltd.</t>
  </si>
  <si>
    <t>Anant Raj Indust</t>
  </si>
  <si>
    <t>SKS Microfinance</t>
  </si>
  <si>
    <t>Aventis Pharma Ltd.</t>
  </si>
  <si>
    <t>AtlasCycles(Haryana)</t>
  </si>
  <si>
    <t>Ashoka Buildcon Ltd.</t>
  </si>
  <si>
    <t>Ansal Properties &amp; I</t>
  </si>
  <si>
    <t>Mahindra Lifespace D</t>
  </si>
  <si>
    <t>Ruchi Soya Inds.</t>
  </si>
  <si>
    <t>A2Z Maintenance &amp; En</t>
  </si>
  <si>
    <t>Dabur India</t>
  </si>
  <si>
    <t>Adani Ports &amp; Speci</t>
  </si>
  <si>
    <t>Adhunik Metaliks</t>
  </si>
  <si>
    <t>Bombay Dyeing</t>
  </si>
  <si>
    <t>SEL Manufacturing Co</t>
  </si>
  <si>
    <t>Grasim Inds.</t>
  </si>
  <si>
    <t>Trent Ltd.</t>
  </si>
  <si>
    <t>ACC Ltd.</t>
  </si>
  <si>
    <t>ICICI Bank</t>
  </si>
  <si>
    <t>Man Industries I</t>
  </si>
  <si>
    <t>Sanghvi Forging &amp; En</t>
  </si>
  <si>
    <t>Rajesh Exports L</t>
  </si>
  <si>
    <t>Lumax Inds.</t>
  </si>
  <si>
    <t>Vakrangee Soft</t>
  </si>
  <si>
    <t>Jagran Prakashan</t>
  </si>
  <si>
    <t>Hyderabad Ind.</t>
  </si>
  <si>
    <t>Crompton Greaves</t>
  </si>
  <si>
    <t>Torrent Pharmac</t>
  </si>
  <si>
    <t>Hind. Oil Explor</t>
  </si>
  <si>
    <t>RelianceCommu.Ltd</t>
  </si>
  <si>
    <t>Action Construction</t>
  </si>
  <si>
    <t>Techno Electric &amp; En</t>
  </si>
  <si>
    <t>Wockhardt Ltd.</t>
  </si>
  <si>
    <t>Hotel Leela Ven.</t>
  </si>
  <si>
    <t>Clariant Chemicals (</t>
  </si>
  <si>
    <t>Bartronics India Ltd</t>
  </si>
  <si>
    <t>United Bank of I</t>
  </si>
  <si>
    <t>Century Textiles</t>
  </si>
  <si>
    <t>Varun Industries</t>
  </si>
  <si>
    <t>Vijaya Bank</t>
  </si>
  <si>
    <t>Man Infraconstructio</t>
  </si>
  <si>
    <t>Godrej Properties Lt</t>
  </si>
  <si>
    <t>IVRCL</t>
  </si>
  <si>
    <t>Bhushan Steel Ltd.</t>
  </si>
  <si>
    <t>Central Bank</t>
  </si>
  <si>
    <t>Balmer Lawrie &amp;</t>
  </si>
  <si>
    <t>Zodiac Clothing</t>
  </si>
  <si>
    <t>Steel Strips Wheels</t>
  </si>
  <si>
    <t>Power Grid Corpo</t>
  </si>
  <si>
    <t>UltraTech Cement</t>
  </si>
  <si>
    <t>KPIT Cummins Infosys</t>
  </si>
  <si>
    <t>Liberty Shoes Li</t>
  </si>
  <si>
    <t>Hinduja Foundries Lt</t>
  </si>
  <si>
    <t>Dr. Reddy's Labs</t>
  </si>
  <si>
    <t>NIIT Ltd.</t>
  </si>
  <si>
    <t>Kotak Mahindra Bank</t>
  </si>
  <si>
    <t>Reliance Inds.</t>
  </si>
  <si>
    <t>ITC Ltd.</t>
  </si>
  <si>
    <t>Tata Communications</t>
  </si>
  <si>
    <t>Kansai Nerolac Paint</t>
  </si>
  <si>
    <t>MRF Ltd</t>
  </si>
  <si>
    <t>Reliance Capital</t>
  </si>
  <si>
    <t>Shriram Trans.Fi</t>
  </si>
  <si>
    <t>GRUH Finance Li</t>
  </si>
  <si>
    <t>Wendt India</t>
  </si>
  <si>
    <t>Tata Chemicals</t>
  </si>
  <si>
    <t>MothersonSumiSystems</t>
  </si>
  <si>
    <t>Container Corpor</t>
  </si>
  <si>
    <t>GSFC</t>
  </si>
  <si>
    <t>India Infoline</t>
  </si>
  <si>
    <t>Tube Investments</t>
  </si>
  <si>
    <t>Guj. Gas Co. Ltd</t>
  </si>
  <si>
    <t>Micro Techno</t>
  </si>
  <si>
    <t>Elder Pharma</t>
  </si>
  <si>
    <t>Excel Crop Care Ltd.</t>
  </si>
  <si>
    <t>Cholamandalam Invest</t>
  </si>
  <si>
    <t>Torrent Power Ltd.</t>
  </si>
  <si>
    <t>Muthoot Finance</t>
  </si>
  <si>
    <t>Federal Bank</t>
  </si>
  <si>
    <t>LT Foods Ltd.</t>
  </si>
  <si>
    <t>Steel Authority</t>
  </si>
  <si>
    <t>Polaris Financial</t>
  </si>
  <si>
    <t>Godrej Consumer Prod</t>
  </si>
  <si>
    <t>Hindustan Unilever L</t>
  </si>
  <si>
    <t>GlaxoSmithKlineConsu</t>
  </si>
  <si>
    <t>Eros International M</t>
  </si>
  <si>
    <t>Chennai Petro.</t>
  </si>
  <si>
    <t>ONGC</t>
  </si>
  <si>
    <t>Cummins India Lt</t>
  </si>
  <si>
    <t>SRS Ltd.</t>
  </si>
  <si>
    <t>Indian Oil Corp</t>
  </si>
  <si>
    <t>HDFC Bank</t>
  </si>
  <si>
    <t>Oil India Ltd.</t>
  </si>
  <si>
    <t>Tata Consultancy</t>
  </si>
  <si>
    <t>Aurobindo Pharma</t>
  </si>
  <si>
    <t>PVR Ltd.</t>
  </si>
  <si>
    <t>United Spirits Ltd.</t>
  </si>
  <si>
    <t>Alstom T&amp;D India</t>
  </si>
  <si>
    <t>Akzo Nobel India Ltd</t>
  </si>
  <si>
    <t>Dhampur Sugar</t>
  </si>
  <si>
    <t>Patel Engg. Ltd.</t>
  </si>
  <si>
    <t>L &amp; T</t>
  </si>
  <si>
    <t>Jaypee Infratech Ltd</t>
  </si>
  <si>
    <t>Sun Pharma.</t>
  </si>
  <si>
    <t>IL&amp;FS Engineering</t>
  </si>
  <si>
    <t>Rolta India</t>
  </si>
  <si>
    <t>Lupin Ltd.</t>
  </si>
  <si>
    <t>Bank of Baroda</t>
  </si>
  <si>
    <t>Mutual Fund Selector</t>
  </si>
  <si>
    <t>Find the fund that is right for you</t>
  </si>
  <si>
    <t>Market Astrology</t>
  </si>
  <si>
    <t>All MoneyWiz Pages</t>
  </si>
  <si>
    <t>Stocks</t>
  </si>
  <si>
    <t>A-Z</t>
  </si>
  <si>
    <t>Stock Tips</t>
  </si>
  <si>
    <t>Gainers - Daily | Weekly | Monthly</t>
  </si>
  <si>
    <t>Losers - Daily | Weekly | Monthly</t>
  </si>
  <si>
    <t>Group-wise listing</t>
  </si>
  <si>
    <t>IPO | Top IPOs</t>
  </si>
  <si>
    <t>Recent IPOs | IPO News</t>
  </si>
  <si>
    <t>Similar Price band</t>
  </si>
  <si>
    <t>Most traded - By volumes</t>
  </si>
  <si>
    <t>Top 100 - By market capitalisation</t>
  </si>
  <si>
    <t>Latest Company Results</t>
  </si>
  <si>
    <t>Management Speaks</t>
  </si>
  <si>
    <t>Share Bazaar Game</t>
  </si>
  <si>
    <t>Top 25 schemes</t>
  </si>
  <si>
    <t>Equity - ELSS</t>
  </si>
  <si>
    <t>High-risk, High-returns</t>
  </si>
  <si>
    <t>Equity - Index Funds</t>
  </si>
  <si>
    <t>Medium-risk, Medium-returns</t>
  </si>
  <si>
    <t>Equity - Sector Funds</t>
  </si>
  <si>
    <t>Low-risk, Low-returns</t>
  </si>
  <si>
    <t>Equity - Balance Fund</t>
  </si>
  <si>
    <t>Gilt Funds</t>
  </si>
  <si>
    <t>Equity - Diversified Fund</t>
  </si>
  <si>
    <t>Funds of Funds</t>
  </si>
  <si>
    <t>MF News</t>
  </si>
  <si>
    <t>Special Funds</t>
  </si>
  <si>
    <t>Liquid Funds</t>
  </si>
  <si>
    <t>Dynamic Asset Allocation</t>
  </si>
  <si>
    <t>NFOs</t>
  </si>
  <si>
    <t>MF Selector</t>
  </si>
  <si>
    <t>Investment tracking</t>
  </si>
  <si>
    <t>My Watch List</t>
  </si>
  <si>
    <t>If You Had Invested...</t>
  </si>
  <si>
    <t>Market Information</t>
  </si>
  <si>
    <t>Global Indicators</t>
  </si>
  <si>
    <t>Forex Converter</t>
  </si>
  <si>
    <t>Live: Market Commentary</t>
  </si>
  <si>
    <t>Market Indices</t>
  </si>
  <si>
    <t>Sectoral Indices</t>
  </si>
  <si>
    <t>World Indices</t>
  </si>
  <si>
    <t>Chart - Sensex | Nifty</t>
  </si>
  <si>
    <t xml:space="preserve">   © Copyright 2012 Rediff.com India Limited. All rights reserved. DisclaimerTerms of ServicePrivacy PolicyFeedback</t>
  </si>
  <si>
    <t>Top LosersBSE|NSE</t>
  </si>
  <si>
    <t>Petron Engineeri</t>
  </si>
  <si>
    <t>Energy Developme</t>
  </si>
  <si>
    <t>Rushil Decor Ltd.</t>
  </si>
  <si>
    <t>TV18 Broadcast</t>
  </si>
  <si>
    <t>Tulip Telecom Ltd.</t>
  </si>
  <si>
    <t>Koutons Retail India</t>
  </si>
  <si>
    <t>Jyothy Laboratories</t>
  </si>
  <si>
    <t>Great Offshore Ltd.</t>
  </si>
  <si>
    <t>Future Capital Holdi</t>
  </si>
  <si>
    <t>State Trading</t>
  </si>
  <si>
    <t>Dish TV India Ltd.</t>
  </si>
  <si>
    <t>BS TransComm Ltd.</t>
  </si>
  <si>
    <t>Edserv Softsystems L</t>
  </si>
  <si>
    <t>RPP Infra Projects L</t>
  </si>
  <si>
    <t>Crisil</t>
  </si>
  <si>
    <t>Jet Airways</t>
  </si>
  <si>
    <t>Everonn Education</t>
  </si>
  <si>
    <t>Deccan Chronicle Hol</t>
  </si>
  <si>
    <t>Bombay Burmah</t>
  </si>
  <si>
    <t>Ess Dee Aluminium Lt</t>
  </si>
  <si>
    <t>Spentex Indust.</t>
  </si>
  <si>
    <t>Saregama India Ltd.</t>
  </si>
  <si>
    <t>National Fertilizers</t>
  </si>
  <si>
    <t>Escorts Ltd.</t>
  </si>
  <si>
    <t>Indoco Remedies</t>
  </si>
  <si>
    <t>Aarti Drugs Ltd</t>
  </si>
  <si>
    <t>United Phosphorus</t>
  </si>
  <si>
    <t>Pennar Industrie</t>
  </si>
  <si>
    <t>Kalindee Rail Ni</t>
  </si>
  <si>
    <t>Siyaram Silk</t>
  </si>
  <si>
    <t>Hero MotoCorp</t>
  </si>
  <si>
    <t>UnitedBreweries(Hol)</t>
  </si>
  <si>
    <t>Nesco Ltd.</t>
  </si>
  <si>
    <t>Kernex Microsystems</t>
  </si>
  <si>
    <t>TV Today Network Ltd</t>
  </si>
  <si>
    <t>Jindal Saw</t>
  </si>
  <si>
    <t>Fresenius Kabi Oncol</t>
  </si>
  <si>
    <t>Ramco Industries</t>
  </si>
  <si>
    <t>Brigade Enterprises</t>
  </si>
  <si>
    <t>Himachal F. Comm</t>
  </si>
  <si>
    <t>Jubilant Foodworks L</t>
  </si>
  <si>
    <t>MMTC Ltd.</t>
  </si>
  <si>
    <t>Neyveli Lignite</t>
  </si>
  <si>
    <t>Kalpataru Power</t>
  </si>
  <si>
    <t>Sadbhav Engineering</t>
  </si>
  <si>
    <t>Pantaloon Retail</t>
  </si>
  <si>
    <t>Jayaswal Neco Indust</t>
  </si>
  <si>
    <t>Tata Coffee Ltd.</t>
  </si>
  <si>
    <t>Orchid Chem &amp; Ph</t>
  </si>
  <si>
    <t>Nilkamal Ltd.</t>
  </si>
  <si>
    <t>Voltas Ltd.</t>
  </si>
  <si>
    <t>Gayatri Projects</t>
  </si>
  <si>
    <t>BOC India Limi</t>
  </si>
  <si>
    <t>Sasken Comm.Tech.</t>
  </si>
  <si>
    <t>Sesa Goa</t>
  </si>
  <si>
    <t>Chambal Fertilis</t>
  </si>
  <si>
    <t>Shoppers Stop</t>
  </si>
  <si>
    <t>Indiabulls Real Esta</t>
  </si>
  <si>
    <t>Sterlite Technologie</t>
  </si>
  <si>
    <t>Maruti Suzuki India</t>
  </si>
  <si>
    <t>EID Parry</t>
  </si>
  <si>
    <t>Hind. Dorr Olive</t>
  </si>
  <si>
    <t>Balaji Telefilms Ltd</t>
  </si>
  <si>
    <t>Exide Inds.</t>
  </si>
  <si>
    <t>Jubilant Life Scienc</t>
  </si>
  <si>
    <t>Educomp Solutions</t>
  </si>
  <si>
    <t>Balkrishna Ind.</t>
  </si>
  <si>
    <t>Orissa Minerals Deve</t>
  </si>
  <si>
    <t>Zensar Technologies</t>
  </si>
  <si>
    <t>D B Realty Ltd.</t>
  </si>
  <si>
    <t>Pidilite Inds.</t>
  </si>
  <si>
    <t>BASF India Lt</t>
  </si>
  <si>
    <t>McLeod Russel</t>
  </si>
  <si>
    <t>Honda Siel Power</t>
  </si>
  <si>
    <t>Tata Elxsi Ltd.</t>
  </si>
  <si>
    <t>Prism Cement Lim</t>
  </si>
  <si>
    <t>Tree House Education</t>
  </si>
  <si>
    <t>Arshiya Internationa</t>
  </si>
  <si>
    <t>Rashtriya Chemicals</t>
  </si>
  <si>
    <t>Tide Water Oil</t>
  </si>
  <si>
    <t>Sintex Industrie</t>
  </si>
  <si>
    <t>Hindalco Indus.</t>
  </si>
  <si>
    <t>Reliance Infrastruct</t>
  </si>
  <si>
    <t>NIIT Technologies</t>
  </si>
  <si>
    <t>Polyplex Corpn.</t>
  </si>
  <si>
    <t>Ashok Leyland</t>
  </si>
  <si>
    <t>HOV Services Ltd.</t>
  </si>
  <si>
    <t>McNally Bharat E</t>
  </si>
  <si>
    <t>OCL India Limi</t>
  </si>
  <si>
    <t>Dena Bank</t>
  </si>
  <si>
    <t>Dynamatic Techno</t>
  </si>
  <si>
    <t>Mercator Ltd.</t>
  </si>
  <si>
    <t>Jindal Poly Films</t>
  </si>
  <si>
    <t>Bharati Shipyard</t>
  </si>
  <si>
    <t>Shriram EPC Ltd.</t>
  </si>
  <si>
    <t>Idea Cellular Ltd.</t>
  </si>
  <si>
    <t>Sun Pharma Advanced</t>
  </si>
  <si>
    <t>IL&amp;FS Transportation</t>
  </si>
  <si>
    <t>Berger Paints I</t>
  </si>
  <si>
    <t>Glodyne Technoserve</t>
  </si>
  <si>
    <t>Hind. Copper</t>
  </si>
  <si>
    <t>Kemrock Indus.</t>
  </si>
  <si>
    <t>Arvind Ltd.</t>
  </si>
  <si>
    <t>Lloyds Steel</t>
  </si>
  <si>
    <t>Bharat Bijlee</t>
  </si>
  <si>
    <t>Ajanta Pharma Lt</t>
  </si>
  <si>
    <t>Manali Petrochem</t>
  </si>
  <si>
    <t>ABG Shipyard</t>
  </si>
  <si>
    <t>Honeywell Automation</t>
  </si>
  <si>
    <t>Jayshree Tea</t>
  </si>
  <si>
    <t>Havells India</t>
  </si>
  <si>
    <t>Amara Raja Batt.</t>
  </si>
  <si>
    <t>Gillette India Ltd.</t>
  </si>
  <si>
    <t>Apollo Hospitals</t>
  </si>
  <si>
    <t>Hind. Zinc</t>
  </si>
  <si>
    <t>Videocon Industries</t>
  </si>
  <si>
    <t>Prime Focus</t>
  </si>
  <si>
    <t>Monsanto India</t>
  </si>
  <si>
    <t>Advanta India Ltd.</t>
  </si>
  <si>
    <t>Glenmark Pharma</t>
  </si>
  <si>
    <t>Ingersoll Rand</t>
  </si>
  <si>
    <t>Tilak Nagar Ind</t>
  </si>
  <si>
    <t>Indraprastha Gas Ltd</t>
  </si>
  <si>
    <t>GNFC</t>
  </si>
  <si>
    <t>Indian Hotels Co</t>
  </si>
  <si>
    <t>Excel Industries</t>
  </si>
  <si>
    <t>Dishman Pharmaceutic</t>
  </si>
  <si>
    <t>Bank of India</t>
  </si>
  <si>
    <t>Nelcast Ltd.</t>
  </si>
  <si>
    <t>Texmo Pipes &amp; Produc</t>
  </si>
  <si>
    <t>Gravita India Ltd.</t>
  </si>
  <si>
    <t>Selan Exploratio</t>
  </si>
  <si>
    <t>MOIL Ltd.</t>
  </si>
  <si>
    <t>Guj. Fluorochemi</t>
  </si>
  <si>
    <t>Onelife Capital Adv</t>
  </si>
  <si>
    <t>Texmaco Rail &amp; Engin</t>
  </si>
  <si>
    <t>Voltamp Transformers</t>
  </si>
  <si>
    <t>Zee Entertainment En</t>
  </si>
  <si>
    <t>Ceat Ltd.</t>
  </si>
  <si>
    <t>Opto Circuits India</t>
  </si>
  <si>
    <t>Oracle Financial Ser</t>
  </si>
  <si>
    <t>Madras Cement</t>
  </si>
  <si>
    <t>Graphite India Ltd.</t>
  </si>
  <si>
    <t>Tata Global Beverage</t>
  </si>
  <si>
    <t>Suzlon Energy Ltd.</t>
  </si>
  <si>
    <t>Indian Bank</t>
  </si>
  <si>
    <t>Kolte-Patil Develope</t>
  </si>
  <si>
    <t>Kingfisher Airlines</t>
  </si>
  <si>
    <t>AstraZeneca Pharma I</t>
  </si>
  <si>
    <t>LIC Housing Fi</t>
  </si>
  <si>
    <t>Alstom Projects Ind.</t>
  </si>
  <si>
    <t>Karnataka Bank</t>
  </si>
  <si>
    <t>GAIL (India) Ltd.</t>
  </si>
  <si>
    <t>Cipla</t>
  </si>
  <si>
    <t>IFCI Ltd.</t>
  </si>
  <si>
    <t>JK Lakshmi Cement L</t>
  </si>
  <si>
    <t>Shipping Corpn.</t>
  </si>
  <si>
    <t>Nitin Fire Protectio</t>
  </si>
  <si>
    <t>Amrutanjan Health Ca</t>
  </si>
  <si>
    <t>Reliance Broadcast</t>
  </si>
  <si>
    <t>Ajmera Realty &amp; Infr</t>
  </si>
  <si>
    <t>India Cements Lt</t>
  </si>
  <si>
    <t>Taj GVK Hotels &amp; Res</t>
  </si>
  <si>
    <t>Kwality Dairy (I</t>
  </si>
  <si>
    <t>V-Guard Ind.Ltd.</t>
  </si>
  <si>
    <t>Aditya Birla Nuvo</t>
  </si>
  <si>
    <t>TTK Healthcare Ltd.</t>
  </si>
  <si>
    <t>Cairn India Ltd.</t>
  </si>
  <si>
    <t>Genus Power Infrastr</t>
  </si>
  <si>
    <t>Hanung Toys &amp; Textil</t>
  </si>
  <si>
    <t>Castrol India</t>
  </si>
  <si>
    <t>Bajaj Hindustan</t>
  </si>
  <si>
    <t>Unitech Ltd.</t>
  </si>
  <si>
    <t>TTK Prestige L</t>
  </si>
  <si>
    <t>OnMobile Global Ltd.</t>
  </si>
  <si>
    <t>Shyam Telecom</t>
  </si>
  <si>
    <t>Gokul Refoils &amp; Solv</t>
  </si>
  <si>
    <t>Bajaj Holdings &amp; Inv</t>
  </si>
  <si>
    <t>IndusInd Bank</t>
  </si>
  <si>
    <t>Bombay Rayon Fashion</t>
  </si>
  <si>
    <t>Gabriel India</t>
  </si>
  <si>
    <t>GujaratStatePetronet</t>
  </si>
  <si>
    <t>Venky's (India) Ltd.</t>
  </si>
  <si>
    <t>Merck Ltd.</t>
  </si>
  <si>
    <t>M And B Switchgears</t>
  </si>
  <si>
    <t>YES Bank Ltd.</t>
  </si>
  <si>
    <t>Zydus Wellness Ltd.</t>
  </si>
  <si>
    <t>ING Vysya Bank</t>
  </si>
  <si>
    <t>Shree Ganesh Jewelle</t>
  </si>
  <si>
    <t>Lakshmi Machines</t>
  </si>
  <si>
    <t>Jammu &amp; Kashmir Bank</t>
  </si>
  <si>
    <t>HEG Ltd.</t>
  </si>
  <si>
    <t>Hind. Petrol</t>
  </si>
  <si>
    <t>StateBnkOfTravan</t>
  </si>
  <si>
    <t>Lovable Lingerie Ltd</t>
  </si>
  <si>
    <t>Bajaj Auto Ltd.</t>
  </si>
  <si>
    <t>HSIL Ltd.</t>
  </si>
  <si>
    <t>JaiprakashAssociates</t>
  </si>
  <si>
    <t>Kothari Products</t>
  </si>
  <si>
    <t>Shree Renuka Sugars</t>
  </si>
  <si>
    <t>Bharat Forge Ltd</t>
  </si>
  <si>
    <t>Kalyani Steel</t>
  </si>
  <si>
    <t>Syndicate Bank</t>
  </si>
  <si>
    <t>Aarti Ind. Ltd</t>
  </si>
  <si>
    <t>JSW Steel</t>
  </si>
  <si>
    <t>Development Cred</t>
  </si>
  <si>
    <t>Titagarh Wagons Ltd.</t>
  </si>
  <si>
    <t>UCO Bank</t>
  </si>
  <si>
    <t>Mangalore Chem.</t>
  </si>
  <si>
    <t>Talwalkars Better Va</t>
  </si>
  <si>
    <t>Archies Ltd.</t>
  </si>
  <si>
    <t>Asian Hotels (West)</t>
  </si>
  <si>
    <t>3i Infotech</t>
  </si>
  <si>
    <t>Asian Paints Ltd.</t>
  </si>
  <si>
    <t>Jyoti Structures</t>
  </si>
  <si>
    <t>Bank of Maharash</t>
  </si>
  <si>
    <t>Raymond Ltd</t>
  </si>
  <si>
    <t>Sundaram Multi P</t>
  </si>
  <si>
    <t>Cadila Healthcar</t>
  </si>
  <si>
    <t>GlaxoSmithKline Phar</t>
  </si>
  <si>
    <t>Nestle India</t>
  </si>
  <si>
    <t>ITI</t>
  </si>
  <si>
    <t>Geodesic Ltd</t>
  </si>
  <si>
    <t>Century Enka</t>
  </si>
  <si>
    <t>Bosch Ltd.</t>
  </si>
  <si>
    <t>Mahindra Holidays</t>
  </si>
  <si>
    <t>SKF India</t>
  </si>
  <si>
    <t>Hathway Cable &amp; Data</t>
  </si>
  <si>
    <t>United Breweries Ltd</t>
  </si>
  <si>
    <t>Eicher Motors</t>
  </si>
  <si>
    <t>Delta Corp Ltd.</t>
  </si>
  <si>
    <t>Tata Steel</t>
  </si>
  <si>
    <t>Orbit Corporation</t>
  </si>
  <si>
    <t>Ranbaxy Labs.</t>
  </si>
  <si>
    <t>Bata India</t>
  </si>
  <si>
    <t>SRF Ltd.</t>
  </si>
  <si>
    <t>Automotive Axles</t>
  </si>
  <si>
    <t>Bharti Airtel</t>
  </si>
  <si>
    <t>UB Engineering Ltd.</t>
  </si>
  <si>
    <t>Britannia Ind.</t>
  </si>
  <si>
    <t>Colgate Palm.</t>
  </si>
  <si>
    <t>BF Utilities Ltd.</t>
  </si>
  <si>
    <t>NMDC Ltd.</t>
  </si>
  <si>
    <t>HDFC</t>
  </si>
  <si>
    <t>BayerCropscience</t>
  </si>
  <si>
    <t>Biocon</t>
  </si>
  <si>
    <t>Kajaria Ceramics</t>
  </si>
  <si>
    <t>Jindal St &amp; Pwr</t>
  </si>
  <si>
    <t>Tech Mahindra Ltd.</t>
  </si>
  <si>
    <t>Tata Investment</t>
  </si>
  <si>
    <t>Punj Lloyd</t>
  </si>
  <si>
    <t>Corporation Bank</t>
  </si>
  <si>
    <t>MindTree Ltd.</t>
  </si>
  <si>
    <t>Great Eastern</t>
  </si>
  <si>
    <t>ICRA Ltd.</t>
  </si>
  <si>
    <t>Ahmednagar Forgi</t>
  </si>
  <si>
    <t>Raj Television Netwo</t>
  </si>
  <si>
    <t>Strides Arcolab</t>
  </si>
  <si>
    <t>EIH Associated</t>
  </si>
  <si>
    <t>Sun TV Network Ltd.</t>
  </si>
  <si>
    <t>Monnet Ispat &amp; Energ</t>
  </si>
  <si>
    <t>Name</t>
  </si>
  <si>
    <t>Purchase Price</t>
  </si>
  <si>
    <t>Current Price</t>
  </si>
  <si>
    <t>Brokerage</t>
  </si>
  <si>
    <t>actual</t>
  </si>
  <si>
    <t>Supreme Inds.</t>
  </si>
  <si>
    <t>All   |  S&amp;P CNX Nifty</t>
  </si>
  <si>
    <t>Oswal Green Tech</t>
  </si>
  <si>
    <t>Tata Motors Ltd.</t>
  </si>
  <si>
    <t>Lakshmi Vilas Ba</t>
  </si>
  <si>
    <t>Rane Brake Lining Lt</t>
  </si>
  <si>
    <t>Bharat Petroleum</t>
  </si>
  <si>
    <t>JM Financial Ltd.</t>
  </si>
  <si>
    <t>IDBI Bank Ltd.</t>
  </si>
  <si>
    <t>Thomas Cook (I)</t>
  </si>
  <si>
    <t>Su-RajDiamonds&amp;Jewel</t>
  </si>
  <si>
    <t>FDC Ltd.</t>
  </si>
  <si>
    <t>Ret %</t>
  </si>
  <si>
    <t>Sharyans Resourc</t>
  </si>
  <si>
    <t>Denso India Ltd.</t>
  </si>
  <si>
    <t>Technofab Engineerin</t>
  </si>
  <si>
    <t>TCI Ltd.</t>
  </si>
  <si>
    <t>TD Power Systems Ltd</t>
  </si>
  <si>
    <t>Sona Koyo Steer.</t>
  </si>
  <si>
    <t>Nahar Capital &amp; Fina</t>
  </si>
  <si>
    <t>Bhartiya Interna</t>
  </si>
  <si>
    <t>Indian Hume Pipe</t>
  </si>
  <si>
    <t>Natco Pharma Lim</t>
  </si>
  <si>
    <t>Tanla Solutions</t>
  </si>
  <si>
    <t>Dhunseri Petrochem</t>
  </si>
  <si>
    <t>Kewal Kiran Clothing</t>
  </si>
  <si>
    <t>Electrotherm (In</t>
  </si>
  <si>
    <t>Supreme Petroche</t>
  </si>
  <si>
    <t>India Motor Part</t>
  </si>
  <si>
    <t>EIH Ltd.</t>
  </si>
  <si>
    <t>Rane Holdings Ltd.</t>
  </si>
  <si>
    <t>Easun Reyrolle L</t>
  </si>
  <si>
    <t>Savera Industries</t>
  </si>
  <si>
    <t>Emkay Global Financi</t>
  </si>
  <si>
    <t>Surana Telecom and P</t>
  </si>
  <si>
    <t>Prakash Constrowell</t>
  </si>
  <si>
    <t>Horizon Infrastructu</t>
  </si>
  <si>
    <t>Tulsyan NEC Ltd.</t>
  </si>
  <si>
    <t>Usha Martin Ltd.</t>
  </si>
  <si>
    <t>Vardhman Polytex</t>
  </si>
  <si>
    <t>Ponni Sugars (Erode)</t>
  </si>
  <si>
    <t>Kirloskar Industries</t>
  </si>
  <si>
    <t>ADF Foods Ltd.</t>
  </si>
  <si>
    <t>Maha. Seamless</t>
  </si>
  <si>
    <t>P&amp;G Hygiene&amp;Health</t>
  </si>
  <si>
    <t>Malwa Cotton Spg</t>
  </si>
  <si>
    <t>FIEM Industries</t>
  </si>
  <si>
    <t>Euro Multivision Ltd</t>
  </si>
  <si>
    <t>Tantia Constructions</t>
  </si>
  <si>
    <t>Astral Poly Technik</t>
  </si>
  <si>
    <t>PAE</t>
  </si>
  <si>
    <t>JMC Projects</t>
  </si>
  <si>
    <t>Shiv-Vani Oil &amp; Gas</t>
  </si>
  <si>
    <t>Apar Industries</t>
  </si>
  <si>
    <t>Suprajit Enginee</t>
  </si>
  <si>
    <t>Batliboi Ltd.</t>
  </si>
  <si>
    <t>AGC Networks</t>
  </si>
  <si>
    <t>MSP Steel &amp; Power Lt</t>
  </si>
  <si>
    <t>Apcotex Industries L</t>
  </si>
  <si>
    <t>Dolphin Offshore Ent</t>
  </si>
  <si>
    <t>Mangalam Drugs</t>
  </si>
  <si>
    <t>Celestial Biolabs Lt</t>
  </si>
  <si>
    <t>Unity Infraprojects</t>
  </si>
  <si>
    <t>AVT Natural Prod</t>
  </si>
  <si>
    <t>Autoline Industries</t>
  </si>
  <si>
    <t>Surya Roshni Ltd</t>
  </si>
  <si>
    <t>ARSS Infrastructure</t>
  </si>
  <si>
    <t>Dredging Corpora</t>
  </si>
  <si>
    <t>Khaitan Electric</t>
  </si>
  <si>
    <t>Alkali Metals Ltd.</t>
  </si>
  <si>
    <t>Motilal Oswal Financ</t>
  </si>
  <si>
    <t>Chemfab Alkalis</t>
  </si>
  <si>
    <t>Bajaj Electrical</t>
  </si>
  <si>
    <t>Williamson Magor</t>
  </si>
  <si>
    <t>Prestige Estates Pro</t>
  </si>
  <si>
    <t>Ramkrishna Forgings</t>
  </si>
  <si>
    <t>Kiri Industries</t>
  </si>
  <si>
    <t>Nahar Spg Mills</t>
  </si>
  <si>
    <t>Everest Industries L</t>
  </si>
  <si>
    <t>JK Paper Ltd.</t>
  </si>
  <si>
    <t>Shriram City Uni</t>
  </si>
  <si>
    <t>Aurionpro Solutions</t>
  </si>
  <si>
    <t>Essar Shipping</t>
  </si>
  <si>
    <t>Foseco India Lim</t>
  </si>
  <si>
    <t>Sudar Garments Ltd.</t>
  </si>
  <si>
    <t>Shree Cement</t>
  </si>
  <si>
    <t>DB Corp Ltd.</t>
  </si>
  <si>
    <t>Ramky Infrastructure</t>
  </si>
  <si>
    <t>Seshasayee Paper</t>
  </si>
  <si>
    <t>Vadilal Indus.</t>
  </si>
  <si>
    <t>Infotech Enterpr</t>
  </si>
  <si>
    <t>HMT Ltd.</t>
  </si>
  <si>
    <t>Solar Industries Ind</t>
  </si>
  <si>
    <t>Infomedia 18 Ltd.</t>
  </si>
  <si>
    <t>Zandu Realty</t>
  </si>
  <si>
    <t>Wheels India Ltd.</t>
  </si>
  <si>
    <t>Century Plyboard</t>
  </si>
  <si>
    <t>Hinduja Ventures</t>
  </si>
  <si>
    <t>Aries Agro Ltd.</t>
  </si>
  <si>
    <t>Nissan Copper Ltd.</t>
  </si>
  <si>
    <t>Radico Khaitan Ltd.</t>
  </si>
  <si>
    <t>Phillips Carbon</t>
  </si>
  <si>
    <t>Panasonic Home Appli</t>
  </si>
  <si>
    <t>MVL Ltd.</t>
  </si>
  <si>
    <t>Andhra P.Paper</t>
  </si>
  <si>
    <t>Hinduja Global Solut</t>
  </si>
  <si>
    <t>Parsvnath Developers</t>
  </si>
  <si>
    <t>Rane Engine Valve Lt</t>
  </si>
  <si>
    <t>Technocraft Industri</t>
  </si>
  <si>
    <t>Unichem Labs</t>
  </si>
  <si>
    <t>Indowind Energy Ltd.</t>
  </si>
  <si>
    <t>Precision Pipes &amp; Pr</t>
  </si>
  <si>
    <t>NHPC</t>
  </si>
  <si>
    <t>Shrenuj &amp; Co</t>
  </si>
  <si>
    <t>B L Kashyap &amp; Sons</t>
  </si>
  <si>
    <t>Amtek India Ltd.</t>
  </si>
  <si>
    <t>Shilpa Medicare L</t>
  </si>
  <si>
    <t>Rain Commodities</t>
  </si>
  <si>
    <t>Blue Star</t>
  </si>
  <si>
    <t>Mangalore Refine</t>
  </si>
  <si>
    <t>Orient Green Power C</t>
  </si>
  <si>
    <t>Sanwaria Agro Oi</t>
  </si>
  <si>
    <t>Max India Ltd.</t>
  </si>
  <si>
    <t>SJVN Ltd.</t>
  </si>
  <si>
    <t>SE Investments</t>
  </si>
  <si>
    <t>Triveni Eng.&amp;Ind.Ltd</t>
  </si>
  <si>
    <t>S Kumars Nationwide</t>
  </si>
  <si>
    <t>Fame India Ltd.</t>
  </si>
  <si>
    <t>Indosolar Ltd.</t>
  </si>
  <si>
    <t>Tata Metaliks</t>
  </si>
  <si>
    <t>BSEL Infra. Realty</t>
  </si>
  <si>
    <t>Subex Ltd.</t>
  </si>
  <si>
    <t>Aptech Ltd.</t>
  </si>
  <si>
    <t>Hind. Organi</t>
  </si>
  <si>
    <t>Duncans Industri</t>
  </si>
  <si>
    <t>Binani Industrie</t>
  </si>
  <si>
    <t>Kesoram Industri</t>
  </si>
  <si>
    <t>Kokuyo Camlin</t>
  </si>
  <si>
    <t>Pipavav Defence &amp; Of</t>
  </si>
  <si>
    <t>Marico Ltd.</t>
  </si>
  <si>
    <t>Creative Eye</t>
  </si>
  <si>
    <t>Maral Overseas</t>
  </si>
  <si>
    <t>TVS Motor Co. Ltd.</t>
  </si>
  <si>
    <t>Bang Overseas Ltd.</t>
  </si>
  <si>
    <t>Jaiprakash Power Ven</t>
  </si>
  <si>
    <t>Chemplast Sanma</t>
  </si>
  <si>
    <t>Coal India Ltd.</t>
  </si>
  <si>
    <t>Sanghi Industrie</t>
  </si>
  <si>
    <t>Pitti Lamination</t>
  </si>
  <si>
    <t>Hercules Hoists</t>
  </si>
  <si>
    <t>IMP Powers</t>
  </si>
  <si>
    <t>Jumbo Bags Limit</t>
  </si>
  <si>
    <t>Megasoft Ltd.</t>
  </si>
  <si>
    <t>REI Six Ten Retail L</t>
  </si>
  <si>
    <t>Pratibha Industries</t>
  </si>
  <si>
    <t>MVL Industries Ltd.</t>
  </si>
  <si>
    <t>Goldstone Infratech</t>
  </si>
  <si>
    <t>GMR Ferro Alloys &amp; I</t>
  </si>
  <si>
    <t>HBL Power Systems Lt</t>
  </si>
  <si>
    <t>Lakshmi Precn.Sc</t>
  </si>
  <si>
    <t>Abhishek Corporation</t>
  </si>
  <si>
    <t>Hitech Plast</t>
  </si>
  <si>
    <t>Jupiter Bioscience</t>
  </si>
  <si>
    <t>Dhanlaxmi Bank</t>
  </si>
  <si>
    <t>Andhra Cement</t>
  </si>
  <si>
    <t>Puravankara Projects</t>
  </si>
  <si>
    <t>Surana Ind.Ltd</t>
  </si>
  <si>
    <t>Greaves Cotton</t>
  </si>
  <si>
    <t>Valecha Engineer</t>
  </si>
  <si>
    <t>KCP Ltd.</t>
  </si>
  <si>
    <t>South Indian Ban</t>
  </si>
  <si>
    <t>JSW Ispat Steel</t>
  </si>
  <si>
    <t>Ahluwalia Contra</t>
  </si>
  <si>
    <t>Zee Learn Ltd.</t>
  </si>
  <si>
    <t>Va Tech Wabag Ltd.</t>
  </si>
  <si>
    <t>Guj. Sidhee Ceme</t>
  </si>
  <si>
    <t>Inox Leisure</t>
  </si>
  <si>
    <t>Acropetal Technologi</t>
  </si>
  <si>
    <t>Essel Propack Ltd.</t>
  </si>
  <si>
    <t>Welspun India</t>
  </si>
  <si>
    <t>Cinemax India</t>
  </si>
  <si>
    <t>Indraprastha Med</t>
  </si>
  <si>
    <t>C &amp; C Constructions</t>
  </si>
  <si>
    <t>J B Chemicals &amp; Phar</t>
  </si>
  <si>
    <t>APL Apollo Tubes</t>
  </si>
  <si>
    <t>Pondy Oxides &amp; C</t>
  </si>
  <si>
    <t>Nitco Ltd.</t>
  </si>
  <si>
    <t>Omax Auto</t>
  </si>
  <si>
    <t>Godawari Power &amp; Isp</t>
  </si>
  <si>
    <t>Prithvi Infor. Solu.</t>
  </si>
  <si>
    <t>GeeCee Ventures</t>
  </si>
  <si>
    <t>Ankur Drugs &amp; Ph</t>
  </si>
  <si>
    <t>Renaissance Jeweller</t>
  </si>
  <si>
    <t>Religare Enterprises</t>
  </si>
  <si>
    <t>Shalimar Paints</t>
  </si>
  <si>
    <t>Ranklin Solutions L</t>
  </si>
  <si>
    <t>Omaxe Ltd.</t>
  </si>
  <si>
    <t>Allsec Technologies</t>
  </si>
  <si>
    <t>Atul Ltd.</t>
  </si>
  <si>
    <t>Indbank Merchant</t>
  </si>
  <si>
    <t>RS Software (India)</t>
  </si>
  <si>
    <t>PTC India</t>
  </si>
  <si>
    <t>Rainbow Papers</t>
  </si>
  <si>
    <t>PSL Ltd.</t>
  </si>
  <si>
    <t>Visa Steel</t>
  </si>
  <si>
    <t>Kinetic Motor Co</t>
  </si>
  <si>
    <t>WABCO India</t>
  </si>
  <si>
    <t>Den Networks Ltd.</t>
  </si>
  <si>
    <t>J Kumar Infraproject</t>
  </si>
  <si>
    <t>Aanjaneya Lifecare L</t>
  </si>
  <si>
    <t>VST Industries</t>
  </si>
  <si>
    <t>Goa Carbons</t>
  </si>
  <si>
    <t>Amarjothi Spg.Mi</t>
  </si>
  <si>
    <t>Uflex Ltd.</t>
  </si>
  <si>
    <t>Pudumjee Industries</t>
  </si>
  <si>
    <t>Reliance MediaWorks</t>
  </si>
  <si>
    <t>Rana Sugars</t>
  </si>
  <si>
    <t>WelspunInvestments</t>
  </si>
  <si>
    <t>KLRF Ltd.</t>
  </si>
  <si>
    <t>Ratnamani Metals</t>
  </si>
  <si>
    <t>Sagar Cements</t>
  </si>
  <si>
    <t>Inventure Growth &amp; S</t>
  </si>
  <si>
    <t>Bajaj Corp Ltd.</t>
  </si>
  <si>
    <t>Alpa Laboratories Lt</t>
  </si>
  <si>
    <t>Cinevistaas Ltd.</t>
  </si>
  <si>
    <t>ITD Cementation Indi</t>
  </si>
  <si>
    <t>Hind. Motor</t>
  </si>
  <si>
    <t>Peninsula Land L</t>
  </si>
  <si>
    <t>Dalmia Bharat Sugar</t>
  </si>
  <si>
    <t>Magma Fincorp Ltd.</t>
  </si>
  <si>
    <t>Manugraph India Ltd.</t>
  </si>
  <si>
    <t>Smartlink Network</t>
  </si>
  <si>
    <t>West Coast Paper</t>
  </si>
  <si>
    <t>Motor &amp; General</t>
  </si>
  <si>
    <t>Lloyd Electric a</t>
  </si>
  <si>
    <t>Kirloskar Oil Engine</t>
  </si>
  <si>
    <t>Avanti Feeds Lim</t>
  </si>
  <si>
    <t>Pioneer Emb.</t>
  </si>
  <si>
    <t>Sarda Energy &amp; Miner</t>
  </si>
  <si>
    <t>Pioneer Distille</t>
  </si>
  <si>
    <t>Heidelberg Cement In</t>
  </si>
  <si>
    <t>Nagreeka Exports</t>
  </si>
  <si>
    <t>Patel Integrated Log</t>
  </si>
  <si>
    <t>Rane (Madras)</t>
  </si>
  <si>
    <t>Empee Sugars</t>
  </si>
  <si>
    <t>Shiva Texyarn Ltd.</t>
  </si>
  <si>
    <t>Ruby Mills</t>
  </si>
  <si>
    <t>India Nippon Ele</t>
  </si>
  <si>
    <t>Fortis Healthcare</t>
  </si>
  <si>
    <t>Neuland Laborat</t>
  </si>
  <si>
    <t>Revathi Equipment Lt</t>
  </si>
  <si>
    <t>OCL Iron &amp; Steel</t>
  </si>
  <si>
    <t>Gallantt Ispat Ltd.</t>
  </si>
  <si>
    <t>AIA Engineering</t>
  </si>
  <si>
    <t>Budget 2012</t>
  </si>
  <si>
    <t>K S Oils L</t>
  </si>
  <si>
    <t>Manappuram Finance</t>
  </si>
  <si>
    <t>IVP Limited</t>
  </si>
  <si>
    <t>Aksh Optifibre</t>
  </si>
  <si>
    <t>SPML Infra</t>
  </si>
  <si>
    <t>Thangamayil Jeweller</t>
  </si>
  <si>
    <t>Can Fin Homes</t>
  </si>
  <si>
    <t>Bal Pharma Limit</t>
  </si>
  <si>
    <t>Karuturi Global Ltd.</t>
  </si>
  <si>
    <t>Multi Commodity Ex</t>
  </si>
  <si>
    <t>Ipca Laboratorie</t>
  </si>
  <si>
    <t>Greenply Industr</t>
  </si>
  <si>
    <t>ICSA-India Ltd.</t>
  </si>
  <si>
    <t>Mandhana Industries</t>
  </si>
  <si>
    <t>Instruction</t>
  </si>
  <si>
    <t>Brokerage%</t>
  </si>
  <si>
    <t>Orient Bell</t>
  </si>
  <si>
    <t>Prakash Steelage Ltd</t>
  </si>
  <si>
    <t>Gulf Oil Corporation</t>
  </si>
  <si>
    <t>Murudeshwar Cer.</t>
  </si>
  <si>
    <t>Gujarat Pipavav Port</t>
  </si>
  <si>
    <t>Moser Baer India</t>
  </si>
  <si>
    <t>TVS Electronics</t>
  </si>
  <si>
    <t>Magnum Ventures Ltd.</t>
  </si>
  <si>
    <t>Sterling Tools L</t>
  </si>
  <si>
    <t>Gateway Distriparks</t>
  </si>
  <si>
    <t>Texmaco Infrastructu</t>
  </si>
  <si>
    <t>Punj. &amp; Sind Ban</t>
  </si>
  <si>
    <t>Essar Oil Ltd.</t>
  </si>
  <si>
    <t>PTC India Financial</t>
  </si>
  <si>
    <t>Edelweiss Fin. Ser</t>
  </si>
  <si>
    <t>Sundaram Fasten.</t>
  </si>
  <si>
    <t>Alok Industries Ltd.</t>
  </si>
  <si>
    <t>Almondz Global Secur</t>
  </si>
  <si>
    <t>Blue Star Infotech</t>
  </si>
  <si>
    <t>CORE Education &amp; Tec</t>
  </si>
  <si>
    <t>Super Sales India</t>
  </si>
  <si>
    <t>Jindal Drilling</t>
  </si>
  <si>
    <t>GMR Infrastructure L</t>
  </si>
  <si>
    <t>Neo Corp Internation</t>
  </si>
  <si>
    <t>Surana Ventures Ltd.</t>
  </si>
  <si>
    <t>GI Engineering Solut</t>
  </si>
  <si>
    <t>Ruchi Infrastructure</t>
  </si>
  <si>
    <t>Gati Ltd.</t>
  </si>
  <si>
    <t>Entegra Ltd.</t>
  </si>
  <si>
    <t>Marg Ltd.</t>
  </si>
  <si>
    <t>Vardhman Textiles Lt</t>
  </si>
  <si>
    <t>Nelco Ltd</t>
  </si>
  <si>
    <t>Swaraj Engines</t>
  </si>
  <si>
    <t>Paper Products</t>
  </si>
  <si>
    <t>Find the stock name of yours from the Gainers or Losers sheet &amp; paste the same in the Stock name column in main sheet, Put your Purchase Price, Qty &amp; the brokerage % applicable to you in the column below.</t>
  </si>
  <si>
    <r>
      <t xml:space="preserve">My Portfolio </t>
    </r>
    <r>
      <rPr>
        <b/>
        <sz val="12"/>
        <color rgb="FF002060"/>
        <rFont val="Calibri"/>
        <family val="2"/>
        <scheme val="minor"/>
      </rPr>
      <t>By CA Prasenjit Paul</t>
    </r>
  </si>
  <si>
    <t>Create your Portfolio</t>
  </si>
  <si>
    <t>Track your investments and get daily updates</t>
  </si>
  <si>
    <t>Rico Auto Inds.</t>
  </si>
  <si>
    <t>Lanco Infratech Ltd.</t>
  </si>
  <si>
    <t>Bhansali Engg.Po</t>
  </si>
  <si>
    <t>Walchandnagar</t>
  </si>
  <si>
    <t>Southern Ispat &amp; Ene</t>
  </si>
  <si>
    <t>Gammon India</t>
  </si>
  <si>
    <t>MIC Electronics Ltd.</t>
  </si>
  <si>
    <t>Datamatics Global Se</t>
  </si>
  <si>
    <t>Firstsource Solution</t>
  </si>
  <si>
    <t>Geojit BNP Paribas</t>
  </si>
  <si>
    <t>Zee News Ltd.</t>
  </si>
  <si>
    <t>Finolex Cables</t>
  </si>
  <si>
    <t>City Union Bank</t>
  </si>
  <si>
    <t>Pochiraju Industries</t>
  </si>
  <si>
    <t>Varun Shipping</t>
  </si>
  <si>
    <t>Precision Wires</t>
  </si>
  <si>
    <t>Rallis India</t>
  </si>
  <si>
    <t>Ramsarup Industries</t>
  </si>
  <si>
    <t>Sujana Towers Ltd.</t>
  </si>
  <si>
    <t>Lakshmi Mill Co.</t>
  </si>
  <si>
    <t>Alkyl Amines Che</t>
  </si>
  <si>
    <t>Grindwell Norton</t>
  </si>
  <si>
    <t>Panama Petrochem</t>
  </si>
  <si>
    <t>REI Agro Ltd.</t>
  </si>
  <si>
    <t>Sical Logistics</t>
  </si>
  <si>
    <t>Shah Alloys</t>
  </si>
  <si>
    <t>IOL Netcom Ltd.</t>
  </si>
  <si>
    <t>Rajvir Industries Lt</t>
  </si>
  <si>
    <t>Bhagwati Banquets &amp;</t>
  </si>
  <si>
    <t>Harita Seating Syst.</t>
  </si>
  <si>
    <t>Ballarpur Ind.</t>
  </si>
  <si>
    <t>Sujana Metal Product</t>
  </si>
  <si>
    <t>Excel Infoways Ltd.</t>
  </si>
  <si>
    <t>Quintegra Solutions</t>
  </si>
  <si>
    <t>Malu Paper Mills</t>
  </si>
  <si>
    <t>Bharatiya Global Inf</t>
  </si>
  <si>
    <t>Sterling Biotech Ltd</t>
  </si>
  <si>
    <t>Timken India Ltd</t>
  </si>
  <si>
    <t>Eon Electric</t>
  </si>
  <si>
    <t>Gammon Infrastructur</t>
  </si>
  <si>
    <t>Aegis Logistics Ltd.</t>
  </si>
  <si>
    <t>JBF Industries</t>
  </si>
  <si>
    <t>Suryalakshmi Cot</t>
  </si>
  <si>
    <t>Last updated: 23 Mar, 16:00</t>
  </si>
  <si>
    <t>Antarctica Ltd.</t>
  </si>
  <si>
    <t>Teledata Technology</t>
  </si>
  <si>
    <t>Raj Rayon Industries</t>
  </si>
  <si>
    <t>Hydro S&amp;S Indus.</t>
  </si>
  <si>
    <t>Windsor Machines</t>
  </si>
  <si>
    <t>Orient Paper</t>
  </si>
  <si>
    <t>Vaswani Industries L</t>
  </si>
  <si>
    <t>Orient Refractories</t>
  </si>
  <si>
    <t>Sangam India Ltd</t>
  </si>
  <si>
    <t>T T Ltd.</t>
  </si>
  <si>
    <t>Ashiana Housing Ltd.</t>
  </si>
  <si>
    <t>Commercial Engineers</t>
  </si>
  <si>
    <t>SB&amp;T International</t>
  </si>
  <si>
    <t>Manjushree Techno</t>
  </si>
  <si>
    <t>Oudh Sugar Mills</t>
  </si>
  <si>
    <t>Universal Cables</t>
  </si>
  <si>
    <t>Sakuma Exports</t>
  </si>
  <si>
    <t>Ind. Inv Trust</t>
  </si>
  <si>
    <t>Tanfac Inds.</t>
  </si>
  <si>
    <t>Vindhya Telelink</t>
  </si>
  <si>
    <t>Kavveri Telecom Prod</t>
  </si>
  <si>
    <t>Tijaria Polypipes Lt</t>
  </si>
  <si>
    <t>Alpha Geo (India</t>
  </si>
  <si>
    <t>Trigyn Technolog</t>
  </si>
  <si>
    <t>Cords Cable Industri</t>
  </si>
  <si>
    <t>VTX Industries</t>
  </si>
  <si>
    <t>Weizmann Forex</t>
  </si>
  <si>
    <t>Stock market predictions by Satish Gupta</t>
  </si>
  <si>
    <t>Total</t>
  </si>
  <si>
    <t>For any query write to paul_prasenjit@yahoo.co.in</t>
  </si>
</sst>
</file>

<file path=xl/styles.xml><?xml version="1.0" encoding="utf-8"?>
<styleSheet xmlns="http://schemas.openxmlformats.org/spreadsheetml/2006/main">
  <numFmts count="2">
    <numFmt numFmtId="164" formatCode="0.00_);[Red]\(0.00\)"/>
    <numFmt numFmtId="165" formatCode="0.00_);\(0.00\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0" fillId="0" borderId="0" xfId="0" applyNumberFormat="1"/>
    <xf numFmtId="0" fontId="0" fillId="2" borderId="0" xfId="0" applyFill="1"/>
    <xf numFmtId="0" fontId="1" fillId="2" borderId="0" xfId="0" applyFont="1" applyFill="1"/>
    <xf numFmtId="164" fontId="0" fillId="2" borderId="0" xfId="0" applyNumberFormat="1" applyFill="1"/>
    <xf numFmtId="164" fontId="0" fillId="2" borderId="1" xfId="0" applyNumberFormat="1" applyFill="1" applyBorder="1"/>
    <xf numFmtId="10" fontId="0" fillId="2" borderId="0" xfId="0" applyNumberFormat="1" applyFill="1"/>
    <xf numFmtId="2" fontId="0" fillId="2" borderId="0" xfId="0" applyNumberFormat="1" applyFill="1"/>
    <xf numFmtId="2" fontId="0" fillId="2" borderId="1" xfId="0" applyNumberFormat="1" applyFill="1" applyBorder="1"/>
    <xf numFmtId="0" fontId="0" fillId="3" borderId="1" xfId="0" applyFill="1" applyBorder="1"/>
    <xf numFmtId="0" fontId="2" fillId="2" borderId="0" xfId="0" applyFont="1" applyFill="1"/>
    <xf numFmtId="0" fontId="2" fillId="4" borderId="1" xfId="0" applyFont="1" applyFill="1" applyBorder="1"/>
    <xf numFmtId="164" fontId="1" fillId="2" borderId="0" xfId="0" applyNumberFormat="1" applyFont="1" applyFill="1"/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vertical="center" wrapText="1"/>
    </xf>
    <xf numFmtId="0" fontId="0" fillId="2" borderId="0" xfId="0" applyFill="1" applyProtection="1"/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10" fontId="1" fillId="2" borderId="11" xfId="0" applyNumberFormat="1" applyFont="1" applyFill="1" applyBorder="1" applyProtection="1">
      <protection locked="0"/>
    </xf>
    <xf numFmtId="0" fontId="4" fillId="2" borderId="2" xfId="0" applyFont="1" applyFill="1" applyBorder="1"/>
    <xf numFmtId="0" fontId="0" fillId="0" borderId="12" xfId="0" applyBorder="1" applyProtection="1">
      <protection locked="0"/>
    </xf>
    <xf numFmtId="165" fontId="0" fillId="2" borderId="1" xfId="0" applyNumberFormat="1" applyFill="1" applyBorder="1"/>
    <xf numFmtId="0" fontId="0" fillId="2" borderId="14" xfId="0" applyFill="1" applyBorder="1" applyProtection="1">
      <protection locked="0"/>
    </xf>
    <xf numFmtId="0" fontId="1" fillId="2" borderId="2" xfId="0" applyFont="1" applyFill="1" applyBorder="1" applyProtection="1"/>
    <xf numFmtId="0" fontId="0" fillId="2" borderId="15" xfId="0" applyFill="1" applyBorder="1" applyProtection="1">
      <protection locked="0"/>
    </xf>
    <xf numFmtId="0" fontId="1" fillId="3" borderId="13" xfId="0" applyFont="1" applyFill="1" applyBorder="1"/>
    <xf numFmtId="0" fontId="3" fillId="4" borderId="16" xfId="0" applyFont="1" applyFill="1" applyBorder="1"/>
    <xf numFmtId="165" fontId="0" fillId="2" borderId="15" xfId="0" applyNumberFormat="1" applyFill="1" applyBorder="1"/>
    <xf numFmtId="164" fontId="1" fillId="2" borderId="2" xfId="0" applyNumberFormat="1" applyFont="1" applyFill="1" applyBorder="1"/>
    <xf numFmtId="2" fontId="0" fillId="2" borderId="15" xfId="0" applyNumberFormat="1" applyFill="1" applyBorder="1"/>
    <xf numFmtId="2" fontId="1" fillId="2" borderId="2" xfId="0" applyNumberFormat="1" applyFont="1" applyFill="1" applyBorder="1"/>
    <xf numFmtId="164" fontId="0" fillId="2" borderId="15" xfId="0" applyNumberFormat="1" applyFill="1" applyBorder="1"/>
    <xf numFmtId="10" fontId="0" fillId="2" borderId="17" xfId="0" applyNumberFormat="1" applyFill="1" applyBorder="1"/>
    <xf numFmtId="10" fontId="1" fillId="2" borderId="2" xfId="0" applyNumberFormat="1" applyFont="1" applyFill="1" applyBorder="1"/>
    <xf numFmtId="2" fontId="1" fillId="5" borderId="2" xfId="0" applyNumberFormat="1" applyFont="1" applyFill="1" applyBorder="1"/>
    <xf numFmtId="2" fontId="0" fillId="5" borderId="15" xfId="0" applyNumberFormat="1" applyFill="1" applyBorder="1"/>
    <xf numFmtId="0" fontId="0" fillId="0" borderId="1" xfId="0" applyBorder="1" applyProtection="1">
      <protection locked="0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5" fillId="6" borderId="0" xfId="0" applyFont="1" applyFill="1" applyAlignment="1" applyProtection="1">
      <alignment horizontal="center"/>
    </xf>
    <xf numFmtId="0" fontId="0" fillId="0" borderId="18" xfId="0" applyBorder="1" applyProtection="1">
      <protection locked="0"/>
    </xf>
    <xf numFmtId="0" fontId="0" fillId="2" borderId="19" xfId="0" applyFill="1" applyBorder="1" applyProtection="1">
      <protection locked="0"/>
    </xf>
    <xf numFmtId="0" fontId="0" fillId="3" borderId="19" xfId="0" applyFill="1" applyBorder="1"/>
    <xf numFmtId="0" fontId="2" fillId="4" borderId="19" xfId="0" applyFont="1" applyFill="1" applyBorder="1"/>
    <xf numFmtId="2" fontId="0" fillId="5" borderId="19" xfId="0" applyNumberFormat="1" applyFill="1" applyBorder="1"/>
    <xf numFmtId="165" fontId="0" fillId="2" borderId="19" xfId="0" applyNumberFormat="1" applyFill="1" applyBorder="1"/>
    <xf numFmtId="2" fontId="0" fillId="2" borderId="19" xfId="0" applyNumberFormat="1" applyFill="1" applyBorder="1"/>
    <xf numFmtId="164" fontId="0" fillId="2" borderId="19" xfId="0" applyNumberFormat="1" applyFill="1" applyBorder="1"/>
    <xf numFmtId="10" fontId="0" fillId="2" borderId="20" xfId="0" applyNumberFormat="1" applyFill="1" applyBorder="1"/>
    <xf numFmtId="0" fontId="0" fillId="2" borderId="1" xfId="0" applyFill="1" applyBorder="1"/>
    <xf numFmtId="0" fontId="2" fillId="2" borderId="1" xfId="0" applyFont="1" applyFill="1" applyBorder="1"/>
    <xf numFmtId="0" fontId="1" fillId="2" borderId="1" xfId="0" applyFont="1" applyFill="1" applyBorder="1" applyProtection="1">
      <protection locked="0"/>
    </xf>
    <xf numFmtId="164" fontId="1" fillId="2" borderId="1" xfId="0" applyNumberFormat="1" applyFont="1" applyFill="1" applyBorder="1"/>
    <xf numFmtId="10" fontId="1" fillId="2" borderId="1" xfId="0" applyNumberFormat="1" applyFont="1" applyFill="1" applyBorder="1"/>
  </cellXfs>
  <cellStyles count="1">
    <cellStyle name="Normal" xfId="0" builtinId="0"/>
  </cellStyles>
  <dxfs count="20"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theme="1"/>
      </font>
    </dxf>
    <dxf>
      <font>
        <color theme="1"/>
      </font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ont>
        <color theme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nse" refreshOnLoad="1" connectionId="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nse" refreshOnLoad="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51"/>
  <sheetViews>
    <sheetView topLeftCell="A30" workbookViewId="0">
      <selection activeCell="A31" sqref="A31"/>
    </sheetView>
  </sheetViews>
  <sheetFormatPr defaultRowHeight="15"/>
  <cols>
    <col min="1" max="1" width="32.28515625" style="15" bestFit="1" customWidth="1"/>
    <col min="2" max="2" width="28.42578125" bestFit="1" customWidth="1"/>
    <col min="3" max="3" width="23.140625" bestFit="1" customWidth="1"/>
    <col min="4" max="4" width="24.140625" bestFit="1" customWidth="1"/>
    <col min="5" max="5" width="9.5703125" bestFit="1" customWidth="1"/>
  </cols>
  <sheetData>
    <row r="1" spans="1:1" hidden="1">
      <c r="A1" s="15" t="s">
        <v>2</v>
      </c>
    </row>
    <row r="2" spans="1:1" hidden="1">
      <c r="A2" s="15" t="s">
        <v>3</v>
      </c>
    </row>
    <row r="3" spans="1:1" hidden="1">
      <c r="A3" s="15" t="s">
        <v>4</v>
      </c>
    </row>
    <row r="4" spans="1:1" hidden="1">
      <c r="A4" s="15" t="s">
        <v>5</v>
      </c>
    </row>
    <row r="5" spans="1:1" hidden="1">
      <c r="A5" s="15" t="s">
        <v>6</v>
      </c>
    </row>
    <row r="6" spans="1:1" hidden="1">
      <c r="A6" s="15" t="s">
        <v>7</v>
      </c>
    </row>
    <row r="7" spans="1:1" hidden="1">
      <c r="A7" s="15" t="s">
        <v>8</v>
      </c>
    </row>
    <row r="8" spans="1:1" hidden="1">
      <c r="A8" s="15" t="s">
        <v>822</v>
      </c>
    </row>
    <row r="9" spans="1:1" hidden="1">
      <c r="A9" s="15" t="s">
        <v>9</v>
      </c>
    </row>
    <row r="10" spans="1:1" hidden="1">
      <c r="A10" s="15" t="s">
        <v>10</v>
      </c>
    </row>
    <row r="11" spans="1:1" hidden="1">
      <c r="A11" s="15" t="s">
        <v>11</v>
      </c>
    </row>
    <row r="12" spans="1:1" hidden="1">
      <c r="A12" s="15" t="s">
        <v>12</v>
      </c>
    </row>
    <row r="13" spans="1:1" hidden="1">
      <c r="A13" s="15" t="s">
        <v>13</v>
      </c>
    </row>
    <row r="14" spans="1:1" hidden="1">
      <c r="A14" s="15" t="s">
        <v>14</v>
      </c>
    </row>
    <row r="15" spans="1:1" hidden="1">
      <c r="A15" s="15" t="s">
        <v>15</v>
      </c>
    </row>
    <row r="16" spans="1:1" hidden="1">
      <c r="A16" s="15" t="s">
        <v>16</v>
      </c>
    </row>
    <row r="17" spans="1:4" hidden="1">
      <c r="A17" s="15" t="s">
        <v>17</v>
      </c>
    </row>
    <row r="18" spans="1:4" hidden="1">
      <c r="A18" s="15" t="s">
        <v>18</v>
      </c>
    </row>
    <row r="19" spans="1:4" hidden="1">
      <c r="A19" s="15" t="s">
        <v>19</v>
      </c>
    </row>
    <row r="20" spans="1:4" hidden="1">
      <c r="A20" s="15" t="s">
        <v>20</v>
      </c>
    </row>
    <row r="21" spans="1:4" hidden="1">
      <c r="A21" s="15" t="s">
        <v>21</v>
      </c>
    </row>
    <row r="22" spans="1:4" hidden="1">
      <c r="A22" s="15" t="s">
        <v>22</v>
      </c>
    </row>
    <row r="23" spans="1:4" hidden="1">
      <c r="A23" s="15" t="s">
        <v>920</v>
      </c>
    </row>
    <row r="24" spans="1:4" hidden="1">
      <c r="A24" s="15" t="s">
        <v>23</v>
      </c>
    </row>
    <row r="25" spans="1:4" hidden="1">
      <c r="A25" s="15" t="s">
        <v>24</v>
      </c>
    </row>
    <row r="26" spans="1:4" hidden="1">
      <c r="A26" s="15" t="s">
        <v>25</v>
      </c>
    </row>
    <row r="27" spans="1:4" hidden="1">
      <c r="A27" s="15" t="s">
        <v>26</v>
      </c>
    </row>
    <row r="28" spans="1:4" hidden="1">
      <c r="A28" s="15" t="s">
        <v>25</v>
      </c>
    </row>
    <row r="29" spans="1:4" hidden="1">
      <c r="A29" s="15" t="s">
        <v>569</v>
      </c>
    </row>
    <row r="30" spans="1:4">
      <c r="A30" s="15" t="s">
        <v>27</v>
      </c>
      <c r="B30" t="s">
        <v>28</v>
      </c>
      <c r="C30" t="s">
        <v>29</v>
      </c>
      <c r="D30" t="s">
        <v>30</v>
      </c>
    </row>
    <row r="31" spans="1:4">
      <c r="A31" s="15" t="s">
        <v>921</v>
      </c>
      <c r="B31">
        <v>0.2</v>
      </c>
      <c r="C31" s="1">
        <v>0.25</v>
      </c>
      <c r="D31">
        <v>25</v>
      </c>
    </row>
    <row r="32" spans="1:4">
      <c r="A32" s="15" t="s">
        <v>922</v>
      </c>
      <c r="B32">
        <v>0.25</v>
      </c>
      <c r="C32">
        <v>0.3</v>
      </c>
      <c r="D32">
        <v>20</v>
      </c>
    </row>
    <row r="33" spans="1:4">
      <c r="A33" s="15" t="s">
        <v>436</v>
      </c>
      <c r="B33">
        <v>309.2</v>
      </c>
      <c r="C33">
        <v>351.15</v>
      </c>
      <c r="D33">
        <v>13.57</v>
      </c>
    </row>
    <row r="34" spans="1:4">
      <c r="A34" s="15" t="s">
        <v>503</v>
      </c>
      <c r="B34">
        <v>52.2</v>
      </c>
      <c r="C34" s="1">
        <v>57.9</v>
      </c>
      <c r="D34">
        <v>10.92</v>
      </c>
    </row>
    <row r="35" spans="1:4">
      <c r="A35" s="15" t="s">
        <v>744</v>
      </c>
      <c r="B35">
        <v>50.25</v>
      </c>
      <c r="C35">
        <v>55.1</v>
      </c>
      <c r="D35">
        <v>9.65</v>
      </c>
    </row>
    <row r="36" spans="1:4">
      <c r="A36" s="15" t="s">
        <v>183</v>
      </c>
      <c r="B36">
        <v>327.05</v>
      </c>
      <c r="C36">
        <v>358.55</v>
      </c>
      <c r="D36">
        <v>9.6300000000000008</v>
      </c>
    </row>
    <row r="37" spans="1:4">
      <c r="A37" s="15" t="s">
        <v>792</v>
      </c>
      <c r="B37">
        <v>2.8</v>
      </c>
      <c r="C37">
        <v>3.05</v>
      </c>
      <c r="D37">
        <v>8.93</v>
      </c>
    </row>
    <row r="38" spans="1:4">
      <c r="A38" s="15" t="s">
        <v>663</v>
      </c>
      <c r="B38">
        <v>548.79999999999995</v>
      </c>
      <c r="C38">
        <v>594.5</v>
      </c>
      <c r="D38">
        <v>8.33</v>
      </c>
    </row>
    <row r="39" spans="1:4">
      <c r="A39" s="15" t="s">
        <v>672</v>
      </c>
      <c r="B39">
        <v>174.25</v>
      </c>
      <c r="C39">
        <v>187.6</v>
      </c>
      <c r="D39">
        <v>7.66</v>
      </c>
    </row>
    <row r="40" spans="1:4">
      <c r="A40" s="15" t="s">
        <v>904</v>
      </c>
      <c r="B40">
        <v>80.8</v>
      </c>
      <c r="C40">
        <v>86.35</v>
      </c>
      <c r="D40">
        <v>6.87</v>
      </c>
    </row>
    <row r="41" spans="1:4">
      <c r="A41" s="15" t="s">
        <v>107</v>
      </c>
      <c r="B41">
        <v>135.65</v>
      </c>
      <c r="C41">
        <v>144.80000000000001</v>
      </c>
      <c r="D41">
        <v>6.75</v>
      </c>
    </row>
    <row r="42" spans="1:4">
      <c r="A42" s="15" t="s">
        <v>650</v>
      </c>
      <c r="B42">
        <v>27.2</v>
      </c>
      <c r="C42" s="1">
        <v>29</v>
      </c>
      <c r="D42">
        <v>6.62</v>
      </c>
    </row>
    <row r="43" spans="1:4">
      <c r="A43" s="15" t="s">
        <v>633</v>
      </c>
      <c r="B43">
        <v>55.25</v>
      </c>
      <c r="C43">
        <v>58.9</v>
      </c>
      <c r="D43">
        <v>6.61</v>
      </c>
    </row>
    <row r="44" spans="1:4">
      <c r="A44" s="15" t="s">
        <v>826</v>
      </c>
      <c r="B44">
        <v>12.2</v>
      </c>
      <c r="C44" s="1">
        <v>13</v>
      </c>
      <c r="D44">
        <v>6.56</v>
      </c>
    </row>
    <row r="45" spans="1:4">
      <c r="A45" s="15" t="s">
        <v>910</v>
      </c>
      <c r="B45">
        <v>2.2999999999999998</v>
      </c>
      <c r="C45">
        <v>2.4500000000000002</v>
      </c>
      <c r="D45">
        <v>6.52</v>
      </c>
    </row>
    <row r="46" spans="1:4">
      <c r="A46" s="15" t="s">
        <v>595</v>
      </c>
      <c r="B46">
        <v>43</v>
      </c>
      <c r="C46">
        <v>45.7</v>
      </c>
      <c r="D46">
        <v>6.28</v>
      </c>
    </row>
    <row r="47" spans="1:4">
      <c r="A47" s="15" t="s">
        <v>825</v>
      </c>
      <c r="B47">
        <v>42.8</v>
      </c>
      <c r="C47">
        <v>45.45</v>
      </c>
      <c r="D47">
        <v>6.19</v>
      </c>
    </row>
    <row r="48" spans="1:4">
      <c r="A48" s="15" t="s">
        <v>807</v>
      </c>
      <c r="B48">
        <v>35</v>
      </c>
      <c r="C48" s="1">
        <v>37.15</v>
      </c>
      <c r="D48">
        <v>6.14</v>
      </c>
    </row>
    <row r="49" spans="1:4">
      <c r="A49" s="15" t="s">
        <v>768</v>
      </c>
      <c r="B49">
        <v>59.6</v>
      </c>
      <c r="C49">
        <v>63.25</v>
      </c>
      <c r="D49">
        <v>6.12</v>
      </c>
    </row>
    <row r="50" spans="1:4">
      <c r="A50" s="15" t="s">
        <v>627</v>
      </c>
      <c r="B50">
        <v>84.1</v>
      </c>
      <c r="C50" s="1">
        <v>89.2</v>
      </c>
      <c r="D50">
        <v>6.06</v>
      </c>
    </row>
    <row r="51" spans="1:4">
      <c r="A51" s="15" t="s">
        <v>187</v>
      </c>
      <c r="B51">
        <v>620</v>
      </c>
      <c r="C51" s="1">
        <v>656.55</v>
      </c>
      <c r="D51">
        <v>5.9</v>
      </c>
    </row>
    <row r="52" spans="1:4">
      <c r="A52" s="15" t="s">
        <v>923</v>
      </c>
      <c r="B52">
        <v>7.65</v>
      </c>
      <c r="C52">
        <v>8.1</v>
      </c>
      <c r="D52">
        <v>5.88</v>
      </c>
    </row>
    <row r="53" spans="1:4">
      <c r="A53" s="15" t="s">
        <v>227</v>
      </c>
      <c r="B53">
        <v>160.9</v>
      </c>
      <c r="C53">
        <v>170.35</v>
      </c>
      <c r="D53">
        <v>5.87</v>
      </c>
    </row>
    <row r="54" spans="1:4">
      <c r="A54" s="15" t="s">
        <v>59</v>
      </c>
      <c r="B54">
        <v>64.45</v>
      </c>
      <c r="C54" s="1">
        <v>68.150000000000006</v>
      </c>
      <c r="D54">
        <v>5.74</v>
      </c>
    </row>
    <row r="55" spans="1:4">
      <c r="A55" s="15" t="s">
        <v>66</v>
      </c>
      <c r="B55">
        <v>12.75</v>
      </c>
      <c r="C55">
        <v>13.45</v>
      </c>
      <c r="D55">
        <v>5.49</v>
      </c>
    </row>
    <row r="56" spans="1:4">
      <c r="A56" s="15" t="s">
        <v>908</v>
      </c>
      <c r="B56">
        <v>3.85</v>
      </c>
      <c r="C56">
        <v>4.05</v>
      </c>
      <c r="D56">
        <v>5.19</v>
      </c>
    </row>
    <row r="57" spans="1:4">
      <c r="A57" s="15" t="s">
        <v>425</v>
      </c>
      <c r="B57">
        <v>80.55</v>
      </c>
      <c r="C57">
        <v>84.7</v>
      </c>
      <c r="D57">
        <v>5.15</v>
      </c>
    </row>
    <row r="58" spans="1:4">
      <c r="A58" s="15" t="s">
        <v>58</v>
      </c>
      <c r="B58">
        <v>37</v>
      </c>
      <c r="C58">
        <v>38.9</v>
      </c>
      <c r="D58">
        <v>5.14</v>
      </c>
    </row>
    <row r="59" spans="1:4">
      <c r="A59" s="15" t="s">
        <v>924</v>
      </c>
      <c r="B59">
        <v>15.6</v>
      </c>
      <c r="C59">
        <v>16.399999999999999</v>
      </c>
      <c r="D59">
        <v>5.13</v>
      </c>
    </row>
    <row r="60" spans="1:4">
      <c r="A60" s="15" t="s">
        <v>474</v>
      </c>
      <c r="B60">
        <v>28.3</v>
      </c>
      <c r="C60">
        <v>29.75</v>
      </c>
      <c r="D60">
        <v>5.12</v>
      </c>
    </row>
    <row r="61" spans="1:4">
      <c r="A61" s="15" t="s">
        <v>649</v>
      </c>
      <c r="B61">
        <v>108.1</v>
      </c>
      <c r="C61">
        <v>113.6</v>
      </c>
      <c r="D61">
        <v>5.09</v>
      </c>
    </row>
    <row r="62" spans="1:4">
      <c r="A62" s="15" t="s">
        <v>587</v>
      </c>
      <c r="B62">
        <v>45.7</v>
      </c>
      <c r="C62">
        <v>48</v>
      </c>
      <c r="D62">
        <v>5.03</v>
      </c>
    </row>
    <row r="63" spans="1:4">
      <c r="A63" s="15" t="s">
        <v>368</v>
      </c>
      <c r="B63">
        <v>239.9</v>
      </c>
      <c r="C63">
        <v>251.85</v>
      </c>
      <c r="D63">
        <v>4.9800000000000004</v>
      </c>
    </row>
    <row r="64" spans="1:4">
      <c r="A64" s="15" t="s">
        <v>174</v>
      </c>
      <c r="B64">
        <v>112.45</v>
      </c>
      <c r="C64" s="1">
        <v>117.95</v>
      </c>
      <c r="D64">
        <v>4.8899999999999997</v>
      </c>
    </row>
    <row r="65" spans="1:4">
      <c r="A65" s="15" t="s">
        <v>785</v>
      </c>
      <c r="B65">
        <v>34.1</v>
      </c>
      <c r="C65" s="1">
        <v>35.75</v>
      </c>
      <c r="D65">
        <v>4.84</v>
      </c>
    </row>
    <row r="66" spans="1:4">
      <c r="A66" s="15" t="s">
        <v>476</v>
      </c>
      <c r="B66">
        <v>59.05</v>
      </c>
      <c r="C66">
        <v>61.9</v>
      </c>
      <c r="D66">
        <v>4.83</v>
      </c>
    </row>
    <row r="67" spans="1:4">
      <c r="A67" s="15" t="s">
        <v>552</v>
      </c>
      <c r="B67">
        <v>52.35</v>
      </c>
      <c r="C67" s="1">
        <v>54.85</v>
      </c>
      <c r="D67">
        <v>4.78</v>
      </c>
    </row>
    <row r="68" spans="1:4">
      <c r="A68" s="15" t="s">
        <v>780</v>
      </c>
      <c r="B68">
        <v>42</v>
      </c>
      <c r="C68" s="1">
        <v>44</v>
      </c>
      <c r="D68">
        <v>4.76</v>
      </c>
    </row>
    <row r="69" spans="1:4">
      <c r="A69" s="15" t="s">
        <v>689</v>
      </c>
      <c r="B69">
        <v>21.05</v>
      </c>
      <c r="C69">
        <v>22.05</v>
      </c>
      <c r="D69">
        <v>4.75</v>
      </c>
    </row>
    <row r="70" spans="1:4">
      <c r="A70" s="15" t="s">
        <v>723</v>
      </c>
      <c r="B70">
        <v>9.5500000000000007</v>
      </c>
      <c r="C70">
        <v>10</v>
      </c>
      <c r="D70">
        <v>4.71</v>
      </c>
    </row>
    <row r="71" spans="1:4">
      <c r="A71" s="15" t="s">
        <v>527</v>
      </c>
      <c r="B71">
        <v>268.45</v>
      </c>
      <c r="C71" s="1">
        <v>281.10000000000002</v>
      </c>
      <c r="D71">
        <v>4.71</v>
      </c>
    </row>
    <row r="72" spans="1:4">
      <c r="A72" s="15" t="s">
        <v>652</v>
      </c>
      <c r="B72">
        <v>70.05</v>
      </c>
      <c r="C72" s="1">
        <v>73.349999999999994</v>
      </c>
      <c r="D72">
        <v>4.71</v>
      </c>
    </row>
    <row r="73" spans="1:4">
      <c r="A73" s="15" t="s">
        <v>789</v>
      </c>
      <c r="B73">
        <v>219.75</v>
      </c>
      <c r="C73">
        <v>230</v>
      </c>
      <c r="D73">
        <v>4.66</v>
      </c>
    </row>
    <row r="74" spans="1:4">
      <c r="A74" s="15" t="s">
        <v>925</v>
      </c>
      <c r="B74">
        <v>15.25</v>
      </c>
      <c r="C74">
        <v>15.95</v>
      </c>
      <c r="D74">
        <v>4.59</v>
      </c>
    </row>
    <row r="75" spans="1:4">
      <c r="A75" s="15" t="s">
        <v>312</v>
      </c>
      <c r="B75">
        <v>55.55</v>
      </c>
      <c r="C75" s="1">
        <v>58.05</v>
      </c>
      <c r="D75">
        <v>4.5</v>
      </c>
    </row>
    <row r="76" spans="1:4">
      <c r="A76" s="15" t="s">
        <v>81</v>
      </c>
      <c r="B76">
        <v>341.85</v>
      </c>
      <c r="C76">
        <v>357.2</v>
      </c>
      <c r="D76">
        <v>4.49</v>
      </c>
    </row>
    <row r="77" spans="1:4">
      <c r="A77" s="15" t="s">
        <v>520</v>
      </c>
      <c r="B77">
        <v>720.45</v>
      </c>
      <c r="C77" s="1">
        <v>752.65</v>
      </c>
      <c r="D77">
        <v>4.47</v>
      </c>
    </row>
    <row r="78" spans="1:4">
      <c r="A78" s="15" t="s">
        <v>100</v>
      </c>
      <c r="B78">
        <v>98.45</v>
      </c>
      <c r="C78">
        <v>102.85</v>
      </c>
      <c r="D78">
        <v>4.47</v>
      </c>
    </row>
    <row r="79" spans="1:4">
      <c r="A79" s="15" t="s">
        <v>786</v>
      </c>
      <c r="B79">
        <v>26.1</v>
      </c>
      <c r="C79">
        <v>27.25</v>
      </c>
      <c r="D79">
        <v>4.41</v>
      </c>
    </row>
    <row r="80" spans="1:4">
      <c r="A80" s="15" t="s">
        <v>340</v>
      </c>
      <c r="B80">
        <v>57.45</v>
      </c>
      <c r="C80" s="1">
        <v>59.95</v>
      </c>
      <c r="D80">
        <v>4.3499999999999996</v>
      </c>
    </row>
    <row r="81" spans="1:4">
      <c r="A81" s="15" t="s">
        <v>86</v>
      </c>
      <c r="B81">
        <v>199.05</v>
      </c>
      <c r="C81" s="1">
        <v>207.7</v>
      </c>
      <c r="D81">
        <v>4.3499999999999996</v>
      </c>
    </row>
    <row r="82" spans="1:4">
      <c r="A82" s="15" t="s">
        <v>926</v>
      </c>
      <c r="B82">
        <v>58.55</v>
      </c>
      <c r="C82">
        <v>61.05</v>
      </c>
      <c r="D82">
        <v>4.2699999999999996</v>
      </c>
    </row>
    <row r="83" spans="1:4">
      <c r="A83" s="15" t="s">
        <v>854</v>
      </c>
      <c r="B83">
        <v>54</v>
      </c>
      <c r="C83">
        <v>56.3</v>
      </c>
      <c r="D83">
        <v>4.26</v>
      </c>
    </row>
    <row r="84" spans="1:4">
      <c r="A84" s="15" t="s">
        <v>696</v>
      </c>
      <c r="B84">
        <v>4.75</v>
      </c>
      <c r="C84">
        <v>4.95</v>
      </c>
      <c r="D84">
        <v>4.21</v>
      </c>
    </row>
    <row r="85" spans="1:4">
      <c r="A85" s="15" t="s">
        <v>53</v>
      </c>
      <c r="B85">
        <v>203.35</v>
      </c>
      <c r="C85">
        <v>211.8</v>
      </c>
      <c r="D85">
        <v>4.16</v>
      </c>
    </row>
    <row r="86" spans="1:4">
      <c r="A86" s="15" t="s">
        <v>172</v>
      </c>
      <c r="B86">
        <v>137.75</v>
      </c>
      <c r="C86">
        <v>143.44999999999999</v>
      </c>
      <c r="D86">
        <v>4.1399999999999997</v>
      </c>
    </row>
    <row r="87" spans="1:4">
      <c r="A87" s="15" t="s">
        <v>582</v>
      </c>
      <c r="B87">
        <v>53.4</v>
      </c>
      <c r="C87">
        <v>55.6</v>
      </c>
      <c r="D87">
        <v>4.12</v>
      </c>
    </row>
    <row r="88" spans="1:4">
      <c r="A88" s="15" t="s">
        <v>704</v>
      </c>
      <c r="B88">
        <v>115.25</v>
      </c>
      <c r="C88" s="1">
        <v>120</v>
      </c>
      <c r="D88">
        <v>4.12</v>
      </c>
    </row>
    <row r="89" spans="1:4">
      <c r="A89" s="15" t="s">
        <v>235</v>
      </c>
      <c r="B89">
        <v>30.35</v>
      </c>
      <c r="C89">
        <v>31.6</v>
      </c>
      <c r="D89">
        <v>4.12</v>
      </c>
    </row>
    <row r="90" spans="1:4">
      <c r="A90" s="15" t="s">
        <v>632</v>
      </c>
      <c r="B90">
        <v>166.6</v>
      </c>
      <c r="C90">
        <v>173.3</v>
      </c>
      <c r="D90">
        <v>4.0199999999999996</v>
      </c>
    </row>
    <row r="91" spans="1:4">
      <c r="A91" s="15" t="s">
        <v>131</v>
      </c>
      <c r="B91">
        <v>25.35</v>
      </c>
      <c r="C91" s="1">
        <v>26.35</v>
      </c>
      <c r="D91">
        <v>3.94</v>
      </c>
    </row>
    <row r="92" spans="1:4">
      <c r="A92" s="15" t="s">
        <v>847</v>
      </c>
      <c r="B92">
        <v>110.25</v>
      </c>
      <c r="C92">
        <v>114.5</v>
      </c>
      <c r="D92">
        <v>3.85</v>
      </c>
    </row>
    <row r="93" spans="1:4">
      <c r="A93" s="15" t="s">
        <v>459</v>
      </c>
      <c r="B93">
        <v>41.85</v>
      </c>
      <c r="C93">
        <v>43.45</v>
      </c>
      <c r="D93">
        <v>3.82</v>
      </c>
    </row>
    <row r="94" spans="1:4">
      <c r="A94" s="15" t="s">
        <v>810</v>
      </c>
      <c r="B94">
        <v>22.5</v>
      </c>
      <c r="C94">
        <v>23.35</v>
      </c>
      <c r="D94">
        <v>3.78</v>
      </c>
    </row>
    <row r="95" spans="1:4">
      <c r="A95" s="15" t="s">
        <v>539</v>
      </c>
      <c r="B95">
        <v>323.89999999999998</v>
      </c>
      <c r="C95" s="1">
        <v>336</v>
      </c>
      <c r="D95">
        <v>3.74</v>
      </c>
    </row>
    <row r="96" spans="1:4">
      <c r="A96" s="15" t="s">
        <v>499</v>
      </c>
      <c r="B96">
        <v>76.599999999999994</v>
      </c>
      <c r="C96">
        <v>79.45</v>
      </c>
      <c r="D96">
        <v>3.72</v>
      </c>
    </row>
    <row r="97" spans="1:4">
      <c r="A97" s="15" t="s">
        <v>332</v>
      </c>
      <c r="B97">
        <v>1945.25</v>
      </c>
      <c r="C97" s="1">
        <v>2017.45</v>
      </c>
      <c r="D97">
        <v>3.71</v>
      </c>
    </row>
    <row r="98" spans="1:4">
      <c r="A98" s="15" t="s">
        <v>536</v>
      </c>
      <c r="B98">
        <v>756.4</v>
      </c>
      <c r="C98" s="1">
        <v>784.35</v>
      </c>
      <c r="D98">
        <v>3.7</v>
      </c>
    </row>
    <row r="99" spans="1:4">
      <c r="A99" s="15" t="s">
        <v>767</v>
      </c>
      <c r="B99">
        <v>6.75</v>
      </c>
      <c r="C99">
        <v>7</v>
      </c>
      <c r="D99">
        <v>3.7</v>
      </c>
    </row>
    <row r="100" spans="1:4">
      <c r="A100" s="15" t="s">
        <v>69</v>
      </c>
      <c r="B100">
        <v>406.15</v>
      </c>
      <c r="C100" s="1">
        <v>420.95</v>
      </c>
      <c r="D100">
        <v>3.64</v>
      </c>
    </row>
    <row r="101" spans="1:4">
      <c r="A101" s="15" t="s">
        <v>488</v>
      </c>
      <c r="B101">
        <v>367</v>
      </c>
      <c r="C101" s="1">
        <v>380.3</v>
      </c>
      <c r="D101">
        <v>3.62</v>
      </c>
    </row>
    <row r="102" spans="1:4">
      <c r="A102" s="15" t="s">
        <v>321</v>
      </c>
      <c r="B102">
        <v>158.80000000000001</v>
      </c>
      <c r="C102">
        <v>164.45</v>
      </c>
      <c r="D102">
        <v>3.56</v>
      </c>
    </row>
    <row r="103" spans="1:4">
      <c r="A103" s="15" t="s">
        <v>186</v>
      </c>
      <c r="B103">
        <v>162.65</v>
      </c>
      <c r="C103">
        <v>168.4</v>
      </c>
      <c r="D103">
        <v>3.54</v>
      </c>
    </row>
    <row r="104" spans="1:4">
      <c r="A104" s="15" t="s">
        <v>45</v>
      </c>
      <c r="B104">
        <v>19.95</v>
      </c>
      <c r="C104">
        <v>20.65</v>
      </c>
      <c r="D104">
        <v>3.51</v>
      </c>
    </row>
    <row r="105" spans="1:4">
      <c r="A105" s="15" t="s">
        <v>681</v>
      </c>
      <c r="B105">
        <v>67.5</v>
      </c>
      <c r="C105">
        <v>69.849999999999994</v>
      </c>
      <c r="D105">
        <v>3.48</v>
      </c>
    </row>
    <row r="106" spans="1:4">
      <c r="A106" s="15" t="s">
        <v>188</v>
      </c>
      <c r="B106">
        <v>56.55</v>
      </c>
      <c r="C106">
        <v>58.5</v>
      </c>
      <c r="D106">
        <v>3.45</v>
      </c>
    </row>
    <row r="107" spans="1:4">
      <c r="A107" s="15" t="s">
        <v>603</v>
      </c>
      <c r="B107">
        <v>111.85</v>
      </c>
      <c r="C107" s="1">
        <v>115.65</v>
      </c>
      <c r="D107">
        <v>3.4</v>
      </c>
    </row>
    <row r="108" spans="1:4">
      <c r="A108" s="15" t="s">
        <v>89</v>
      </c>
      <c r="B108">
        <v>53.35</v>
      </c>
      <c r="C108">
        <v>55.15</v>
      </c>
      <c r="D108">
        <v>3.37</v>
      </c>
    </row>
    <row r="109" spans="1:4">
      <c r="A109" s="15" t="s">
        <v>251</v>
      </c>
      <c r="B109">
        <v>91.05</v>
      </c>
      <c r="C109">
        <v>94.1</v>
      </c>
      <c r="D109">
        <v>3.35</v>
      </c>
    </row>
    <row r="110" spans="1:4">
      <c r="A110" s="15" t="s">
        <v>85</v>
      </c>
      <c r="B110">
        <v>245.4</v>
      </c>
      <c r="C110">
        <v>253.6</v>
      </c>
      <c r="D110">
        <v>3.34</v>
      </c>
    </row>
    <row r="111" spans="1:4">
      <c r="A111" s="15" t="s">
        <v>350</v>
      </c>
      <c r="B111">
        <v>172.5</v>
      </c>
      <c r="C111" s="1">
        <v>178.25</v>
      </c>
      <c r="D111">
        <v>3.33</v>
      </c>
    </row>
    <row r="112" spans="1:4">
      <c r="A112" s="15" t="s">
        <v>88</v>
      </c>
      <c r="B112">
        <v>185.4</v>
      </c>
      <c r="C112">
        <v>191.55</v>
      </c>
      <c r="D112">
        <v>3.32</v>
      </c>
    </row>
    <row r="113" spans="1:4">
      <c r="A113" s="15" t="s">
        <v>374</v>
      </c>
      <c r="B113">
        <v>258.25</v>
      </c>
      <c r="C113" s="1">
        <v>266.8</v>
      </c>
      <c r="D113">
        <v>3.31</v>
      </c>
    </row>
    <row r="114" spans="1:4">
      <c r="A114" s="15" t="s">
        <v>320</v>
      </c>
      <c r="B114">
        <v>546.70000000000005</v>
      </c>
      <c r="C114" s="1">
        <v>564.65</v>
      </c>
      <c r="D114">
        <v>3.28</v>
      </c>
    </row>
    <row r="115" spans="1:4">
      <c r="A115" s="15" t="s">
        <v>599</v>
      </c>
      <c r="B115">
        <v>55.25</v>
      </c>
      <c r="C115" s="1">
        <v>57.05</v>
      </c>
      <c r="D115">
        <v>3.26</v>
      </c>
    </row>
    <row r="116" spans="1:4">
      <c r="A116" s="15" t="s">
        <v>697</v>
      </c>
      <c r="B116">
        <v>67.150000000000006</v>
      </c>
      <c r="C116" s="1">
        <v>69.3</v>
      </c>
      <c r="D116">
        <v>3.2</v>
      </c>
    </row>
    <row r="117" spans="1:4">
      <c r="A117" s="15" t="s">
        <v>326</v>
      </c>
      <c r="B117">
        <v>393.7</v>
      </c>
      <c r="C117" s="1">
        <v>406.25</v>
      </c>
      <c r="D117">
        <v>3.19</v>
      </c>
    </row>
    <row r="118" spans="1:4">
      <c r="A118" s="15" t="s">
        <v>91</v>
      </c>
      <c r="B118">
        <v>146.19999999999999</v>
      </c>
      <c r="C118" s="1">
        <v>150.85</v>
      </c>
      <c r="D118">
        <v>3.18</v>
      </c>
    </row>
    <row r="119" spans="1:4">
      <c r="A119" s="15" t="s">
        <v>555</v>
      </c>
      <c r="B119">
        <v>244.1</v>
      </c>
      <c r="C119">
        <v>251.85</v>
      </c>
      <c r="D119">
        <v>3.17</v>
      </c>
    </row>
    <row r="120" spans="1:4">
      <c r="A120" s="15" t="s">
        <v>733</v>
      </c>
      <c r="B120">
        <v>69.400000000000006</v>
      </c>
      <c r="C120">
        <v>71.599999999999994</v>
      </c>
      <c r="D120">
        <v>3.17</v>
      </c>
    </row>
    <row r="121" spans="1:4">
      <c r="A121" s="15" t="s">
        <v>879</v>
      </c>
      <c r="B121">
        <v>22.3</v>
      </c>
      <c r="C121" s="1">
        <v>23</v>
      </c>
      <c r="D121">
        <v>3.14</v>
      </c>
    </row>
    <row r="122" spans="1:4">
      <c r="A122" s="15" t="s">
        <v>801</v>
      </c>
      <c r="B122">
        <v>33.950000000000003</v>
      </c>
      <c r="C122">
        <v>35</v>
      </c>
      <c r="D122">
        <v>3.09</v>
      </c>
    </row>
    <row r="123" spans="1:4">
      <c r="A123" s="15" t="s">
        <v>246</v>
      </c>
      <c r="B123">
        <v>104.8</v>
      </c>
      <c r="C123">
        <v>108</v>
      </c>
      <c r="D123">
        <v>3.05</v>
      </c>
    </row>
    <row r="124" spans="1:4">
      <c r="A124" s="15" t="s">
        <v>178</v>
      </c>
      <c r="B124">
        <v>587.95000000000005</v>
      </c>
      <c r="C124" s="1">
        <v>605.65</v>
      </c>
      <c r="D124">
        <v>3.01</v>
      </c>
    </row>
    <row r="125" spans="1:4">
      <c r="A125" s="15" t="s">
        <v>144</v>
      </c>
      <c r="B125">
        <v>168.1</v>
      </c>
      <c r="C125">
        <v>173.1</v>
      </c>
      <c r="D125">
        <v>2.97</v>
      </c>
    </row>
    <row r="126" spans="1:4">
      <c r="A126" s="15" t="s">
        <v>115</v>
      </c>
      <c r="B126">
        <v>67.45</v>
      </c>
      <c r="C126">
        <v>69.45</v>
      </c>
      <c r="D126">
        <v>2.97</v>
      </c>
    </row>
    <row r="127" spans="1:4">
      <c r="A127" s="15" t="s">
        <v>593</v>
      </c>
      <c r="B127">
        <v>642.45000000000005</v>
      </c>
      <c r="C127" s="1">
        <v>661.5</v>
      </c>
      <c r="D127">
        <v>2.97</v>
      </c>
    </row>
    <row r="128" spans="1:4">
      <c r="A128" s="15" t="s">
        <v>119</v>
      </c>
      <c r="B128">
        <v>17.45</v>
      </c>
      <c r="C128">
        <v>17.95</v>
      </c>
      <c r="D128">
        <v>2.87</v>
      </c>
    </row>
    <row r="129" spans="1:4">
      <c r="A129" s="15" t="s">
        <v>241</v>
      </c>
      <c r="B129">
        <v>144.6</v>
      </c>
      <c r="C129" s="1">
        <v>148.75</v>
      </c>
      <c r="D129">
        <v>2.87</v>
      </c>
    </row>
    <row r="130" spans="1:4">
      <c r="A130" s="15" t="s">
        <v>518</v>
      </c>
      <c r="B130">
        <v>392.15</v>
      </c>
      <c r="C130">
        <v>403.4</v>
      </c>
      <c r="D130">
        <v>2.87</v>
      </c>
    </row>
    <row r="131" spans="1:4">
      <c r="A131" s="15" t="s">
        <v>90</v>
      </c>
      <c r="B131">
        <v>122.55</v>
      </c>
      <c r="C131" s="1">
        <v>126.05</v>
      </c>
      <c r="D131">
        <v>2.86</v>
      </c>
    </row>
    <row r="132" spans="1:4">
      <c r="A132" s="15" t="s">
        <v>483</v>
      </c>
      <c r="B132">
        <v>75.05</v>
      </c>
      <c r="C132">
        <v>77.2</v>
      </c>
      <c r="D132">
        <v>2.86</v>
      </c>
    </row>
    <row r="133" spans="1:4">
      <c r="A133" s="15" t="s">
        <v>806</v>
      </c>
      <c r="B133">
        <v>141.80000000000001</v>
      </c>
      <c r="C133">
        <v>145.80000000000001</v>
      </c>
      <c r="D133">
        <v>2.82</v>
      </c>
    </row>
    <row r="134" spans="1:4">
      <c r="A134" s="15" t="s">
        <v>558</v>
      </c>
      <c r="B134">
        <v>133.30000000000001</v>
      </c>
      <c r="C134" s="1">
        <v>137.05000000000001</v>
      </c>
      <c r="D134">
        <v>2.81</v>
      </c>
    </row>
    <row r="135" spans="1:4">
      <c r="A135" s="15" t="s">
        <v>240</v>
      </c>
      <c r="B135">
        <v>115.9</v>
      </c>
      <c r="C135">
        <v>119.1</v>
      </c>
      <c r="D135">
        <v>2.76</v>
      </c>
    </row>
    <row r="136" spans="1:4">
      <c r="A136" s="15" t="s">
        <v>686</v>
      </c>
      <c r="B136">
        <v>194.75</v>
      </c>
      <c r="C136">
        <v>200.1</v>
      </c>
      <c r="D136">
        <v>2.75</v>
      </c>
    </row>
    <row r="137" spans="1:4">
      <c r="A137" s="15" t="s">
        <v>624</v>
      </c>
      <c r="B137">
        <v>165</v>
      </c>
      <c r="C137" s="1">
        <v>169.5</v>
      </c>
      <c r="D137">
        <v>2.73</v>
      </c>
    </row>
    <row r="138" spans="1:4">
      <c r="A138" s="15" t="s">
        <v>590</v>
      </c>
      <c r="B138">
        <v>327.75</v>
      </c>
      <c r="C138" s="1">
        <v>336.65</v>
      </c>
      <c r="D138">
        <v>2.72</v>
      </c>
    </row>
    <row r="139" spans="1:4">
      <c r="A139" s="15" t="s">
        <v>101</v>
      </c>
      <c r="B139">
        <v>498.15</v>
      </c>
      <c r="C139">
        <v>511.7</v>
      </c>
      <c r="D139">
        <v>2.72</v>
      </c>
    </row>
    <row r="140" spans="1:4">
      <c r="A140" s="15" t="s">
        <v>359</v>
      </c>
      <c r="B140">
        <v>66.5</v>
      </c>
      <c r="C140">
        <v>68.3</v>
      </c>
      <c r="D140">
        <v>2.71</v>
      </c>
    </row>
    <row r="141" spans="1:4">
      <c r="A141" s="15" t="s">
        <v>57</v>
      </c>
      <c r="B141">
        <v>98.05</v>
      </c>
      <c r="C141" s="1">
        <v>100.7</v>
      </c>
      <c r="D141">
        <v>2.7</v>
      </c>
    </row>
    <row r="142" spans="1:4">
      <c r="A142" s="15" t="s">
        <v>878</v>
      </c>
      <c r="B142">
        <v>18.55</v>
      </c>
      <c r="C142">
        <v>19.05</v>
      </c>
      <c r="D142">
        <v>2.7</v>
      </c>
    </row>
    <row r="143" spans="1:4">
      <c r="A143" s="15" t="s">
        <v>655</v>
      </c>
      <c r="B143">
        <v>210</v>
      </c>
      <c r="C143" s="1">
        <v>215.6</v>
      </c>
      <c r="D143">
        <v>2.67</v>
      </c>
    </row>
    <row r="144" spans="1:4">
      <c r="A144" s="15" t="s">
        <v>36</v>
      </c>
      <c r="B144">
        <v>329.15</v>
      </c>
      <c r="C144">
        <v>337.9</v>
      </c>
      <c r="D144">
        <v>2.66</v>
      </c>
    </row>
    <row r="145" spans="1:4">
      <c r="A145" s="15" t="s">
        <v>387</v>
      </c>
      <c r="B145">
        <v>28.35</v>
      </c>
      <c r="C145">
        <v>29.1</v>
      </c>
      <c r="D145">
        <v>2.65</v>
      </c>
    </row>
    <row r="146" spans="1:4">
      <c r="A146" s="15" t="s">
        <v>469</v>
      </c>
      <c r="B146">
        <v>345.1</v>
      </c>
      <c r="C146" s="1">
        <v>354.2</v>
      </c>
      <c r="D146">
        <v>2.64</v>
      </c>
    </row>
    <row r="147" spans="1:4">
      <c r="A147" s="15" t="s">
        <v>249</v>
      </c>
      <c r="B147">
        <v>565.5</v>
      </c>
      <c r="C147">
        <v>580.4</v>
      </c>
      <c r="D147">
        <v>2.63</v>
      </c>
    </row>
    <row r="148" spans="1:4">
      <c r="A148" s="15" t="s">
        <v>424</v>
      </c>
      <c r="B148">
        <v>360.5</v>
      </c>
      <c r="C148">
        <v>369.65</v>
      </c>
      <c r="D148">
        <v>2.54</v>
      </c>
    </row>
    <row r="149" spans="1:4">
      <c r="A149" s="15" t="s">
        <v>482</v>
      </c>
      <c r="B149">
        <v>41.85</v>
      </c>
      <c r="C149" s="1">
        <v>42.9</v>
      </c>
      <c r="D149">
        <v>2.5099999999999998</v>
      </c>
    </row>
    <row r="150" spans="1:4">
      <c r="A150" s="15" t="s">
        <v>766</v>
      </c>
      <c r="B150">
        <v>182</v>
      </c>
      <c r="C150" s="1">
        <v>186.55</v>
      </c>
      <c r="D150">
        <v>2.5</v>
      </c>
    </row>
    <row r="151" spans="1:4">
      <c r="A151" s="15" t="s">
        <v>763</v>
      </c>
      <c r="B151">
        <v>8</v>
      </c>
      <c r="C151">
        <v>8.1999999999999993</v>
      </c>
      <c r="D151">
        <v>2.5</v>
      </c>
    </row>
    <row r="152" spans="1:4">
      <c r="A152" s="15" t="s">
        <v>475</v>
      </c>
      <c r="B152">
        <v>3018.85</v>
      </c>
      <c r="C152" s="1">
        <v>3094.25</v>
      </c>
      <c r="D152">
        <v>2.5</v>
      </c>
    </row>
    <row r="153" spans="1:4">
      <c r="A153" s="15" t="s">
        <v>207</v>
      </c>
      <c r="B153">
        <v>391.3</v>
      </c>
      <c r="C153">
        <v>401.05</v>
      </c>
      <c r="D153">
        <v>2.4900000000000002</v>
      </c>
    </row>
    <row r="154" spans="1:4">
      <c r="A154" s="15" t="s">
        <v>664</v>
      </c>
      <c r="B154">
        <v>57.55</v>
      </c>
      <c r="C154" s="1">
        <v>58.95</v>
      </c>
      <c r="D154">
        <v>2.4300000000000002</v>
      </c>
    </row>
    <row r="155" spans="1:4">
      <c r="A155" s="15" t="s">
        <v>456</v>
      </c>
      <c r="B155">
        <v>41.15</v>
      </c>
      <c r="C155">
        <v>42.15</v>
      </c>
      <c r="D155">
        <v>2.4300000000000002</v>
      </c>
    </row>
    <row r="156" spans="1:4">
      <c r="A156" s="15" t="s">
        <v>882</v>
      </c>
      <c r="B156">
        <v>43.4</v>
      </c>
      <c r="C156">
        <v>44.45</v>
      </c>
      <c r="D156">
        <v>2.42</v>
      </c>
    </row>
    <row r="157" spans="1:4">
      <c r="A157" s="15" t="s">
        <v>770</v>
      </c>
      <c r="B157">
        <v>66.05</v>
      </c>
      <c r="C157" s="1">
        <v>67.650000000000006</v>
      </c>
      <c r="D157">
        <v>2.42</v>
      </c>
    </row>
    <row r="158" spans="1:4">
      <c r="A158" s="15" t="s">
        <v>743</v>
      </c>
      <c r="B158">
        <v>8.35</v>
      </c>
      <c r="C158" s="1">
        <v>8.5500000000000007</v>
      </c>
      <c r="D158">
        <v>2.4</v>
      </c>
    </row>
    <row r="159" spans="1:4">
      <c r="A159" s="15" t="s">
        <v>715</v>
      </c>
      <c r="B159">
        <v>16.649999999999999</v>
      </c>
      <c r="C159">
        <v>17.05</v>
      </c>
      <c r="D159">
        <v>2.4</v>
      </c>
    </row>
    <row r="160" spans="1:4">
      <c r="A160" s="15" t="s">
        <v>442</v>
      </c>
      <c r="B160">
        <v>2542.15</v>
      </c>
      <c r="C160" s="1">
        <v>2602.65</v>
      </c>
      <c r="D160">
        <v>2.38</v>
      </c>
    </row>
    <row r="161" spans="1:4">
      <c r="A161" s="15" t="s">
        <v>867</v>
      </c>
      <c r="B161">
        <v>10.55</v>
      </c>
      <c r="C161" s="1">
        <v>10.8</v>
      </c>
      <c r="D161">
        <v>2.37</v>
      </c>
    </row>
    <row r="162" spans="1:4">
      <c r="A162" s="15" t="s">
        <v>576</v>
      </c>
      <c r="B162">
        <v>105.7</v>
      </c>
      <c r="C162">
        <v>108.2</v>
      </c>
      <c r="D162">
        <v>2.37</v>
      </c>
    </row>
    <row r="163" spans="1:4">
      <c r="A163" s="15" t="s">
        <v>840</v>
      </c>
      <c r="B163">
        <v>137</v>
      </c>
      <c r="C163">
        <v>140.25</v>
      </c>
      <c r="D163">
        <v>2.37</v>
      </c>
    </row>
    <row r="164" spans="1:4">
      <c r="A164" s="15" t="s">
        <v>337</v>
      </c>
      <c r="B164">
        <v>168.45</v>
      </c>
      <c r="C164">
        <v>172.4</v>
      </c>
      <c r="D164">
        <v>2.34</v>
      </c>
    </row>
    <row r="165" spans="1:4">
      <c r="A165" s="15" t="s">
        <v>522</v>
      </c>
      <c r="B165">
        <v>4499.8500000000004</v>
      </c>
      <c r="C165" s="1">
        <v>4604.6499999999996</v>
      </c>
      <c r="D165">
        <v>2.33</v>
      </c>
    </row>
    <row r="166" spans="1:4">
      <c r="A166" s="15" t="s">
        <v>139</v>
      </c>
      <c r="B166">
        <v>60.4</v>
      </c>
      <c r="C166" s="1">
        <v>61.8</v>
      </c>
      <c r="D166">
        <v>2.3199999999999998</v>
      </c>
    </row>
    <row r="167" spans="1:4">
      <c r="A167" s="15" t="s">
        <v>769</v>
      </c>
      <c r="B167">
        <v>60.45</v>
      </c>
      <c r="C167">
        <v>61.85</v>
      </c>
      <c r="D167">
        <v>2.3199999999999998</v>
      </c>
    </row>
    <row r="168" spans="1:4">
      <c r="A168" s="15" t="s">
        <v>473</v>
      </c>
      <c r="B168">
        <v>30.5</v>
      </c>
      <c r="C168">
        <v>31.2</v>
      </c>
      <c r="D168">
        <v>2.2999999999999998</v>
      </c>
    </row>
    <row r="169" spans="1:4">
      <c r="A169" s="15" t="s">
        <v>443</v>
      </c>
      <c r="B169">
        <v>150.15</v>
      </c>
      <c r="C169">
        <v>153.6</v>
      </c>
      <c r="D169">
        <v>2.2999999999999998</v>
      </c>
    </row>
    <row r="170" spans="1:4">
      <c r="A170" s="15" t="s">
        <v>550</v>
      </c>
      <c r="B170">
        <v>724.85</v>
      </c>
      <c r="C170">
        <v>741.55</v>
      </c>
      <c r="D170">
        <v>2.2999999999999998</v>
      </c>
    </row>
    <row r="171" spans="1:4">
      <c r="A171" s="15" t="s">
        <v>756</v>
      </c>
      <c r="B171">
        <v>104.8</v>
      </c>
      <c r="C171" s="1">
        <v>107.2</v>
      </c>
      <c r="D171">
        <v>2.29</v>
      </c>
    </row>
    <row r="172" spans="1:4">
      <c r="A172" s="15" t="s">
        <v>719</v>
      </c>
      <c r="B172">
        <v>13.1</v>
      </c>
      <c r="C172">
        <v>13.4</v>
      </c>
      <c r="D172">
        <v>2.29</v>
      </c>
    </row>
    <row r="173" spans="1:4">
      <c r="A173" s="15" t="s">
        <v>360</v>
      </c>
      <c r="B173">
        <v>39.65</v>
      </c>
      <c r="C173">
        <v>40.549999999999997</v>
      </c>
      <c r="D173">
        <v>2.27</v>
      </c>
    </row>
    <row r="174" spans="1:4">
      <c r="A174" s="15" t="s">
        <v>643</v>
      </c>
      <c r="B174">
        <v>135</v>
      </c>
      <c r="C174">
        <v>138.05000000000001</v>
      </c>
      <c r="D174">
        <v>2.2599999999999998</v>
      </c>
    </row>
    <row r="175" spans="1:4">
      <c r="A175" s="15" t="s">
        <v>308</v>
      </c>
      <c r="B175">
        <v>164.7</v>
      </c>
      <c r="C175" s="1">
        <v>168.4</v>
      </c>
      <c r="D175">
        <v>2.25</v>
      </c>
    </row>
    <row r="176" spans="1:4">
      <c r="A176" s="15" t="s">
        <v>253</v>
      </c>
      <c r="B176">
        <v>785.7</v>
      </c>
      <c r="C176">
        <v>803.15</v>
      </c>
      <c r="D176">
        <v>2.2200000000000002</v>
      </c>
    </row>
    <row r="177" spans="1:4">
      <c r="A177" s="15" t="s">
        <v>454</v>
      </c>
      <c r="B177">
        <v>361.85</v>
      </c>
      <c r="C177">
        <v>369.9</v>
      </c>
      <c r="D177">
        <v>2.2200000000000002</v>
      </c>
    </row>
    <row r="178" spans="1:4">
      <c r="A178" s="15" t="s">
        <v>586</v>
      </c>
      <c r="B178">
        <v>11.25</v>
      </c>
      <c r="C178">
        <v>11.5</v>
      </c>
      <c r="D178">
        <v>2.2200000000000002</v>
      </c>
    </row>
    <row r="179" spans="1:4">
      <c r="A179" s="15" t="s">
        <v>787</v>
      </c>
      <c r="B179">
        <v>106.5</v>
      </c>
      <c r="C179">
        <v>108.85</v>
      </c>
      <c r="D179">
        <v>2.21</v>
      </c>
    </row>
    <row r="180" spans="1:4">
      <c r="A180" s="15" t="s">
        <v>667</v>
      </c>
      <c r="B180">
        <v>13.7</v>
      </c>
      <c r="C180">
        <v>14</v>
      </c>
      <c r="D180">
        <v>2.19</v>
      </c>
    </row>
    <row r="181" spans="1:4">
      <c r="A181" s="15" t="s">
        <v>446</v>
      </c>
      <c r="B181">
        <v>27.4</v>
      </c>
      <c r="C181">
        <v>28</v>
      </c>
      <c r="D181">
        <v>2.19</v>
      </c>
    </row>
    <row r="182" spans="1:4">
      <c r="A182" s="15" t="s">
        <v>544</v>
      </c>
      <c r="B182">
        <v>160.9</v>
      </c>
      <c r="C182">
        <v>164.4</v>
      </c>
      <c r="D182">
        <v>2.1800000000000002</v>
      </c>
    </row>
    <row r="183" spans="1:4">
      <c r="A183" s="15" t="s">
        <v>694</v>
      </c>
      <c r="B183">
        <v>32.549999999999997</v>
      </c>
      <c r="C183">
        <v>33.25</v>
      </c>
      <c r="D183">
        <v>2.15</v>
      </c>
    </row>
    <row r="184" spans="1:4">
      <c r="A184" s="15" t="s">
        <v>404</v>
      </c>
      <c r="B184">
        <v>82.75</v>
      </c>
      <c r="C184">
        <v>84.5</v>
      </c>
      <c r="D184">
        <v>2.11</v>
      </c>
    </row>
    <row r="185" spans="1:4">
      <c r="A185" s="15" t="s">
        <v>43</v>
      </c>
      <c r="B185">
        <v>261.25</v>
      </c>
      <c r="C185">
        <v>266.75</v>
      </c>
      <c r="D185">
        <v>2.11</v>
      </c>
    </row>
    <row r="186" spans="1:4">
      <c r="A186" s="15" t="s">
        <v>749</v>
      </c>
      <c r="B186">
        <v>35.549999999999997</v>
      </c>
      <c r="C186">
        <v>36.299999999999997</v>
      </c>
      <c r="D186">
        <v>2.11</v>
      </c>
    </row>
    <row r="187" spans="1:4">
      <c r="A187" s="15" t="s">
        <v>117</v>
      </c>
      <c r="B187">
        <v>78.7</v>
      </c>
      <c r="C187" s="1">
        <v>80.349999999999994</v>
      </c>
      <c r="D187">
        <v>2.1</v>
      </c>
    </row>
    <row r="188" spans="1:4">
      <c r="A188" s="15" t="s">
        <v>831</v>
      </c>
      <c r="B188">
        <v>4.8</v>
      </c>
      <c r="C188" s="1">
        <v>4.9000000000000004</v>
      </c>
      <c r="D188">
        <v>2.08</v>
      </c>
    </row>
    <row r="189" spans="1:4">
      <c r="A189" s="15" t="s">
        <v>451</v>
      </c>
      <c r="B189">
        <v>259.60000000000002</v>
      </c>
      <c r="C189">
        <v>265</v>
      </c>
      <c r="D189">
        <v>2.08</v>
      </c>
    </row>
    <row r="190" spans="1:4">
      <c r="A190" s="15" t="s">
        <v>572</v>
      </c>
      <c r="B190">
        <v>81.900000000000006</v>
      </c>
      <c r="C190" s="1">
        <v>83.6</v>
      </c>
      <c r="D190">
        <v>2.08</v>
      </c>
    </row>
    <row r="191" spans="1:4">
      <c r="A191" s="15" t="s">
        <v>506</v>
      </c>
      <c r="B191">
        <v>719</v>
      </c>
      <c r="C191">
        <v>733.85</v>
      </c>
      <c r="D191">
        <v>2.0699999999999998</v>
      </c>
    </row>
    <row r="192" spans="1:4">
      <c r="A192" s="15" t="s">
        <v>323</v>
      </c>
      <c r="B192">
        <v>106.5</v>
      </c>
      <c r="C192" s="1">
        <v>108.7</v>
      </c>
      <c r="D192">
        <v>2.0699999999999998</v>
      </c>
    </row>
    <row r="193" spans="1:4">
      <c r="A193" s="15" t="s">
        <v>163</v>
      </c>
      <c r="B193">
        <v>1344.5</v>
      </c>
      <c r="C193" s="1">
        <v>1372.05</v>
      </c>
      <c r="D193">
        <v>2.0499999999999998</v>
      </c>
    </row>
    <row r="194" spans="1:4">
      <c r="A194" s="15" t="s">
        <v>224</v>
      </c>
      <c r="B194">
        <v>419.15</v>
      </c>
      <c r="C194">
        <v>427.45</v>
      </c>
      <c r="D194">
        <v>1.98</v>
      </c>
    </row>
    <row r="195" spans="1:4">
      <c r="A195" s="15" t="s">
        <v>393</v>
      </c>
      <c r="B195">
        <v>25.25</v>
      </c>
      <c r="C195" s="1">
        <v>25.75</v>
      </c>
      <c r="D195">
        <v>1.98</v>
      </c>
    </row>
    <row r="196" spans="1:4">
      <c r="A196" s="15" t="s">
        <v>705</v>
      </c>
      <c r="B196">
        <v>33.200000000000003</v>
      </c>
      <c r="C196" s="1">
        <v>33.85</v>
      </c>
      <c r="D196">
        <v>1.96</v>
      </c>
    </row>
    <row r="197" spans="1:4">
      <c r="A197" s="15" t="s">
        <v>317</v>
      </c>
      <c r="B197">
        <v>329.4</v>
      </c>
      <c r="C197">
        <v>335.75</v>
      </c>
      <c r="D197">
        <v>1.93</v>
      </c>
    </row>
    <row r="198" spans="1:4">
      <c r="A198" s="15" t="s">
        <v>237</v>
      </c>
      <c r="B198">
        <v>504.25</v>
      </c>
      <c r="C198" s="1">
        <v>513.95000000000005</v>
      </c>
      <c r="D198">
        <v>1.92</v>
      </c>
    </row>
    <row r="199" spans="1:4">
      <c r="A199" s="15" t="s">
        <v>688</v>
      </c>
      <c r="B199">
        <v>13</v>
      </c>
      <c r="C199">
        <v>13.25</v>
      </c>
      <c r="D199">
        <v>1.92</v>
      </c>
    </row>
    <row r="200" spans="1:4">
      <c r="A200" s="15" t="s">
        <v>457</v>
      </c>
      <c r="B200">
        <v>65</v>
      </c>
      <c r="C200" s="1">
        <v>66.2</v>
      </c>
      <c r="D200">
        <v>1.85</v>
      </c>
    </row>
    <row r="201" spans="1:4">
      <c r="A201" s="15" t="s">
        <v>496</v>
      </c>
      <c r="B201">
        <v>365.3</v>
      </c>
      <c r="C201">
        <v>372.05</v>
      </c>
      <c r="D201">
        <v>1.85</v>
      </c>
    </row>
    <row r="202" spans="1:4">
      <c r="A202" s="15" t="s">
        <v>433</v>
      </c>
      <c r="B202">
        <v>269.85000000000002</v>
      </c>
      <c r="C202">
        <v>274.85000000000002</v>
      </c>
      <c r="D202">
        <v>1.85</v>
      </c>
    </row>
    <row r="203" spans="1:4">
      <c r="A203" s="15" t="s">
        <v>553</v>
      </c>
      <c r="B203">
        <v>440.25</v>
      </c>
      <c r="C203">
        <v>448.35</v>
      </c>
      <c r="D203">
        <v>1.84</v>
      </c>
    </row>
    <row r="204" spans="1:4">
      <c r="A204" s="15" t="s">
        <v>229</v>
      </c>
      <c r="B204">
        <v>395.85</v>
      </c>
      <c r="C204">
        <v>403.1</v>
      </c>
      <c r="D204">
        <v>1.83</v>
      </c>
    </row>
    <row r="205" spans="1:4">
      <c r="A205" s="15" t="s">
        <v>753</v>
      </c>
      <c r="B205">
        <v>24.55</v>
      </c>
      <c r="C205" s="1">
        <v>25</v>
      </c>
      <c r="D205">
        <v>1.83</v>
      </c>
    </row>
    <row r="206" spans="1:4">
      <c r="A206" s="15" t="s">
        <v>160</v>
      </c>
      <c r="B206">
        <v>10.95</v>
      </c>
      <c r="C206">
        <v>11.15</v>
      </c>
      <c r="D206">
        <v>1.83</v>
      </c>
    </row>
    <row r="207" spans="1:4">
      <c r="A207" s="15" t="s">
        <v>328</v>
      </c>
      <c r="B207">
        <v>130.6</v>
      </c>
      <c r="C207" s="1">
        <v>132.94999999999999</v>
      </c>
      <c r="D207">
        <v>1.8</v>
      </c>
    </row>
    <row r="208" spans="1:4">
      <c r="A208" s="15" t="s">
        <v>382</v>
      </c>
      <c r="B208">
        <v>82.7</v>
      </c>
      <c r="C208">
        <v>84.15</v>
      </c>
      <c r="D208">
        <v>1.75</v>
      </c>
    </row>
    <row r="209" spans="1:4">
      <c r="A209" s="15" t="s">
        <v>554</v>
      </c>
      <c r="B209">
        <v>474.9</v>
      </c>
      <c r="C209" s="1">
        <v>483.1</v>
      </c>
      <c r="D209">
        <v>1.73</v>
      </c>
    </row>
    <row r="210" spans="1:4">
      <c r="A210" s="15" t="s">
        <v>618</v>
      </c>
      <c r="B210">
        <v>17.399999999999999</v>
      </c>
      <c r="C210">
        <v>17.7</v>
      </c>
      <c r="D210">
        <v>1.72</v>
      </c>
    </row>
    <row r="211" spans="1:4">
      <c r="A211" s="15" t="s">
        <v>208</v>
      </c>
      <c r="B211">
        <v>588.85</v>
      </c>
      <c r="C211">
        <v>599</v>
      </c>
      <c r="D211">
        <v>1.72</v>
      </c>
    </row>
    <row r="212" spans="1:4">
      <c r="A212" s="15" t="s">
        <v>869</v>
      </c>
      <c r="B212">
        <v>195.75</v>
      </c>
      <c r="C212" s="1">
        <v>199.05</v>
      </c>
      <c r="D212">
        <v>1.69</v>
      </c>
    </row>
    <row r="213" spans="1:4">
      <c r="A213" s="15" t="s">
        <v>927</v>
      </c>
      <c r="B213">
        <v>8.85</v>
      </c>
      <c r="C213">
        <v>9</v>
      </c>
      <c r="D213">
        <v>1.69</v>
      </c>
    </row>
    <row r="214" spans="1:4">
      <c r="A214" s="15" t="s">
        <v>67</v>
      </c>
      <c r="B214">
        <v>477</v>
      </c>
      <c r="C214">
        <v>484.95</v>
      </c>
      <c r="D214">
        <v>1.67</v>
      </c>
    </row>
    <row r="215" spans="1:4">
      <c r="A215" s="15" t="s">
        <v>82</v>
      </c>
      <c r="B215">
        <v>255.2</v>
      </c>
      <c r="C215">
        <v>259.45</v>
      </c>
      <c r="D215">
        <v>1.67</v>
      </c>
    </row>
    <row r="216" spans="1:4">
      <c r="A216" s="15" t="s">
        <v>171</v>
      </c>
      <c r="B216">
        <v>322</v>
      </c>
      <c r="C216" s="1">
        <v>327.3</v>
      </c>
      <c r="D216">
        <v>1.65</v>
      </c>
    </row>
    <row r="217" spans="1:4">
      <c r="A217" s="15" t="s">
        <v>489</v>
      </c>
      <c r="B217">
        <v>342.25</v>
      </c>
      <c r="C217">
        <v>347.9</v>
      </c>
      <c r="D217">
        <v>1.65</v>
      </c>
    </row>
    <row r="218" spans="1:4">
      <c r="A218" s="15" t="s">
        <v>848</v>
      </c>
      <c r="B218">
        <v>149.6</v>
      </c>
      <c r="C218">
        <v>152.05000000000001</v>
      </c>
      <c r="D218">
        <v>1.64</v>
      </c>
    </row>
    <row r="219" spans="1:4">
      <c r="A219" s="15" t="s">
        <v>777</v>
      </c>
      <c r="B219">
        <v>543.85</v>
      </c>
      <c r="C219">
        <v>552.6</v>
      </c>
      <c r="D219">
        <v>1.61</v>
      </c>
    </row>
    <row r="220" spans="1:4">
      <c r="A220" s="15" t="s">
        <v>543</v>
      </c>
      <c r="B220">
        <v>382.4</v>
      </c>
      <c r="C220" s="1">
        <v>388.55</v>
      </c>
      <c r="D220">
        <v>1.61</v>
      </c>
    </row>
    <row r="221" spans="1:4">
      <c r="A221" s="15" t="s">
        <v>678</v>
      </c>
      <c r="B221">
        <v>6.2</v>
      </c>
      <c r="C221" s="1">
        <v>6.3</v>
      </c>
      <c r="D221">
        <v>1.61</v>
      </c>
    </row>
    <row r="222" spans="1:4">
      <c r="A222" s="15" t="s">
        <v>98</v>
      </c>
      <c r="B222">
        <v>137.30000000000001</v>
      </c>
      <c r="C222" s="1">
        <v>139.5</v>
      </c>
      <c r="D222">
        <v>1.6</v>
      </c>
    </row>
    <row r="223" spans="1:4">
      <c r="A223" s="15" t="s">
        <v>429</v>
      </c>
      <c r="B223">
        <v>355.35</v>
      </c>
      <c r="C223">
        <v>361.05</v>
      </c>
      <c r="D223">
        <v>1.6</v>
      </c>
    </row>
    <row r="224" spans="1:4">
      <c r="A224" s="15" t="s">
        <v>106</v>
      </c>
      <c r="B224">
        <v>93.9</v>
      </c>
      <c r="C224">
        <v>95.4</v>
      </c>
      <c r="D224">
        <v>1.6</v>
      </c>
    </row>
    <row r="225" spans="1:4">
      <c r="A225" s="15" t="s">
        <v>46</v>
      </c>
      <c r="B225">
        <v>284.25</v>
      </c>
      <c r="C225" s="1">
        <v>288.75</v>
      </c>
      <c r="D225">
        <v>1.58</v>
      </c>
    </row>
    <row r="226" spans="1:4">
      <c r="A226" s="15" t="s">
        <v>134</v>
      </c>
      <c r="B226">
        <v>22.2</v>
      </c>
      <c r="C226" s="1">
        <v>22.55</v>
      </c>
      <c r="D226">
        <v>1.58</v>
      </c>
    </row>
    <row r="227" spans="1:4">
      <c r="A227" s="15" t="s">
        <v>863</v>
      </c>
      <c r="B227">
        <v>19</v>
      </c>
      <c r="C227" s="1">
        <v>19.3</v>
      </c>
      <c r="D227">
        <v>1.58</v>
      </c>
    </row>
    <row r="228" spans="1:4">
      <c r="A228" s="15" t="s">
        <v>445</v>
      </c>
      <c r="B228">
        <v>110.95</v>
      </c>
      <c r="C228" s="1">
        <v>112.7</v>
      </c>
      <c r="D228">
        <v>1.58</v>
      </c>
    </row>
    <row r="229" spans="1:4">
      <c r="A229" s="15" t="s">
        <v>145</v>
      </c>
      <c r="B229">
        <v>2828.3</v>
      </c>
      <c r="C229" s="1">
        <v>2872.7</v>
      </c>
      <c r="D229">
        <v>1.57</v>
      </c>
    </row>
    <row r="230" spans="1:4">
      <c r="A230" s="15" t="s">
        <v>411</v>
      </c>
      <c r="B230">
        <v>86.6</v>
      </c>
      <c r="C230" s="1">
        <v>87.95</v>
      </c>
      <c r="D230">
        <v>1.56</v>
      </c>
    </row>
    <row r="231" spans="1:4">
      <c r="A231" s="15" t="s">
        <v>133</v>
      </c>
      <c r="B231">
        <v>193.25</v>
      </c>
      <c r="C231">
        <v>196.25</v>
      </c>
      <c r="D231">
        <v>1.55</v>
      </c>
    </row>
    <row r="232" spans="1:4">
      <c r="A232" s="15" t="s">
        <v>339</v>
      </c>
      <c r="B232">
        <v>45.2</v>
      </c>
      <c r="C232" s="1">
        <v>45.9</v>
      </c>
      <c r="D232">
        <v>1.55</v>
      </c>
    </row>
    <row r="233" spans="1:4">
      <c r="A233" s="15" t="s">
        <v>367</v>
      </c>
      <c r="B233">
        <v>191.3</v>
      </c>
      <c r="C233" s="1">
        <v>194.25</v>
      </c>
      <c r="D233">
        <v>1.54</v>
      </c>
    </row>
    <row r="234" spans="1:4">
      <c r="A234" s="15" t="s">
        <v>201</v>
      </c>
      <c r="B234">
        <v>517.65</v>
      </c>
      <c r="C234">
        <v>525.6</v>
      </c>
      <c r="D234">
        <v>1.54</v>
      </c>
    </row>
    <row r="235" spans="1:4">
      <c r="A235" s="15" t="s">
        <v>897</v>
      </c>
      <c r="B235">
        <v>81.7</v>
      </c>
      <c r="C235">
        <v>82.95</v>
      </c>
      <c r="D235">
        <v>1.53</v>
      </c>
    </row>
    <row r="236" spans="1:4">
      <c r="A236" s="15" t="s">
        <v>855</v>
      </c>
      <c r="B236">
        <v>19.55</v>
      </c>
      <c r="C236">
        <v>19.850000000000001</v>
      </c>
      <c r="D236">
        <v>1.53</v>
      </c>
    </row>
    <row r="237" spans="1:4">
      <c r="A237" s="15" t="s">
        <v>234</v>
      </c>
      <c r="B237">
        <v>453.9</v>
      </c>
      <c r="C237" s="1">
        <v>460.85</v>
      </c>
      <c r="D237">
        <v>1.53</v>
      </c>
    </row>
    <row r="238" spans="1:4">
      <c r="A238" s="15" t="s">
        <v>928</v>
      </c>
      <c r="B238">
        <v>26.15</v>
      </c>
      <c r="C238" s="1">
        <v>26.55</v>
      </c>
      <c r="D238">
        <v>1.53</v>
      </c>
    </row>
    <row r="239" spans="1:4">
      <c r="A239" s="15" t="s">
        <v>894</v>
      </c>
      <c r="B239">
        <v>6.55</v>
      </c>
      <c r="C239" s="1">
        <v>6.65</v>
      </c>
      <c r="D239">
        <v>1.53</v>
      </c>
    </row>
    <row r="240" spans="1:4">
      <c r="A240" s="15" t="s">
        <v>557</v>
      </c>
      <c r="B240">
        <v>167.7</v>
      </c>
      <c r="C240">
        <v>170.25</v>
      </c>
      <c r="D240">
        <v>1.52</v>
      </c>
    </row>
    <row r="241" spans="1:4">
      <c r="A241" s="15" t="s">
        <v>400</v>
      </c>
      <c r="B241">
        <v>105.3</v>
      </c>
      <c r="C241" s="1">
        <v>106.9</v>
      </c>
      <c r="D241">
        <v>1.52</v>
      </c>
    </row>
    <row r="242" spans="1:4">
      <c r="A242" s="15" t="s">
        <v>913</v>
      </c>
      <c r="B242">
        <v>9.9</v>
      </c>
      <c r="C242">
        <v>10.050000000000001</v>
      </c>
      <c r="D242">
        <v>1.52</v>
      </c>
    </row>
    <row r="243" spans="1:4">
      <c r="A243" s="15" t="s">
        <v>450</v>
      </c>
      <c r="B243">
        <v>2197.6</v>
      </c>
      <c r="C243" s="1">
        <v>2230.6999999999998</v>
      </c>
      <c r="D243">
        <v>1.51</v>
      </c>
    </row>
    <row r="244" spans="1:4">
      <c r="A244" s="15" t="s">
        <v>219</v>
      </c>
      <c r="B244">
        <v>321.5</v>
      </c>
      <c r="C244">
        <v>326.35000000000002</v>
      </c>
      <c r="D244">
        <v>1.51</v>
      </c>
    </row>
    <row r="245" spans="1:4">
      <c r="A245" s="15" t="s">
        <v>739</v>
      </c>
      <c r="B245">
        <v>13.25</v>
      </c>
      <c r="C245">
        <v>13.45</v>
      </c>
      <c r="D245">
        <v>1.51</v>
      </c>
    </row>
    <row r="246" spans="1:4">
      <c r="A246" s="15" t="s">
        <v>349</v>
      </c>
      <c r="B246">
        <v>830.2</v>
      </c>
      <c r="C246" s="1">
        <v>842.65</v>
      </c>
      <c r="D246">
        <v>1.5</v>
      </c>
    </row>
    <row r="247" spans="1:4">
      <c r="A247" s="15" t="s">
        <v>384</v>
      </c>
      <c r="B247">
        <v>586.29999999999995</v>
      </c>
      <c r="C247" s="1">
        <v>594.95000000000005</v>
      </c>
      <c r="D247">
        <v>1.48</v>
      </c>
    </row>
    <row r="248" spans="1:4">
      <c r="A248" s="15" t="s">
        <v>371</v>
      </c>
      <c r="B248">
        <v>92.6</v>
      </c>
      <c r="C248">
        <v>93.95</v>
      </c>
      <c r="D248">
        <v>1.46</v>
      </c>
    </row>
    <row r="249" spans="1:4">
      <c r="A249" s="15" t="s">
        <v>797</v>
      </c>
      <c r="B249">
        <v>71.900000000000006</v>
      </c>
      <c r="C249" s="1">
        <v>72.95</v>
      </c>
      <c r="D249">
        <v>1.46</v>
      </c>
    </row>
    <row r="250" spans="1:4">
      <c r="A250" s="15" t="s">
        <v>408</v>
      </c>
      <c r="B250">
        <v>10.25</v>
      </c>
      <c r="C250">
        <v>10.4</v>
      </c>
      <c r="D250">
        <v>1.46</v>
      </c>
    </row>
    <row r="251" spans="1:4">
      <c r="A251" s="15" t="s">
        <v>462</v>
      </c>
      <c r="B251">
        <v>110.35</v>
      </c>
      <c r="C251" s="1">
        <v>111.95</v>
      </c>
      <c r="D251">
        <v>1.45</v>
      </c>
    </row>
    <row r="252" spans="1:4">
      <c r="A252" s="15" t="s">
        <v>239</v>
      </c>
      <c r="B252">
        <v>1167.75</v>
      </c>
      <c r="C252" s="1">
        <v>1184.6500000000001</v>
      </c>
      <c r="D252">
        <v>1.45</v>
      </c>
    </row>
    <row r="253" spans="1:4">
      <c r="A253" s="15" t="s">
        <v>487</v>
      </c>
      <c r="B253">
        <v>366.75</v>
      </c>
      <c r="C253">
        <v>372.05</v>
      </c>
      <c r="D253">
        <v>1.45</v>
      </c>
    </row>
    <row r="254" spans="1:4">
      <c r="A254" s="15" t="s">
        <v>929</v>
      </c>
      <c r="B254">
        <v>45.2</v>
      </c>
      <c r="C254" s="1">
        <v>45.85</v>
      </c>
      <c r="D254">
        <v>1.44</v>
      </c>
    </row>
    <row r="255" spans="1:4">
      <c r="A255" s="15" t="s">
        <v>915</v>
      </c>
      <c r="B255">
        <v>35</v>
      </c>
      <c r="C255">
        <v>35.5</v>
      </c>
      <c r="D255">
        <v>1.43</v>
      </c>
    </row>
    <row r="256" spans="1:4">
      <c r="A256" s="15" t="s">
        <v>682</v>
      </c>
      <c r="B256">
        <v>10.55</v>
      </c>
      <c r="C256">
        <v>10.7</v>
      </c>
      <c r="D256">
        <v>1.42</v>
      </c>
    </row>
    <row r="257" spans="1:4">
      <c r="A257" s="15" t="s">
        <v>213</v>
      </c>
      <c r="B257">
        <v>881.7</v>
      </c>
      <c r="C257" s="1">
        <v>894.25</v>
      </c>
      <c r="D257">
        <v>1.42</v>
      </c>
    </row>
    <row r="258" spans="1:4">
      <c r="A258" s="15" t="s">
        <v>857</v>
      </c>
      <c r="B258">
        <v>71</v>
      </c>
      <c r="C258" s="1">
        <v>72</v>
      </c>
      <c r="D258">
        <v>1.41</v>
      </c>
    </row>
    <row r="259" spans="1:4">
      <c r="A259" s="15" t="s">
        <v>116</v>
      </c>
      <c r="B259">
        <v>667.9</v>
      </c>
      <c r="C259" s="1">
        <v>677.3</v>
      </c>
      <c r="D259">
        <v>1.41</v>
      </c>
    </row>
    <row r="260" spans="1:4">
      <c r="A260" s="15" t="s">
        <v>839</v>
      </c>
      <c r="B260">
        <v>56.6</v>
      </c>
      <c r="C260">
        <v>57.4</v>
      </c>
      <c r="D260">
        <v>1.41</v>
      </c>
    </row>
    <row r="261" spans="1:4">
      <c r="A261" s="15" t="s">
        <v>460</v>
      </c>
      <c r="B261">
        <v>758.4</v>
      </c>
      <c r="C261">
        <v>769</v>
      </c>
      <c r="D261">
        <v>1.4</v>
      </c>
    </row>
    <row r="262" spans="1:4">
      <c r="A262" s="15" t="s">
        <v>621</v>
      </c>
      <c r="B262">
        <v>153.05000000000001</v>
      </c>
      <c r="C262">
        <v>155.19999999999999</v>
      </c>
      <c r="D262">
        <v>1.4</v>
      </c>
    </row>
    <row r="263" spans="1:4">
      <c r="A263" s="15" t="s">
        <v>784</v>
      </c>
      <c r="B263">
        <v>3.6</v>
      </c>
      <c r="C263">
        <v>3.65</v>
      </c>
      <c r="D263">
        <v>1.39</v>
      </c>
    </row>
    <row r="264" spans="1:4">
      <c r="A264" s="15" t="s">
        <v>95</v>
      </c>
      <c r="B264">
        <v>215.8</v>
      </c>
      <c r="C264" s="1">
        <v>218.8</v>
      </c>
      <c r="D264">
        <v>1.39</v>
      </c>
    </row>
    <row r="265" spans="1:4">
      <c r="A265" s="15" t="s">
        <v>182</v>
      </c>
      <c r="B265">
        <v>72.099999999999994</v>
      </c>
      <c r="C265" s="1">
        <v>73.099999999999994</v>
      </c>
      <c r="D265">
        <v>1.39</v>
      </c>
    </row>
    <row r="266" spans="1:4">
      <c r="A266" s="15" t="s">
        <v>152</v>
      </c>
      <c r="B266">
        <v>32.5</v>
      </c>
      <c r="C266">
        <v>32.950000000000003</v>
      </c>
      <c r="D266">
        <v>1.38</v>
      </c>
    </row>
    <row r="267" spans="1:4">
      <c r="A267" s="15" t="s">
        <v>71</v>
      </c>
      <c r="B267">
        <v>289.7</v>
      </c>
      <c r="C267">
        <v>293.7</v>
      </c>
      <c r="D267">
        <v>1.38</v>
      </c>
    </row>
    <row r="268" spans="1:4">
      <c r="A268" s="15" t="s">
        <v>532</v>
      </c>
      <c r="B268">
        <v>69.349999999999994</v>
      </c>
      <c r="C268" s="1">
        <v>70.3</v>
      </c>
      <c r="D268">
        <v>1.37</v>
      </c>
    </row>
    <row r="269" spans="1:4">
      <c r="A269" s="15" t="s">
        <v>143</v>
      </c>
      <c r="B269">
        <v>120.05</v>
      </c>
      <c r="C269" s="1">
        <v>121.7</v>
      </c>
      <c r="D269">
        <v>1.37</v>
      </c>
    </row>
    <row r="270" spans="1:4">
      <c r="A270" s="15" t="s">
        <v>866</v>
      </c>
      <c r="B270">
        <v>32.950000000000003</v>
      </c>
      <c r="C270">
        <v>33.4</v>
      </c>
      <c r="D270">
        <v>1.37</v>
      </c>
    </row>
    <row r="271" spans="1:4">
      <c r="A271" s="15" t="s">
        <v>32</v>
      </c>
      <c r="B271">
        <v>29.3</v>
      </c>
      <c r="C271">
        <v>29.7</v>
      </c>
      <c r="D271">
        <v>1.37</v>
      </c>
    </row>
    <row r="272" spans="1:4">
      <c r="A272" s="15" t="s">
        <v>194</v>
      </c>
      <c r="B272">
        <v>106.25</v>
      </c>
      <c r="C272" s="1">
        <v>107.7</v>
      </c>
      <c r="D272">
        <v>1.36</v>
      </c>
    </row>
    <row r="273" spans="1:4">
      <c r="A273" s="15" t="s">
        <v>175</v>
      </c>
      <c r="B273">
        <v>88.2</v>
      </c>
      <c r="C273">
        <v>89.4</v>
      </c>
      <c r="D273">
        <v>1.36</v>
      </c>
    </row>
    <row r="274" spans="1:4">
      <c r="A274" s="15" t="s">
        <v>97</v>
      </c>
      <c r="B274">
        <v>601.20000000000005</v>
      </c>
      <c r="C274">
        <v>609.29999999999995</v>
      </c>
      <c r="D274">
        <v>1.35</v>
      </c>
    </row>
    <row r="275" spans="1:4">
      <c r="A275" s="15" t="s">
        <v>440</v>
      </c>
      <c r="B275">
        <v>88.65</v>
      </c>
      <c r="C275">
        <v>89.85</v>
      </c>
      <c r="D275">
        <v>1.35</v>
      </c>
    </row>
    <row r="276" spans="1:4">
      <c r="A276" s="15" t="s">
        <v>601</v>
      </c>
      <c r="B276">
        <v>29.6</v>
      </c>
      <c r="C276">
        <v>30</v>
      </c>
      <c r="D276">
        <v>1.35</v>
      </c>
    </row>
    <row r="277" spans="1:4">
      <c r="A277" s="15" t="s">
        <v>391</v>
      </c>
      <c r="B277">
        <v>89.35</v>
      </c>
      <c r="C277" s="1">
        <v>90.55</v>
      </c>
      <c r="D277">
        <v>1.34</v>
      </c>
    </row>
    <row r="278" spans="1:4">
      <c r="A278" s="15" t="s">
        <v>435</v>
      </c>
      <c r="B278">
        <v>500.6</v>
      </c>
      <c r="C278">
        <v>507.3</v>
      </c>
      <c r="D278">
        <v>1.34</v>
      </c>
    </row>
    <row r="279" spans="1:4">
      <c r="A279" s="15" t="s">
        <v>577</v>
      </c>
      <c r="B279">
        <v>67.8</v>
      </c>
      <c r="C279">
        <v>68.7</v>
      </c>
      <c r="D279">
        <v>1.33</v>
      </c>
    </row>
    <row r="280" spans="1:4">
      <c r="A280" s="15" t="s">
        <v>515</v>
      </c>
      <c r="B280">
        <v>3071.25</v>
      </c>
      <c r="C280" s="1">
        <v>3111.6</v>
      </c>
      <c r="D280">
        <v>1.31</v>
      </c>
    </row>
    <row r="281" spans="1:4">
      <c r="A281" s="15" t="s">
        <v>471</v>
      </c>
      <c r="B281">
        <v>125.6</v>
      </c>
      <c r="C281">
        <v>127.25</v>
      </c>
      <c r="D281">
        <v>1.31</v>
      </c>
    </row>
    <row r="282" spans="1:4">
      <c r="A282" s="15" t="s">
        <v>311</v>
      </c>
      <c r="B282">
        <v>269.45</v>
      </c>
      <c r="C282">
        <v>272.95</v>
      </c>
      <c r="D282">
        <v>1.3</v>
      </c>
    </row>
    <row r="283" spans="1:4">
      <c r="A283" s="15" t="s">
        <v>821</v>
      </c>
      <c r="B283">
        <v>356.85</v>
      </c>
      <c r="C283">
        <v>361.4</v>
      </c>
      <c r="D283">
        <v>1.28</v>
      </c>
    </row>
    <row r="284" spans="1:4">
      <c r="A284" s="15" t="s">
        <v>505</v>
      </c>
      <c r="B284">
        <v>59.05</v>
      </c>
      <c r="C284">
        <v>59.8</v>
      </c>
      <c r="D284">
        <v>1.27</v>
      </c>
    </row>
    <row r="285" spans="1:4">
      <c r="A285" s="15" t="s">
        <v>548</v>
      </c>
      <c r="B285">
        <v>160.85</v>
      </c>
      <c r="C285" s="1">
        <v>162.9</v>
      </c>
      <c r="D285">
        <v>1.27</v>
      </c>
    </row>
    <row r="286" spans="1:4">
      <c r="A286" s="15" t="s">
        <v>846</v>
      </c>
      <c r="B286">
        <v>3.95</v>
      </c>
      <c r="C286">
        <v>4</v>
      </c>
      <c r="D286">
        <v>1.27</v>
      </c>
    </row>
    <row r="287" spans="1:4">
      <c r="A287" s="15" t="s">
        <v>930</v>
      </c>
      <c r="B287">
        <v>19.7</v>
      </c>
      <c r="C287">
        <v>19.95</v>
      </c>
      <c r="D287">
        <v>1.27</v>
      </c>
    </row>
    <row r="288" spans="1:4">
      <c r="A288" s="15" t="s">
        <v>562</v>
      </c>
      <c r="B288">
        <v>467.55</v>
      </c>
      <c r="C288">
        <v>473.45</v>
      </c>
      <c r="D288">
        <v>1.26</v>
      </c>
    </row>
    <row r="289" spans="1:4">
      <c r="A289" s="15" t="s">
        <v>369</v>
      </c>
      <c r="B289">
        <v>35543</v>
      </c>
      <c r="C289" s="1">
        <v>35991.35</v>
      </c>
      <c r="D289">
        <v>1.26</v>
      </c>
    </row>
    <row r="290" spans="1:4">
      <c r="A290" s="15" t="s">
        <v>413</v>
      </c>
      <c r="B290">
        <v>284.05</v>
      </c>
      <c r="C290">
        <v>287.60000000000002</v>
      </c>
      <c r="D290">
        <v>1.25</v>
      </c>
    </row>
    <row r="291" spans="1:4">
      <c r="A291" s="15" t="s">
        <v>640</v>
      </c>
      <c r="B291">
        <v>183.55</v>
      </c>
      <c r="C291">
        <v>185.85</v>
      </c>
      <c r="D291">
        <v>1.25</v>
      </c>
    </row>
    <row r="292" spans="1:4">
      <c r="A292" s="15" t="s">
        <v>203</v>
      </c>
      <c r="B292">
        <v>219.7</v>
      </c>
      <c r="C292">
        <v>222.45</v>
      </c>
      <c r="D292">
        <v>1.25</v>
      </c>
    </row>
    <row r="293" spans="1:4">
      <c r="A293" s="15" t="s">
        <v>342</v>
      </c>
      <c r="B293">
        <v>1115.95</v>
      </c>
      <c r="C293" s="1">
        <v>1129.95</v>
      </c>
      <c r="D293">
        <v>1.25</v>
      </c>
    </row>
    <row r="294" spans="1:4">
      <c r="A294" s="15" t="s">
        <v>128</v>
      </c>
      <c r="B294">
        <v>80.349999999999994</v>
      </c>
      <c r="C294">
        <v>81.349999999999994</v>
      </c>
      <c r="D294">
        <v>1.24</v>
      </c>
    </row>
    <row r="295" spans="1:4">
      <c r="A295" s="15" t="s">
        <v>497</v>
      </c>
      <c r="B295">
        <v>1688.6</v>
      </c>
      <c r="C295" s="1">
        <v>1709.35</v>
      </c>
      <c r="D295">
        <v>1.23</v>
      </c>
    </row>
    <row r="296" spans="1:4">
      <c r="A296" s="15" t="s">
        <v>64</v>
      </c>
      <c r="B296">
        <v>94.6</v>
      </c>
      <c r="C296">
        <v>95.75</v>
      </c>
      <c r="D296">
        <v>1.22</v>
      </c>
    </row>
    <row r="297" spans="1:4">
      <c r="A297" s="15" t="s">
        <v>164</v>
      </c>
      <c r="B297">
        <v>899.65</v>
      </c>
      <c r="C297">
        <v>910.55</v>
      </c>
      <c r="D297">
        <v>1.21</v>
      </c>
    </row>
    <row r="298" spans="1:4">
      <c r="A298" s="15" t="s">
        <v>331</v>
      </c>
      <c r="B298">
        <v>263.55</v>
      </c>
      <c r="C298">
        <v>266.75</v>
      </c>
      <c r="D298">
        <v>1.21</v>
      </c>
    </row>
    <row r="299" spans="1:4">
      <c r="A299" s="15" t="s">
        <v>313</v>
      </c>
      <c r="B299">
        <v>186.8</v>
      </c>
      <c r="C299">
        <v>189.05</v>
      </c>
      <c r="D299">
        <v>1.2</v>
      </c>
    </row>
    <row r="300" spans="1:4">
      <c r="A300" s="15" t="s">
        <v>126</v>
      </c>
      <c r="B300">
        <v>409.2</v>
      </c>
      <c r="C300">
        <v>414.1</v>
      </c>
      <c r="D300">
        <v>1.2</v>
      </c>
    </row>
    <row r="301" spans="1:4">
      <c r="A301" s="15" t="s">
        <v>50</v>
      </c>
      <c r="B301">
        <v>79.599999999999994</v>
      </c>
      <c r="C301">
        <v>80.55</v>
      </c>
      <c r="D301">
        <v>1.19</v>
      </c>
    </row>
    <row r="302" spans="1:4">
      <c r="A302" s="15" t="s">
        <v>195</v>
      </c>
      <c r="B302">
        <v>1497.25</v>
      </c>
      <c r="C302" s="1">
        <v>1515</v>
      </c>
      <c r="D302">
        <v>1.19</v>
      </c>
    </row>
    <row r="303" spans="1:4">
      <c r="A303" s="15" t="s">
        <v>87</v>
      </c>
      <c r="B303">
        <v>184.4</v>
      </c>
      <c r="C303">
        <v>186.6</v>
      </c>
      <c r="D303">
        <v>1.19</v>
      </c>
    </row>
    <row r="304" spans="1:4">
      <c r="A304" s="15" t="s">
        <v>439</v>
      </c>
      <c r="B304">
        <v>126.05</v>
      </c>
      <c r="C304">
        <v>127.55</v>
      </c>
      <c r="D304">
        <v>1.19</v>
      </c>
    </row>
    <row r="305" spans="1:4">
      <c r="A305" s="15" t="s">
        <v>54</v>
      </c>
      <c r="B305">
        <v>161.85</v>
      </c>
      <c r="C305">
        <v>163.75</v>
      </c>
      <c r="D305">
        <v>1.17</v>
      </c>
    </row>
    <row r="306" spans="1:4">
      <c r="A306" s="15" t="s">
        <v>479</v>
      </c>
      <c r="B306">
        <v>805.1</v>
      </c>
      <c r="C306">
        <v>814.4</v>
      </c>
      <c r="D306">
        <v>1.1599999999999999</v>
      </c>
    </row>
    <row r="307" spans="1:4">
      <c r="A307" s="15" t="s">
        <v>245</v>
      </c>
      <c r="B307">
        <v>43</v>
      </c>
      <c r="C307">
        <v>43.5</v>
      </c>
      <c r="D307">
        <v>1.1599999999999999</v>
      </c>
    </row>
    <row r="308" spans="1:4">
      <c r="A308" s="15" t="s">
        <v>637</v>
      </c>
      <c r="B308">
        <v>30.5</v>
      </c>
      <c r="C308">
        <v>30.85</v>
      </c>
      <c r="D308">
        <v>1.1499999999999999</v>
      </c>
    </row>
    <row r="309" spans="1:4">
      <c r="A309" s="15" t="s">
        <v>748</v>
      </c>
      <c r="B309">
        <v>34.9</v>
      </c>
      <c r="C309">
        <v>35.299999999999997</v>
      </c>
      <c r="D309">
        <v>1.1499999999999999</v>
      </c>
    </row>
    <row r="310" spans="1:4">
      <c r="A310" s="15" t="s">
        <v>343</v>
      </c>
      <c r="B310">
        <v>812.4</v>
      </c>
      <c r="C310">
        <v>821.75</v>
      </c>
      <c r="D310">
        <v>1.1499999999999999</v>
      </c>
    </row>
    <row r="311" spans="1:4">
      <c r="A311" s="15" t="s">
        <v>507</v>
      </c>
      <c r="B311">
        <v>44.05</v>
      </c>
      <c r="C311">
        <v>44.55</v>
      </c>
      <c r="D311">
        <v>1.1399999999999999</v>
      </c>
    </row>
    <row r="312" spans="1:4">
      <c r="A312" s="15" t="s">
        <v>677</v>
      </c>
      <c r="B312">
        <v>135.65</v>
      </c>
      <c r="C312">
        <v>137.19999999999999</v>
      </c>
      <c r="D312">
        <v>1.1399999999999999</v>
      </c>
    </row>
    <row r="313" spans="1:4">
      <c r="A313" s="15" t="s">
        <v>617</v>
      </c>
      <c r="B313">
        <v>191.1</v>
      </c>
      <c r="C313">
        <v>193.25</v>
      </c>
      <c r="D313">
        <v>1.1299999999999999</v>
      </c>
    </row>
    <row r="314" spans="1:4">
      <c r="A314" s="15" t="s">
        <v>159</v>
      </c>
      <c r="B314">
        <v>529.6</v>
      </c>
      <c r="C314">
        <v>535.6</v>
      </c>
      <c r="D314">
        <v>1.1299999999999999</v>
      </c>
    </row>
    <row r="315" spans="1:4">
      <c r="A315" s="15" t="s">
        <v>535</v>
      </c>
      <c r="B315">
        <v>411.15</v>
      </c>
      <c r="C315">
        <v>415.8</v>
      </c>
      <c r="D315">
        <v>1.1299999999999999</v>
      </c>
    </row>
    <row r="316" spans="1:4">
      <c r="A316" s="15" t="s">
        <v>244</v>
      </c>
      <c r="B316">
        <v>806.25</v>
      </c>
      <c r="C316">
        <v>815.15</v>
      </c>
      <c r="D316">
        <v>1.1000000000000001</v>
      </c>
    </row>
    <row r="317" spans="1:4">
      <c r="A317" s="15" t="s">
        <v>304</v>
      </c>
      <c r="B317">
        <v>218.5</v>
      </c>
      <c r="C317">
        <v>220.9</v>
      </c>
      <c r="D317">
        <v>1.1000000000000001</v>
      </c>
    </row>
    <row r="318" spans="1:4">
      <c r="A318" s="15" t="s">
        <v>931</v>
      </c>
      <c r="B318">
        <v>172</v>
      </c>
      <c r="C318">
        <v>173.85</v>
      </c>
      <c r="D318">
        <v>1.08</v>
      </c>
    </row>
    <row r="319" spans="1:4">
      <c r="A319" s="15" t="s">
        <v>142</v>
      </c>
      <c r="B319">
        <v>370.15</v>
      </c>
      <c r="C319">
        <v>374.15</v>
      </c>
      <c r="D319">
        <v>1.08</v>
      </c>
    </row>
    <row r="320" spans="1:4">
      <c r="A320" s="15" t="s">
        <v>61</v>
      </c>
      <c r="B320">
        <v>101.7</v>
      </c>
      <c r="C320">
        <v>102.8</v>
      </c>
      <c r="D320">
        <v>1.08</v>
      </c>
    </row>
    <row r="321" spans="1:4">
      <c r="A321" s="15" t="s">
        <v>703</v>
      </c>
      <c r="B321">
        <v>121.9</v>
      </c>
      <c r="C321">
        <v>123.2</v>
      </c>
      <c r="D321">
        <v>1.07</v>
      </c>
    </row>
    <row r="322" spans="1:4">
      <c r="A322" s="15" t="s">
        <v>843</v>
      </c>
      <c r="B322">
        <v>55.9</v>
      </c>
      <c r="C322">
        <v>56.5</v>
      </c>
      <c r="D322">
        <v>1.07</v>
      </c>
    </row>
    <row r="323" spans="1:4">
      <c r="A323" s="15" t="s">
        <v>325</v>
      </c>
      <c r="B323">
        <v>70.900000000000006</v>
      </c>
      <c r="C323">
        <v>71.650000000000006</v>
      </c>
      <c r="D323">
        <v>1.06</v>
      </c>
    </row>
    <row r="324" spans="1:4">
      <c r="A324" s="15" t="s">
        <v>202</v>
      </c>
      <c r="B324">
        <v>736.35</v>
      </c>
      <c r="C324">
        <v>744.05</v>
      </c>
      <c r="D324">
        <v>1.05</v>
      </c>
    </row>
    <row r="325" spans="1:4">
      <c r="A325" s="15" t="s">
        <v>504</v>
      </c>
      <c r="B325">
        <v>109.8</v>
      </c>
      <c r="C325">
        <v>110.95</v>
      </c>
      <c r="D325">
        <v>1.05</v>
      </c>
    </row>
    <row r="326" spans="1:4">
      <c r="A326" s="15" t="s">
        <v>405</v>
      </c>
      <c r="B326">
        <v>9.6</v>
      </c>
      <c r="C326">
        <v>9.6999999999999993</v>
      </c>
      <c r="D326">
        <v>1.04</v>
      </c>
    </row>
    <row r="327" spans="1:4">
      <c r="A327" s="15" t="s">
        <v>889</v>
      </c>
      <c r="B327">
        <v>48.4</v>
      </c>
      <c r="C327">
        <v>48.9</v>
      </c>
      <c r="D327">
        <v>1.03</v>
      </c>
    </row>
    <row r="328" spans="1:4">
      <c r="A328" s="15" t="s">
        <v>402</v>
      </c>
      <c r="B328">
        <v>272.14999999999998</v>
      </c>
      <c r="C328">
        <v>274.95</v>
      </c>
      <c r="D328">
        <v>1.03</v>
      </c>
    </row>
    <row r="329" spans="1:4">
      <c r="A329" s="15" t="s">
        <v>730</v>
      </c>
      <c r="B329">
        <v>9.6999999999999993</v>
      </c>
      <c r="C329">
        <v>9.8000000000000007</v>
      </c>
      <c r="D329">
        <v>1.03</v>
      </c>
    </row>
    <row r="330" spans="1:4">
      <c r="A330" s="15" t="s">
        <v>642</v>
      </c>
      <c r="B330">
        <v>103.95</v>
      </c>
      <c r="C330">
        <v>105</v>
      </c>
      <c r="D330">
        <v>1.01</v>
      </c>
    </row>
    <row r="331" spans="1:4">
      <c r="A331" s="15" t="s">
        <v>478</v>
      </c>
      <c r="B331">
        <v>74.8</v>
      </c>
      <c r="C331">
        <v>75.55</v>
      </c>
      <c r="D331">
        <v>1</v>
      </c>
    </row>
    <row r="332" spans="1:4">
      <c r="A332" s="15" t="s">
        <v>803</v>
      </c>
      <c r="B332">
        <v>146.6</v>
      </c>
      <c r="C332">
        <v>148.05000000000001</v>
      </c>
      <c r="D332">
        <v>0.99</v>
      </c>
    </row>
    <row r="333" spans="1:4">
      <c r="A333" s="15" t="s">
        <v>430</v>
      </c>
      <c r="B333">
        <v>25.2</v>
      </c>
      <c r="C333">
        <v>25.45</v>
      </c>
      <c r="D333">
        <v>0.99</v>
      </c>
    </row>
    <row r="334" spans="1:4">
      <c r="A334" s="15" t="s">
        <v>691</v>
      </c>
      <c r="B334">
        <v>20.25</v>
      </c>
      <c r="C334">
        <v>20.45</v>
      </c>
      <c r="D334">
        <v>0.99</v>
      </c>
    </row>
    <row r="335" spans="1:4">
      <c r="A335" s="15" t="s">
        <v>56</v>
      </c>
      <c r="B335">
        <v>671.5</v>
      </c>
      <c r="C335">
        <v>678.05</v>
      </c>
      <c r="D335">
        <v>0.98</v>
      </c>
    </row>
    <row r="336" spans="1:4">
      <c r="A336" s="15" t="s">
        <v>125</v>
      </c>
      <c r="B336">
        <v>430.5</v>
      </c>
      <c r="C336">
        <v>434.7</v>
      </c>
      <c r="D336">
        <v>0.98</v>
      </c>
    </row>
    <row r="337" spans="1:4">
      <c r="A337" s="15" t="s">
        <v>571</v>
      </c>
      <c r="B337">
        <v>270.10000000000002</v>
      </c>
      <c r="C337">
        <v>272.7</v>
      </c>
      <c r="D337">
        <v>0.96</v>
      </c>
    </row>
    <row r="338" spans="1:4">
      <c r="A338" s="15" t="s">
        <v>905</v>
      </c>
      <c r="B338">
        <v>73.3</v>
      </c>
      <c r="C338">
        <v>74</v>
      </c>
      <c r="D338">
        <v>0.95</v>
      </c>
    </row>
    <row r="339" spans="1:4">
      <c r="A339" s="15" t="s">
        <v>829</v>
      </c>
      <c r="B339">
        <v>115.3</v>
      </c>
      <c r="C339">
        <v>116.4</v>
      </c>
      <c r="D339">
        <v>0.95</v>
      </c>
    </row>
    <row r="340" spans="1:4">
      <c r="A340" s="15" t="s">
        <v>556</v>
      </c>
      <c r="B340">
        <v>1076.8</v>
      </c>
      <c r="C340" s="1">
        <v>1087</v>
      </c>
      <c r="D340">
        <v>0.95</v>
      </c>
    </row>
    <row r="341" spans="1:4">
      <c r="A341" s="15" t="s">
        <v>403</v>
      </c>
      <c r="B341">
        <v>479</v>
      </c>
      <c r="C341">
        <v>483.55</v>
      </c>
      <c r="D341">
        <v>0.95</v>
      </c>
    </row>
    <row r="342" spans="1:4">
      <c r="A342" s="15" t="s">
        <v>778</v>
      </c>
      <c r="B342">
        <v>1422.4</v>
      </c>
      <c r="C342" s="1">
        <v>1435.95</v>
      </c>
      <c r="D342">
        <v>0.95</v>
      </c>
    </row>
    <row r="343" spans="1:4">
      <c r="A343" s="15" t="s">
        <v>105</v>
      </c>
      <c r="B343">
        <v>421.3</v>
      </c>
      <c r="C343">
        <v>425.25</v>
      </c>
      <c r="D343">
        <v>0.94</v>
      </c>
    </row>
    <row r="344" spans="1:4">
      <c r="A344" s="15" t="s">
        <v>370</v>
      </c>
      <c r="B344">
        <v>181.5</v>
      </c>
      <c r="C344">
        <v>183.2</v>
      </c>
      <c r="D344">
        <v>0.94</v>
      </c>
    </row>
    <row r="345" spans="1:4">
      <c r="A345" s="15" t="s">
        <v>683</v>
      </c>
      <c r="B345">
        <v>102.5</v>
      </c>
      <c r="C345">
        <v>103.45</v>
      </c>
      <c r="D345">
        <v>0.93</v>
      </c>
    </row>
    <row r="346" spans="1:4">
      <c r="A346" s="15" t="s">
        <v>467</v>
      </c>
      <c r="B346">
        <v>942.1</v>
      </c>
      <c r="C346">
        <v>950.8</v>
      </c>
      <c r="D346">
        <v>0.92</v>
      </c>
    </row>
    <row r="347" spans="1:4">
      <c r="A347" s="15" t="s">
        <v>707</v>
      </c>
      <c r="B347">
        <v>163.35</v>
      </c>
      <c r="C347">
        <v>164.85</v>
      </c>
      <c r="D347">
        <v>0.92</v>
      </c>
    </row>
    <row r="348" spans="1:4">
      <c r="A348" s="15" t="s">
        <v>226</v>
      </c>
      <c r="B348">
        <v>93.75</v>
      </c>
      <c r="C348">
        <v>94.6</v>
      </c>
      <c r="D348">
        <v>0.91</v>
      </c>
    </row>
    <row r="349" spans="1:4">
      <c r="A349" s="15" t="s">
        <v>654</v>
      </c>
      <c r="B349">
        <v>209.95</v>
      </c>
      <c r="C349">
        <v>211.85</v>
      </c>
      <c r="D349">
        <v>0.9</v>
      </c>
    </row>
    <row r="350" spans="1:4">
      <c r="A350" s="15" t="s">
        <v>607</v>
      </c>
      <c r="B350">
        <v>72.25</v>
      </c>
      <c r="C350">
        <v>72.900000000000006</v>
      </c>
      <c r="D350">
        <v>0.9</v>
      </c>
    </row>
    <row r="351" spans="1:4">
      <c r="A351" s="15" t="s">
        <v>78</v>
      </c>
      <c r="B351">
        <v>191.5</v>
      </c>
      <c r="C351">
        <v>193.2</v>
      </c>
      <c r="D351">
        <v>0.89</v>
      </c>
    </row>
    <row r="352" spans="1:4">
      <c r="A352" s="15" t="s">
        <v>648</v>
      </c>
      <c r="B352">
        <v>614.54999999999995</v>
      </c>
      <c r="C352">
        <v>620</v>
      </c>
      <c r="D352">
        <v>0.89</v>
      </c>
    </row>
    <row r="353" spans="1:4">
      <c r="A353" s="15" t="s">
        <v>38</v>
      </c>
      <c r="B353">
        <v>62.75</v>
      </c>
      <c r="C353">
        <v>63.3</v>
      </c>
      <c r="D353">
        <v>0.88</v>
      </c>
    </row>
    <row r="354" spans="1:4">
      <c r="A354" s="15" t="s">
        <v>712</v>
      </c>
      <c r="B354">
        <v>39.65</v>
      </c>
      <c r="C354">
        <v>40</v>
      </c>
      <c r="D354">
        <v>0.88</v>
      </c>
    </row>
    <row r="355" spans="1:4">
      <c r="A355" s="15" t="s">
        <v>193</v>
      </c>
      <c r="B355">
        <v>224.5</v>
      </c>
      <c r="C355">
        <v>226.45</v>
      </c>
      <c r="D355">
        <v>0.87</v>
      </c>
    </row>
    <row r="356" spans="1:4">
      <c r="A356" s="15" t="s">
        <v>834</v>
      </c>
      <c r="B356">
        <v>210.3</v>
      </c>
      <c r="C356">
        <v>212.1</v>
      </c>
      <c r="D356">
        <v>0.86</v>
      </c>
    </row>
    <row r="357" spans="1:4">
      <c r="A357" s="15" t="s">
        <v>375</v>
      </c>
      <c r="B357">
        <v>373.6</v>
      </c>
      <c r="C357">
        <v>376.8</v>
      </c>
      <c r="D357">
        <v>0.86</v>
      </c>
    </row>
    <row r="358" spans="1:4">
      <c r="A358" s="15" t="s">
        <v>684</v>
      </c>
      <c r="B358">
        <v>237.5</v>
      </c>
      <c r="C358">
        <v>239.55</v>
      </c>
      <c r="D358">
        <v>0.86</v>
      </c>
    </row>
    <row r="359" spans="1:4">
      <c r="A359" s="15" t="s">
        <v>932</v>
      </c>
      <c r="B359">
        <v>59.5</v>
      </c>
      <c r="C359">
        <v>60</v>
      </c>
      <c r="D359">
        <v>0.84</v>
      </c>
    </row>
    <row r="360" spans="1:4">
      <c r="A360" s="15" t="s">
        <v>495</v>
      </c>
      <c r="B360">
        <v>588</v>
      </c>
      <c r="C360">
        <v>592.95000000000005</v>
      </c>
      <c r="D360">
        <v>0.84</v>
      </c>
    </row>
    <row r="361" spans="1:4">
      <c r="A361" s="15" t="s">
        <v>891</v>
      </c>
      <c r="B361">
        <v>17.8</v>
      </c>
      <c r="C361">
        <v>17.95</v>
      </c>
      <c r="D361">
        <v>0.84</v>
      </c>
    </row>
    <row r="362" spans="1:4">
      <c r="A362" s="15" t="s">
        <v>630</v>
      </c>
      <c r="B362">
        <v>49.15</v>
      </c>
      <c r="C362">
        <v>49.55</v>
      </c>
      <c r="D362">
        <v>0.81</v>
      </c>
    </row>
    <row r="363" spans="1:4">
      <c r="A363" s="15" t="s">
        <v>138</v>
      </c>
      <c r="B363">
        <v>49.95</v>
      </c>
      <c r="C363">
        <v>50.35</v>
      </c>
      <c r="D363">
        <v>0.8</v>
      </c>
    </row>
    <row r="364" spans="1:4">
      <c r="A364" s="15" t="s">
        <v>517</v>
      </c>
      <c r="B364">
        <v>50.35</v>
      </c>
      <c r="C364">
        <v>50.75</v>
      </c>
      <c r="D364">
        <v>0.79</v>
      </c>
    </row>
    <row r="365" spans="1:4">
      <c r="A365" s="15" t="s">
        <v>441</v>
      </c>
      <c r="B365">
        <v>271.95</v>
      </c>
      <c r="C365">
        <v>274.10000000000002</v>
      </c>
      <c r="D365">
        <v>0.79</v>
      </c>
    </row>
    <row r="366" spans="1:4">
      <c r="A366" s="15" t="s">
        <v>204</v>
      </c>
      <c r="B366">
        <v>222.3</v>
      </c>
      <c r="C366">
        <v>224.05</v>
      </c>
      <c r="D366">
        <v>0.79</v>
      </c>
    </row>
    <row r="367" spans="1:4">
      <c r="A367" s="15" t="s">
        <v>114</v>
      </c>
      <c r="B367">
        <v>286.95</v>
      </c>
      <c r="C367">
        <v>289.14999999999998</v>
      </c>
      <c r="D367">
        <v>0.77</v>
      </c>
    </row>
    <row r="368" spans="1:4">
      <c r="A368" s="15" t="s">
        <v>827</v>
      </c>
      <c r="B368">
        <v>84.9</v>
      </c>
      <c r="C368">
        <v>85.55</v>
      </c>
      <c r="D368">
        <v>0.77</v>
      </c>
    </row>
    <row r="369" spans="1:4">
      <c r="A369" s="15" t="s">
        <v>600</v>
      </c>
      <c r="B369">
        <v>38.799999999999997</v>
      </c>
      <c r="C369">
        <v>39.1</v>
      </c>
      <c r="D369">
        <v>0.77</v>
      </c>
    </row>
    <row r="370" spans="1:4">
      <c r="A370" s="15" t="s">
        <v>501</v>
      </c>
      <c r="B370">
        <v>32.6</v>
      </c>
      <c r="C370">
        <v>32.85</v>
      </c>
      <c r="D370">
        <v>0.77</v>
      </c>
    </row>
    <row r="371" spans="1:4">
      <c r="A371" s="15" t="s">
        <v>525</v>
      </c>
      <c r="B371">
        <v>111.45</v>
      </c>
      <c r="C371">
        <v>112.3</v>
      </c>
      <c r="D371">
        <v>0.76</v>
      </c>
    </row>
    <row r="372" spans="1:4">
      <c r="A372" s="15" t="s">
        <v>570</v>
      </c>
      <c r="B372">
        <v>39.450000000000003</v>
      </c>
      <c r="C372">
        <v>39.75</v>
      </c>
      <c r="D372">
        <v>0.76</v>
      </c>
    </row>
    <row r="373" spans="1:4">
      <c r="A373" s="15" t="s">
        <v>149</v>
      </c>
      <c r="B373">
        <v>2136.35</v>
      </c>
      <c r="C373" s="1">
        <v>2152.3000000000002</v>
      </c>
      <c r="D373">
        <v>0.75</v>
      </c>
    </row>
    <row r="374" spans="1:4">
      <c r="A374" s="15" t="s">
        <v>635</v>
      </c>
      <c r="B374">
        <v>280.5</v>
      </c>
      <c r="C374">
        <v>282.60000000000002</v>
      </c>
      <c r="D374">
        <v>0.75</v>
      </c>
    </row>
    <row r="375" spans="1:4">
      <c r="A375" s="15" t="s">
        <v>169</v>
      </c>
      <c r="B375">
        <v>527.29999999999995</v>
      </c>
      <c r="C375">
        <v>531.15</v>
      </c>
      <c r="D375">
        <v>0.73</v>
      </c>
    </row>
    <row r="376" spans="1:4">
      <c r="A376" s="15" t="s">
        <v>729</v>
      </c>
      <c r="B376">
        <v>55.6</v>
      </c>
      <c r="C376">
        <v>56</v>
      </c>
      <c r="D376">
        <v>0.72</v>
      </c>
    </row>
    <row r="377" spans="1:4">
      <c r="A377" s="15" t="s">
        <v>93</v>
      </c>
      <c r="B377">
        <v>148.69999999999999</v>
      </c>
      <c r="C377">
        <v>149.75</v>
      </c>
      <c r="D377">
        <v>0.71</v>
      </c>
    </row>
    <row r="378" spans="1:4">
      <c r="A378" s="15" t="s">
        <v>181</v>
      </c>
      <c r="B378">
        <v>36.799999999999997</v>
      </c>
      <c r="C378">
        <v>37.049999999999997</v>
      </c>
      <c r="D378">
        <v>0.68</v>
      </c>
    </row>
    <row r="379" spans="1:4">
      <c r="A379" s="15" t="s">
        <v>96</v>
      </c>
      <c r="B379">
        <v>460.6</v>
      </c>
      <c r="C379">
        <v>463.75</v>
      </c>
      <c r="D379">
        <v>0.68</v>
      </c>
    </row>
    <row r="380" spans="1:4">
      <c r="A380" s="15" t="s">
        <v>215</v>
      </c>
      <c r="B380">
        <v>65.95</v>
      </c>
      <c r="C380">
        <v>66.400000000000006</v>
      </c>
      <c r="D380">
        <v>0.68</v>
      </c>
    </row>
    <row r="381" spans="1:4">
      <c r="A381" s="15" t="s">
        <v>453</v>
      </c>
      <c r="B381">
        <v>95.05</v>
      </c>
      <c r="C381">
        <v>95.7</v>
      </c>
      <c r="D381">
        <v>0.68</v>
      </c>
    </row>
    <row r="382" spans="1:4">
      <c r="A382" s="15" t="s">
        <v>895</v>
      </c>
      <c r="B382">
        <v>7.3</v>
      </c>
      <c r="C382">
        <v>7.35</v>
      </c>
      <c r="D382">
        <v>0.68</v>
      </c>
    </row>
    <row r="383" spans="1:4">
      <c r="A383" s="15" t="s">
        <v>416</v>
      </c>
      <c r="B383">
        <v>128.4</v>
      </c>
      <c r="C383">
        <v>129.25</v>
      </c>
      <c r="D383">
        <v>0.66</v>
      </c>
    </row>
    <row r="384" spans="1:4">
      <c r="A384" s="15" t="s">
        <v>109</v>
      </c>
      <c r="B384">
        <v>945.25</v>
      </c>
      <c r="C384">
        <v>951.45</v>
      </c>
      <c r="D384">
        <v>0.66</v>
      </c>
    </row>
    <row r="385" spans="1:4">
      <c r="A385" s="15" t="s">
        <v>775</v>
      </c>
      <c r="B385">
        <v>99.9</v>
      </c>
      <c r="C385">
        <v>100.55</v>
      </c>
      <c r="D385">
        <v>0.65</v>
      </c>
    </row>
    <row r="386" spans="1:4">
      <c r="A386" s="15" t="s">
        <v>808</v>
      </c>
      <c r="B386">
        <v>38.549999999999997</v>
      </c>
      <c r="C386">
        <v>38.799999999999997</v>
      </c>
      <c r="D386">
        <v>0.65</v>
      </c>
    </row>
    <row r="387" spans="1:4">
      <c r="A387" s="15" t="s">
        <v>828</v>
      </c>
      <c r="B387">
        <v>176.8</v>
      </c>
      <c r="C387">
        <v>177.95</v>
      </c>
      <c r="D387">
        <v>0.65</v>
      </c>
    </row>
    <row r="388" spans="1:4">
      <c r="A388" s="15" t="s">
        <v>851</v>
      </c>
      <c r="B388">
        <v>54.3</v>
      </c>
      <c r="C388">
        <v>54.65</v>
      </c>
      <c r="D388">
        <v>0.64</v>
      </c>
    </row>
    <row r="389" spans="1:4">
      <c r="A389" s="15" t="s">
        <v>917</v>
      </c>
      <c r="B389">
        <v>158.55000000000001</v>
      </c>
      <c r="C389">
        <v>159.55000000000001</v>
      </c>
      <c r="D389">
        <v>0.63</v>
      </c>
    </row>
    <row r="390" spans="1:4">
      <c r="A390" s="15" t="s">
        <v>243</v>
      </c>
      <c r="B390">
        <v>190.85</v>
      </c>
      <c r="C390">
        <v>192.05</v>
      </c>
      <c r="D390">
        <v>0.63</v>
      </c>
    </row>
    <row r="391" spans="1:4">
      <c r="A391" s="15" t="s">
        <v>644</v>
      </c>
      <c r="B391">
        <v>95.55</v>
      </c>
      <c r="C391">
        <v>96.15</v>
      </c>
      <c r="D391">
        <v>0.63</v>
      </c>
    </row>
    <row r="392" spans="1:4">
      <c r="A392" s="15" t="s">
        <v>783</v>
      </c>
      <c r="B392">
        <v>79</v>
      </c>
      <c r="C392">
        <v>79.5</v>
      </c>
      <c r="D392">
        <v>0.63</v>
      </c>
    </row>
    <row r="393" spans="1:4">
      <c r="A393" s="15" t="s">
        <v>395</v>
      </c>
      <c r="B393">
        <v>80.8</v>
      </c>
      <c r="C393">
        <v>81.3</v>
      </c>
      <c r="D393">
        <v>0.62</v>
      </c>
    </row>
    <row r="394" spans="1:4">
      <c r="A394" s="15" t="s">
        <v>345</v>
      </c>
      <c r="B394">
        <v>105.45</v>
      </c>
      <c r="C394">
        <v>106.1</v>
      </c>
      <c r="D394">
        <v>0.62</v>
      </c>
    </row>
    <row r="395" spans="1:4">
      <c r="A395" s="15" t="s">
        <v>933</v>
      </c>
      <c r="B395">
        <v>8.0500000000000007</v>
      </c>
      <c r="C395">
        <v>8.1</v>
      </c>
      <c r="D395">
        <v>0.62</v>
      </c>
    </row>
    <row r="396" spans="1:4">
      <c r="A396" s="15" t="s">
        <v>148</v>
      </c>
      <c r="B396">
        <v>128.80000000000001</v>
      </c>
      <c r="C396">
        <v>129.6</v>
      </c>
      <c r="D396">
        <v>0.62</v>
      </c>
    </row>
    <row r="397" spans="1:4">
      <c r="A397" s="15" t="s">
        <v>309</v>
      </c>
      <c r="B397">
        <v>98.8</v>
      </c>
      <c r="C397">
        <v>99.4</v>
      </c>
      <c r="D397">
        <v>0.61</v>
      </c>
    </row>
    <row r="398" spans="1:4">
      <c r="A398" s="15" t="s">
        <v>414</v>
      </c>
      <c r="B398">
        <v>2360.5</v>
      </c>
      <c r="C398" s="1">
        <v>2374.5500000000002</v>
      </c>
      <c r="D398">
        <v>0.6</v>
      </c>
    </row>
    <row r="399" spans="1:4">
      <c r="A399" s="15" t="s">
        <v>205</v>
      </c>
      <c r="B399">
        <v>904.3</v>
      </c>
      <c r="C399">
        <v>909.7</v>
      </c>
      <c r="D399">
        <v>0.6</v>
      </c>
    </row>
    <row r="400" spans="1:4">
      <c r="A400" s="15" t="s">
        <v>836</v>
      </c>
      <c r="B400">
        <v>251.55</v>
      </c>
      <c r="C400">
        <v>253.05</v>
      </c>
      <c r="D400">
        <v>0.6</v>
      </c>
    </row>
    <row r="401" spans="1:4">
      <c r="A401" s="15" t="s">
        <v>333</v>
      </c>
      <c r="B401">
        <v>67.099999999999994</v>
      </c>
      <c r="C401">
        <v>67.5</v>
      </c>
      <c r="D401">
        <v>0.6</v>
      </c>
    </row>
    <row r="402" spans="1:4">
      <c r="A402" s="15" t="s">
        <v>820</v>
      </c>
      <c r="B402">
        <v>42.5</v>
      </c>
      <c r="C402">
        <v>42.75</v>
      </c>
      <c r="D402">
        <v>0.59</v>
      </c>
    </row>
    <row r="403" spans="1:4">
      <c r="A403" s="15" t="s">
        <v>764</v>
      </c>
      <c r="B403">
        <v>152</v>
      </c>
      <c r="C403">
        <v>152.9</v>
      </c>
      <c r="D403">
        <v>0.59</v>
      </c>
    </row>
    <row r="404" spans="1:4">
      <c r="A404" s="15" t="s">
        <v>782</v>
      </c>
      <c r="B404">
        <v>16.899999999999999</v>
      </c>
      <c r="C404">
        <v>17</v>
      </c>
      <c r="D404">
        <v>0.59</v>
      </c>
    </row>
    <row r="405" spans="1:4">
      <c r="A405" s="15" t="s">
        <v>699</v>
      </c>
      <c r="B405">
        <v>25.55</v>
      </c>
      <c r="C405">
        <v>25.7</v>
      </c>
      <c r="D405">
        <v>0.59</v>
      </c>
    </row>
    <row r="406" spans="1:4">
      <c r="A406" s="15" t="s">
        <v>385</v>
      </c>
      <c r="B406">
        <v>242.05</v>
      </c>
      <c r="C406">
        <v>243.45</v>
      </c>
      <c r="D406">
        <v>0.57999999999999996</v>
      </c>
    </row>
    <row r="407" spans="1:4">
      <c r="A407" s="15" t="s">
        <v>573</v>
      </c>
      <c r="B407">
        <v>112.1</v>
      </c>
      <c r="C407">
        <v>112.75</v>
      </c>
      <c r="D407">
        <v>0.57999999999999996</v>
      </c>
    </row>
    <row r="408" spans="1:4">
      <c r="A408" s="15" t="s">
        <v>83</v>
      </c>
      <c r="B408">
        <v>121.15</v>
      </c>
      <c r="C408">
        <v>121.85</v>
      </c>
      <c r="D408">
        <v>0.57999999999999996</v>
      </c>
    </row>
    <row r="409" spans="1:4">
      <c r="A409" s="15" t="s">
        <v>156</v>
      </c>
      <c r="B409">
        <v>105.8</v>
      </c>
      <c r="C409">
        <v>106.4</v>
      </c>
      <c r="D409">
        <v>0.56999999999999995</v>
      </c>
    </row>
    <row r="410" spans="1:4">
      <c r="A410" s="15" t="s">
        <v>399</v>
      </c>
      <c r="B410">
        <v>183.9</v>
      </c>
      <c r="C410">
        <v>184.95</v>
      </c>
      <c r="D410">
        <v>0.56999999999999995</v>
      </c>
    </row>
    <row r="411" spans="1:4">
      <c r="A411" s="15" t="s">
        <v>919</v>
      </c>
      <c r="B411">
        <v>52.95</v>
      </c>
      <c r="C411">
        <v>53.25</v>
      </c>
      <c r="D411">
        <v>0.56999999999999995</v>
      </c>
    </row>
    <row r="412" spans="1:4">
      <c r="A412" s="15" t="s">
        <v>68</v>
      </c>
      <c r="B412">
        <v>18</v>
      </c>
      <c r="C412">
        <v>18.100000000000001</v>
      </c>
      <c r="D412">
        <v>0.56000000000000005</v>
      </c>
    </row>
    <row r="413" spans="1:4">
      <c r="A413" s="15" t="s">
        <v>841</v>
      </c>
      <c r="B413">
        <v>73.3</v>
      </c>
      <c r="C413">
        <v>73.7</v>
      </c>
      <c r="D413">
        <v>0.55000000000000004</v>
      </c>
    </row>
    <row r="414" spans="1:4">
      <c r="A414" s="15" t="s">
        <v>455</v>
      </c>
      <c r="B414">
        <v>299.60000000000002</v>
      </c>
      <c r="C414">
        <v>301.2</v>
      </c>
      <c r="D414">
        <v>0.53</v>
      </c>
    </row>
    <row r="415" spans="1:4">
      <c r="A415" s="15" t="s">
        <v>62</v>
      </c>
      <c r="B415">
        <v>47.55</v>
      </c>
      <c r="C415">
        <v>47.8</v>
      </c>
      <c r="D415">
        <v>0.53</v>
      </c>
    </row>
    <row r="416" spans="1:4">
      <c r="A416" s="15" t="s">
        <v>880</v>
      </c>
      <c r="B416">
        <v>87.1</v>
      </c>
      <c r="C416">
        <v>87.55</v>
      </c>
      <c r="D416">
        <v>0.52</v>
      </c>
    </row>
    <row r="417" spans="1:4">
      <c r="A417" s="15" t="s">
        <v>861</v>
      </c>
      <c r="B417">
        <v>29.2</v>
      </c>
      <c r="C417">
        <v>29.35</v>
      </c>
      <c r="D417">
        <v>0.51</v>
      </c>
    </row>
    <row r="418" spans="1:4">
      <c r="A418" s="15" t="s">
        <v>372</v>
      </c>
      <c r="B418">
        <v>156.94999999999999</v>
      </c>
      <c r="C418">
        <v>157.75</v>
      </c>
      <c r="D418">
        <v>0.51</v>
      </c>
    </row>
    <row r="419" spans="1:4">
      <c r="A419" s="15" t="s">
        <v>196</v>
      </c>
      <c r="B419">
        <v>80.45</v>
      </c>
      <c r="C419">
        <v>80.849999999999994</v>
      </c>
      <c r="D419">
        <v>0.5</v>
      </c>
    </row>
    <row r="420" spans="1:4">
      <c r="A420" s="15" t="s">
        <v>111</v>
      </c>
      <c r="B420">
        <v>80.2</v>
      </c>
      <c r="C420">
        <v>80.599999999999994</v>
      </c>
      <c r="D420">
        <v>0.5</v>
      </c>
    </row>
    <row r="421" spans="1:4">
      <c r="A421" s="15" t="s">
        <v>52</v>
      </c>
      <c r="B421">
        <v>99.1</v>
      </c>
      <c r="C421">
        <v>99.6</v>
      </c>
      <c r="D421">
        <v>0.5</v>
      </c>
    </row>
    <row r="422" spans="1:4">
      <c r="A422" s="15" t="s">
        <v>222</v>
      </c>
      <c r="B422">
        <v>208.5</v>
      </c>
      <c r="C422">
        <v>209.55</v>
      </c>
      <c r="D422">
        <v>0.5</v>
      </c>
    </row>
    <row r="423" spans="1:4">
      <c r="A423" s="15" t="s">
        <v>754</v>
      </c>
      <c r="B423">
        <v>40.6</v>
      </c>
      <c r="C423">
        <v>40.799999999999997</v>
      </c>
      <c r="D423">
        <v>0.49</v>
      </c>
    </row>
    <row r="424" spans="1:4">
      <c r="A424" s="15" t="s">
        <v>146</v>
      </c>
      <c r="B424">
        <v>434.85</v>
      </c>
      <c r="C424">
        <v>436.8</v>
      </c>
      <c r="D424">
        <v>0.45</v>
      </c>
    </row>
    <row r="425" spans="1:4">
      <c r="A425" s="15" t="s">
        <v>236</v>
      </c>
      <c r="B425">
        <v>266.5</v>
      </c>
      <c r="C425">
        <v>267.7</v>
      </c>
      <c r="D425">
        <v>0.45</v>
      </c>
    </row>
    <row r="426" spans="1:4">
      <c r="A426" s="15" t="s">
        <v>613</v>
      </c>
      <c r="B426">
        <v>22</v>
      </c>
      <c r="C426">
        <v>22.1</v>
      </c>
      <c r="D426">
        <v>0.45</v>
      </c>
    </row>
    <row r="427" spans="1:4">
      <c r="A427" s="15" t="s">
        <v>907</v>
      </c>
      <c r="B427">
        <v>22.55</v>
      </c>
      <c r="C427">
        <v>22.65</v>
      </c>
      <c r="D427">
        <v>0.44</v>
      </c>
    </row>
    <row r="428" spans="1:4">
      <c r="A428" s="15" t="s">
        <v>103</v>
      </c>
      <c r="B428">
        <v>45.05</v>
      </c>
      <c r="C428">
        <v>45.25</v>
      </c>
      <c r="D428">
        <v>0.44</v>
      </c>
    </row>
    <row r="429" spans="1:4">
      <c r="A429" s="15" t="s">
        <v>480</v>
      </c>
      <c r="B429">
        <v>310.3</v>
      </c>
      <c r="C429">
        <v>311.64999999999998</v>
      </c>
      <c r="D429">
        <v>0.44</v>
      </c>
    </row>
    <row r="430" spans="1:4">
      <c r="A430" s="15" t="s">
        <v>415</v>
      </c>
      <c r="B430">
        <v>631.70000000000005</v>
      </c>
      <c r="C430">
        <v>634.4</v>
      </c>
      <c r="D430">
        <v>0.43</v>
      </c>
    </row>
    <row r="431" spans="1:4">
      <c r="A431" s="15" t="s">
        <v>44</v>
      </c>
      <c r="B431">
        <v>57.65</v>
      </c>
      <c r="C431">
        <v>57.9</v>
      </c>
      <c r="D431">
        <v>0.43</v>
      </c>
    </row>
    <row r="432" spans="1:4">
      <c r="A432" s="15" t="s">
        <v>529</v>
      </c>
      <c r="B432">
        <v>163.35</v>
      </c>
      <c r="C432">
        <v>164.05</v>
      </c>
      <c r="D432">
        <v>0.43</v>
      </c>
    </row>
    <row r="433" spans="1:4">
      <c r="A433" s="15" t="s">
        <v>702</v>
      </c>
      <c r="B433">
        <v>11.85</v>
      </c>
      <c r="C433">
        <v>11.9</v>
      </c>
      <c r="D433">
        <v>0.42</v>
      </c>
    </row>
    <row r="434" spans="1:4">
      <c r="A434" s="15" t="s">
        <v>217</v>
      </c>
      <c r="B434">
        <v>392.1</v>
      </c>
      <c r="C434">
        <v>393.75</v>
      </c>
      <c r="D434">
        <v>0.42</v>
      </c>
    </row>
    <row r="435" spans="1:4">
      <c r="A435" s="15" t="s">
        <v>341</v>
      </c>
      <c r="B435">
        <v>12.15</v>
      </c>
      <c r="C435">
        <v>12.2</v>
      </c>
      <c r="D435">
        <v>0.41</v>
      </c>
    </row>
    <row r="436" spans="1:4">
      <c r="A436" s="15" t="s">
        <v>248</v>
      </c>
      <c r="B436">
        <v>48.4</v>
      </c>
      <c r="C436">
        <v>48.6</v>
      </c>
      <c r="D436">
        <v>0.41</v>
      </c>
    </row>
    <row r="437" spans="1:4">
      <c r="A437" s="15" t="s">
        <v>526</v>
      </c>
      <c r="B437">
        <v>7661</v>
      </c>
      <c r="C437" s="1">
        <v>7690.75</v>
      </c>
      <c r="D437">
        <v>0.39</v>
      </c>
    </row>
    <row r="438" spans="1:4">
      <c r="A438" s="15" t="s">
        <v>180</v>
      </c>
      <c r="B438">
        <v>647.29999999999995</v>
      </c>
      <c r="C438">
        <v>649.85</v>
      </c>
      <c r="D438">
        <v>0.39</v>
      </c>
    </row>
    <row r="439" spans="1:4">
      <c r="A439" s="15" t="s">
        <v>568</v>
      </c>
      <c r="B439">
        <v>204.2</v>
      </c>
      <c r="C439">
        <v>205</v>
      </c>
      <c r="D439">
        <v>0.39</v>
      </c>
    </row>
    <row r="440" spans="1:4">
      <c r="A440" s="15" t="s">
        <v>755</v>
      </c>
      <c r="B440">
        <v>39.15</v>
      </c>
      <c r="C440">
        <v>39.299999999999997</v>
      </c>
      <c r="D440">
        <v>0.38</v>
      </c>
    </row>
    <row r="441" spans="1:4">
      <c r="A441" s="15" t="s">
        <v>900</v>
      </c>
      <c r="B441">
        <v>13.05</v>
      </c>
      <c r="C441">
        <v>13.1</v>
      </c>
      <c r="D441">
        <v>0.38</v>
      </c>
    </row>
    <row r="442" spans="1:4">
      <c r="A442" s="15" t="s">
        <v>173</v>
      </c>
      <c r="B442">
        <v>607.65</v>
      </c>
      <c r="C442">
        <v>609.95000000000005</v>
      </c>
      <c r="D442">
        <v>0.38</v>
      </c>
    </row>
    <row r="443" spans="1:4">
      <c r="A443" s="15" t="s">
        <v>934</v>
      </c>
      <c r="B443">
        <v>80.3</v>
      </c>
      <c r="C443">
        <v>80.599999999999994</v>
      </c>
      <c r="D443">
        <v>0.37</v>
      </c>
    </row>
    <row r="444" spans="1:4">
      <c r="A444" s="15" t="s">
        <v>485</v>
      </c>
      <c r="B444">
        <v>614.25</v>
      </c>
      <c r="C444">
        <v>616.54999999999995</v>
      </c>
      <c r="D444">
        <v>0.37</v>
      </c>
    </row>
    <row r="445" spans="1:4">
      <c r="A445" s="15" t="s">
        <v>316</v>
      </c>
      <c r="B445">
        <v>944.45</v>
      </c>
      <c r="C445">
        <v>947.85</v>
      </c>
      <c r="D445">
        <v>0.36</v>
      </c>
    </row>
    <row r="446" spans="1:4">
      <c r="A446" s="15" t="s">
        <v>397</v>
      </c>
      <c r="B446">
        <v>97.65</v>
      </c>
      <c r="C446">
        <v>98</v>
      </c>
      <c r="D446">
        <v>0.36</v>
      </c>
    </row>
    <row r="447" spans="1:4">
      <c r="A447" s="15" t="s">
        <v>252</v>
      </c>
      <c r="B447">
        <v>509.05</v>
      </c>
      <c r="C447">
        <v>510.9</v>
      </c>
      <c r="D447">
        <v>0.36</v>
      </c>
    </row>
    <row r="448" spans="1:4">
      <c r="A448" s="15" t="s">
        <v>616</v>
      </c>
      <c r="B448">
        <v>41.25</v>
      </c>
      <c r="C448">
        <v>41.4</v>
      </c>
      <c r="D448">
        <v>0.36</v>
      </c>
    </row>
    <row r="449" spans="1:4">
      <c r="A449" s="15" t="s">
        <v>75</v>
      </c>
      <c r="B449">
        <v>184.45</v>
      </c>
      <c r="C449">
        <v>185.1</v>
      </c>
      <c r="D449">
        <v>0.35</v>
      </c>
    </row>
    <row r="450" spans="1:4">
      <c r="A450" s="15" t="s">
        <v>423</v>
      </c>
      <c r="B450">
        <v>57.7</v>
      </c>
      <c r="C450">
        <v>57.9</v>
      </c>
      <c r="D450">
        <v>0.35</v>
      </c>
    </row>
    <row r="451" spans="1:4">
      <c r="A451" s="15" t="s">
        <v>378</v>
      </c>
      <c r="B451">
        <v>203.25</v>
      </c>
      <c r="C451">
        <v>203.95</v>
      </c>
      <c r="D451">
        <v>0.34</v>
      </c>
    </row>
    <row r="452" spans="1:4">
      <c r="A452" s="15" t="s">
        <v>353</v>
      </c>
      <c r="B452">
        <v>121.6</v>
      </c>
      <c r="C452">
        <v>122</v>
      </c>
      <c r="D452">
        <v>0.33</v>
      </c>
    </row>
    <row r="453" spans="1:4">
      <c r="A453" s="15" t="s">
        <v>726</v>
      </c>
      <c r="B453">
        <v>15.05</v>
      </c>
      <c r="C453">
        <v>15.1</v>
      </c>
      <c r="D453">
        <v>0.33</v>
      </c>
    </row>
    <row r="454" spans="1:4">
      <c r="A454" s="15" t="s">
        <v>852</v>
      </c>
      <c r="B454">
        <v>15.1</v>
      </c>
      <c r="C454">
        <v>15.15</v>
      </c>
      <c r="D454">
        <v>0.33</v>
      </c>
    </row>
    <row r="455" spans="1:4">
      <c r="A455" s="15" t="s">
        <v>893</v>
      </c>
      <c r="B455">
        <v>121</v>
      </c>
      <c r="C455">
        <v>121.4</v>
      </c>
      <c r="D455">
        <v>0.33</v>
      </c>
    </row>
    <row r="456" spans="1:4">
      <c r="A456" s="15" t="s">
        <v>356</v>
      </c>
      <c r="B456">
        <v>198</v>
      </c>
      <c r="C456">
        <v>198.65</v>
      </c>
      <c r="D456">
        <v>0.33</v>
      </c>
    </row>
    <row r="457" spans="1:4">
      <c r="A457" s="15" t="s">
        <v>447</v>
      </c>
      <c r="B457">
        <v>232.55</v>
      </c>
      <c r="C457">
        <v>233.3</v>
      </c>
      <c r="D457">
        <v>0.32</v>
      </c>
    </row>
    <row r="458" spans="1:4">
      <c r="A458" s="15" t="s">
        <v>690</v>
      </c>
      <c r="B458">
        <v>171.8</v>
      </c>
      <c r="C458">
        <v>172.35</v>
      </c>
      <c r="D458">
        <v>0.32</v>
      </c>
    </row>
    <row r="459" spans="1:4">
      <c r="A459" s="15" t="s">
        <v>112</v>
      </c>
      <c r="B459">
        <v>171.25</v>
      </c>
      <c r="C459">
        <v>171.8</v>
      </c>
      <c r="D459">
        <v>0.32</v>
      </c>
    </row>
    <row r="460" spans="1:4">
      <c r="A460" s="15" t="s">
        <v>736</v>
      </c>
      <c r="B460">
        <v>61.55</v>
      </c>
      <c r="C460">
        <v>61.75</v>
      </c>
      <c r="D460">
        <v>0.32</v>
      </c>
    </row>
    <row r="461" spans="1:4">
      <c r="A461" s="15" t="s">
        <v>432</v>
      </c>
      <c r="B461">
        <v>636.35</v>
      </c>
      <c r="C461">
        <v>638.35</v>
      </c>
      <c r="D461">
        <v>0.31</v>
      </c>
    </row>
    <row r="462" spans="1:4">
      <c r="A462" s="15" t="s">
        <v>468</v>
      </c>
      <c r="B462">
        <v>402.85</v>
      </c>
      <c r="C462">
        <v>404.1</v>
      </c>
      <c r="D462">
        <v>0.31</v>
      </c>
    </row>
    <row r="463" spans="1:4">
      <c r="A463" s="15" t="s">
        <v>190</v>
      </c>
      <c r="B463">
        <v>100.2</v>
      </c>
      <c r="C463">
        <v>100.5</v>
      </c>
      <c r="D463">
        <v>0.3</v>
      </c>
    </row>
    <row r="464" spans="1:4">
      <c r="A464" s="15" t="s">
        <v>170</v>
      </c>
      <c r="B464">
        <v>101.35</v>
      </c>
      <c r="C464">
        <v>101.65</v>
      </c>
      <c r="D464">
        <v>0.3</v>
      </c>
    </row>
    <row r="465" spans="1:4">
      <c r="A465" s="15" t="s">
        <v>94</v>
      </c>
      <c r="B465">
        <v>34</v>
      </c>
      <c r="C465">
        <v>34.1</v>
      </c>
      <c r="D465">
        <v>0.28999999999999998</v>
      </c>
    </row>
    <row r="466" spans="1:4">
      <c r="A466" s="15" t="s">
        <v>247</v>
      </c>
      <c r="B466">
        <v>1296.9000000000001</v>
      </c>
      <c r="C466" s="1">
        <v>1300.7</v>
      </c>
      <c r="D466">
        <v>0.28999999999999998</v>
      </c>
    </row>
    <row r="467" spans="1:4">
      <c r="A467" s="15" t="s">
        <v>870</v>
      </c>
      <c r="B467">
        <v>52.05</v>
      </c>
      <c r="C467">
        <v>52.2</v>
      </c>
      <c r="D467">
        <v>0.28999999999999998</v>
      </c>
    </row>
    <row r="468" spans="1:4">
      <c r="A468" s="15" t="s">
        <v>84</v>
      </c>
      <c r="B468">
        <v>2160.6</v>
      </c>
      <c r="C468" s="1">
        <v>2166.75</v>
      </c>
      <c r="D468">
        <v>0.28000000000000003</v>
      </c>
    </row>
    <row r="469" spans="1:4">
      <c r="A469" s="15" t="s">
        <v>561</v>
      </c>
      <c r="B469">
        <v>313.14999999999998</v>
      </c>
      <c r="C469">
        <v>314</v>
      </c>
      <c r="D469">
        <v>0.27</v>
      </c>
    </row>
    <row r="470" spans="1:4">
      <c r="A470" s="15" t="s">
        <v>76</v>
      </c>
      <c r="B470">
        <v>686</v>
      </c>
      <c r="C470">
        <v>687.75</v>
      </c>
      <c r="D470">
        <v>0.26</v>
      </c>
    </row>
    <row r="471" spans="1:4">
      <c r="A471" s="15" t="s">
        <v>656</v>
      </c>
      <c r="B471">
        <v>196</v>
      </c>
      <c r="C471">
        <v>196.5</v>
      </c>
      <c r="D471">
        <v>0.26</v>
      </c>
    </row>
    <row r="472" spans="1:4">
      <c r="A472" s="15" t="s">
        <v>771</v>
      </c>
      <c r="B472">
        <v>60.85</v>
      </c>
      <c r="C472">
        <v>61</v>
      </c>
      <c r="D472">
        <v>0.25</v>
      </c>
    </row>
    <row r="473" spans="1:4">
      <c r="A473" s="15" t="s">
        <v>376</v>
      </c>
      <c r="B473">
        <v>197.2</v>
      </c>
      <c r="C473">
        <v>197.7</v>
      </c>
      <c r="D473">
        <v>0.25</v>
      </c>
    </row>
    <row r="474" spans="1:4">
      <c r="A474" s="15" t="s">
        <v>51</v>
      </c>
      <c r="B474">
        <v>1176.5</v>
      </c>
      <c r="C474" s="1">
        <v>1179.3499999999999</v>
      </c>
      <c r="D474">
        <v>0.24</v>
      </c>
    </row>
    <row r="475" spans="1:4">
      <c r="A475" s="15" t="s">
        <v>141</v>
      </c>
      <c r="B475">
        <v>410.8</v>
      </c>
      <c r="C475">
        <v>411.8</v>
      </c>
      <c r="D475">
        <v>0.24</v>
      </c>
    </row>
    <row r="476" spans="1:4">
      <c r="A476" s="15" t="s">
        <v>386</v>
      </c>
      <c r="B476">
        <v>186.75</v>
      </c>
      <c r="C476">
        <v>187.2</v>
      </c>
      <c r="D476">
        <v>0.24</v>
      </c>
    </row>
    <row r="477" spans="1:4">
      <c r="A477" s="15" t="s">
        <v>692</v>
      </c>
      <c r="B477">
        <v>315.7</v>
      </c>
      <c r="C477">
        <v>316.45</v>
      </c>
      <c r="D477">
        <v>0.24</v>
      </c>
    </row>
    <row r="478" spans="1:4">
      <c r="A478" s="15" t="s">
        <v>710</v>
      </c>
      <c r="B478">
        <v>41.6</v>
      </c>
      <c r="C478">
        <v>41.7</v>
      </c>
      <c r="D478">
        <v>0.24</v>
      </c>
    </row>
    <row r="479" spans="1:4">
      <c r="A479" s="15" t="s">
        <v>218</v>
      </c>
      <c r="B479">
        <v>177.7</v>
      </c>
      <c r="C479">
        <v>178.1</v>
      </c>
      <c r="D479">
        <v>0.23</v>
      </c>
    </row>
    <row r="480" spans="1:4">
      <c r="A480" s="15" t="s">
        <v>344</v>
      </c>
      <c r="B480">
        <v>85.85</v>
      </c>
      <c r="C480">
        <v>86.05</v>
      </c>
      <c r="D480">
        <v>0.23</v>
      </c>
    </row>
    <row r="481" spans="1:4">
      <c r="A481" s="15" t="s">
        <v>409</v>
      </c>
      <c r="B481">
        <v>391.1</v>
      </c>
      <c r="C481">
        <v>391.95</v>
      </c>
      <c r="D481">
        <v>0.22</v>
      </c>
    </row>
    <row r="482" spans="1:4">
      <c r="A482" s="15" t="s">
        <v>122</v>
      </c>
      <c r="B482">
        <v>742.15</v>
      </c>
      <c r="C482">
        <v>743.8</v>
      </c>
      <c r="D482">
        <v>0.22</v>
      </c>
    </row>
    <row r="483" spans="1:4">
      <c r="A483" s="15" t="s">
        <v>609</v>
      </c>
      <c r="B483">
        <v>268.95</v>
      </c>
      <c r="C483">
        <v>269.55</v>
      </c>
      <c r="D483">
        <v>0.22</v>
      </c>
    </row>
    <row r="484" spans="1:4">
      <c r="A484" s="15" t="s">
        <v>77</v>
      </c>
      <c r="B484">
        <v>91.4</v>
      </c>
      <c r="C484">
        <v>91.6</v>
      </c>
      <c r="D484">
        <v>0.22</v>
      </c>
    </row>
    <row r="485" spans="1:4">
      <c r="A485" s="15" t="s">
        <v>334</v>
      </c>
      <c r="B485">
        <v>630.95000000000005</v>
      </c>
      <c r="C485">
        <v>632.35</v>
      </c>
      <c r="D485">
        <v>0.22</v>
      </c>
    </row>
    <row r="486" spans="1:4">
      <c r="A486" s="15" t="s">
        <v>547</v>
      </c>
      <c r="B486">
        <v>235.7</v>
      </c>
      <c r="C486">
        <v>236.2</v>
      </c>
      <c r="D486">
        <v>0.21</v>
      </c>
    </row>
    <row r="487" spans="1:4">
      <c r="A487" s="15" t="s">
        <v>545</v>
      </c>
      <c r="B487">
        <v>659.2</v>
      </c>
      <c r="C487">
        <v>660.55</v>
      </c>
      <c r="D487">
        <v>0.2</v>
      </c>
    </row>
    <row r="488" spans="1:4">
      <c r="A488" s="15" t="s">
        <v>658</v>
      </c>
      <c r="B488">
        <v>149.44999999999999</v>
      </c>
      <c r="C488">
        <v>149.75</v>
      </c>
      <c r="D488">
        <v>0.2</v>
      </c>
    </row>
    <row r="489" spans="1:4">
      <c r="A489" s="15" t="s">
        <v>357</v>
      </c>
      <c r="B489">
        <v>77.45</v>
      </c>
      <c r="C489">
        <v>77.599999999999994</v>
      </c>
      <c r="D489">
        <v>0.19</v>
      </c>
    </row>
    <row r="490" spans="1:4">
      <c r="A490" s="15" t="s">
        <v>351</v>
      </c>
      <c r="B490">
        <v>214.75</v>
      </c>
      <c r="C490">
        <v>215.15</v>
      </c>
      <c r="D490">
        <v>0.19</v>
      </c>
    </row>
    <row r="491" spans="1:4">
      <c r="A491" s="15" t="s">
        <v>935</v>
      </c>
      <c r="B491">
        <v>26.35</v>
      </c>
      <c r="C491">
        <v>26.4</v>
      </c>
      <c r="D491">
        <v>0.19</v>
      </c>
    </row>
    <row r="492" spans="1:4">
      <c r="A492" s="15" t="s">
        <v>491</v>
      </c>
      <c r="B492">
        <v>1565.2</v>
      </c>
      <c r="C492" s="1">
        <v>1568</v>
      </c>
      <c r="D492">
        <v>0.18</v>
      </c>
    </row>
    <row r="493" spans="1:4">
      <c r="A493" s="15" t="s">
        <v>113</v>
      </c>
      <c r="B493">
        <v>814.5</v>
      </c>
      <c r="C493">
        <v>815.9</v>
      </c>
      <c r="D493">
        <v>0.17</v>
      </c>
    </row>
    <row r="494" spans="1:4">
      <c r="A494" s="15" t="s">
        <v>347</v>
      </c>
      <c r="B494">
        <v>151.30000000000001</v>
      </c>
      <c r="C494">
        <v>151.55000000000001</v>
      </c>
      <c r="D494">
        <v>0.17</v>
      </c>
    </row>
    <row r="495" spans="1:4">
      <c r="A495" s="15" t="s">
        <v>511</v>
      </c>
      <c r="B495">
        <v>148.25</v>
      </c>
      <c r="C495">
        <v>148.5</v>
      </c>
      <c r="D495">
        <v>0.17</v>
      </c>
    </row>
    <row r="496" spans="1:4">
      <c r="A496" s="15" t="s">
        <v>574</v>
      </c>
      <c r="B496">
        <v>679.75</v>
      </c>
      <c r="C496">
        <v>680.85</v>
      </c>
      <c r="D496">
        <v>0.16</v>
      </c>
    </row>
    <row r="497" spans="1:4">
      <c r="A497" s="15" t="s">
        <v>560</v>
      </c>
      <c r="B497">
        <v>151.9</v>
      </c>
      <c r="C497">
        <v>152.15</v>
      </c>
      <c r="D497">
        <v>0.16</v>
      </c>
    </row>
    <row r="498" spans="1:4">
      <c r="A498" s="15" t="s">
        <v>625</v>
      </c>
      <c r="B498">
        <v>31.05</v>
      </c>
      <c r="C498">
        <v>31.1</v>
      </c>
      <c r="D498">
        <v>0.16</v>
      </c>
    </row>
    <row r="499" spans="1:4">
      <c r="A499" s="15" t="s">
        <v>421</v>
      </c>
      <c r="B499">
        <v>299.5</v>
      </c>
      <c r="C499">
        <v>299.95</v>
      </c>
      <c r="D499">
        <v>0.15</v>
      </c>
    </row>
    <row r="500" spans="1:4">
      <c r="A500" s="15" t="s">
        <v>612</v>
      </c>
      <c r="B500">
        <v>1997.55</v>
      </c>
      <c r="C500" s="1">
        <v>2000.55</v>
      </c>
      <c r="D500">
        <v>0.15</v>
      </c>
    </row>
    <row r="501" spans="1:4">
      <c r="A501" s="15" t="s">
        <v>585</v>
      </c>
      <c r="B501">
        <v>237.3</v>
      </c>
      <c r="C501">
        <v>237.65</v>
      </c>
      <c r="D501">
        <v>0.15</v>
      </c>
    </row>
    <row r="502" spans="1:4">
      <c r="A502" s="15" t="s">
        <v>484</v>
      </c>
      <c r="B502">
        <v>401.3</v>
      </c>
      <c r="C502">
        <v>401.9</v>
      </c>
      <c r="D502">
        <v>0.15</v>
      </c>
    </row>
    <row r="503" spans="1:4">
      <c r="A503" s="15" t="s">
        <v>210</v>
      </c>
      <c r="B503">
        <v>1686.15</v>
      </c>
      <c r="C503" s="1">
        <v>1688.75</v>
      </c>
      <c r="D503">
        <v>0.15</v>
      </c>
    </row>
    <row r="504" spans="1:4">
      <c r="A504" s="15" t="s">
        <v>498</v>
      </c>
      <c r="B504">
        <v>141.05000000000001</v>
      </c>
      <c r="C504">
        <v>141.25</v>
      </c>
      <c r="D504">
        <v>0.14000000000000001</v>
      </c>
    </row>
    <row r="505" spans="1:4">
      <c r="A505" s="15" t="s">
        <v>776</v>
      </c>
      <c r="B505">
        <v>173.75</v>
      </c>
      <c r="C505">
        <v>174</v>
      </c>
      <c r="D505">
        <v>0.14000000000000001</v>
      </c>
    </row>
    <row r="506" spans="1:4">
      <c r="A506" s="15" t="s">
        <v>734</v>
      </c>
      <c r="B506">
        <v>209.45</v>
      </c>
      <c r="C506">
        <v>209.75</v>
      </c>
      <c r="D506">
        <v>0.14000000000000001</v>
      </c>
    </row>
    <row r="507" spans="1:4">
      <c r="A507" s="15" t="s">
        <v>779</v>
      </c>
      <c r="B507">
        <v>79.2</v>
      </c>
      <c r="C507">
        <v>79.3</v>
      </c>
      <c r="D507">
        <v>0.13</v>
      </c>
    </row>
    <row r="508" spans="1:4">
      <c r="A508" s="15" t="s">
        <v>448</v>
      </c>
      <c r="B508">
        <v>38.9</v>
      </c>
      <c r="C508">
        <v>38.950000000000003</v>
      </c>
      <c r="D508">
        <v>0.13</v>
      </c>
    </row>
    <row r="509" spans="1:4">
      <c r="A509" s="15" t="s">
        <v>398</v>
      </c>
      <c r="B509">
        <v>77</v>
      </c>
      <c r="C509">
        <v>77.099999999999994</v>
      </c>
      <c r="D509">
        <v>0.13</v>
      </c>
    </row>
    <row r="510" spans="1:4">
      <c r="A510" s="15" t="s">
        <v>597</v>
      </c>
      <c r="B510">
        <v>84.8</v>
      </c>
      <c r="C510">
        <v>84.9</v>
      </c>
      <c r="D510">
        <v>0.12</v>
      </c>
    </row>
    <row r="511" spans="1:4">
      <c r="A511" s="15" t="s">
        <v>516</v>
      </c>
      <c r="B511">
        <v>40.75</v>
      </c>
      <c r="C511">
        <v>40.799999999999997</v>
      </c>
      <c r="D511">
        <v>0.12</v>
      </c>
    </row>
    <row r="512" spans="1:4">
      <c r="A512" s="15" t="s">
        <v>727</v>
      </c>
      <c r="B512">
        <v>42.2</v>
      </c>
      <c r="C512">
        <v>42.25</v>
      </c>
      <c r="D512">
        <v>0.12</v>
      </c>
    </row>
    <row r="513" spans="1:4">
      <c r="A513" s="15" t="s">
        <v>509</v>
      </c>
      <c r="B513">
        <v>80.95</v>
      </c>
      <c r="C513">
        <v>81.05</v>
      </c>
      <c r="D513">
        <v>0.12</v>
      </c>
    </row>
    <row r="514" spans="1:4">
      <c r="A514" s="15" t="s">
        <v>868</v>
      </c>
      <c r="B514">
        <v>88.5</v>
      </c>
      <c r="C514">
        <v>88.6</v>
      </c>
      <c r="D514">
        <v>0.11</v>
      </c>
    </row>
    <row r="515" spans="1:4">
      <c r="A515" s="15" t="s">
        <v>466</v>
      </c>
      <c r="B515">
        <v>185.25</v>
      </c>
      <c r="C515">
        <v>185.45</v>
      </c>
      <c r="D515">
        <v>0.11</v>
      </c>
    </row>
    <row r="516" spans="1:4">
      <c r="A516" s="15" t="s">
        <v>610</v>
      </c>
      <c r="B516">
        <v>50.3</v>
      </c>
      <c r="C516">
        <v>50.35</v>
      </c>
      <c r="D516">
        <v>0.1</v>
      </c>
    </row>
    <row r="517" spans="1:4">
      <c r="A517" s="15" t="s">
        <v>155</v>
      </c>
      <c r="B517">
        <v>113.95</v>
      </c>
      <c r="C517">
        <v>114.05</v>
      </c>
      <c r="D517">
        <v>0.09</v>
      </c>
    </row>
    <row r="518" spans="1:4">
      <c r="A518" s="15" t="s">
        <v>185</v>
      </c>
      <c r="B518">
        <v>60</v>
      </c>
      <c r="C518">
        <v>60.05</v>
      </c>
      <c r="D518">
        <v>0.08</v>
      </c>
    </row>
    <row r="519" spans="1:4">
      <c r="A519" s="15" t="s">
        <v>695</v>
      </c>
      <c r="B519">
        <v>70.45</v>
      </c>
      <c r="C519">
        <v>70.5</v>
      </c>
      <c r="D519">
        <v>7.0000000000000007E-2</v>
      </c>
    </row>
    <row r="520" spans="1:4">
      <c r="A520" s="15" t="s">
        <v>611</v>
      </c>
      <c r="B520">
        <v>376.4</v>
      </c>
      <c r="C520">
        <v>376.65</v>
      </c>
      <c r="D520">
        <v>7.0000000000000007E-2</v>
      </c>
    </row>
    <row r="521" spans="1:4">
      <c r="A521" s="15" t="s">
        <v>199</v>
      </c>
      <c r="B521">
        <v>1664.95</v>
      </c>
      <c r="C521" s="1">
        <v>1665.9</v>
      </c>
      <c r="D521">
        <v>0.06</v>
      </c>
    </row>
    <row r="522" spans="1:4">
      <c r="A522" s="15" t="s">
        <v>735</v>
      </c>
      <c r="B522">
        <v>84.95</v>
      </c>
      <c r="C522">
        <v>85</v>
      </c>
      <c r="D522">
        <v>0.06</v>
      </c>
    </row>
    <row r="523" spans="1:4">
      <c r="A523" s="15" t="s">
        <v>706</v>
      </c>
      <c r="B523">
        <v>79.8</v>
      </c>
      <c r="C523">
        <v>79.849999999999994</v>
      </c>
      <c r="D523">
        <v>0.06</v>
      </c>
    </row>
    <row r="524" spans="1:4">
      <c r="A524" s="15" t="s">
        <v>899</v>
      </c>
      <c r="B524">
        <v>186</v>
      </c>
      <c r="C524">
        <v>186.1</v>
      </c>
      <c r="D524">
        <v>0.05</v>
      </c>
    </row>
    <row r="525" spans="1:4">
      <c r="A525" s="15" t="s">
        <v>646</v>
      </c>
      <c r="B525">
        <v>125.25</v>
      </c>
      <c r="C525">
        <v>125.3</v>
      </c>
      <c r="D525">
        <v>0.04</v>
      </c>
    </row>
    <row r="526" spans="1:4">
      <c r="A526" s="15" t="s">
        <v>310</v>
      </c>
      <c r="B526">
        <v>120</v>
      </c>
      <c r="C526">
        <v>120.05</v>
      </c>
      <c r="D526">
        <v>0.04</v>
      </c>
    </row>
    <row r="527" spans="1:4">
      <c r="A527" s="15" t="s">
        <v>538</v>
      </c>
      <c r="B527">
        <v>483</v>
      </c>
      <c r="C527">
        <v>483.1</v>
      </c>
      <c r="D527">
        <v>0.02</v>
      </c>
    </row>
    <row r="528" spans="1:4">
      <c r="A528" s="15" t="s">
        <v>102</v>
      </c>
      <c r="B528">
        <v>324.95</v>
      </c>
      <c r="C528">
        <v>325</v>
      </c>
      <c r="D528">
        <v>0.02</v>
      </c>
    </row>
    <row r="529" spans="1:4">
      <c r="A529" s="15" t="s">
        <v>653</v>
      </c>
      <c r="B529">
        <v>2976.1</v>
      </c>
      <c r="C529" s="1">
        <v>2976.15</v>
      </c>
      <c r="D529">
        <v>0</v>
      </c>
    </row>
    <row r="530" spans="1:4">
      <c r="A530" s="15" t="s">
        <v>254</v>
      </c>
    </row>
    <row r="531" spans="1:4">
      <c r="A531" s="15" t="s">
        <v>255</v>
      </c>
    </row>
    <row r="534" spans="1:4">
      <c r="A534" s="15" t="s">
        <v>875</v>
      </c>
    </row>
    <row r="535" spans="1:4">
      <c r="A535" s="15" t="s">
        <v>876</v>
      </c>
    </row>
    <row r="536" spans="1:4">
      <c r="A536" s="15" t="s">
        <v>257</v>
      </c>
    </row>
    <row r="537" spans="1:4">
      <c r="A537" s="15" t="s">
        <v>258</v>
      </c>
      <c r="B537" t="s">
        <v>17</v>
      </c>
      <c r="D537" t="s">
        <v>289</v>
      </c>
    </row>
    <row r="538" spans="1:4">
      <c r="A538" s="15" t="s">
        <v>259</v>
      </c>
      <c r="B538" t="s">
        <v>272</v>
      </c>
      <c r="C538" t="s">
        <v>273</v>
      </c>
      <c r="D538" t="s">
        <v>5</v>
      </c>
    </row>
    <row r="539" spans="1:4">
      <c r="A539" s="15" t="s">
        <v>260</v>
      </c>
      <c r="B539" t="s">
        <v>274</v>
      </c>
      <c r="C539" t="s">
        <v>275</v>
      </c>
      <c r="D539" t="s">
        <v>290</v>
      </c>
    </row>
    <row r="540" spans="1:4">
      <c r="A540" s="15" t="s">
        <v>261</v>
      </c>
      <c r="B540" t="s">
        <v>276</v>
      </c>
      <c r="C540" t="s">
        <v>277</v>
      </c>
      <c r="D540" t="s">
        <v>291</v>
      </c>
    </row>
    <row r="541" spans="1:4">
      <c r="A541" s="15" t="s">
        <v>262</v>
      </c>
      <c r="B541" t="s">
        <v>278</v>
      </c>
      <c r="C541" t="s">
        <v>279</v>
      </c>
    </row>
    <row r="542" spans="1:4">
      <c r="A542" s="15" t="s">
        <v>263</v>
      </c>
      <c r="B542" t="s">
        <v>280</v>
      </c>
      <c r="C542" t="s">
        <v>281</v>
      </c>
      <c r="D542" t="s">
        <v>292</v>
      </c>
    </row>
    <row r="543" spans="1:4">
      <c r="A543" s="15" t="s">
        <v>264</v>
      </c>
      <c r="B543" t="s">
        <v>282</v>
      </c>
      <c r="C543" t="s">
        <v>283</v>
      </c>
      <c r="D543" t="s">
        <v>293</v>
      </c>
    </row>
    <row r="544" spans="1:4">
      <c r="A544" s="15" t="s">
        <v>265</v>
      </c>
      <c r="B544" t="s">
        <v>284</v>
      </c>
      <c r="D544" t="s">
        <v>294</v>
      </c>
    </row>
    <row r="545" spans="1:4">
      <c r="A545" s="15" t="s">
        <v>266</v>
      </c>
      <c r="B545" t="s">
        <v>285</v>
      </c>
      <c r="D545" t="s">
        <v>295</v>
      </c>
    </row>
    <row r="546" spans="1:4">
      <c r="A546" s="15" t="s">
        <v>267</v>
      </c>
      <c r="B546" t="s">
        <v>286</v>
      </c>
      <c r="D546" t="s">
        <v>296</v>
      </c>
    </row>
    <row r="547" spans="1:4">
      <c r="A547" s="15" t="s">
        <v>268</v>
      </c>
      <c r="B547" t="s">
        <v>287</v>
      </c>
      <c r="D547" t="s">
        <v>297</v>
      </c>
    </row>
    <row r="548" spans="1:4">
      <c r="A548" s="15" t="s">
        <v>269</v>
      </c>
      <c r="B548" t="s">
        <v>288</v>
      </c>
      <c r="D548" t="s">
        <v>298</v>
      </c>
    </row>
    <row r="549" spans="1:4">
      <c r="A549" s="15" t="s">
        <v>270</v>
      </c>
      <c r="D549" t="s">
        <v>299</v>
      </c>
    </row>
    <row r="550" spans="1:4">
      <c r="A550" s="15" t="s">
        <v>271</v>
      </c>
      <c r="D550" t="s">
        <v>256</v>
      </c>
    </row>
    <row r="551" spans="1:4">
      <c r="A551" s="15" t="s">
        <v>300</v>
      </c>
      <c r="C551" s="1"/>
    </row>
  </sheetData>
  <sheetProtection selectLockedCells="1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06"/>
  <sheetViews>
    <sheetView topLeftCell="A30" workbookViewId="0">
      <selection activeCell="B38" sqref="B38"/>
    </sheetView>
  </sheetViews>
  <sheetFormatPr defaultRowHeight="15"/>
  <cols>
    <col min="1" max="1" width="32.28515625" style="15" bestFit="1" customWidth="1"/>
    <col min="2" max="2" width="28.42578125" bestFit="1" customWidth="1"/>
    <col min="3" max="3" width="23.140625" bestFit="1" customWidth="1"/>
    <col min="4" max="4" width="24.140625" bestFit="1" customWidth="1"/>
  </cols>
  <sheetData>
    <row r="1" spans="1:1" hidden="1">
      <c r="A1" s="15" t="s">
        <v>2</v>
      </c>
    </row>
    <row r="2" spans="1:1" hidden="1">
      <c r="A2" s="15" t="s">
        <v>3</v>
      </c>
    </row>
    <row r="3" spans="1:1" hidden="1">
      <c r="A3" s="15" t="s">
        <v>4</v>
      </c>
    </row>
    <row r="4" spans="1:1" hidden="1">
      <c r="A4" s="15" t="s">
        <v>5</v>
      </c>
    </row>
    <row r="5" spans="1:1" hidden="1">
      <c r="A5" s="15" t="s">
        <v>6</v>
      </c>
    </row>
    <row r="6" spans="1:1" hidden="1">
      <c r="A6" s="15" t="s">
        <v>7</v>
      </c>
    </row>
    <row r="7" spans="1:1" hidden="1">
      <c r="A7" s="15" t="s">
        <v>8</v>
      </c>
    </row>
    <row r="8" spans="1:1" hidden="1">
      <c r="A8" s="15" t="s">
        <v>822</v>
      </c>
    </row>
    <row r="9" spans="1:1" hidden="1">
      <c r="A9" s="15" t="s">
        <v>9</v>
      </c>
    </row>
    <row r="10" spans="1:1" hidden="1">
      <c r="A10" s="15" t="s">
        <v>10</v>
      </c>
    </row>
    <row r="11" spans="1:1" hidden="1">
      <c r="A11" s="15" t="s">
        <v>11</v>
      </c>
    </row>
    <row r="12" spans="1:1" hidden="1">
      <c r="A12" s="15" t="s">
        <v>12</v>
      </c>
    </row>
    <row r="13" spans="1:1" hidden="1">
      <c r="A13" s="15" t="s">
        <v>13</v>
      </c>
    </row>
    <row r="14" spans="1:1" hidden="1">
      <c r="A14" s="15" t="s">
        <v>14</v>
      </c>
    </row>
    <row r="15" spans="1:1" hidden="1">
      <c r="A15" s="15" t="s">
        <v>15</v>
      </c>
    </row>
    <row r="16" spans="1:1" hidden="1">
      <c r="A16" s="15" t="s">
        <v>16</v>
      </c>
    </row>
    <row r="17" spans="1:4" hidden="1">
      <c r="A17" s="15" t="s">
        <v>17</v>
      </c>
    </row>
    <row r="18" spans="1:4" hidden="1">
      <c r="A18" s="15" t="s">
        <v>18</v>
      </c>
    </row>
    <row r="19" spans="1:4" hidden="1">
      <c r="A19" s="15" t="s">
        <v>19</v>
      </c>
    </row>
    <row r="20" spans="1:4" hidden="1">
      <c r="A20" s="15" t="s">
        <v>20</v>
      </c>
    </row>
    <row r="21" spans="1:4" hidden="1">
      <c r="A21" s="15" t="s">
        <v>21</v>
      </c>
    </row>
    <row r="22" spans="1:4" hidden="1">
      <c r="A22" s="15" t="s">
        <v>22</v>
      </c>
    </row>
    <row r="23" spans="1:4" hidden="1">
      <c r="A23" s="15" t="s">
        <v>920</v>
      </c>
    </row>
    <row r="24" spans="1:4" hidden="1">
      <c r="A24" s="15" t="s">
        <v>301</v>
      </c>
    </row>
    <row r="25" spans="1:4" hidden="1">
      <c r="A25" s="15" t="s">
        <v>24</v>
      </c>
    </row>
    <row r="26" spans="1:4" hidden="1">
      <c r="A26" s="15" t="s">
        <v>25</v>
      </c>
    </row>
    <row r="27" spans="1:4" hidden="1">
      <c r="A27" s="15" t="s">
        <v>26</v>
      </c>
    </row>
    <row r="28" spans="1:4" hidden="1">
      <c r="A28" s="15" t="s">
        <v>25</v>
      </c>
    </row>
    <row r="29" spans="1:4" hidden="1">
      <c r="A29" s="15" t="s">
        <v>569</v>
      </c>
    </row>
    <row r="30" spans="1:4">
      <c r="A30" s="15" t="s">
        <v>27</v>
      </c>
      <c r="B30" t="s">
        <v>28</v>
      </c>
      <c r="C30" t="s">
        <v>29</v>
      </c>
      <c r="D30" t="s">
        <v>30</v>
      </c>
    </row>
    <row r="31" spans="1:4">
      <c r="A31" s="15" t="s">
        <v>184</v>
      </c>
      <c r="B31">
        <v>157.80000000000001</v>
      </c>
      <c r="C31">
        <v>126.25</v>
      </c>
      <c r="D31">
        <v>-19.989999999999998</v>
      </c>
    </row>
    <row r="32" spans="1:4">
      <c r="A32" s="15" t="s">
        <v>724</v>
      </c>
      <c r="B32">
        <v>13.35</v>
      </c>
      <c r="C32">
        <v>12</v>
      </c>
      <c r="D32">
        <v>-10.11</v>
      </c>
    </row>
    <row r="33" spans="1:4">
      <c r="A33" s="15" t="s">
        <v>604</v>
      </c>
      <c r="B33">
        <v>250</v>
      </c>
      <c r="C33">
        <v>230.65</v>
      </c>
      <c r="D33">
        <v>-7.74</v>
      </c>
    </row>
    <row r="34" spans="1:4">
      <c r="A34" s="15" t="s">
        <v>800</v>
      </c>
      <c r="B34">
        <v>49.3</v>
      </c>
      <c r="C34">
        <v>45.7</v>
      </c>
      <c r="D34">
        <v>-7.3</v>
      </c>
    </row>
    <row r="35" spans="1:4">
      <c r="A35" s="15" t="s">
        <v>327</v>
      </c>
      <c r="B35">
        <v>107.45</v>
      </c>
      <c r="C35">
        <v>100.35</v>
      </c>
      <c r="D35">
        <v>-6.61</v>
      </c>
    </row>
    <row r="36" spans="1:4">
      <c r="A36" s="15" t="s">
        <v>179</v>
      </c>
      <c r="B36">
        <v>33.799999999999997</v>
      </c>
      <c r="C36">
        <v>31.6</v>
      </c>
      <c r="D36">
        <v>-6.51</v>
      </c>
    </row>
    <row r="37" spans="1:4">
      <c r="A37" s="15" t="s">
        <v>581</v>
      </c>
      <c r="B37">
        <v>57.65</v>
      </c>
      <c r="C37">
        <v>54.2</v>
      </c>
      <c r="D37">
        <v>-5.98</v>
      </c>
    </row>
    <row r="38" spans="1:4">
      <c r="A38" s="15" t="s">
        <v>835</v>
      </c>
      <c r="B38">
        <v>20.05</v>
      </c>
      <c r="C38">
        <v>18.899999999999999</v>
      </c>
      <c r="D38">
        <v>-5.74</v>
      </c>
    </row>
    <row r="39" spans="1:4">
      <c r="A39" s="15" t="s">
        <v>250</v>
      </c>
      <c r="B39">
        <v>66.25</v>
      </c>
      <c r="C39">
        <v>62.7</v>
      </c>
      <c r="D39">
        <v>-5.36</v>
      </c>
    </row>
    <row r="40" spans="1:4">
      <c r="A40" s="15" t="s">
        <v>906</v>
      </c>
      <c r="B40">
        <v>112.15</v>
      </c>
      <c r="C40">
        <v>106.6</v>
      </c>
      <c r="D40">
        <v>-4.95</v>
      </c>
    </row>
    <row r="41" spans="1:4">
      <c r="A41" s="15" t="s">
        <v>936</v>
      </c>
      <c r="B41">
        <v>42.75</v>
      </c>
      <c r="C41">
        <v>40.700000000000003</v>
      </c>
      <c r="D41">
        <v>-4.8</v>
      </c>
    </row>
    <row r="42" spans="1:4">
      <c r="A42" s="15" t="s">
        <v>315</v>
      </c>
      <c r="B42">
        <v>62</v>
      </c>
      <c r="C42">
        <v>59.05</v>
      </c>
      <c r="D42">
        <v>-4.76</v>
      </c>
    </row>
    <row r="43" spans="1:4">
      <c r="A43" s="15" t="s">
        <v>791</v>
      </c>
      <c r="B43">
        <v>10.75</v>
      </c>
      <c r="C43">
        <v>10.25</v>
      </c>
      <c r="D43">
        <v>-4.6500000000000004</v>
      </c>
    </row>
    <row r="44" spans="1:4">
      <c r="A44" s="15" t="s">
        <v>844</v>
      </c>
      <c r="B44">
        <v>17.350000000000001</v>
      </c>
      <c r="C44">
        <v>16.55</v>
      </c>
      <c r="D44">
        <v>-4.6100000000000003</v>
      </c>
    </row>
    <row r="45" spans="1:4">
      <c r="A45" s="15" t="s">
        <v>708</v>
      </c>
      <c r="B45">
        <v>4.3499999999999996</v>
      </c>
      <c r="C45">
        <v>4.1500000000000004</v>
      </c>
      <c r="D45">
        <v>-4.5999999999999996</v>
      </c>
    </row>
    <row r="46" spans="1:4">
      <c r="A46" s="15" t="s">
        <v>912</v>
      </c>
      <c r="B46">
        <v>7.65</v>
      </c>
      <c r="C46">
        <v>7.3</v>
      </c>
      <c r="D46">
        <v>-4.58</v>
      </c>
    </row>
    <row r="47" spans="1:4">
      <c r="A47" s="15" t="s">
        <v>513</v>
      </c>
      <c r="B47">
        <v>140.1</v>
      </c>
      <c r="C47">
        <v>133.9</v>
      </c>
      <c r="D47">
        <v>-4.43</v>
      </c>
    </row>
    <row r="48" spans="1:4">
      <c r="A48" s="15" t="s">
        <v>937</v>
      </c>
      <c r="B48">
        <v>14</v>
      </c>
      <c r="C48">
        <v>13.4</v>
      </c>
      <c r="D48">
        <v>-4.29</v>
      </c>
    </row>
    <row r="49" spans="1:4">
      <c r="A49" s="15" t="s">
        <v>885</v>
      </c>
      <c r="B49">
        <v>10.55</v>
      </c>
      <c r="C49">
        <v>10.1</v>
      </c>
      <c r="D49">
        <v>-4.2699999999999996</v>
      </c>
    </row>
    <row r="50" spans="1:4">
      <c r="A50" s="15" t="s">
        <v>594</v>
      </c>
      <c r="B50">
        <v>73.150000000000006</v>
      </c>
      <c r="C50">
        <v>70.05</v>
      </c>
      <c r="D50">
        <v>-4.24</v>
      </c>
    </row>
    <row r="51" spans="1:4">
      <c r="A51" s="15" t="s">
        <v>198</v>
      </c>
      <c r="B51">
        <v>58.5</v>
      </c>
      <c r="C51">
        <v>56.05</v>
      </c>
      <c r="D51">
        <v>-4.1900000000000004</v>
      </c>
    </row>
    <row r="52" spans="1:4">
      <c r="A52" s="15" t="s">
        <v>902</v>
      </c>
      <c r="B52">
        <v>7.25</v>
      </c>
      <c r="C52">
        <v>6.95</v>
      </c>
      <c r="D52">
        <v>-4.1399999999999997</v>
      </c>
    </row>
    <row r="53" spans="1:4">
      <c r="A53" s="15" t="s">
        <v>104</v>
      </c>
      <c r="B53">
        <v>265.75</v>
      </c>
      <c r="C53">
        <v>254.95</v>
      </c>
      <c r="D53">
        <v>-4.0599999999999996</v>
      </c>
    </row>
    <row r="54" spans="1:4">
      <c r="A54" s="15" t="s">
        <v>352</v>
      </c>
      <c r="B54">
        <v>120.95</v>
      </c>
      <c r="C54">
        <v>116.05</v>
      </c>
      <c r="D54">
        <v>-4.05</v>
      </c>
    </row>
    <row r="55" spans="1:4">
      <c r="A55" s="15" t="s">
        <v>938</v>
      </c>
      <c r="B55">
        <v>240</v>
      </c>
      <c r="C55">
        <v>230.3</v>
      </c>
      <c r="D55">
        <v>-4.04</v>
      </c>
    </row>
    <row r="56" spans="1:4">
      <c r="A56" s="15" t="s">
        <v>55</v>
      </c>
      <c r="B56">
        <v>240.6</v>
      </c>
      <c r="C56">
        <v>231.15</v>
      </c>
      <c r="D56">
        <v>-3.93</v>
      </c>
    </row>
    <row r="57" spans="1:4">
      <c r="A57" s="15" t="s">
        <v>813</v>
      </c>
      <c r="B57">
        <v>18.3</v>
      </c>
      <c r="C57">
        <v>17.600000000000001</v>
      </c>
      <c r="D57">
        <v>-3.83</v>
      </c>
    </row>
    <row r="58" spans="1:4">
      <c r="A58" s="15" t="s">
        <v>746</v>
      </c>
      <c r="B58">
        <v>30.15</v>
      </c>
      <c r="C58">
        <v>29</v>
      </c>
      <c r="D58">
        <v>-3.81</v>
      </c>
    </row>
    <row r="59" spans="1:4">
      <c r="A59" s="15" t="s">
        <v>711</v>
      </c>
      <c r="B59">
        <v>15.9</v>
      </c>
      <c r="C59">
        <v>15.3</v>
      </c>
      <c r="D59">
        <v>-3.77</v>
      </c>
    </row>
    <row r="60" spans="1:4">
      <c r="A60" s="15" t="s">
        <v>758</v>
      </c>
      <c r="B60">
        <v>43.15</v>
      </c>
      <c r="C60" s="1">
        <v>41.55</v>
      </c>
      <c r="D60">
        <v>-3.71</v>
      </c>
    </row>
    <row r="61" spans="1:4">
      <c r="A61" s="15" t="s">
        <v>939</v>
      </c>
      <c r="B61">
        <v>20.25</v>
      </c>
      <c r="C61">
        <v>19.5</v>
      </c>
      <c r="D61">
        <v>-3.7</v>
      </c>
    </row>
    <row r="62" spans="1:4">
      <c r="A62" s="15" t="s">
        <v>216</v>
      </c>
      <c r="B62">
        <v>147.35</v>
      </c>
      <c r="C62">
        <v>141.9</v>
      </c>
      <c r="D62">
        <v>-3.7</v>
      </c>
    </row>
    <row r="63" spans="1:4">
      <c r="A63" s="15" t="s">
        <v>636</v>
      </c>
      <c r="B63">
        <v>77.3</v>
      </c>
      <c r="C63">
        <v>74.45</v>
      </c>
      <c r="D63">
        <v>-3.69</v>
      </c>
    </row>
    <row r="64" spans="1:4">
      <c r="A64" s="15" t="s">
        <v>623</v>
      </c>
      <c r="B64">
        <v>16.649999999999999</v>
      </c>
      <c r="C64">
        <v>16.05</v>
      </c>
      <c r="D64">
        <v>-3.6</v>
      </c>
    </row>
    <row r="65" spans="1:4">
      <c r="A65" s="15" t="s">
        <v>615</v>
      </c>
      <c r="B65">
        <v>5.55</v>
      </c>
      <c r="C65">
        <v>5.35</v>
      </c>
      <c r="D65">
        <v>-3.6</v>
      </c>
    </row>
    <row r="66" spans="1:4">
      <c r="A66" s="15" t="s">
        <v>819</v>
      </c>
      <c r="B66">
        <v>39.15</v>
      </c>
      <c r="C66">
        <v>37.75</v>
      </c>
      <c r="D66">
        <v>-3.58</v>
      </c>
    </row>
    <row r="67" spans="1:4">
      <c r="A67" s="15" t="s">
        <v>524</v>
      </c>
      <c r="B67">
        <v>51.85</v>
      </c>
      <c r="C67">
        <v>50</v>
      </c>
      <c r="D67">
        <v>-3.57</v>
      </c>
    </row>
    <row r="68" spans="1:4">
      <c r="A68" s="15" t="s">
        <v>679</v>
      </c>
      <c r="B68">
        <v>76</v>
      </c>
      <c r="C68">
        <v>73.3</v>
      </c>
      <c r="D68">
        <v>-3.55</v>
      </c>
    </row>
    <row r="69" spans="1:4">
      <c r="A69" s="15" t="s">
        <v>147</v>
      </c>
      <c r="B69">
        <v>59.4</v>
      </c>
      <c r="C69">
        <v>57.3</v>
      </c>
      <c r="D69">
        <v>-3.54</v>
      </c>
    </row>
    <row r="70" spans="1:4">
      <c r="A70" s="15" t="s">
        <v>324</v>
      </c>
      <c r="B70">
        <v>79.599999999999994</v>
      </c>
      <c r="C70">
        <v>76.8</v>
      </c>
      <c r="D70">
        <v>-3.52</v>
      </c>
    </row>
    <row r="71" spans="1:4">
      <c r="A71" s="15" t="s">
        <v>674</v>
      </c>
      <c r="B71">
        <v>61.1</v>
      </c>
      <c r="C71">
        <v>58.95</v>
      </c>
      <c r="D71">
        <v>-3.52</v>
      </c>
    </row>
    <row r="72" spans="1:4">
      <c r="A72" s="15" t="s">
        <v>687</v>
      </c>
      <c r="B72">
        <v>64.8</v>
      </c>
      <c r="C72">
        <v>62.55</v>
      </c>
      <c r="D72">
        <v>-3.47</v>
      </c>
    </row>
    <row r="73" spans="1:4">
      <c r="A73" s="15" t="s">
        <v>740</v>
      </c>
      <c r="B73">
        <v>79.05</v>
      </c>
      <c r="C73" s="1">
        <v>76.349999999999994</v>
      </c>
      <c r="D73">
        <v>-3.42</v>
      </c>
    </row>
    <row r="74" spans="1:4">
      <c r="A74" s="15" t="s">
        <v>591</v>
      </c>
      <c r="B74">
        <v>7.35</v>
      </c>
      <c r="C74">
        <v>7.1</v>
      </c>
      <c r="D74">
        <v>-3.4</v>
      </c>
    </row>
    <row r="75" spans="1:4">
      <c r="A75" s="15" t="s">
        <v>722</v>
      </c>
      <c r="B75">
        <v>44.45</v>
      </c>
      <c r="C75">
        <v>42.95</v>
      </c>
      <c r="D75">
        <v>-3.37</v>
      </c>
    </row>
    <row r="76" spans="1:4">
      <c r="A76" s="15" t="s">
        <v>728</v>
      </c>
      <c r="B76">
        <v>7.45</v>
      </c>
      <c r="C76">
        <v>7.2</v>
      </c>
      <c r="D76">
        <v>-3.36</v>
      </c>
    </row>
    <row r="77" spans="1:4">
      <c r="A77" s="15" t="s">
        <v>916</v>
      </c>
      <c r="B77">
        <v>14.1</v>
      </c>
      <c r="C77">
        <v>13.65</v>
      </c>
      <c r="D77">
        <v>-3.19</v>
      </c>
    </row>
    <row r="78" spans="1:4">
      <c r="A78" s="15" t="s">
        <v>793</v>
      </c>
      <c r="B78">
        <v>175.85</v>
      </c>
      <c r="C78">
        <v>170.25</v>
      </c>
      <c r="D78">
        <v>-3.18</v>
      </c>
    </row>
    <row r="79" spans="1:4">
      <c r="A79" s="15" t="s">
        <v>673</v>
      </c>
      <c r="B79">
        <v>309.8</v>
      </c>
      <c r="C79">
        <v>300.10000000000002</v>
      </c>
      <c r="D79">
        <v>-3.13</v>
      </c>
    </row>
    <row r="80" spans="1:4">
      <c r="A80" s="15" t="s">
        <v>166</v>
      </c>
      <c r="B80">
        <v>51.5</v>
      </c>
      <c r="C80">
        <v>49.95</v>
      </c>
      <c r="D80">
        <v>-3.01</v>
      </c>
    </row>
    <row r="81" spans="1:4">
      <c r="A81" s="15" t="s">
        <v>795</v>
      </c>
      <c r="B81">
        <v>35.049999999999997</v>
      </c>
      <c r="C81">
        <v>34</v>
      </c>
      <c r="D81">
        <v>-3</v>
      </c>
    </row>
    <row r="82" spans="1:4">
      <c r="A82" s="15" t="s">
        <v>842</v>
      </c>
      <c r="B82">
        <v>17</v>
      </c>
      <c r="C82">
        <v>16.5</v>
      </c>
      <c r="D82">
        <v>-2.94</v>
      </c>
    </row>
    <row r="83" spans="1:4">
      <c r="A83" s="15" t="s">
        <v>645</v>
      </c>
      <c r="B83">
        <v>52.9</v>
      </c>
      <c r="C83" s="1">
        <v>51.35</v>
      </c>
      <c r="D83">
        <v>-2.93</v>
      </c>
    </row>
    <row r="84" spans="1:4">
      <c r="A84" s="15" t="s">
        <v>136</v>
      </c>
      <c r="B84">
        <v>241.65</v>
      </c>
      <c r="C84" s="1">
        <v>234.6</v>
      </c>
      <c r="D84">
        <v>-2.92</v>
      </c>
    </row>
    <row r="85" spans="1:4">
      <c r="A85" s="15" t="s">
        <v>537</v>
      </c>
      <c r="B85">
        <v>258.95</v>
      </c>
      <c r="C85">
        <v>251.4</v>
      </c>
      <c r="D85">
        <v>-2.92</v>
      </c>
    </row>
    <row r="86" spans="1:4">
      <c r="A86" s="15" t="s">
        <v>534</v>
      </c>
      <c r="B86">
        <v>54</v>
      </c>
      <c r="C86">
        <v>52.45</v>
      </c>
      <c r="D86">
        <v>-2.87</v>
      </c>
    </row>
    <row r="87" spans="1:4">
      <c r="A87" s="15" t="s">
        <v>720</v>
      </c>
      <c r="B87">
        <v>12.3</v>
      </c>
      <c r="C87" s="1">
        <v>11.95</v>
      </c>
      <c r="D87">
        <v>-2.85</v>
      </c>
    </row>
    <row r="88" spans="1:4">
      <c r="A88" s="15" t="s">
        <v>859</v>
      </c>
      <c r="B88">
        <v>143.1</v>
      </c>
      <c r="C88" s="1">
        <v>139.05000000000001</v>
      </c>
      <c r="D88">
        <v>-2.83</v>
      </c>
    </row>
    <row r="89" spans="1:4">
      <c r="A89" s="15" t="s">
        <v>713</v>
      </c>
      <c r="B89">
        <v>7.1</v>
      </c>
      <c r="C89">
        <v>6.9</v>
      </c>
      <c r="D89">
        <v>-2.82</v>
      </c>
    </row>
    <row r="90" spans="1:4">
      <c r="A90" s="15" t="s">
        <v>33</v>
      </c>
      <c r="B90">
        <v>70</v>
      </c>
      <c r="C90">
        <v>68.05</v>
      </c>
      <c r="D90">
        <v>-2.79</v>
      </c>
    </row>
    <row r="91" spans="1:4">
      <c r="A91" s="15" t="s">
        <v>718</v>
      </c>
      <c r="B91">
        <v>48.35</v>
      </c>
      <c r="C91">
        <v>47</v>
      </c>
      <c r="D91">
        <v>-2.79</v>
      </c>
    </row>
    <row r="92" spans="1:4">
      <c r="A92" s="15" t="s">
        <v>167</v>
      </c>
      <c r="B92">
        <v>117.55</v>
      </c>
      <c r="C92">
        <v>114.3</v>
      </c>
      <c r="D92">
        <v>-2.76</v>
      </c>
    </row>
    <row r="93" spans="1:4">
      <c r="A93" s="15" t="s">
        <v>818</v>
      </c>
      <c r="B93">
        <v>285.95</v>
      </c>
      <c r="C93">
        <v>278.10000000000002</v>
      </c>
      <c r="D93">
        <v>-2.75</v>
      </c>
    </row>
    <row r="94" spans="1:4">
      <c r="A94" s="15" t="s">
        <v>877</v>
      </c>
      <c r="B94">
        <v>10.9</v>
      </c>
      <c r="C94">
        <v>10.6</v>
      </c>
      <c r="D94">
        <v>-2.75</v>
      </c>
    </row>
    <row r="95" spans="1:4">
      <c r="A95" s="15" t="s">
        <v>60</v>
      </c>
      <c r="B95">
        <v>43.85</v>
      </c>
      <c r="C95" s="1">
        <v>42.65</v>
      </c>
      <c r="D95">
        <v>-2.74</v>
      </c>
    </row>
    <row r="96" spans="1:4">
      <c r="A96" s="15" t="s">
        <v>940</v>
      </c>
      <c r="B96">
        <v>147</v>
      </c>
      <c r="C96">
        <v>143</v>
      </c>
      <c r="D96">
        <v>-2.72</v>
      </c>
    </row>
    <row r="97" spans="1:4">
      <c r="A97" s="15" t="s">
        <v>314</v>
      </c>
      <c r="B97">
        <v>33.299999999999997</v>
      </c>
      <c r="C97" s="1">
        <v>32.4</v>
      </c>
      <c r="D97">
        <v>-2.7</v>
      </c>
    </row>
    <row r="98" spans="1:4">
      <c r="A98" s="15" t="s">
        <v>130</v>
      </c>
      <c r="B98">
        <v>985.65</v>
      </c>
      <c r="C98">
        <v>960.45</v>
      </c>
      <c r="D98">
        <v>-2.56</v>
      </c>
    </row>
    <row r="99" spans="1:4">
      <c r="A99" s="15" t="s">
        <v>941</v>
      </c>
      <c r="B99">
        <v>161.05000000000001</v>
      </c>
      <c r="C99">
        <v>156.94999999999999</v>
      </c>
      <c r="D99">
        <v>-2.5499999999999998</v>
      </c>
    </row>
    <row r="100" spans="1:4">
      <c r="A100" s="15" t="s">
        <v>942</v>
      </c>
      <c r="B100">
        <v>7.85</v>
      </c>
      <c r="C100">
        <v>7.65</v>
      </c>
      <c r="D100">
        <v>-2.5499999999999998</v>
      </c>
    </row>
    <row r="101" spans="1:4">
      <c r="A101" s="15" t="s">
        <v>881</v>
      </c>
      <c r="B101">
        <v>3.95</v>
      </c>
      <c r="C101" s="1">
        <v>3.85</v>
      </c>
      <c r="D101">
        <v>-2.5299999999999998</v>
      </c>
    </row>
    <row r="102" spans="1:4">
      <c r="A102" s="15" t="s">
        <v>943</v>
      </c>
      <c r="B102">
        <v>63.5</v>
      </c>
      <c r="C102" s="1">
        <v>61.9</v>
      </c>
      <c r="D102">
        <v>-2.52</v>
      </c>
    </row>
    <row r="103" spans="1:4">
      <c r="A103" s="15" t="s">
        <v>418</v>
      </c>
      <c r="B103">
        <v>45.75</v>
      </c>
      <c r="C103">
        <v>44.6</v>
      </c>
      <c r="D103">
        <v>-2.5099999999999998</v>
      </c>
    </row>
    <row r="104" spans="1:4">
      <c r="A104" s="15" t="s">
        <v>153</v>
      </c>
      <c r="B104">
        <v>325</v>
      </c>
      <c r="C104">
        <v>316.89999999999998</v>
      </c>
      <c r="D104">
        <v>-2.4900000000000002</v>
      </c>
    </row>
    <row r="105" spans="1:4">
      <c r="A105" s="15" t="s">
        <v>732</v>
      </c>
      <c r="B105">
        <v>10.199999999999999</v>
      </c>
      <c r="C105">
        <v>9.9499999999999993</v>
      </c>
      <c r="D105">
        <v>-2.4500000000000002</v>
      </c>
    </row>
    <row r="106" spans="1:4">
      <c r="A106" s="15" t="s">
        <v>348</v>
      </c>
      <c r="B106">
        <v>16.5</v>
      </c>
      <c r="C106">
        <v>16.100000000000001</v>
      </c>
      <c r="D106">
        <v>-2.42</v>
      </c>
    </row>
    <row r="107" spans="1:4">
      <c r="A107" s="15" t="s">
        <v>412</v>
      </c>
      <c r="B107">
        <v>581.9</v>
      </c>
      <c r="C107">
        <v>567.85</v>
      </c>
      <c r="D107">
        <v>-2.41</v>
      </c>
    </row>
    <row r="108" spans="1:4">
      <c r="A108" s="15" t="s">
        <v>918</v>
      </c>
      <c r="B108">
        <v>112.8</v>
      </c>
      <c r="C108">
        <v>110.15</v>
      </c>
      <c r="D108">
        <v>-2.35</v>
      </c>
    </row>
    <row r="109" spans="1:4">
      <c r="A109" s="15" t="s">
        <v>303</v>
      </c>
      <c r="B109">
        <v>36.549999999999997</v>
      </c>
      <c r="C109">
        <v>35.700000000000003</v>
      </c>
      <c r="D109">
        <v>-2.33</v>
      </c>
    </row>
    <row r="110" spans="1:4">
      <c r="A110" s="15" t="s">
        <v>120</v>
      </c>
      <c r="B110">
        <v>17.350000000000001</v>
      </c>
      <c r="C110">
        <v>16.95</v>
      </c>
      <c r="D110">
        <v>-2.31</v>
      </c>
    </row>
    <row r="111" spans="1:4">
      <c r="A111" s="15" t="s">
        <v>559</v>
      </c>
      <c r="B111">
        <v>584.29999999999995</v>
      </c>
      <c r="C111" s="1">
        <v>570.79999999999995</v>
      </c>
      <c r="D111">
        <v>-2.31</v>
      </c>
    </row>
    <row r="112" spans="1:4">
      <c r="A112" s="15" t="s">
        <v>35</v>
      </c>
      <c r="B112">
        <v>37.15</v>
      </c>
      <c r="C112">
        <v>36.299999999999997</v>
      </c>
      <c r="D112">
        <v>-2.29</v>
      </c>
    </row>
    <row r="113" spans="1:4">
      <c r="A113" s="15" t="s">
        <v>335</v>
      </c>
      <c r="B113">
        <v>63.9</v>
      </c>
      <c r="C113" s="1">
        <v>62.45</v>
      </c>
      <c r="D113">
        <v>-2.27</v>
      </c>
    </row>
    <row r="114" spans="1:4">
      <c r="A114" s="15" t="s">
        <v>502</v>
      </c>
      <c r="B114">
        <v>318.25</v>
      </c>
      <c r="C114">
        <v>311.05</v>
      </c>
      <c r="D114">
        <v>-2.2599999999999998</v>
      </c>
    </row>
    <row r="115" spans="1:4">
      <c r="A115" s="15" t="s">
        <v>322</v>
      </c>
      <c r="B115">
        <v>6.75</v>
      </c>
      <c r="C115">
        <v>6.6</v>
      </c>
      <c r="D115">
        <v>-2.2200000000000002</v>
      </c>
    </row>
    <row r="116" spans="1:4">
      <c r="A116" s="15" t="s">
        <v>228</v>
      </c>
      <c r="B116">
        <v>482.65</v>
      </c>
      <c r="C116">
        <v>472.1</v>
      </c>
      <c r="D116">
        <v>-2.19</v>
      </c>
    </row>
    <row r="117" spans="1:4">
      <c r="A117" s="15" t="s">
        <v>862</v>
      </c>
      <c r="B117">
        <v>32.15</v>
      </c>
      <c r="C117">
        <v>31.45</v>
      </c>
      <c r="D117">
        <v>-2.1800000000000002</v>
      </c>
    </row>
    <row r="118" spans="1:4">
      <c r="A118" s="15" t="s">
        <v>944</v>
      </c>
      <c r="B118">
        <v>13.8</v>
      </c>
      <c r="C118">
        <v>13.5</v>
      </c>
      <c r="D118">
        <v>-2.17</v>
      </c>
    </row>
    <row r="119" spans="1:4">
      <c r="A119" s="15" t="s">
        <v>671</v>
      </c>
      <c r="B119">
        <v>11.6</v>
      </c>
      <c r="C119" s="1">
        <v>11.35</v>
      </c>
      <c r="D119">
        <v>-2.16</v>
      </c>
    </row>
    <row r="120" spans="1:4">
      <c r="A120" s="15" t="s">
        <v>614</v>
      </c>
      <c r="B120">
        <v>158.15</v>
      </c>
      <c r="C120">
        <v>154.75</v>
      </c>
      <c r="D120">
        <v>-2.15</v>
      </c>
    </row>
    <row r="121" spans="1:4">
      <c r="A121" s="15" t="s">
        <v>230</v>
      </c>
      <c r="B121">
        <v>2651.55</v>
      </c>
      <c r="C121" s="1">
        <v>2595.35</v>
      </c>
      <c r="D121">
        <v>-2.12</v>
      </c>
    </row>
    <row r="122" spans="1:4">
      <c r="A122" s="15" t="s">
        <v>214</v>
      </c>
      <c r="B122">
        <v>424.8</v>
      </c>
      <c r="C122" s="1">
        <v>415.85</v>
      </c>
      <c r="D122">
        <v>-2.11</v>
      </c>
    </row>
    <row r="123" spans="1:4">
      <c r="A123" s="15" t="s">
        <v>583</v>
      </c>
      <c r="B123">
        <v>155.30000000000001</v>
      </c>
      <c r="C123">
        <v>152.05000000000001</v>
      </c>
      <c r="D123">
        <v>-2.09</v>
      </c>
    </row>
    <row r="124" spans="1:4">
      <c r="A124" s="15" t="s">
        <v>833</v>
      </c>
      <c r="B124">
        <v>340.85</v>
      </c>
      <c r="C124">
        <v>333.75</v>
      </c>
      <c r="D124">
        <v>-2.08</v>
      </c>
    </row>
    <row r="125" spans="1:4">
      <c r="A125" s="15" t="s">
        <v>73</v>
      </c>
      <c r="B125">
        <v>92.1</v>
      </c>
      <c r="C125">
        <v>90.2</v>
      </c>
      <c r="D125">
        <v>-2.06</v>
      </c>
    </row>
    <row r="126" spans="1:4">
      <c r="A126" s="15" t="s">
        <v>888</v>
      </c>
      <c r="B126">
        <v>32.299999999999997</v>
      </c>
      <c r="C126" s="1">
        <v>31.65</v>
      </c>
      <c r="D126">
        <v>-2.0099999999999998</v>
      </c>
    </row>
    <row r="127" spans="1:4">
      <c r="A127" s="15" t="s">
        <v>676</v>
      </c>
      <c r="B127">
        <v>34.85</v>
      </c>
      <c r="C127">
        <v>34.15</v>
      </c>
      <c r="D127">
        <v>-2.0099999999999998</v>
      </c>
    </row>
    <row r="128" spans="1:4">
      <c r="A128" s="15" t="s">
        <v>850</v>
      </c>
      <c r="B128">
        <v>77.349999999999994</v>
      </c>
      <c r="C128">
        <v>75.8</v>
      </c>
      <c r="D128">
        <v>-2</v>
      </c>
    </row>
    <row r="129" spans="1:4">
      <c r="A129" s="15" t="s">
        <v>741</v>
      </c>
      <c r="B129">
        <v>15.1</v>
      </c>
      <c r="C129" s="1">
        <v>14.8</v>
      </c>
      <c r="D129">
        <v>-1.99</v>
      </c>
    </row>
    <row r="130" spans="1:4">
      <c r="A130" s="15" t="s">
        <v>762</v>
      </c>
      <c r="B130">
        <v>433.7</v>
      </c>
      <c r="C130">
        <v>425.1</v>
      </c>
      <c r="D130">
        <v>-1.98</v>
      </c>
    </row>
    <row r="131" spans="1:4">
      <c r="A131" s="15" t="s">
        <v>662</v>
      </c>
      <c r="B131">
        <v>1678.65</v>
      </c>
      <c r="C131" s="1">
        <v>1645.45</v>
      </c>
      <c r="D131">
        <v>-1.98</v>
      </c>
    </row>
    <row r="132" spans="1:4">
      <c r="A132" s="15" t="s">
        <v>549</v>
      </c>
      <c r="B132">
        <v>546.65</v>
      </c>
      <c r="C132">
        <v>535.9</v>
      </c>
      <c r="D132">
        <v>-1.97</v>
      </c>
    </row>
    <row r="133" spans="1:4">
      <c r="A133" s="15" t="s">
        <v>945</v>
      </c>
      <c r="B133">
        <v>28</v>
      </c>
      <c r="C133">
        <v>27.45</v>
      </c>
      <c r="D133">
        <v>-1.96</v>
      </c>
    </row>
    <row r="134" spans="1:4">
      <c r="A134" s="15" t="s">
        <v>157</v>
      </c>
      <c r="B134">
        <v>125.9</v>
      </c>
      <c r="C134">
        <v>123.45</v>
      </c>
      <c r="D134">
        <v>-1.95</v>
      </c>
    </row>
    <row r="135" spans="1:4">
      <c r="A135" s="15" t="s">
        <v>884</v>
      </c>
      <c r="B135">
        <v>28.15</v>
      </c>
      <c r="C135">
        <v>27.6</v>
      </c>
      <c r="D135">
        <v>-1.95</v>
      </c>
    </row>
    <row r="136" spans="1:4">
      <c r="A136" s="15" t="s">
        <v>132</v>
      </c>
      <c r="B136">
        <v>383.45</v>
      </c>
      <c r="C136">
        <v>376</v>
      </c>
      <c r="D136">
        <v>-1.94</v>
      </c>
    </row>
    <row r="137" spans="1:4">
      <c r="A137" s="15" t="s">
        <v>628</v>
      </c>
      <c r="B137">
        <v>10.7</v>
      </c>
      <c r="C137">
        <v>10.5</v>
      </c>
      <c r="D137">
        <v>-1.87</v>
      </c>
    </row>
    <row r="138" spans="1:4">
      <c r="A138" s="15" t="s">
        <v>589</v>
      </c>
      <c r="B138">
        <v>107.6</v>
      </c>
      <c r="C138" s="1">
        <v>105.6</v>
      </c>
      <c r="D138">
        <v>-1.86</v>
      </c>
    </row>
    <row r="139" spans="1:4">
      <c r="A139" s="15" t="s">
        <v>396</v>
      </c>
      <c r="B139">
        <v>83.2</v>
      </c>
      <c r="C139">
        <v>81.650000000000006</v>
      </c>
      <c r="D139">
        <v>-1.86</v>
      </c>
    </row>
    <row r="140" spans="1:4">
      <c r="A140" s="15" t="s">
        <v>494</v>
      </c>
      <c r="B140">
        <v>290.3</v>
      </c>
      <c r="C140" s="1">
        <v>285</v>
      </c>
      <c r="D140">
        <v>-1.83</v>
      </c>
    </row>
    <row r="141" spans="1:4">
      <c r="A141" s="15" t="s">
        <v>757</v>
      </c>
      <c r="B141">
        <v>21.9</v>
      </c>
      <c r="C141">
        <v>21.5</v>
      </c>
      <c r="D141">
        <v>-1.83</v>
      </c>
    </row>
    <row r="142" spans="1:4">
      <c r="A142" s="15" t="s">
        <v>853</v>
      </c>
      <c r="B142">
        <v>27.55</v>
      </c>
      <c r="C142">
        <v>27.05</v>
      </c>
      <c r="D142">
        <v>-1.81</v>
      </c>
    </row>
    <row r="143" spans="1:4">
      <c r="A143" s="15" t="s">
        <v>588</v>
      </c>
      <c r="B143">
        <v>52.7</v>
      </c>
      <c r="C143" s="1">
        <v>51.75</v>
      </c>
      <c r="D143">
        <v>-1.8</v>
      </c>
    </row>
    <row r="144" spans="1:4">
      <c r="A144" s="15" t="s">
        <v>361</v>
      </c>
      <c r="B144">
        <v>1330.3</v>
      </c>
      <c r="C144" s="1">
        <v>1306.55</v>
      </c>
      <c r="D144">
        <v>-1.79</v>
      </c>
    </row>
    <row r="145" spans="1:4">
      <c r="A145" s="15" t="s">
        <v>206</v>
      </c>
      <c r="B145">
        <v>10070.049999999999</v>
      </c>
      <c r="C145" s="1">
        <v>9895.85</v>
      </c>
      <c r="D145">
        <v>-1.73</v>
      </c>
    </row>
    <row r="146" spans="1:4">
      <c r="A146" s="15" t="s">
        <v>830</v>
      </c>
      <c r="B146">
        <v>20.3</v>
      </c>
      <c r="C146">
        <v>19.95</v>
      </c>
      <c r="D146">
        <v>-1.72</v>
      </c>
    </row>
    <row r="147" spans="1:4">
      <c r="A147" s="15" t="s">
        <v>232</v>
      </c>
      <c r="B147">
        <v>157</v>
      </c>
      <c r="C147" s="1">
        <v>154.30000000000001</v>
      </c>
      <c r="D147">
        <v>-1.72</v>
      </c>
    </row>
    <row r="148" spans="1:4">
      <c r="A148" s="15" t="s">
        <v>816</v>
      </c>
      <c r="B148">
        <v>104.75</v>
      </c>
      <c r="C148" s="1">
        <v>102.95</v>
      </c>
      <c r="D148">
        <v>-1.72</v>
      </c>
    </row>
    <row r="149" spans="1:4">
      <c r="A149" s="15" t="s">
        <v>338</v>
      </c>
      <c r="B149">
        <v>153.30000000000001</v>
      </c>
      <c r="C149">
        <v>150.69999999999999</v>
      </c>
      <c r="D149">
        <v>-1.7</v>
      </c>
    </row>
    <row r="150" spans="1:4">
      <c r="A150" s="15" t="s">
        <v>883</v>
      </c>
      <c r="B150">
        <v>8.8000000000000007</v>
      </c>
      <c r="C150">
        <v>8.65</v>
      </c>
      <c r="D150">
        <v>-1.7</v>
      </c>
    </row>
    <row r="151" spans="1:4">
      <c r="A151" s="15" t="s">
        <v>605</v>
      </c>
      <c r="B151">
        <v>41.6</v>
      </c>
      <c r="C151">
        <v>40.9</v>
      </c>
      <c r="D151">
        <v>-1.68</v>
      </c>
    </row>
    <row r="152" spans="1:4">
      <c r="A152" s="15" t="s">
        <v>168</v>
      </c>
      <c r="B152">
        <v>379</v>
      </c>
      <c r="C152" s="1">
        <v>372.75</v>
      </c>
      <c r="D152">
        <v>-1.65</v>
      </c>
    </row>
    <row r="153" spans="1:4">
      <c r="A153" s="15" t="s">
        <v>817</v>
      </c>
      <c r="B153">
        <v>81.599999999999994</v>
      </c>
      <c r="C153">
        <v>80.25</v>
      </c>
      <c r="D153">
        <v>-1.65</v>
      </c>
    </row>
    <row r="154" spans="1:4">
      <c r="A154" s="15" t="s">
        <v>598</v>
      </c>
      <c r="B154">
        <v>206</v>
      </c>
      <c r="C154">
        <v>202.6</v>
      </c>
      <c r="D154">
        <v>-1.65</v>
      </c>
    </row>
    <row r="155" spans="1:4">
      <c r="A155" s="15" t="s">
        <v>330</v>
      </c>
      <c r="B155">
        <v>82.4</v>
      </c>
      <c r="C155">
        <v>81.05</v>
      </c>
      <c r="D155">
        <v>-1.64</v>
      </c>
    </row>
    <row r="156" spans="1:4">
      <c r="A156" s="15" t="s">
        <v>123</v>
      </c>
      <c r="B156">
        <v>210.35</v>
      </c>
      <c r="C156">
        <v>206.9</v>
      </c>
      <c r="D156">
        <v>-1.64</v>
      </c>
    </row>
    <row r="157" spans="1:4">
      <c r="A157" s="15" t="s">
        <v>661</v>
      </c>
      <c r="B157">
        <v>9.1999999999999993</v>
      </c>
      <c r="C157">
        <v>9.0500000000000007</v>
      </c>
      <c r="D157">
        <v>-1.63</v>
      </c>
    </row>
    <row r="158" spans="1:4">
      <c r="A158" s="15" t="s">
        <v>407</v>
      </c>
      <c r="B158">
        <v>477.75</v>
      </c>
      <c r="C158" s="1">
        <v>470.2</v>
      </c>
      <c r="D158">
        <v>-1.58</v>
      </c>
    </row>
    <row r="159" spans="1:4">
      <c r="A159" s="15" t="s">
        <v>493</v>
      </c>
      <c r="B159">
        <v>219.95</v>
      </c>
      <c r="C159">
        <v>216.5</v>
      </c>
      <c r="D159">
        <v>-1.57</v>
      </c>
    </row>
    <row r="160" spans="1:4">
      <c r="A160" s="15" t="s">
        <v>121</v>
      </c>
      <c r="B160">
        <v>115.75</v>
      </c>
      <c r="C160" s="1">
        <v>113.95</v>
      </c>
      <c r="D160">
        <v>-1.56</v>
      </c>
    </row>
    <row r="161" spans="1:4">
      <c r="A161" s="15" t="s">
        <v>486</v>
      </c>
      <c r="B161">
        <v>67.5</v>
      </c>
      <c r="C161">
        <v>66.45</v>
      </c>
      <c r="D161">
        <v>-1.56</v>
      </c>
    </row>
    <row r="162" spans="1:4">
      <c r="A162" s="15" t="s">
        <v>319</v>
      </c>
      <c r="B162">
        <v>38.799999999999997</v>
      </c>
      <c r="C162">
        <v>38.200000000000003</v>
      </c>
      <c r="D162">
        <v>-1.55</v>
      </c>
    </row>
    <row r="163" spans="1:4">
      <c r="A163" s="15" t="s">
        <v>903</v>
      </c>
      <c r="B163">
        <v>6.45</v>
      </c>
      <c r="C163" s="1">
        <v>6.35</v>
      </c>
      <c r="D163">
        <v>-1.55</v>
      </c>
    </row>
    <row r="164" spans="1:4">
      <c r="A164" s="15" t="s">
        <v>871</v>
      </c>
      <c r="B164">
        <v>404.5</v>
      </c>
      <c r="C164" s="1">
        <v>398.25</v>
      </c>
      <c r="D164">
        <v>-1.55</v>
      </c>
    </row>
    <row r="165" spans="1:4">
      <c r="A165" s="15" t="s">
        <v>759</v>
      </c>
      <c r="B165">
        <v>16.25</v>
      </c>
      <c r="C165" s="1">
        <v>16</v>
      </c>
      <c r="D165">
        <v>-1.54</v>
      </c>
    </row>
    <row r="166" spans="1:4">
      <c r="A166" s="15" t="s">
        <v>721</v>
      </c>
      <c r="B166">
        <v>13.1</v>
      </c>
      <c r="C166">
        <v>12.9</v>
      </c>
      <c r="D166">
        <v>-1.53</v>
      </c>
    </row>
    <row r="167" spans="1:4">
      <c r="A167" s="15" t="s">
        <v>602</v>
      </c>
      <c r="B167">
        <v>16.3</v>
      </c>
      <c r="C167">
        <v>16.05</v>
      </c>
      <c r="D167">
        <v>-1.53</v>
      </c>
    </row>
    <row r="168" spans="1:4">
      <c r="A168" s="15" t="s">
        <v>698</v>
      </c>
      <c r="B168">
        <v>3.3</v>
      </c>
      <c r="C168">
        <v>3.25</v>
      </c>
      <c r="D168">
        <v>-1.52</v>
      </c>
    </row>
    <row r="169" spans="1:4">
      <c r="A169" s="15" t="s">
        <v>49</v>
      </c>
      <c r="B169">
        <v>52.75</v>
      </c>
      <c r="C169">
        <v>51.95</v>
      </c>
      <c r="D169">
        <v>-1.52</v>
      </c>
    </row>
    <row r="170" spans="1:4">
      <c r="A170" s="15" t="s">
        <v>809</v>
      </c>
      <c r="B170">
        <v>16.5</v>
      </c>
      <c r="C170">
        <v>16.25</v>
      </c>
      <c r="D170">
        <v>-1.52</v>
      </c>
    </row>
    <row r="171" spans="1:4">
      <c r="A171" s="15" t="s">
        <v>584</v>
      </c>
      <c r="B171">
        <v>62.8</v>
      </c>
      <c r="C171">
        <v>61.85</v>
      </c>
      <c r="D171">
        <v>-1.51</v>
      </c>
    </row>
    <row r="172" spans="1:4">
      <c r="A172" s="15" t="s">
        <v>578</v>
      </c>
      <c r="B172">
        <v>46.75</v>
      </c>
      <c r="C172">
        <v>46.05</v>
      </c>
      <c r="D172">
        <v>-1.5</v>
      </c>
    </row>
    <row r="173" spans="1:4">
      <c r="A173" s="15" t="s">
        <v>693</v>
      </c>
      <c r="B173">
        <v>16.649999999999999</v>
      </c>
      <c r="C173">
        <v>16.399999999999999</v>
      </c>
      <c r="D173">
        <v>-1.5</v>
      </c>
    </row>
    <row r="174" spans="1:4">
      <c r="A174" s="15" t="s">
        <v>514</v>
      </c>
      <c r="B174">
        <v>16.75</v>
      </c>
      <c r="C174">
        <v>16.5</v>
      </c>
      <c r="D174">
        <v>-1.49</v>
      </c>
    </row>
    <row r="175" spans="1:4">
      <c r="A175" s="15" t="s">
        <v>824</v>
      </c>
      <c r="B175">
        <v>36.9</v>
      </c>
      <c r="C175">
        <v>36.35</v>
      </c>
      <c r="D175">
        <v>-1.49</v>
      </c>
    </row>
    <row r="176" spans="1:4">
      <c r="A176" s="15" t="s">
        <v>34</v>
      </c>
      <c r="B176">
        <v>44.45</v>
      </c>
      <c r="C176">
        <v>43.8</v>
      </c>
      <c r="D176">
        <v>-1.46</v>
      </c>
    </row>
    <row r="177" spans="1:4">
      <c r="A177" s="15" t="s">
        <v>823</v>
      </c>
      <c r="B177">
        <v>6.85</v>
      </c>
      <c r="C177">
        <v>6.75</v>
      </c>
      <c r="D177">
        <v>-1.46</v>
      </c>
    </row>
    <row r="178" spans="1:4">
      <c r="A178" s="15" t="s">
        <v>329</v>
      </c>
      <c r="B178">
        <v>30.75</v>
      </c>
      <c r="C178">
        <v>30.3</v>
      </c>
      <c r="D178">
        <v>-1.46</v>
      </c>
    </row>
    <row r="179" spans="1:4">
      <c r="A179" s="15" t="s">
        <v>512</v>
      </c>
      <c r="B179">
        <v>24.15</v>
      </c>
      <c r="C179">
        <v>23.8</v>
      </c>
      <c r="D179">
        <v>-1.45</v>
      </c>
    </row>
    <row r="180" spans="1:4">
      <c r="A180" s="15" t="s">
        <v>406</v>
      </c>
      <c r="B180">
        <v>631.70000000000005</v>
      </c>
      <c r="C180">
        <v>622.54999999999995</v>
      </c>
      <c r="D180">
        <v>-1.45</v>
      </c>
    </row>
    <row r="181" spans="1:4">
      <c r="A181" s="15" t="s">
        <v>742</v>
      </c>
      <c r="B181">
        <v>420.2</v>
      </c>
      <c r="C181">
        <v>414.15</v>
      </c>
      <c r="D181">
        <v>-1.44</v>
      </c>
    </row>
    <row r="182" spans="1:4">
      <c r="A182" s="15" t="s">
        <v>431</v>
      </c>
      <c r="B182">
        <v>20.95</v>
      </c>
      <c r="C182">
        <v>20.65</v>
      </c>
      <c r="D182">
        <v>-1.43</v>
      </c>
    </row>
    <row r="183" spans="1:4">
      <c r="A183" s="15" t="s">
        <v>668</v>
      </c>
      <c r="B183">
        <v>123.55</v>
      </c>
      <c r="C183">
        <v>121.8</v>
      </c>
      <c r="D183">
        <v>-1.42</v>
      </c>
    </row>
    <row r="184" spans="1:4">
      <c r="A184" s="15" t="s">
        <v>845</v>
      </c>
      <c r="B184">
        <v>17.649999999999999</v>
      </c>
      <c r="C184">
        <v>17.399999999999999</v>
      </c>
      <c r="D184">
        <v>-1.42</v>
      </c>
    </row>
    <row r="185" spans="1:4">
      <c r="A185" s="15" t="s">
        <v>420</v>
      </c>
      <c r="B185">
        <v>418.85</v>
      </c>
      <c r="C185">
        <v>412.95</v>
      </c>
      <c r="D185">
        <v>-1.41</v>
      </c>
    </row>
    <row r="186" spans="1:4">
      <c r="A186" s="15" t="s">
        <v>42</v>
      </c>
      <c r="B186">
        <v>480.25</v>
      </c>
      <c r="C186">
        <v>473.55</v>
      </c>
      <c r="D186">
        <v>-1.4</v>
      </c>
    </row>
    <row r="187" spans="1:4">
      <c r="A187" s="15" t="s">
        <v>639</v>
      </c>
      <c r="B187">
        <v>43.6</v>
      </c>
      <c r="C187" s="1">
        <v>43</v>
      </c>
      <c r="D187">
        <v>-1.38</v>
      </c>
    </row>
    <row r="188" spans="1:4">
      <c r="A188" s="15" t="s">
        <v>596</v>
      </c>
      <c r="B188">
        <v>650</v>
      </c>
      <c r="C188">
        <v>641.04999999999995</v>
      </c>
      <c r="D188">
        <v>-1.38</v>
      </c>
    </row>
    <row r="189" spans="1:4">
      <c r="A189" s="15" t="s">
        <v>434</v>
      </c>
      <c r="B189">
        <v>257.8</v>
      </c>
      <c r="C189" s="1">
        <v>254.25</v>
      </c>
      <c r="D189">
        <v>-1.38</v>
      </c>
    </row>
    <row r="190" spans="1:4">
      <c r="A190" s="15" t="s">
        <v>307</v>
      </c>
      <c r="B190">
        <v>14.65</v>
      </c>
      <c r="C190">
        <v>14.45</v>
      </c>
      <c r="D190">
        <v>-1.37</v>
      </c>
    </row>
    <row r="191" spans="1:4">
      <c r="A191" s="15" t="s">
        <v>523</v>
      </c>
      <c r="B191">
        <v>25.7</v>
      </c>
      <c r="C191">
        <v>25.35</v>
      </c>
      <c r="D191">
        <v>-1.36</v>
      </c>
    </row>
    <row r="192" spans="1:4">
      <c r="A192" s="15" t="s">
        <v>701</v>
      </c>
      <c r="B192">
        <v>18.600000000000001</v>
      </c>
      <c r="C192">
        <v>18.350000000000001</v>
      </c>
      <c r="D192">
        <v>-1.34</v>
      </c>
    </row>
    <row r="193" spans="1:4">
      <c r="A193" s="15" t="s">
        <v>472</v>
      </c>
      <c r="B193">
        <v>519.6</v>
      </c>
      <c r="C193">
        <v>512.70000000000005</v>
      </c>
      <c r="D193">
        <v>-1.33</v>
      </c>
    </row>
    <row r="194" spans="1:4">
      <c r="A194" s="15" t="s">
        <v>346</v>
      </c>
      <c r="B194">
        <v>151.94999999999999</v>
      </c>
      <c r="C194" s="1">
        <v>149.94999999999999</v>
      </c>
      <c r="D194">
        <v>-1.32</v>
      </c>
    </row>
    <row r="195" spans="1:4">
      <c r="A195" s="15" t="s">
        <v>305</v>
      </c>
      <c r="B195">
        <v>27.25</v>
      </c>
      <c r="C195" s="1">
        <v>26.9</v>
      </c>
      <c r="D195">
        <v>-1.28</v>
      </c>
    </row>
    <row r="196" spans="1:4">
      <c r="A196" s="15" t="s">
        <v>158</v>
      </c>
      <c r="B196">
        <v>51.15</v>
      </c>
      <c r="C196">
        <v>50.5</v>
      </c>
      <c r="D196">
        <v>-1.27</v>
      </c>
    </row>
    <row r="197" spans="1:4">
      <c r="A197" s="15" t="s">
        <v>886</v>
      </c>
      <c r="B197">
        <v>19.899999999999999</v>
      </c>
      <c r="C197">
        <v>19.649999999999999</v>
      </c>
      <c r="D197">
        <v>-1.26</v>
      </c>
    </row>
    <row r="198" spans="1:4">
      <c r="A198" s="15" t="s">
        <v>670</v>
      </c>
      <c r="B198">
        <v>100.05</v>
      </c>
      <c r="C198">
        <v>98.8</v>
      </c>
      <c r="D198">
        <v>-1.25</v>
      </c>
    </row>
    <row r="199" spans="1:4">
      <c r="A199" s="15" t="s">
        <v>140</v>
      </c>
      <c r="B199">
        <v>84</v>
      </c>
      <c r="C199">
        <v>82.95</v>
      </c>
      <c r="D199">
        <v>-1.25</v>
      </c>
    </row>
    <row r="200" spans="1:4">
      <c r="A200" s="15" t="s">
        <v>37</v>
      </c>
      <c r="B200">
        <v>92.6</v>
      </c>
      <c r="C200">
        <v>91.45</v>
      </c>
      <c r="D200">
        <v>-1.24</v>
      </c>
    </row>
    <row r="201" spans="1:4">
      <c r="A201" s="15" t="s">
        <v>864</v>
      </c>
      <c r="B201">
        <v>8.1</v>
      </c>
      <c r="C201" s="1">
        <v>8</v>
      </c>
      <c r="D201">
        <v>-1.23</v>
      </c>
    </row>
    <row r="202" spans="1:4">
      <c r="A202" s="15" t="s">
        <v>665</v>
      </c>
      <c r="B202">
        <v>365.05</v>
      </c>
      <c r="C202" s="1">
        <v>360.65</v>
      </c>
      <c r="D202">
        <v>-1.21</v>
      </c>
    </row>
    <row r="203" spans="1:4">
      <c r="A203" s="15" t="s">
        <v>860</v>
      </c>
      <c r="B203">
        <v>310.5</v>
      </c>
      <c r="C203">
        <v>306.75</v>
      </c>
      <c r="D203">
        <v>-1.21</v>
      </c>
    </row>
    <row r="204" spans="1:4">
      <c r="A204" s="15" t="s">
        <v>892</v>
      </c>
      <c r="B204">
        <v>74.150000000000006</v>
      </c>
      <c r="C204">
        <v>73.25</v>
      </c>
      <c r="D204">
        <v>-1.21</v>
      </c>
    </row>
    <row r="205" spans="1:4">
      <c r="A205" s="15" t="s">
        <v>700</v>
      </c>
      <c r="B205">
        <v>83.55</v>
      </c>
      <c r="C205">
        <v>82.55</v>
      </c>
      <c r="D205">
        <v>-1.2</v>
      </c>
    </row>
    <row r="206" spans="1:4">
      <c r="A206" s="15" t="s">
        <v>651</v>
      </c>
      <c r="B206">
        <v>707.9</v>
      </c>
      <c r="C206">
        <v>699.4</v>
      </c>
      <c r="D206">
        <v>-1.2</v>
      </c>
    </row>
    <row r="207" spans="1:4">
      <c r="A207" s="15" t="s">
        <v>856</v>
      </c>
      <c r="B207">
        <v>12.75</v>
      </c>
      <c r="C207">
        <v>12.6</v>
      </c>
      <c r="D207">
        <v>-1.18</v>
      </c>
    </row>
    <row r="208" spans="1:4">
      <c r="A208" s="15" t="s">
        <v>355</v>
      </c>
      <c r="B208">
        <v>118.55</v>
      </c>
      <c r="C208">
        <v>117.15</v>
      </c>
      <c r="D208">
        <v>-1.18</v>
      </c>
    </row>
    <row r="209" spans="1:4">
      <c r="A209" s="15" t="s">
        <v>799</v>
      </c>
      <c r="B209">
        <v>46.75</v>
      </c>
      <c r="C209" s="1">
        <v>46.2</v>
      </c>
      <c r="D209">
        <v>-1.18</v>
      </c>
    </row>
    <row r="210" spans="1:4">
      <c r="A210" s="15" t="s">
        <v>383</v>
      </c>
      <c r="B210">
        <v>132.94999999999999</v>
      </c>
      <c r="C210">
        <v>131.4</v>
      </c>
      <c r="D210">
        <v>-1.17</v>
      </c>
    </row>
    <row r="211" spans="1:4">
      <c r="A211" s="15" t="s">
        <v>685</v>
      </c>
      <c r="B211">
        <v>38.4</v>
      </c>
      <c r="C211">
        <v>37.950000000000003</v>
      </c>
      <c r="D211">
        <v>-1.17</v>
      </c>
    </row>
    <row r="212" spans="1:4">
      <c r="A212" s="15" t="s">
        <v>760</v>
      </c>
      <c r="B212">
        <v>81.45</v>
      </c>
      <c r="C212">
        <v>80.5</v>
      </c>
      <c r="D212">
        <v>-1.17</v>
      </c>
    </row>
    <row r="213" spans="1:4">
      <c r="A213" s="15" t="s">
        <v>849</v>
      </c>
      <c r="B213">
        <v>25.6</v>
      </c>
      <c r="C213">
        <v>25.3</v>
      </c>
      <c r="D213">
        <v>-1.17</v>
      </c>
    </row>
    <row r="214" spans="1:4">
      <c r="A214" s="15" t="s">
        <v>233</v>
      </c>
      <c r="B214">
        <v>270.55</v>
      </c>
      <c r="C214">
        <v>267.39999999999998</v>
      </c>
      <c r="D214">
        <v>-1.1599999999999999</v>
      </c>
    </row>
    <row r="215" spans="1:4">
      <c r="A215" s="15" t="s">
        <v>452</v>
      </c>
      <c r="B215">
        <v>369</v>
      </c>
      <c r="C215">
        <v>364.75</v>
      </c>
      <c r="D215">
        <v>-1.1499999999999999</v>
      </c>
    </row>
    <row r="216" spans="1:4">
      <c r="A216" s="15" t="s">
        <v>306</v>
      </c>
      <c r="B216">
        <v>95.65</v>
      </c>
      <c r="C216">
        <v>94.55</v>
      </c>
      <c r="D216">
        <v>-1.1499999999999999</v>
      </c>
    </row>
    <row r="217" spans="1:4">
      <c r="A217" s="15" t="s">
        <v>47</v>
      </c>
      <c r="B217">
        <v>740.95</v>
      </c>
      <c r="C217">
        <v>732.5</v>
      </c>
      <c r="D217">
        <v>-1.1399999999999999</v>
      </c>
    </row>
    <row r="218" spans="1:4">
      <c r="A218" s="15" t="s">
        <v>79</v>
      </c>
      <c r="B218">
        <v>787.6</v>
      </c>
      <c r="C218">
        <v>778.6</v>
      </c>
      <c r="D218">
        <v>-1.1399999999999999</v>
      </c>
    </row>
    <row r="219" spans="1:4">
      <c r="A219" s="15" t="s">
        <v>626</v>
      </c>
      <c r="B219">
        <v>142.69999999999999</v>
      </c>
      <c r="C219">
        <v>141.1</v>
      </c>
      <c r="D219">
        <v>-1.1200000000000001</v>
      </c>
    </row>
    <row r="220" spans="1:4">
      <c r="A220" s="15" t="s">
        <v>714</v>
      </c>
      <c r="B220">
        <v>338.65</v>
      </c>
      <c r="C220">
        <v>334.85</v>
      </c>
      <c r="D220">
        <v>-1.1200000000000001</v>
      </c>
    </row>
    <row r="221" spans="1:4">
      <c r="A221" s="15" t="s">
        <v>40</v>
      </c>
      <c r="B221">
        <v>31.15</v>
      </c>
      <c r="C221">
        <v>30.8</v>
      </c>
      <c r="D221">
        <v>-1.1200000000000001</v>
      </c>
    </row>
    <row r="222" spans="1:4">
      <c r="A222" s="15" t="s">
        <v>815</v>
      </c>
      <c r="B222">
        <v>169.9</v>
      </c>
      <c r="C222">
        <v>168</v>
      </c>
      <c r="D222">
        <v>-1.1200000000000001</v>
      </c>
    </row>
    <row r="223" spans="1:4">
      <c r="A223" s="15" t="s">
        <v>510</v>
      </c>
      <c r="B223">
        <v>40.200000000000003</v>
      </c>
      <c r="C223">
        <v>39.75</v>
      </c>
      <c r="D223">
        <v>-1.1200000000000001</v>
      </c>
    </row>
    <row r="224" spans="1:4">
      <c r="A224" s="15" t="s">
        <v>675</v>
      </c>
      <c r="B224">
        <v>188.3</v>
      </c>
      <c r="C224">
        <v>186.2</v>
      </c>
      <c r="D224">
        <v>-1.1200000000000001</v>
      </c>
    </row>
    <row r="225" spans="1:4">
      <c r="A225" s="15" t="s">
        <v>31</v>
      </c>
      <c r="B225">
        <v>31.35</v>
      </c>
      <c r="C225">
        <v>31</v>
      </c>
      <c r="D225">
        <v>-1.1200000000000001</v>
      </c>
    </row>
    <row r="226" spans="1:4">
      <c r="A226" s="15" t="s">
        <v>731</v>
      </c>
      <c r="B226">
        <v>68.45</v>
      </c>
      <c r="C226">
        <v>67.7</v>
      </c>
      <c r="D226">
        <v>-1.1000000000000001</v>
      </c>
    </row>
    <row r="227" spans="1:4">
      <c r="A227" s="15" t="s">
        <v>751</v>
      </c>
      <c r="B227">
        <v>63.8</v>
      </c>
      <c r="C227">
        <v>63.1</v>
      </c>
      <c r="D227">
        <v>-1.1000000000000001</v>
      </c>
    </row>
    <row r="228" spans="1:4">
      <c r="A228" s="15" t="s">
        <v>48</v>
      </c>
      <c r="B228">
        <v>50.6</v>
      </c>
      <c r="C228">
        <v>50.05</v>
      </c>
      <c r="D228">
        <v>-1.0900000000000001</v>
      </c>
    </row>
    <row r="229" spans="1:4">
      <c r="A229" s="15" t="s">
        <v>946</v>
      </c>
      <c r="B229">
        <v>13.8</v>
      </c>
      <c r="C229">
        <v>13.65</v>
      </c>
      <c r="D229">
        <v>-1.0900000000000001</v>
      </c>
    </row>
    <row r="230" spans="1:4">
      <c r="A230" s="15" t="s">
        <v>427</v>
      </c>
      <c r="B230">
        <v>70.400000000000006</v>
      </c>
      <c r="C230">
        <v>69.650000000000006</v>
      </c>
      <c r="D230">
        <v>-1.07</v>
      </c>
    </row>
    <row r="231" spans="1:4">
      <c r="A231" s="15" t="s">
        <v>72</v>
      </c>
      <c r="B231">
        <v>307.8</v>
      </c>
      <c r="C231">
        <v>304.5</v>
      </c>
      <c r="D231">
        <v>-1.07</v>
      </c>
    </row>
    <row r="232" spans="1:4">
      <c r="A232" s="15" t="s">
        <v>177</v>
      </c>
      <c r="B232">
        <v>202.85</v>
      </c>
      <c r="C232" s="1">
        <v>200.7</v>
      </c>
      <c r="D232">
        <v>-1.06</v>
      </c>
    </row>
    <row r="233" spans="1:4">
      <c r="A233" s="15" t="s">
        <v>401</v>
      </c>
      <c r="B233">
        <v>374.45</v>
      </c>
      <c r="C233">
        <v>370.5</v>
      </c>
      <c r="D233">
        <v>-1.05</v>
      </c>
    </row>
    <row r="234" spans="1:4">
      <c r="A234" s="15" t="s">
        <v>911</v>
      </c>
      <c r="B234">
        <v>9.5</v>
      </c>
      <c r="C234" s="1">
        <v>9.4</v>
      </c>
      <c r="D234">
        <v>-1.05</v>
      </c>
    </row>
    <row r="235" spans="1:4">
      <c r="A235" s="15" t="s">
        <v>641</v>
      </c>
      <c r="B235">
        <v>43.05</v>
      </c>
      <c r="C235">
        <v>42.6</v>
      </c>
      <c r="D235">
        <v>-1.05</v>
      </c>
    </row>
    <row r="236" spans="1:4">
      <c r="A236" s="15" t="s">
        <v>394</v>
      </c>
      <c r="B236">
        <v>190.9</v>
      </c>
      <c r="C236">
        <v>188.95</v>
      </c>
      <c r="D236">
        <v>-1.02</v>
      </c>
    </row>
    <row r="237" spans="1:4">
      <c r="A237" s="15" t="s">
        <v>490</v>
      </c>
      <c r="B237">
        <v>84</v>
      </c>
      <c r="C237">
        <v>83.15</v>
      </c>
      <c r="D237">
        <v>-1.01</v>
      </c>
    </row>
    <row r="238" spans="1:4">
      <c r="A238" s="15" t="s">
        <v>619</v>
      </c>
      <c r="B238">
        <v>116.7</v>
      </c>
      <c r="C238">
        <v>115.55</v>
      </c>
      <c r="D238">
        <v>-0.99</v>
      </c>
    </row>
    <row r="239" spans="1:4">
      <c r="A239" s="15" t="s">
        <v>709</v>
      </c>
      <c r="B239">
        <v>10.1</v>
      </c>
      <c r="C239">
        <v>10</v>
      </c>
      <c r="D239">
        <v>-0.99</v>
      </c>
    </row>
    <row r="240" spans="1:4">
      <c r="A240" s="15" t="s">
        <v>805</v>
      </c>
      <c r="B240">
        <v>10.15</v>
      </c>
      <c r="C240">
        <v>10.050000000000001</v>
      </c>
      <c r="D240">
        <v>-0.99</v>
      </c>
    </row>
    <row r="241" spans="1:4">
      <c r="A241" s="15" t="s">
        <v>592</v>
      </c>
      <c r="B241">
        <v>112.65</v>
      </c>
      <c r="C241" s="1">
        <v>111.55</v>
      </c>
      <c r="D241">
        <v>-0.98</v>
      </c>
    </row>
    <row r="242" spans="1:4">
      <c r="A242" s="15" t="s">
        <v>108</v>
      </c>
      <c r="B242">
        <v>178.6</v>
      </c>
      <c r="C242" s="1">
        <v>176.85</v>
      </c>
      <c r="D242">
        <v>-0.98</v>
      </c>
    </row>
    <row r="243" spans="1:4">
      <c r="A243" s="15" t="s">
        <v>197</v>
      </c>
      <c r="B243">
        <v>92.35</v>
      </c>
      <c r="C243">
        <v>91.45</v>
      </c>
      <c r="D243">
        <v>-0.97</v>
      </c>
    </row>
    <row r="244" spans="1:4">
      <c r="A244" s="15" t="s">
        <v>738</v>
      </c>
      <c r="B244">
        <v>25.8</v>
      </c>
      <c r="C244">
        <v>25.55</v>
      </c>
      <c r="D244">
        <v>-0.97</v>
      </c>
    </row>
    <row r="245" spans="1:4">
      <c r="A245" s="15" t="s">
        <v>887</v>
      </c>
      <c r="B245">
        <v>10.45</v>
      </c>
      <c r="C245" s="1">
        <v>10.35</v>
      </c>
      <c r="D245">
        <v>-0.96</v>
      </c>
    </row>
    <row r="246" spans="1:4">
      <c r="A246" s="15" t="s">
        <v>70</v>
      </c>
      <c r="B246">
        <v>26.3</v>
      </c>
      <c r="C246">
        <v>26.05</v>
      </c>
      <c r="D246">
        <v>-0.95</v>
      </c>
    </row>
    <row r="247" spans="1:4">
      <c r="A247" s="15" t="s">
        <v>814</v>
      </c>
      <c r="B247">
        <v>751.05</v>
      </c>
      <c r="C247" s="1">
        <v>744.1</v>
      </c>
      <c r="D247">
        <v>-0.93</v>
      </c>
    </row>
    <row r="248" spans="1:4">
      <c r="A248" s="15" t="s">
        <v>629</v>
      </c>
      <c r="B248">
        <v>16.649999999999999</v>
      </c>
      <c r="C248">
        <v>16.5</v>
      </c>
      <c r="D248">
        <v>-0.9</v>
      </c>
    </row>
    <row r="249" spans="1:4">
      <c r="A249" s="15" t="s">
        <v>773</v>
      </c>
      <c r="B249">
        <v>11.1</v>
      </c>
      <c r="C249">
        <v>11</v>
      </c>
      <c r="D249">
        <v>-0.9</v>
      </c>
    </row>
    <row r="250" spans="1:4">
      <c r="A250" s="15" t="s">
        <v>638</v>
      </c>
      <c r="B250">
        <v>116.15</v>
      </c>
      <c r="C250" s="1">
        <v>115.1</v>
      </c>
      <c r="D250">
        <v>-0.9</v>
      </c>
    </row>
    <row r="251" spans="1:4">
      <c r="A251" s="15" t="s">
        <v>541</v>
      </c>
      <c r="B251">
        <v>570.6</v>
      </c>
      <c r="C251">
        <v>565.5</v>
      </c>
      <c r="D251">
        <v>-0.89</v>
      </c>
    </row>
    <row r="252" spans="1:4">
      <c r="A252" s="15" t="s">
        <v>388</v>
      </c>
      <c r="B252">
        <v>39.75</v>
      </c>
      <c r="C252">
        <v>39.4</v>
      </c>
      <c r="D252">
        <v>-0.88</v>
      </c>
    </row>
    <row r="253" spans="1:4">
      <c r="A253" s="15" t="s">
        <v>781</v>
      </c>
      <c r="B253">
        <v>118.85</v>
      </c>
      <c r="C253">
        <v>117.8</v>
      </c>
      <c r="D253">
        <v>-0.88</v>
      </c>
    </row>
    <row r="254" spans="1:4">
      <c r="A254" s="15" t="s">
        <v>947</v>
      </c>
      <c r="B254">
        <v>62.25</v>
      </c>
      <c r="C254" s="1">
        <v>61.7</v>
      </c>
      <c r="D254">
        <v>-0.88</v>
      </c>
    </row>
    <row r="255" spans="1:4">
      <c r="A255" s="15" t="s">
        <v>41</v>
      </c>
      <c r="B255">
        <v>23.3</v>
      </c>
      <c r="C255" s="1">
        <v>23.1</v>
      </c>
      <c r="D255">
        <v>-0.86</v>
      </c>
    </row>
    <row r="256" spans="1:4">
      <c r="A256" s="15" t="s">
        <v>528</v>
      </c>
      <c r="B256">
        <v>675</v>
      </c>
      <c r="C256">
        <v>669.2</v>
      </c>
      <c r="D256">
        <v>-0.86</v>
      </c>
    </row>
    <row r="257" spans="1:4">
      <c r="A257" s="15" t="s">
        <v>798</v>
      </c>
      <c r="B257">
        <v>47.25</v>
      </c>
      <c r="C257">
        <v>46.85</v>
      </c>
      <c r="D257">
        <v>-0.85</v>
      </c>
    </row>
    <row r="258" spans="1:4">
      <c r="A258" s="15" t="s">
        <v>521</v>
      </c>
      <c r="B258">
        <v>2190.1999999999998</v>
      </c>
      <c r="C258" s="1">
        <v>2171.75</v>
      </c>
      <c r="D258">
        <v>-0.84</v>
      </c>
    </row>
    <row r="259" spans="1:4">
      <c r="A259" s="15" t="s">
        <v>389</v>
      </c>
      <c r="B259">
        <v>95.25</v>
      </c>
      <c r="C259">
        <v>94.45</v>
      </c>
      <c r="D259">
        <v>-0.84</v>
      </c>
    </row>
    <row r="260" spans="1:4">
      <c r="A260" s="15" t="s">
        <v>620</v>
      </c>
      <c r="B260">
        <v>178.45</v>
      </c>
      <c r="C260">
        <v>176.95</v>
      </c>
      <c r="D260">
        <v>-0.84</v>
      </c>
    </row>
    <row r="261" spans="1:4">
      <c r="A261" s="15" t="s">
        <v>80</v>
      </c>
      <c r="B261">
        <v>113.55</v>
      </c>
      <c r="C261">
        <v>112.6</v>
      </c>
      <c r="D261">
        <v>-0.84</v>
      </c>
    </row>
    <row r="262" spans="1:4">
      <c r="A262" s="15" t="s">
        <v>898</v>
      </c>
      <c r="B262">
        <v>263.55</v>
      </c>
      <c r="C262">
        <v>261.35000000000002</v>
      </c>
      <c r="D262">
        <v>-0.83</v>
      </c>
    </row>
    <row r="263" spans="1:4">
      <c r="A263" s="15" t="s">
        <v>449</v>
      </c>
      <c r="B263">
        <v>18.05</v>
      </c>
      <c r="C263">
        <v>17.899999999999999</v>
      </c>
      <c r="D263">
        <v>-0.83</v>
      </c>
    </row>
    <row r="264" spans="1:4">
      <c r="A264" s="15" t="s">
        <v>380</v>
      </c>
      <c r="B264">
        <v>62.15</v>
      </c>
      <c r="C264" s="1">
        <v>61.65</v>
      </c>
      <c r="D264">
        <v>-0.8</v>
      </c>
    </row>
    <row r="265" spans="1:4">
      <c r="A265" s="15" t="s">
        <v>832</v>
      </c>
      <c r="B265">
        <v>1258.5</v>
      </c>
      <c r="C265" s="1">
        <v>1248.6500000000001</v>
      </c>
      <c r="D265">
        <v>-0.78</v>
      </c>
    </row>
    <row r="266" spans="1:4">
      <c r="A266" s="15" t="s">
        <v>99</v>
      </c>
      <c r="B266">
        <v>269.3</v>
      </c>
      <c r="C266" s="1">
        <v>267.2</v>
      </c>
      <c r="D266">
        <v>-0.78</v>
      </c>
    </row>
    <row r="267" spans="1:4">
      <c r="A267" s="15" t="s">
        <v>392</v>
      </c>
      <c r="B267">
        <v>772.45</v>
      </c>
      <c r="C267">
        <v>766.5</v>
      </c>
      <c r="D267">
        <v>-0.77</v>
      </c>
    </row>
    <row r="268" spans="1:4">
      <c r="A268" s="15" t="s">
        <v>176</v>
      </c>
      <c r="B268">
        <v>32.700000000000003</v>
      </c>
      <c r="C268">
        <v>32.450000000000003</v>
      </c>
      <c r="D268">
        <v>-0.76</v>
      </c>
    </row>
    <row r="269" spans="1:4">
      <c r="A269" s="15" t="s">
        <v>790</v>
      </c>
      <c r="B269">
        <v>117.95</v>
      </c>
      <c r="C269" s="1">
        <v>117.05</v>
      </c>
      <c r="D269">
        <v>-0.76</v>
      </c>
    </row>
    <row r="270" spans="1:4">
      <c r="A270" s="15" t="s">
        <v>812</v>
      </c>
      <c r="B270">
        <v>13.15</v>
      </c>
      <c r="C270">
        <v>13.05</v>
      </c>
      <c r="D270">
        <v>-0.76</v>
      </c>
    </row>
    <row r="271" spans="1:4">
      <c r="A271" s="15" t="s">
        <v>896</v>
      </c>
      <c r="B271">
        <v>1440</v>
      </c>
      <c r="C271" s="1">
        <v>1429.15</v>
      </c>
      <c r="D271">
        <v>-0.75</v>
      </c>
    </row>
    <row r="272" spans="1:4">
      <c r="A272" s="15" t="s">
        <v>634</v>
      </c>
      <c r="B272">
        <v>115.2</v>
      </c>
      <c r="C272">
        <v>114.35</v>
      </c>
      <c r="D272">
        <v>-0.74</v>
      </c>
    </row>
    <row r="273" spans="1:4">
      <c r="A273" s="15" t="s">
        <v>519</v>
      </c>
      <c r="B273">
        <v>47.8</v>
      </c>
      <c r="C273">
        <v>47.45</v>
      </c>
      <c r="D273">
        <v>-0.73</v>
      </c>
    </row>
    <row r="274" spans="1:4">
      <c r="A274" s="15" t="s">
        <v>796</v>
      </c>
      <c r="B274">
        <v>13.9</v>
      </c>
      <c r="C274">
        <v>13.8</v>
      </c>
      <c r="D274">
        <v>-0.72</v>
      </c>
    </row>
    <row r="275" spans="1:4">
      <c r="A275" s="15" t="s">
        <v>444</v>
      </c>
      <c r="B275">
        <v>83.95</v>
      </c>
      <c r="C275">
        <v>83.35</v>
      </c>
      <c r="D275">
        <v>-0.71</v>
      </c>
    </row>
    <row r="276" spans="1:4">
      <c r="A276" s="15" t="s">
        <v>302</v>
      </c>
      <c r="B276">
        <v>254</v>
      </c>
      <c r="C276">
        <v>252.2</v>
      </c>
      <c r="D276">
        <v>-0.71</v>
      </c>
    </row>
    <row r="277" spans="1:4">
      <c r="A277" s="15" t="s">
        <v>508</v>
      </c>
      <c r="B277">
        <v>354.25</v>
      </c>
      <c r="C277">
        <v>351.75</v>
      </c>
      <c r="D277">
        <v>-0.71</v>
      </c>
    </row>
    <row r="278" spans="1:4">
      <c r="A278" s="15" t="s">
        <v>162</v>
      </c>
      <c r="B278">
        <v>928.15</v>
      </c>
      <c r="C278">
        <v>921.6</v>
      </c>
      <c r="D278">
        <v>-0.71</v>
      </c>
    </row>
    <row r="279" spans="1:4">
      <c r="A279" s="15" t="s">
        <v>804</v>
      </c>
      <c r="B279">
        <v>100</v>
      </c>
      <c r="C279">
        <v>99.3</v>
      </c>
      <c r="D279">
        <v>-0.7</v>
      </c>
    </row>
    <row r="280" spans="1:4">
      <c r="A280" s="15" t="s">
        <v>373</v>
      </c>
      <c r="B280">
        <v>515.15</v>
      </c>
      <c r="C280">
        <v>511.6</v>
      </c>
      <c r="D280">
        <v>-0.69</v>
      </c>
    </row>
    <row r="281" spans="1:4">
      <c r="A281" s="15" t="s">
        <v>124</v>
      </c>
      <c r="B281">
        <v>14.45</v>
      </c>
      <c r="C281">
        <v>14.35</v>
      </c>
      <c r="D281">
        <v>-0.69</v>
      </c>
    </row>
    <row r="282" spans="1:4">
      <c r="A282" s="15" t="s">
        <v>377</v>
      </c>
      <c r="B282">
        <v>51.65</v>
      </c>
      <c r="C282" s="1">
        <v>51.3</v>
      </c>
      <c r="D282">
        <v>-0.68</v>
      </c>
    </row>
    <row r="283" spans="1:4">
      <c r="A283" s="15" t="s">
        <v>481</v>
      </c>
      <c r="B283">
        <v>253</v>
      </c>
      <c r="C283">
        <v>251.3</v>
      </c>
      <c r="D283">
        <v>-0.67</v>
      </c>
    </row>
    <row r="284" spans="1:4">
      <c r="A284" s="15" t="s">
        <v>575</v>
      </c>
      <c r="B284">
        <v>15</v>
      </c>
      <c r="C284">
        <v>14.9</v>
      </c>
      <c r="D284">
        <v>-0.67</v>
      </c>
    </row>
    <row r="285" spans="1:4">
      <c r="A285" s="15" t="s">
        <v>165</v>
      </c>
      <c r="B285">
        <v>104.9</v>
      </c>
      <c r="C285">
        <v>104.2</v>
      </c>
      <c r="D285">
        <v>-0.67</v>
      </c>
    </row>
    <row r="286" spans="1:4">
      <c r="A286" s="15" t="s">
        <v>865</v>
      </c>
      <c r="B286">
        <v>15</v>
      </c>
      <c r="C286">
        <v>14.9</v>
      </c>
      <c r="D286">
        <v>-0.67</v>
      </c>
    </row>
    <row r="287" spans="1:4">
      <c r="A287" s="15" t="s">
        <v>365</v>
      </c>
      <c r="B287">
        <v>146.25</v>
      </c>
      <c r="C287">
        <v>145.30000000000001</v>
      </c>
      <c r="D287">
        <v>-0.65</v>
      </c>
    </row>
    <row r="288" spans="1:4">
      <c r="A288" s="15" t="s">
        <v>716</v>
      </c>
      <c r="B288">
        <v>78.05</v>
      </c>
      <c r="C288">
        <v>77.55</v>
      </c>
      <c r="D288">
        <v>-0.64</v>
      </c>
    </row>
    <row r="289" spans="1:4">
      <c r="A289" s="15" t="s">
        <v>189</v>
      </c>
      <c r="B289">
        <v>396.5</v>
      </c>
      <c r="C289">
        <v>394.05</v>
      </c>
      <c r="D289">
        <v>-0.62</v>
      </c>
    </row>
    <row r="290" spans="1:4">
      <c r="A290" s="15" t="s">
        <v>318</v>
      </c>
      <c r="B290">
        <v>272.64999999999998</v>
      </c>
      <c r="C290" s="1">
        <v>270.95</v>
      </c>
      <c r="D290">
        <v>-0.62</v>
      </c>
    </row>
    <row r="291" spans="1:4">
      <c r="A291" s="15" t="s">
        <v>463</v>
      </c>
      <c r="B291">
        <v>112.05</v>
      </c>
      <c r="C291">
        <v>111.35</v>
      </c>
      <c r="D291">
        <v>-0.62</v>
      </c>
    </row>
    <row r="292" spans="1:4">
      <c r="A292" s="15" t="s">
        <v>211</v>
      </c>
      <c r="B292">
        <v>349.3</v>
      </c>
      <c r="C292">
        <v>347.15</v>
      </c>
      <c r="D292">
        <v>-0.62</v>
      </c>
    </row>
    <row r="293" spans="1:4">
      <c r="A293" s="15" t="s">
        <v>364</v>
      </c>
      <c r="B293">
        <v>42.65</v>
      </c>
      <c r="C293">
        <v>42.4</v>
      </c>
      <c r="D293">
        <v>-0.59</v>
      </c>
    </row>
    <row r="294" spans="1:4">
      <c r="A294" s="15" t="s">
        <v>717</v>
      </c>
      <c r="B294">
        <v>264</v>
      </c>
      <c r="C294">
        <v>262.45</v>
      </c>
      <c r="D294">
        <v>-0.59</v>
      </c>
    </row>
    <row r="295" spans="1:4">
      <c r="A295" s="15" t="s">
        <v>154</v>
      </c>
      <c r="B295">
        <v>94</v>
      </c>
      <c r="C295" s="1">
        <v>93.45</v>
      </c>
      <c r="D295">
        <v>-0.59</v>
      </c>
    </row>
    <row r="296" spans="1:4">
      <c r="A296" s="15" t="s">
        <v>901</v>
      </c>
      <c r="B296">
        <v>67.75</v>
      </c>
      <c r="C296">
        <v>67.349999999999994</v>
      </c>
      <c r="D296">
        <v>-0.59</v>
      </c>
    </row>
    <row r="297" spans="1:4">
      <c r="A297" s="15" t="s">
        <v>39</v>
      </c>
      <c r="B297">
        <v>233.6</v>
      </c>
      <c r="C297" s="1">
        <v>232.25</v>
      </c>
      <c r="D297">
        <v>-0.57999999999999996</v>
      </c>
    </row>
    <row r="298" spans="1:4">
      <c r="A298" s="15" t="s">
        <v>802</v>
      </c>
      <c r="B298">
        <v>43.65</v>
      </c>
      <c r="C298" s="1">
        <v>43.4</v>
      </c>
      <c r="D298">
        <v>-0.56999999999999995</v>
      </c>
    </row>
    <row r="299" spans="1:4">
      <c r="A299" s="15" t="s">
        <v>725</v>
      </c>
      <c r="B299">
        <v>17.899999999999999</v>
      </c>
      <c r="C299">
        <v>17.8</v>
      </c>
      <c r="D299">
        <v>-0.56000000000000005</v>
      </c>
    </row>
    <row r="300" spans="1:4">
      <c r="A300" s="15" t="s">
        <v>118</v>
      </c>
      <c r="B300">
        <v>62.95</v>
      </c>
      <c r="C300" s="1">
        <v>62.6</v>
      </c>
      <c r="D300">
        <v>-0.56000000000000005</v>
      </c>
    </row>
    <row r="301" spans="1:4">
      <c r="A301" s="15" t="s">
        <v>872</v>
      </c>
      <c r="B301">
        <v>64.45</v>
      </c>
      <c r="C301">
        <v>64.099999999999994</v>
      </c>
      <c r="D301">
        <v>-0.54</v>
      </c>
    </row>
    <row r="302" spans="1:4">
      <c r="A302" s="15" t="s">
        <v>477</v>
      </c>
      <c r="B302">
        <v>28.55</v>
      </c>
      <c r="C302">
        <v>28.4</v>
      </c>
      <c r="D302">
        <v>-0.53</v>
      </c>
    </row>
    <row r="303" spans="1:4">
      <c r="A303" s="15" t="s">
        <v>63</v>
      </c>
      <c r="B303">
        <v>172.5</v>
      </c>
      <c r="C303" s="1">
        <v>171.6</v>
      </c>
      <c r="D303">
        <v>-0.52</v>
      </c>
    </row>
    <row r="304" spans="1:4">
      <c r="A304" s="15" t="s">
        <v>362</v>
      </c>
      <c r="B304">
        <v>192.9</v>
      </c>
      <c r="C304">
        <v>191.9</v>
      </c>
      <c r="D304">
        <v>-0.52</v>
      </c>
    </row>
    <row r="305" spans="1:4">
      <c r="A305" s="15" t="s">
        <v>225</v>
      </c>
      <c r="B305">
        <v>39.200000000000003</v>
      </c>
      <c r="C305">
        <v>39</v>
      </c>
      <c r="D305">
        <v>-0.51</v>
      </c>
    </row>
    <row r="306" spans="1:4">
      <c r="A306" s="15" t="s">
        <v>74</v>
      </c>
      <c r="B306">
        <v>108.3</v>
      </c>
      <c r="C306">
        <v>107.75</v>
      </c>
      <c r="D306">
        <v>-0.51</v>
      </c>
    </row>
    <row r="307" spans="1:4">
      <c r="A307" s="15" t="s">
        <v>909</v>
      </c>
      <c r="B307">
        <v>20.149999999999999</v>
      </c>
      <c r="C307">
        <v>20.05</v>
      </c>
      <c r="D307">
        <v>-0.5</v>
      </c>
    </row>
    <row r="308" spans="1:4">
      <c r="A308" s="15" t="s">
        <v>622</v>
      </c>
      <c r="B308">
        <v>20.100000000000001</v>
      </c>
      <c r="C308">
        <v>20</v>
      </c>
      <c r="D308">
        <v>-0.5</v>
      </c>
    </row>
    <row r="309" spans="1:4">
      <c r="A309" s="15" t="s">
        <v>437</v>
      </c>
      <c r="B309">
        <v>59.95</v>
      </c>
      <c r="C309">
        <v>59.65</v>
      </c>
      <c r="D309">
        <v>-0.5</v>
      </c>
    </row>
    <row r="310" spans="1:4">
      <c r="A310" s="15" t="s">
        <v>811</v>
      </c>
      <c r="B310">
        <v>113</v>
      </c>
      <c r="C310">
        <v>112.45</v>
      </c>
      <c r="D310">
        <v>-0.49</v>
      </c>
    </row>
    <row r="311" spans="1:4">
      <c r="A311" s="15" t="s">
        <v>92</v>
      </c>
      <c r="B311">
        <v>398.05</v>
      </c>
      <c r="C311" s="1">
        <v>396.15</v>
      </c>
      <c r="D311">
        <v>-0.48</v>
      </c>
    </row>
    <row r="312" spans="1:4">
      <c r="A312" s="15" t="s">
        <v>794</v>
      </c>
      <c r="B312">
        <v>10.5</v>
      </c>
      <c r="C312">
        <v>10.45</v>
      </c>
      <c r="D312">
        <v>-0.48</v>
      </c>
    </row>
    <row r="313" spans="1:4">
      <c r="A313" s="15" t="s">
        <v>500</v>
      </c>
      <c r="B313">
        <v>415.05</v>
      </c>
      <c r="C313" s="1">
        <v>413.05</v>
      </c>
      <c r="D313">
        <v>-0.48</v>
      </c>
    </row>
    <row r="314" spans="1:4">
      <c r="A314" s="15" t="s">
        <v>660</v>
      </c>
      <c r="B314">
        <v>835.05</v>
      </c>
      <c r="C314">
        <v>831.15</v>
      </c>
      <c r="D314">
        <v>-0.47</v>
      </c>
    </row>
    <row r="315" spans="1:4">
      <c r="A315" s="15" t="s">
        <v>470</v>
      </c>
      <c r="B315">
        <v>10.8</v>
      </c>
      <c r="C315">
        <v>10.75</v>
      </c>
      <c r="D315">
        <v>-0.46</v>
      </c>
    </row>
    <row r="316" spans="1:4">
      <c r="A316" s="15" t="s">
        <v>363</v>
      </c>
      <c r="B316">
        <v>32.700000000000003</v>
      </c>
      <c r="C316" s="1">
        <v>32.549999999999997</v>
      </c>
      <c r="D316">
        <v>-0.46</v>
      </c>
    </row>
    <row r="317" spans="1:4">
      <c r="A317" s="15" t="s">
        <v>551</v>
      </c>
      <c r="B317">
        <v>445.4</v>
      </c>
      <c r="C317">
        <v>443.35</v>
      </c>
      <c r="D317">
        <v>-0.46</v>
      </c>
    </row>
    <row r="318" spans="1:4">
      <c r="A318" s="15" t="s">
        <v>631</v>
      </c>
      <c r="B318">
        <v>362.9</v>
      </c>
      <c r="C318" s="1">
        <v>361.25</v>
      </c>
      <c r="D318">
        <v>-0.45</v>
      </c>
    </row>
    <row r="319" spans="1:4">
      <c r="A319" s="15" t="s">
        <v>127</v>
      </c>
      <c r="B319">
        <v>44.45</v>
      </c>
      <c r="C319">
        <v>44.25</v>
      </c>
      <c r="D319">
        <v>-0.45</v>
      </c>
    </row>
    <row r="320" spans="1:4">
      <c r="A320" s="15" t="s">
        <v>752</v>
      </c>
      <c r="B320">
        <v>194.2</v>
      </c>
      <c r="C320">
        <v>193.35</v>
      </c>
      <c r="D320">
        <v>-0.44</v>
      </c>
    </row>
    <row r="321" spans="1:4">
      <c r="A321" s="15" t="s">
        <v>747</v>
      </c>
      <c r="B321">
        <v>45.6</v>
      </c>
      <c r="C321" s="1">
        <v>45.4</v>
      </c>
      <c r="D321">
        <v>-0.44</v>
      </c>
    </row>
    <row r="322" spans="1:4">
      <c r="A322" s="15" t="s">
        <v>366</v>
      </c>
      <c r="B322">
        <v>178.85</v>
      </c>
      <c r="C322">
        <v>178.1</v>
      </c>
      <c r="D322">
        <v>-0.42</v>
      </c>
    </row>
    <row r="323" spans="1:4">
      <c r="A323" s="15" t="s">
        <v>914</v>
      </c>
      <c r="B323">
        <v>223.95</v>
      </c>
      <c r="C323">
        <v>223</v>
      </c>
      <c r="D323">
        <v>-0.42</v>
      </c>
    </row>
    <row r="324" spans="1:4">
      <c r="A324" s="15" t="s">
        <v>135</v>
      </c>
      <c r="B324">
        <v>135.69999999999999</v>
      </c>
      <c r="C324">
        <v>135.15</v>
      </c>
      <c r="D324">
        <v>-0.41</v>
      </c>
    </row>
    <row r="325" spans="1:4">
      <c r="A325" s="15" t="s">
        <v>750</v>
      </c>
      <c r="B325">
        <v>87.5</v>
      </c>
      <c r="C325">
        <v>87.15</v>
      </c>
      <c r="D325">
        <v>-0.4</v>
      </c>
    </row>
    <row r="326" spans="1:4">
      <c r="A326" s="15" t="s">
        <v>200</v>
      </c>
      <c r="B326">
        <v>49.45</v>
      </c>
      <c r="C326">
        <v>49.25</v>
      </c>
      <c r="D326">
        <v>-0.4</v>
      </c>
    </row>
    <row r="327" spans="1:4">
      <c r="A327" s="15" t="s">
        <v>530</v>
      </c>
      <c r="B327">
        <v>544.25</v>
      </c>
      <c r="C327">
        <v>542.04999999999995</v>
      </c>
      <c r="D327">
        <v>-0.4</v>
      </c>
    </row>
    <row r="328" spans="1:4">
      <c r="A328" s="15" t="s">
        <v>765</v>
      </c>
      <c r="B328">
        <v>12.7</v>
      </c>
      <c r="C328">
        <v>12.65</v>
      </c>
      <c r="D328">
        <v>-0.39</v>
      </c>
    </row>
    <row r="329" spans="1:4">
      <c r="A329" s="15" t="s">
        <v>410</v>
      </c>
      <c r="B329">
        <v>2768.7</v>
      </c>
      <c r="C329" s="1">
        <v>2758.5</v>
      </c>
      <c r="D329">
        <v>-0.37</v>
      </c>
    </row>
    <row r="330" spans="1:4">
      <c r="A330" s="15" t="s">
        <v>788</v>
      </c>
      <c r="B330">
        <v>164.4</v>
      </c>
      <c r="C330">
        <v>163.80000000000001</v>
      </c>
      <c r="D330">
        <v>-0.36</v>
      </c>
    </row>
    <row r="331" spans="1:4">
      <c r="A331" s="15" t="s">
        <v>745</v>
      </c>
      <c r="B331">
        <v>14.1</v>
      </c>
      <c r="C331" s="1">
        <v>14.05</v>
      </c>
      <c r="D331">
        <v>-0.35</v>
      </c>
    </row>
    <row r="332" spans="1:4">
      <c r="A332" s="15" t="s">
        <v>231</v>
      </c>
      <c r="B332">
        <v>202.3</v>
      </c>
      <c r="C332" s="1">
        <v>201.6</v>
      </c>
      <c r="D332">
        <v>-0.35</v>
      </c>
    </row>
    <row r="333" spans="1:4">
      <c r="A333" s="15" t="s">
        <v>890</v>
      </c>
      <c r="B333">
        <v>14.15</v>
      </c>
      <c r="C333">
        <v>14.1</v>
      </c>
      <c r="D333">
        <v>-0.35</v>
      </c>
    </row>
    <row r="334" spans="1:4">
      <c r="A334" s="15" t="s">
        <v>464</v>
      </c>
      <c r="B334">
        <v>75.2</v>
      </c>
      <c r="C334">
        <v>74.95</v>
      </c>
      <c r="D334">
        <v>-0.33</v>
      </c>
    </row>
    <row r="335" spans="1:4">
      <c r="A335" s="15" t="s">
        <v>161</v>
      </c>
      <c r="B335">
        <v>2702.7</v>
      </c>
      <c r="C335" s="1">
        <v>2694.45</v>
      </c>
      <c r="D335">
        <v>-0.31</v>
      </c>
    </row>
    <row r="336" spans="1:4">
      <c r="A336" s="15" t="s">
        <v>533</v>
      </c>
      <c r="B336">
        <v>449.9</v>
      </c>
      <c r="C336">
        <v>448.5</v>
      </c>
      <c r="D336">
        <v>-0.31</v>
      </c>
    </row>
    <row r="337" spans="1:4">
      <c r="A337" s="15" t="s">
        <v>606</v>
      </c>
      <c r="B337">
        <v>33.6</v>
      </c>
      <c r="C337" s="1">
        <v>33.5</v>
      </c>
      <c r="D337">
        <v>-0.3</v>
      </c>
    </row>
    <row r="338" spans="1:4">
      <c r="A338" s="15" t="s">
        <v>354</v>
      </c>
      <c r="B338">
        <v>454.85</v>
      </c>
      <c r="C338" s="1">
        <v>453.55</v>
      </c>
      <c r="D338">
        <v>-0.28999999999999998</v>
      </c>
    </row>
    <row r="339" spans="1:4">
      <c r="A339" s="15" t="s">
        <v>647</v>
      </c>
      <c r="B339">
        <v>35.25</v>
      </c>
      <c r="C339">
        <v>35.15</v>
      </c>
      <c r="D339">
        <v>-0.28000000000000003</v>
      </c>
    </row>
    <row r="340" spans="1:4">
      <c r="A340" s="15" t="s">
        <v>336</v>
      </c>
      <c r="B340">
        <v>53.55</v>
      </c>
      <c r="C340">
        <v>53.4</v>
      </c>
      <c r="D340">
        <v>-0.28000000000000003</v>
      </c>
    </row>
    <row r="341" spans="1:4">
      <c r="A341" s="15" t="s">
        <v>223</v>
      </c>
      <c r="B341">
        <v>147.05000000000001</v>
      </c>
      <c r="C341" s="1">
        <v>146.65</v>
      </c>
      <c r="D341">
        <v>-0.27</v>
      </c>
    </row>
    <row r="342" spans="1:4">
      <c r="A342" s="15" t="s">
        <v>242</v>
      </c>
      <c r="B342">
        <v>546.29999999999995</v>
      </c>
      <c r="C342" s="1">
        <v>544.79999999999995</v>
      </c>
      <c r="D342">
        <v>-0.27</v>
      </c>
    </row>
    <row r="343" spans="1:4">
      <c r="A343" s="15" t="s">
        <v>221</v>
      </c>
      <c r="B343">
        <v>175.85</v>
      </c>
      <c r="C343" s="1">
        <v>175.4</v>
      </c>
      <c r="D343">
        <v>-0.26</v>
      </c>
    </row>
    <row r="344" spans="1:4">
      <c r="A344" s="15" t="s">
        <v>358</v>
      </c>
      <c r="B344">
        <v>400</v>
      </c>
      <c r="C344">
        <v>399</v>
      </c>
      <c r="D344">
        <v>-0.25</v>
      </c>
    </row>
    <row r="345" spans="1:4">
      <c r="A345" s="15" t="s">
        <v>531</v>
      </c>
      <c r="B345">
        <v>1915.05</v>
      </c>
      <c r="C345" s="1">
        <v>1910.45</v>
      </c>
      <c r="D345">
        <v>-0.24</v>
      </c>
    </row>
    <row r="346" spans="1:4">
      <c r="A346" s="15" t="s">
        <v>438</v>
      </c>
      <c r="B346">
        <v>513.35</v>
      </c>
      <c r="C346">
        <v>512.1</v>
      </c>
      <c r="D346">
        <v>-0.24</v>
      </c>
    </row>
    <row r="347" spans="1:4">
      <c r="A347" s="15" t="s">
        <v>379</v>
      </c>
      <c r="B347">
        <v>138.35</v>
      </c>
      <c r="C347">
        <v>138.05000000000001</v>
      </c>
      <c r="D347">
        <v>-0.22</v>
      </c>
    </row>
    <row r="348" spans="1:4">
      <c r="A348" s="15" t="s">
        <v>428</v>
      </c>
      <c r="B348">
        <v>46</v>
      </c>
      <c r="C348" s="1">
        <v>45.9</v>
      </c>
      <c r="D348">
        <v>-0.22</v>
      </c>
    </row>
    <row r="349" spans="1:4">
      <c r="A349" s="15" t="s">
        <v>390</v>
      </c>
      <c r="B349">
        <v>99.1</v>
      </c>
      <c r="C349">
        <v>98.9</v>
      </c>
      <c r="D349">
        <v>-0.2</v>
      </c>
    </row>
    <row r="350" spans="1:4">
      <c r="A350" s="15" t="s">
        <v>150</v>
      </c>
      <c r="B350">
        <v>419.45</v>
      </c>
      <c r="C350">
        <v>418.65</v>
      </c>
      <c r="D350">
        <v>-0.19</v>
      </c>
    </row>
    <row r="351" spans="1:4">
      <c r="A351" s="15" t="s">
        <v>579</v>
      </c>
      <c r="B351">
        <v>78</v>
      </c>
      <c r="C351" s="1">
        <v>77.849999999999994</v>
      </c>
      <c r="D351">
        <v>-0.19</v>
      </c>
    </row>
    <row r="352" spans="1:4">
      <c r="A352" s="15" t="s">
        <v>492</v>
      </c>
      <c r="B352">
        <v>878.75</v>
      </c>
      <c r="C352" s="1">
        <v>877.1</v>
      </c>
      <c r="D352">
        <v>-0.19</v>
      </c>
    </row>
    <row r="353" spans="1:4">
      <c r="A353" s="15" t="s">
        <v>461</v>
      </c>
      <c r="B353">
        <v>52.55</v>
      </c>
      <c r="C353" s="1">
        <v>52.45</v>
      </c>
      <c r="D353">
        <v>-0.19</v>
      </c>
    </row>
    <row r="354" spans="1:4">
      <c r="A354" s="15" t="s">
        <v>546</v>
      </c>
      <c r="B354">
        <v>797.4</v>
      </c>
      <c r="C354">
        <v>796.05</v>
      </c>
      <c r="D354">
        <v>-0.17</v>
      </c>
    </row>
    <row r="355" spans="1:4">
      <c r="A355" s="15" t="s">
        <v>110</v>
      </c>
      <c r="B355">
        <v>156.25</v>
      </c>
      <c r="C355" s="1">
        <v>156</v>
      </c>
      <c r="D355">
        <v>-0.16</v>
      </c>
    </row>
    <row r="356" spans="1:4">
      <c r="A356" s="15" t="s">
        <v>426</v>
      </c>
      <c r="B356">
        <v>62.1</v>
      </c>
      <c r="C356">
        <v>62</v>
      </c>
      <c r="D356">
        <v>-0.16</v>
      </c>
    </row>
    <row r="357" spans="1:4">
      <c r="A357" s="15" t="s">
        <v>422</v>
      </c>
      <c r="B357">
        <v>458.9</v>
      </c>
      <c r="C357">
        <v>458.15</v>
      </c>
      <c r="D357">
        <v>-0.16</v>
      </c>
    </row>
    <row r="358" spans="1:4">
      <c r="A358" s="15" t="s">
        <v>129</v>
      </c>
      <c r="B358">
        <v>445.45</v>
      </c>
      <c r="C358">
        <v>444.75</v>
      </c>
      <c r="D358">
        <v>-0.16</v>
      </c>
    </row>
    <row r="359" spans="1:4">
      <c r="A359" s="15" t="s">
        <v>151</v>
      </c>
      <c r="B359">
        <v>205.4</v>
      </c>
      <c r="C359">
        <v>205.1</v>
      </c>
      <c r="D359">
        <v>-0.15</v>
      </c>
    </row>
    <row r="360" spans="1:4">
      <c r="A360" s="15" t="s">
        <v>737</v>
      </c>
      <c r="B360">
        <v>33.549999999999997</v>
      </c>
      <c r="C360">
        <v>33.5</v>
      </c>
      <c r="D360">
        <v>-0.15</v>
      </c>
    </row>
    <row r="361" spans="1:4">
      <c r="A361" s="15" t="s">
        <v>669</v>
      </c>
      <c r="B361">
        <v>103.2</v>
      </c>
      <c r="C361" s="1">
        <v>103.05</v>
      </c>
      <c r="D361">
        <v>-0.15</v>
      </c>
    </row>
    <row r="362" spans="1:4">
      <c r="A362" s="15" t="s">
        <v>191</v>
      </c>
      <c r="B362">
        <v>538.5</v>
      </c>
      <c r="C362">
        <v>537.79999999999995</v>
      </c>
      <c r="D362">
        <v>-0.13</v>
      </c>
    </row>
    <row r="363" spans="1:4">
      <c r="A363" s="15" t="s">
        <v>465</v>
      </c>
      <c r="B363">
        <v>37.65</v>
      </c>
      <c r="C363">
        <v>37.6</v>
      </c>
      <c r="D363">
        <v>-0.13</v>
      </c>
    </row>
    <row r="364" spans="1:4">
      <c r="A364" s="15" t="s">
        <v>761</v>
      </c>
      <c r="B364">
        <v>381.55</v>
      </c>
      <c r="C364">
        <v>381.1</v>
      </c>
      <c r="D364">
        <v>-0.12</v>
      </c>
    </row>
    <row r="365" spans="1:4">
      <c r="A365" s="15" t="s">
        <v>540</v>
      </c>
      <c r="B365">
        <v>41.5</v>
      </c>
      <c r="C365">
        <v>41.45</v>
      </c>
      <c r="D365">
        <v>-0.12</v>
      </c>
    </row>
    <row r="366" spans="1:4">
      <c r="A366" s="15" t="s">
        <v>659</v>
      </c>
      <c r="B366">
        <v>44.05</v>
      </c>
      <c r="C366">
        <v>44</v>
      </c>
      <c r="D366">
        <v>-0.11</v>
      </c>
    </row>
    <row r="367" spans="1:4">
      <c r="A367" s="15" t="s">
        <v>65</v>
      </c>
      <c r="B367">
        <v>257.95</v>
      </c>
      <c r="C367" s="1">
        <v>257.7</v>
      </c>
      <c r="D367">
        <v>-0.1</v>
      </c>
    </row>
    <row r="368" spans="1:4">
      <c r="A368" s="15" t="s">
        <v>381</v>
      </c>
      <c r="B368">
        <v>7354.55</v>
      </c>
      <c r="C368" s="1">
        <v>7346.85</v>
      </c>
      <c r="D368">
        <v>-0.1</v>
      </c>
    </row>
    <row r="369" spans="1:4">
      <c r="A369" s="15" t="s">
        <v>858</v>
      </c>
      <c r="B369">
        <v>280.35000000000002</v>
      </c>
      <c r="C369">
        <v>280.10000000000002</v>
      </c>
      <c r="D369">
        <v>-0.09</v>
      </c>
    </row>
    <row r="370" spans="1:4">
      <c r="A370" s="15" t="s">
        <v>772</v>
      </c>
      <c r="B370">
        <v>57.6</v>
      </c>
      <c r="C370">
        <v>57.55</v>
      </c>
      <c r="D370">
        <v>-0.09</v>
      </c>
    </row>
    <row r="371" spans="1:4">
      <c r="A371" s="15" t="s">
        <v>137</v>
      </c>
      <c r="B371">
        <v>1503.5</v>
      </c>
      <c r="C371" s="1">
        <v>1502.35</v>
      </c>
      <c r="D371">
        <v>-0.08</v>
      </c>
    </row>
    <row r="372" spans="1:4">
      <c r="A372" s="15" t="s">
        <v>458</v>
      </c>
      <c r="B372">
        <v>62.5</v>
      </c>
      <c r="C372" s="1">
        <v>62.45</v>
      </c>
      <c r="D372">
        <v>-0.08</v>
      </c>
    </row>
    <row r="373" spans="1:4">
      <c r="A373" s="15" t="s">
        <v>657</v>
      </c>
      <c r="B373">
        <v>124.4</v>
      </c>
      <c r="C373" s="1">
        <v>124.3</v>
      </c>
      <c r="D373">
        <v>-0.08</v>
      </c>
    </row>
    <row r="374" spans="1:4">
      <c r="A374" s="15" t="s">
        <v>666</v>
      </c>
      <c r="B374">
        <v>79.650000000000006</v>
      </c>
      <c r="C374" s="1">
        <v>79.599999999999994</v>
      </c>
      <c r="D374">
        <v>-0.06</v>
      </c>
    </row>
    <row r="375" spans="1:4">
      <c r="A375" s="15" t="s">
        <v>238</v>
      </c>
      <c r="B375">
        <v>1240.75</v>
      </c>
      <c r="C375" s="1">
        <v>1239.95</v>
      </c>
      <c r="D375">
        <v>-0.06</v>
      </c>
    </row>
    <row r="376" spans="1:4">
      <c r="A376" s="15" t="s">
        <v>417</v>
      </c>
      <c r="B376">
        <v>173.15</v>
      </c>
      <c r="C376">
        <v>173.05</v>
      </c>
      <c r="D376">
        <v>-0.06</v>
      </c>
    </row>
    <row r="377" spans="1:4">
      <c r="A377" s="15" t="s">
        <v>608</v>
      </c>
      <c r="B377">
        <v>111.05</v>
      </c>
      <c r="C377">
        <v>111</v>
      </c>
      <c r="D377">
        <v>-0.05</v>
      </c>
    </row>
    <row r="378" spans="1:4">
      <c r="A378" s="15" t="s">
        <v>220</v>
      </c>
      <c r="B378">
        <v>119.55</v>
      </c>
      <c r="C378" s="1">
        <v>119.5</v>
      </c>
      <c r="D378">
        <v>-0.04</v>
      </c>
    </row>
    <row r="379" spans="1:4">
      <c r="A379" s="15" t="s">
        <v>419</v>
      </c>
      <c r="B379">
        <v>678.7</v>
      </c>
      <c r="C379">
        <v>678.4</v>
      </c>
      <c r="D379">
        <v>-0.04</v>
      </c>
    </row>
    <row r="380" spans="1:4">
      <c r="A380" s="15" t="s">
        <v>774</v>
      </c>
      <c r="B380">
        <v>1536.65</v>
      </c>
      <c r="C380" s="1">
        <v>1536.05</v>
      </c>
      <c r="D380">
        <v>-0.04</v>
      </c>
    </row>
    <row r="381" spans="1:4">
      <c r="A381" s="15" t="s">
        <v>212</v>
      </c>
      <c r="B381">
        <v>180.05</v>
      </c>
      <c r="C381">
        <v>180</v>
      </c>
      <c r="D381">
        <v>-0.03</v>
      </c>
    </row>
    <row r="382" spans="1:4">
      <c r="A382" s="15" t="s">
        <v>542</v>
      </c>
      <c r="B382">
        <v>1079.8</v>
      </c>
      <c r="C382" s="1">
        <v>1079.55</v>
      </c>
      <c r="D382">
        <v>-0.02</v>
      </c>
    </row>
    <row r="383" spans="1:4">
      <c r="A383" s="15" t="s">
        <v>192</v>
      </c>
      <c r="B383">
        <v>200.05</v>
      </c>
      <c r="C383">
        <v>200</v>
      </c>
      <c r="D383">
        <v>-0.02</v>
      </c>
    </row>
    <row r="384" spans="1:4">
      <c r="A384" s="15" t="s">
        <v>209</v>
      </c>
      <c r="B384">
        <v>647.25</v>
      </c>
      <c r="C384" s="1">
        <v>647.20000000000005</v>
      </c>
      <c r="D384">
        <v>-0.01</v>
      </c>
    </row>
    <row r="385" spans="1:4">
      <c r="A385" s="15" t="s">
        <v>254</v>
      </c>
    </row>
    <row r="386" spans="1:4">
      <c r="A386" s="15" t="s">
        <v>255</v>
      </c>
    </row>
    <row r="387" spans="1:4">
      <c r="C387" s="1"/>
    </row>
    <row r="389" spans="1:4">
      <c r="A389" s="15" t="s">
        <v>256</v>
      </c>
    </row>
    <row r="390" spans="1:4">
      <c r="A390" s="15" t="s">
        <v>948</v>
      </c>
      <c r="C390" s="1"/>
    </row>
    <row r="391" spans="1:4">
      <c r="A391" s="15" t="s">
        <v>257</v>
      </c>
    </row>
    <row r="392" spans="1:4">
      <c r="A392" s="15" t="s">
        <v>258</v>
      </c>
      <c r="B392" t="s">
        <v>17</v>
      </c>
      <c r="D392" t="s">
        <v>289</v>
      </c>
    </row>
    <row r="393" spans="1:4">
      <c r="A393" s="15" t="s">
        <v>259</v>
      </c>
      <c r="B393" t="s">
        <v>272</v>
      </c>
      <c r="C393" s="1" t="s">
        <v>273</v>
      </c>
      <c r="D393" t="s">
        <v>5</v>
      </c>
    </row>
    <row r="394" spans="1:4">
      <c r="A394" s="15" t="s">
        <v>260</v>
      </c>
      <c r="B394" t="s">
        <v>274</v>
      </c>
      <c r="C394" s="1" t="s">
        <v>275</v>
      </c>
      <c r="D394" t="s">
        <v>290</v>
      </c>
    </row>
    <row r="395" spans="1:4">
      <c r="A395" s="15" t="s">
        <v>261</v>
      </c>
      <c r="B395" t="s">
        <v>276</v>
      </c>
      <c r="C395" t="s">
        <v>277</v>
      </c>
      <c r="D395" t="s">
        <v>291</v>
      </c>
    </row>
    <row r="396" spans="1:4">
      <c r="A396" s="15" t="s">
        <v>262</v>
      </c>
      <c r="B396" t="s">
        <v>278</v>
      </c>
      <c r="C396" t="s">
        <v>279</v>
      </c>
    </row>
    <row r="397" spans="1:4">
      <c r="A397" s="15" t="s">
        <v>263</v>
      </c>
      <c r="B397" t="s">
        <v>280</v>
      </c>
      <c r="C397" t="s">
        <v>281</v>
      </c>
      <c r="D397" t="s">
        <v>292</v>
      </c>
    </row>
    <row r="398" spans="1:4">
      <c r="A398" s="15" t="s">
        <v>264</v>
      </c>
      <c r="B398" t="s">
        <v>282</v>
      </c>
      <c r="C398" t="s">
        <v>283</v>
      </c>
      <c r="D398" t="s">
        <v>293</v>
      </c>
    </row>
    <row r="399" spans="1:4">
      <c r="A399" s="15" t="s">
        <v>265</v>
      </c>
      <c r="B399" t="s">
        <v>284</v>
      </c>
      <c r="D399" t="s">
        <v>294</v>
      </c>
    </row>
    <row r="400" spans="1:4">
      <c r="A400" s="15" t="s">
        <v>266</v>
      </c>
      <c r="B400" t="s">
        <v>285</v>
      </c>
      <c r="D400" t="s">
        <v>295</v>
      </c>
    </row>
    <row r="401" spans="1:4">
      <c r="A401" s="15" t="s">
        <v>267</v>
      </c>
      <c r="B401" t="s">
        <v>286</v>
      </c>
      <c r="D401" t="s">
        <v>296</v>
      </c>
    </row>
    <row r="402" spans="1:4">
      <c r="A402" s="15" t="s">
        <v>268</v>
      </c>
      <c r="B402" t="s">
        <v>287</v>
      </c>
      <c r="D402" t="s">
        <v>297</v>
      </c>
    </row>
    <row r="403" spans="1:4">
      <c r="A403" s="15" t="s">
        <v>269</v>
      </c>
      <c r="B403" t="s">
        <v>288</v>
      </c>
      <c r="D403" t="s">
        <v>298</v>
      </c>
    </row>
    <row r="404" spans="1:4">
      <c r="A404" s="15" t="s">
        <v>270</v>
      </c>
      <c r="C404" s="1"/>
      <c r="D404" t="s">
        <v>299</v>
      </c>
    </row>
    <row r="405" spans="1:4">
      <c r="A405" s="15" t="s">
        <v>271</v>
      </c>
      <c r="D405" t="s">
        <v>256</v>
      </c>
    </row>
    <row r="406" spans="1:4">
      <c r="A406" s="15" t="s">
        <v>300</v>
      </c>
    </row>
  </sheetData>
  <sheetProtection selectLockedCells="1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3"/>
  <sheetViews>
    <sheetView tabSelected="1" topLeftCell="A2" workbookViewId="0">
      <selection activeCell="B21" sqref="B21"/>
    </sheetView>
  </sheetViews>
  <sheetFormatPr defaultRowHeight="15"/>
  <cols>
    <col min="1" max="1" width="18.42578125" style="13" bestFit="1" customWidth="1"/>
    <col min="2" max="2" width="14" style="13" bestFit="1" customWidth="1"/>
    <col min="3" max="3" width="8.28515625" style="13" customWidth="1"/>
    <col min="4" max="4" width="9.140625" style="2" hidden="1" customWidth="1"/>
    <col min="5" max="5" width="9.140625" style="10" hidden="1" customWidth="1"/>
    <col min="6" max="6" width="12.5703125" style="7" bestFit="1" customWidth="1"/>
    <col min="7" max="7" width="10.5703125" style="4" bestFit="1" customWidth="1"/>
    <col min="8" max="8" width="10" style="7" bestFit="1" customWidth="1"/>
    <col min="9" max="9" width="10.5703125" style="4" bestFit="1" customWidth="1"/>
    <col min="10" max="10" width="9.140625" style="6"/>
    <col min="11" max="11" width="9.140625" style="2"/>
    <col min="12" max="12" width="12.85546875" style="2" customWidth="1"/>
    <col min="13" max="15" width="9.140625" style="2"/>
    <col min="16" max="16" width="10.42578125" style="2" customWidth="1"/>
    <col min="17" max="16384" width="9.140625" style="2"/>
  </cols>
  <sheetData>
    <row r="1" spans="1:18" ht="31.5">
      <c r="A1" s="48" t="s">
        <v>874</v>
      </c>
      <c r="B1" s="48"/>
      <c r="C1" s="48"/>
      <c r="D1" s="48"/>
      <c r="E1" s="48"/>
      <c r="F1" s="48"/>
      <c r="G1" s="48"/>
      <c r="H1" s="48"/>
      <c r="I1" s="48"/>
      <c r="J1" s="48"/>
    </row>
    <row r="2" spans="1:18" ht="3" customHeight="1" thickBot="1">
      <c r="A2" s="17"/>
      <c r="B2" s="17"/>
      <c r="C2" s="17"/>
      <c r="G2" s="12"/>
      <c r="H2" s="6"/>
      <c r="M2" s="18"/>
      <c r="N2" s="18"/>
      <c r="O2" s="18"/>
      <c r="P2" s="18"/>
      <c r="Q2" s="16"/>
      <c r="R2" s="16"/>
    </row>
    <row r="3" spans="1:18" s="3" customFormat="1" ht="15.75" thickBot="1">
      <c r="A3" s="25" t="s">
        <v>563</v>
      </c>
      <c r="B3" s="25" t="s">
        <v>564</v>
      </c>
      <c r="C3" s="25" t="s">
        <v>0</v>
      </c>
      <c r="D3" s="27" t="s">
        <v>24</v>
      </c>
      <c r="E3" s="28" t="s">
        <v>26</v>
      </c>
      <c r="F3" s="36" t="s">
        <v>565</v>
      </c>
      <c r="G3" s="30" t="s">
        <v>1</v>
      </c>
      <c r="H3" s="32" t="s">
        <v>566</v>
      </c>
      <c r="I3" s="30" t="s">
        <v>567</v>
      </c>
      <c r="J3" s="35" t="s">
        <v>580</v>
      </c>
      <c r="L3" s="3" t="s">
        <v>837</v>
      </c>
      <c r="M3" s="18"/>
      <c r="N3" s="18"/>
      <c r="O3" s="18"/>
      <c r="P3" s="18"/>
      <c r="Q3" s="16"/>
      <c r="R3" s="16"/>
    </row>
    <row r="4" spans="1:18" ht="15" customHeight="1">
      <c r="A4" s="24" t="s">
        <v>451</v>
      </c>
      <c r="B4" s="26"/>
      <c r="C4" s="26"/>
      <c r="D4" s="9">
        <f>VLOOKUP(A4,Gainers!$A$35:$E$1085,3,0)</f>
        <v>265</v>
      </c>
      <c r="E4" s="11">
        <f>IFERROR(VLOOKUP(A4,Losers!$A$35:$F$1512,3,0),0)</f>
        <v>0</v>
      </c>
      <c r="F4" s="37">
        <f>+IFERROR(D4,E4)</f>
        <v>265</v>
      </c>
      <c r="G4" s="29">
        <f>+(F4-B4)*C4</f>
        <v>0</v>
      </c>
      <c r="H4" s="31">
        <f t="shared" ref="H4:H20" si="0">((B4*$M$9)+(F4*$M$9))*C4</f>
        <v>0</v>
      </c>
      <c r="I4" s="33">
        <f>+G4-H4</f>
        <v>0</v>
      </c>
      <c r="J4" s="34" t="e">
        <f>+(F4-B4)/B4</f>
        <v>#DIV/0!</v>
      </c>
      <c r="L4" s="39" t="s">
        <v>873</v>
      </c>
      <c r="M4" s="40"/>
      <c r="N4" s="40"/>
      <c r="O4" s="40"/>
      <c r="P4" s="41"/>
      <c r="Q4" s="16"/>
      <c r="R4" s="16"/>
    </row>
    <row r="5" spans="1:18">
      <c r="A5" s="38" t="s">
        <v>474</v>
      </c>
      <c r="B5" s="14"/>
      <c r="C5" s="14"/>
      <c r="D5" s="9">
        <f>VLOOKUP(A5,Gainers!$A$35:$E$1085,3,0)</f>
        <v>29.75</v>
      </c>
      <c r="E5" s="11">
        <f>IFERROR(VLOOKUP(A5,Losers!$A$35:$F$1512,3,0),0)</f>
        <v>0</v>
      </c>
      <c r="F5" s="37">
        <f>+IFERROR(D5,E5)</f>
        <v>29.75</v>
      </c>
      <c r="G5" s="23">
        <f>+(F5-B5)*C5</f>
        <v>0</v>
      </c>
      <c r="H5" s="8">
        <f t="shared" si="0"/>
        <v>0</v>
      </c>
      <c r="I5" s="5">
        <f t="shared" ref="I5:I15" si="1">+G5-H5</f>
        <v>0</v>
      </c>
      <c r="J5" s="34" t="e">
        <f t="shared" ref="J5:J15" si="2">+(F5-B5)/B5</f>
        <v>#DIV/0!</v>
      </c>
      <c r="L5" s="42"/>
      <c r="M5" s="43"/>
      <c r="N5" s="43"/>
      <c r="O5" s="43"/>
      <c r="P5" s="44"/>
      <c r="Q5" s="16"/>
      <c r="R5" s="16"/>
    </row>
    <row r="6" spans="1:18">
      <c r="A6" s="38" t="s">
        <v>618</v>
      </c>
      <c r="B6" s="14"/>
      <c r="C6" s="14"/>
      <c r="D6" s="9">
        <f>VLOOKUP(A6,Gainers!$A$35:$E$1085,3,0)</f>
        <v>17.7</v>
      </c>
      <c r="E6" s="11">
        <f>IFERROR(VLOOKUP(A6,Losers!$A$35:$F$1512,3,0),0)</f>
        <v>0</v>
      </c>
      <c r="F6" s="37">
        <f t="shared" ref="F6:F15" si="3">+IFERROR(D6,E6)</f>
        <v>17.7</v>
      </c>
      <c r="G6" s="23">
        <f t="shared" ref="G6:G15" si="4">+(F6-B6)*C6</f>
        <v>0</v>
      </c>
      <c r="H6" s="8">
        <f t="shared" si="0"/>
        <v>0</v>
      </c>
      <c r="I6" s="5">
        <f t="shared" si="1"/>
        <v>0</v>
      </c>
      <c r="J6" s="34" t="e">
        <f t="shared" si="2"/>
        <v>#DIV/0!</v>
      </c>
      <c r="L6" s="42"/>
      <c r="M6" s="43"/>
      <c r="N6" s="43"/>
      <c r="O6" s="43"/>
      <c r="P6" s="44"/>
      <c r="Q6" s="16"/>
      <c r="R6" s="16"/>
    </row>
    <row r="7" spans="1:18" ht="15.75" thickBot="1">
      <c r="A7" s="38" t="s">
        <v>680</v>
      </c>
      <c r="B7" s="14"/>
      <c r="C7" s="14"/>
      <c r="D7" s="9" t="e">
        <f>VLOOKUP(A7,Gainers!$A$35:$E$1085,3,0)</f>
        <v>#N/A</v>
      </c>
      <c r="E7" s="11">
        <f>IFERROR(VLOOKUP(A7,Losers!$A$35:$F$1512,3,0),0)</f>
        <v>0</v>
      </c>
      <c r="F7" s="37">
        <f t="shared" si="3"/>
        <v>0</v>
      </c>
      <c r="G7" s="23">
        <f t="shared" si="4"/>
        <v>0</v>
      </c>
      <c r="H7" s="8">
        <f t="shared" si="0"/>
        <v>0</v>
      </c>
      <c r="I7" s="5">
        <f t="shared" si="1"/>
        <v>0</v>
      </c>
      <c r="J7" s="34" t="e">
        <f t="shared" si="2"/>
        <v>#DIV/0!</v>
      </c>
      <c r="L7" s="45"/>
      <c r="M7" s="46"/>
      <c r="N7" s="46"/>
      <c r="O7" s="46"/>
      <c r="P7" s="47"/>
      <c r="Q7" s="16"/>
      <c r="R7" s="16"/>
    </row>
    <row r="8" spans="1:18" ht="15.75" thickBot="1">
      <c r="A8" s="22" t="s">
        <v>67</v>
      </c>
      <c r="B8" s="14"/>
      <c r="C8" s="14"/>
      <c r="D8" s="9">
        <f>VLOOKUP(A8,Gainers!$A$35:$E$1085,3,0)</f>
        <v>484.95</v>
      </c>
      <c r="E8" s="11">
        <f>IFERROR(VLOOKUP(A8,Losers!$A$35:$F$1512,3,0),0)</f>
        <v>0</v>
      </c>
      <c r="F8" s="37">
        <f t="shared" si="3"/>
        <v>484.95</v>
      </c>
      <c r="G8" s="23">
        <f t="shared" si="4"/>
        <v>0</v>
      </c>
      <c r="H8" s="8">
        <f t="shared" si="0"/>
        <v>0</v>
      </c>
      <c r="I8" s="5">
        <f t="shared" si="1"/>
        <v>0</v>
      </c>
      <c r="J8" s="34" t="e">
        <f t="shared" si="2"/>
        <v>#DIV/0!</v>
      </c>
      <c r="L8" s="19"/>
      <c r="M8" s="19"/>
    </row>
    <row r="9" spans="1:18" ht="15.75" thickBot="1">
      <c r="A9" s="22" t="s">
        <v>487</v>
      </c>
      <c r="B9" s="14"/>
      <c r="C9" s="14"/>
      <c r="D9" s="9">
        <f>VLOOKUP(A9,Gainers!$A$35:$E$1085,3,0)</f>
        <v>372.05</v>
      </c>
      <c r="E9" s="11">
        <f>IFERROR(VLOOKUP(A9,Losers!$A$35:$F$1512,3,0),0)</f>
        <v>0</v>
      </c>
      <c r="F9" s="37">
        <f t="shared" si="3"/>
        <v>372.05</v>
      </c>
      <c r="G9" s="23">
        <f t="shared" si="4"/>
        <v>0</v>
      </c>
      <c r="H9" s="8">
        <f t="shared" si="0"/>
        <v>0</v>
      </c>
      <c r="I9" s="5">
        <f t="shared" si="1"/>
        <v>0</v>
      </c>
      <c r="J9" s="34" t="e">
        <f t="shared" si="2"/>
        <v>#DIV/0!</v>
      </c>
      <c r="L9" s="21" t="s">
        <v>838</v>
      </c>
      <c r="M9" s="20"/>
    </row>
    <row r="10" spans="1:18">
      <c r="A10" s="22" t="s">
        <v>253</v>
      </c>
      <c r="B10" s="14"/>
      <c r="C10" s="14"/>
      <c r="D10" s="9">
        <f>VLOOKUP(A10,Gainers!$A$35:$E$1085,3,0)</f>
        <v>803.15</v>
      </c>
      <c r="E10" s="11">
        <f>IFERROR(VLOOKUP(A10,Losers!$A$35:$F$1512,3,0),0)</f>
        <v>0</v>
      </c>
      <c r="F10" s="37">
        <f t="shared" si="3"/>
        <v>803.15</v>
      </c>
      <c r="G10" s="23">
        <f t="shared" si="4"/>
        <v>0</v>
      </c>
      <c r="H10" s="8">
        <f t="shared" si="0"/>
        <v>0</v>
      </c>
      <c r="I10" s="5">
        <f t="shared" si="1"/>
        <v>0</v>
      </c>
      <c r="J10" s="34" t="e">
        <f t="shared" si="2"/>
        <v>#DIV/0!</v>
      </c>
      <c r="L10" s="16"/>
    </row>
    <row r="11" spans="1:18">
      <c r="A11" s="22" t="s">
        <v>203</v>
      </c>
      <c r="B11" s="14"/>
      <c r="C11" s="14"/>
      <c r="D11" s="9">
        <f>VLOOKUP(A11,Gainers!$A$35:$E$1085,3,0)</f>
        <v>222.45</v>
      </c>
      <c r="E11" s="11">
        <f>IFERROR(VLOOKUP(A11,Losers!$A$35:$F$1512,3,0),0)</f>
        <v>0</v>
      </c>
      <c r="F11" s="37">
        <f t="shared" si="3"/>
        <v>222.45</v>
      </c>
      <c r="G11" s="23">
        <f t="shared" si="4"/>
        <v>0</v>
      </c>
      <c r="H11" s="8">
        <f t="shared" si="0"/>
        <v>0</v>
      </c>
      <c r="I11" s="5">
        <f t="shared" si="1"/>
        <v>0</v>
      </c>
      <c r="J11" s="34" t="e">
        <f t="shared" si="2"/>
        <v>#DIV/0!</v>
      </c>
    </row>
    <row r="12" spans="1:18">
      <c r="A12" s="22" t="s">
        <v>145</v>
      </c>
      <c r="B12" s="14"/>
      <c r="C12" s="14"/>
      <c r="D12" s="9">
        <f>VLOOKUP(A12,Gainers!$A$35:$E$1085,3,0)</f>
        <v>2872.7</v>
      </c>
      <c r="E12" s="11">
        <f>IFERROR(VLOOKUP(A12,Losers!$A$35:$F$1512,3,0),0)</f>
        <v>0</v>
      </c>
      <c r="F12" s="37">
        <f t="shared" si="3"/>
        <v>2872.7</v>
      </c>
      <c r="G12" s="23">
        <f t="shared" si="4"/>
        <v>0</v>
      </c>
      <c r="H12" s="8">
        <f t="shared" si="0"/>
        <v>0</v>
      </c>
      <c r="I12" s="5">
        <f t="shared" si="1"/>
        <v>0</v>
      </c>
      <c r="J12" s="34" t="e">
        <f t="shared" si="2"/>
        <v>#DIV/0!</v>
      </c>
    </row>
    <row r="13" spans="1:18">
      <c r="A13" s="22" t="s">
        <v>539</v>
      </c>
      <c r="B13" s="14"/>
      <c r="C13" s="14"/>
      <c r="D13" s="9">
        <f>VLOOKUP(A13,Gainers!$A$35:$E$1085,3,0)</f>
        <v>336</v>
      </c>
      <c r="E13" s="11">
        <f>IFERROR(VLOOKUP(A13,Losers!$A$35:$F$1512,3,0),0)</f>
        <v>0</v>
      </c>
      <c r="F13" s="37">
        <f t="shared" si="3"/>
        <v>336</v>
      </c>
      <c r="G13" s="23">
        <f t="shared" si="4"/>
        <v>0</v>
      </c>
      <c r="H13" s="8">
        <f t="shared" si="0"/>
        <v>0</v>
      </c>
      <c r="I13" s="5">
        <f t="shared" si="1"/>
        <v>0</v>
      </c>
      <c r="J13" s="34" t="e">
        <f t="shared" si="2"/>
        <v>#DIV/0!</v>
      </c>
    </row>
    <row r="14" spans="1:18">
      <c r="A14" s="22" t="s">
        <v>233</v>
      </c>
      <c r="B14" s="14"/>
      <c r="C14" s="14"/>
      <c r="D14" s="9" t="e">
        <f>VLOOKUP(A14,Gainers!$A$35:$E$1085,3,0)</f>
        <v>#N/A</v>
      </c>
      <c r="E14" s="11">
        <f>IFERROR(VLOOKUP(A14,Losers!$A$35:$F$1512,3,0),0)</f>
        <v>267.39999999999998</v>
      </c>
      <c r="F14" s="37">
        <f t="shared" si="3"/>
        <v>267.39999999999998</v>
      </c>
      <c r="G14" s="23">
        <f t="shared" si="4"/>
        <v>0</v>
      </c>
      <c r="H14" s="8">
        <f t="shared" si="0"/>
        <v>0</v>
      </c>
      <c r="I14" s="5">
        <f t="shared" si="1"/>
        <v>0</v>
      </c>
      <c r="J14" s="34" t="e">
        <f t="shared" si="2"/>
        <v>#DIV/0!</v>
      </c>
    </row>
    <row r="15" spans="1:18">
      <c r="A15" s="22" t="s">
        <v>80</v>
      </c>
      <c r="B15" s="14"/>
      <c r="C15" s="14"/>
      <c r="D15" s="9" t="e">
        <f>VLOOKUP(A15,Gainers!$A$35:$E$1085,3,0)</f>
        <v>#N/A</v>
      </c>
      <c r="E15" s="11">
        <f>IFERROR(VLOOKUP(A15,Losers!$A$35:$F$1512,3,0),0)</f>
        <v>112.6</v>
      </c>
      <c r="F15" s="37">
        <f t="shared" si="3"/>
        <v>112.6</v>
      </c>
      <c r="G15" s="23">
        <f t="shared" si="4"/>
        <v>0</v>
      </c>
      <c r="H15" s="8">
        <f t="shared" si="0"/>
        <v>0</v>
      </c>
      <c r="I15" s="5">
        <f t="shared" si="1"/>
        <v>0</v>
      </c>
      <c r="J15" s="34" t="e">
        <f t="shared" si="2"/>
        <v>#DIV/0!</v>
      </c>
    </row>
    <row r="16" spans="1:18">
      <c r="A16" s="22" t="s">
        <v>116</v>
      </c>
      <c r="B16" s="14"/>
      <c r="C16" s="14"/>
      <c r="D16" s="9">
        <f>VLOOKUP(A16,Gainers!$A$35:$E$1085,3,0)</f>
        <v>677.3</v>
      </c>
      <c r="E16" s="11">
        <f>IFERROR(VLOOKUP(A16,Losers!$A$35:$F$1512,3,0),0)</f>
        <v>0</v>
      </c>
      <c r="F16" s="37">
        <f t="shared" ref="F16:F20" si="5">+IFERROR(D16,E16)</f>
        <v>677.3</v>
      </c>
      <c r="G16" s="23">
        <f t="shared" ref="G16:G20" si="6">+(F16-B16)*C16</f>
        <v>0</v>
      </c>
      <c r="H16" s="8">
        <f t="shared" si="0"/>
        <v>0</v>
      </c>
      <c r="I16" s="5">
        <f t="shared" ref="I16:I20" si="7">+G16-H16</f>
        <v>0</v>
      </c>
      <c r="J16" s="34" t="e">
        <f t="shared" ref="J16:J21" si="8">+(F16-B16)/B16</f>
        <v>#DIV/0!</v>
      </c>
    </row>
    <row r="17" spans="1:10">
      <c r="A17" s="15" t="s">
        <v>709</v>
      </c>
      <c r="B17" s="14"/>
      <c r="C17" s="14"/>
      <c r="D17" s="9" t="e">
        <f>VLOOKUP(A17,Gainers!$A$35:$E$1085,3,0)</f>
        <v>#N/A</v>
      </c>
      <c r="E17" s="11">
        <f>IFERROR(VLOOKUP(A17,Losers!$A$35:$F$1512,3,0),0)</f>
        <v>10</v>
      </c>
      <c r="F17" s="37">
        <f t="shared" si="5"/>
        <v>10</v>
      </c>
      <c r="G17" s="23">
        <f t="shared" si="6"/>
        <v>0</v>
      </c>
      <c r="H17" s="8">
        <f t="shared" si="0"/>
        <v>0</v>
      </c>
      <c r="I17" s="5">
        <f t="shared" si="7"/>
        <v>0</v>
      </c>
      <c r="J17" s="34" t="e">
        <f t="shared" si="8"/>
        <v>#DIV/0!</v>
      </c>
    </row>
    <row r="18" spans="1:10">
      <c r="A18" s="22" t="s">
        <v>252</v>
      </c>
      <c r="B18" s="14"/>
      <c r="C18" s="14"/>
      <c r="D18" s="9">
        <f>VLOOKUP(A18,Gainers!$A$35:$E$1085,3,0)</f>
        <v>510.9</v>
      </c>
      <c r="E18" s="11">
        <f>IFERROR(VLOOKUP(A18,Losers!$A$35:$F$1512,3,0),0)</f>
        <v>0</v>
      </c>
      <c r="F18" s="37">
        <f t="shared" si="5"/>
        <v>510.9</v>
      </c>
      <c r="G18" s="23">
        <f t="shared" si="6"/>
        <v>0</v>
      </c>
      <c r="H18" s="8">
        <f t="shared" si="0"/>
        <v>0</v>
      </c>
      <c r="I18" s="5">
        <f t="shared" si="7"/>
        <v>0</v>
      </c>
      <c r="J18" s="34" t="e">
        <f t="shared" si="8"/>
        <v>#DIV/0!</v>
      </c>
    </row>
    <row r="19" spans="1:10">
      <c r="A19" s="22" t="s">
        <v>237</v>
      </c>
      <c r="B19" s="14"/>
      <c r="C19" s="14"/>
      <c r="D19" s="9">
        <f>VLOOKUP(A19,Gainers!$A$35:$E$1085,3,0)</f>
        <v>513.95000000000005</v>
      </c>
      <c r="E19" s="11">
        <f>IFERROR(VLOOKUP(A19,Losers!$A$35:$F$1512,3,0),0)</f>
        <v>0</v>
      </c>
      <c r="F19" s="37">
        <f t="shared" si="5"/>
        <v>513.95000000000005</v>
      </c>
      <c r="G19" s="23">
        <f t="shared" si="6"/>
        <v>0</v>
      </c>
      <c r="H19" s="8">
        <f t="shared" si="0"/>
        <v>0</v>
      </c>
      <c r="I19" s="5">
        <f t="shared" si="7"/>
        <v>0</v>
      </c>
      <c r="J19" s="34" t="e">
        <f t="shared" si="8"/>
        <v>#DIV/0!</v>
      </c>
    </row>
    <row r="20" spans="1:10">
      <c r="A20" s="49" t="s">
        <v>497</v>
      </c>
      <c r="B20" s="50"/>
      <c r="C20" s="50"/>
      <c r="D20" s="51">
        <f>VLOOKUP(A20,Gainers!$A$35:$E$1085,3,0)</f>
        <v>1709.35</v>
      </c>
      <c r="E20" s="52">
        <f>IFERROR(VLOOKUP(A20,Losers!$A$35:$F$1512,3,0),0)</f>
        <v>0</v>
      </c>
      <c r="F20" s="53">
        <f t="shared" si="5"/>
        <v>1709.35</v>
      </c>
      <c r="G20" s="54">
        <f t="shared" si="6"/>
        <v>0</v>
      </c>
      <c r="H20" s="55">
        <f t="shared" si="0"/>
        <v>0</v>
      </c>
      <c r="I20" s="56">
        <f t="shared" si="7"/>
        <v>0</v>
      </c>
      <c r="J20" s="57" t="e">
        <f t="shared" si="8"/>
        <v>#DIV/0!</v>
      </c>
    </row>
    <row r="21" spans="1:10">
      <c r="A21" s="60" t="s">
        <v>949</v>
      </c>
      <c r="B21" s="14">
        <f>SUM(B4:B20)</f>
        <v>0</v>
      </c>
      <c r="C21" s="14"/>
      <c r="D21" s="58"/>
      <c r="E21" s="59"/>
      <c r="F21" s="8"/>
      <c r="G21" s="61">
        <f>SUM(G4:G20)</f>
        <v>0</v>
      </c>
      <c r="H21" s="61">
        <f t="shared" ref="H21:I21" si="9">SUM(H4:H20)</f>
        <v>0</v>
      </c>
      <c r="I21" s="61">
        <f t="shared" si="9"/>
        <v>0</v>
      </c>
      <c r="J21" s="62" t="e">
        <f t="shared" si="8"/>
        <v>#DIV/0!</v>
      </c>
    </row>
    <row r="22" spans="1:10">
      <c r="A22" s="3"/>
    </row>
    <row r="23" spans="1:10">
      <c r="A23" s="17" t="s">
        <v>950</v>
      </c>
    </row>
  </sheetData>
  <sheetProtection password="D22A" sheet="1" objects="1" scenarios="1" selectLockedCells="1"/>
  <mergeCells count="2">
    <mergeCell ref="L4:P7"/>
    <mergeCell ref="A1:J1"/>
  </mergeCells>
  <conditionalFormatting sqref="G4:G20">
    <cfRule type="cellIs" dxfId="19" priority="23" operator="lessThan">
      <formula>-165</formula>
    </cfRule>
    <cfRule type="cellIs" dxfId="18" priority="24" operator="lessThan">
      <formula>0</formula>
    </cfRule>
    <cfRule type="cellIs" dxfId="17" priority="25" operator="greaterThan">
      <formula>0</formula>
    </cfRule>
  </conditionalFormatting>
  <conditionalFormatting sqref="G5:G20">
    <cfRule type="cellIs" dxfId="16" priority="20" operator="lessThan">
      <formula>-165</formula>
    </cfRule>
    <cfRule type="cellIs" dxfId="15" priority="21" operator="lessThan">
      <formula>0</formula>
    </cfRule>
    <cfRule type="cellIs" dxfId="14" priority="22" operator="greaterThan">
      <formula>0</formula>
    </cfRule>
  </conditionalFormatting>
  <conditionalFormatting sqref="J4">
    <cfRule type="cellIs" dxfId="13" priority="18" operator="lessThan">
      <formula>0</formula>
    </cfRule>
    <cfRule type="cellIs" dxfId="12" priority="19" operator="greaterThan">
      <formula>0</formula>
    </cfRule>
  </conditionalFormatting>
  <conditionalFormatting sqref="F4">
    <cfRule type="expression" dxfId="11" priority="13">
      <formula>E4=F4</formula>
    </cfRule>
    <cfRule type="expression" dxfId="10" priority="14">
      <formula>D4=F4</formula>
    </cfRule>
  </conditionalFormatting>
  <conditionalFormatting sqref="F5:F20">
    <cfRule type="expression" dxfId="9" priority="11">
      <formula>$E$4=$F$4</formula>
    </cfRule>
    <cfRule type="expression" dxfId="8" priority="12">
      <formula>$D$4=$F$4</formula>
    </cfRule>
  </conditionalFormatting>
  <conditionalFormatting sqref="F5:F20">
    <cfRule type="expression" dxfId="7" priority="7">
      <formula>E5=F5</formula>
    </cfRule>
    <cfRule type="expression" dxfId="6" priority="8">
      <formula>D5=F5</formula>
    </cfRule>
  </conditionalFormatting>
  <conditionalFormatting sqref="F5:F20">
    <cfRule type="expression" dxfId="5" priority="5">
      <formula>E5=F5</formula>
    </cfRule>
    <cfRule type="expression" dxfId="4" priority="6">
      <formula>D5=F5</formula>
    </cfRule>
  </conditionalFormatting>
  <conditionalFormatting sqref="J5:J2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J2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horizontalDpi="300" verticalDpi="300" r:id="rId1"/>
  <headerFooter>
    <oddHeader xml:space="preserve">&amp;CBy CA Prasenjit Paul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Gainers</vt:lpstr>
      <vt:lpstr>Losers</vt:lpstr>
      <vt:lpstr>stocks</vt:lpstr>
      <vt:lpstr>Gainers!nse</vt:lpstr>
      <vt:lpstr>Losers!nse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2012-03-25T13:13:38Z</dcterms:modified>
</cp:coreProperties>
</file>