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PL126\Desktop\"/>
    </mc:Choice>
  </mc:AlternateContent>
  <xr:revisionPtr revIDLastSave="0" documentId="13_ncr:1_{4EF261BE-BBE4-44D1-B6C9-658CD5492FC8}" xr6:coauthVersionLast="36" xr6:coauthVersionMax="36" xr10:uidLastSave="{00000000-0000-0000-0000-000000000000}"/>
  <bookViews>
    <workbookView xWindow="0" yWindow="0" windowWidth="20490" windowHeight="7740" xr2:uid="{00000000-000D-0000-FFFF-FFFF00000000}"/>
  </bookViews>
  <sheets>
    <sheet name="Sheet1" sheetId="1" r:id="rId1"/>
    <sheet name="Co act" sheetId="2" r:id="rId2"/>
    <sheet name="IT ACT" sheetId="3" r:id="rId3"/>
  </sheets>
  <definedNames>
    <definedName name="_xlnm.Extract" localSheetId="0">Sheet1!$B$58:$G$58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H52" i="1"/>
  <c r="I52" i="1"/>
  <c r="J52" i="1"/>
  <c r="K52" i="1"/>
</calcChain>
</file>

<file path=xl/sharedStrings.xml><?xml version="1.0" encoding="utf-8"?>
<sst xmlns="http://schemas.openxmlformats.org/spreadsheetml/2006/main" count="169" uniqueCount="78">
  <si>
    <t/>
  </si>
  <si>
    <t>Fixed Asset Additions and Deletions for FY 2024-25</t>
  </si>
  <si>
    <t>Asset Type</t>
  </si>
  <si>
    <t>Asset No.</t>
  </si>
  <si>
    <t>Description</t>
  </si>
  <si>
    <t>Tax - Block *</t>
  </si>
  <si>
    <t>Put to Use 
Date *</t>
  </si>
  <si>
    <t>Gross 
Amount (1) *</t>
  </si>
  <si>
    <t>Indirect Taxes
 Credit (2)</t>
  </si>
  <si>
    <t>Capitalised Amount 
(3) = (1)-(2)</t>
  </si>
  <si>
    <t>Sale/Disposal
Value</t>
  </si>
  <si>
    <t>Additions</t>
  </si>
  <si>
    <t>More than
180 Days</t>
  </si>
  <si>
    <t>Less than
180 Days</t>
  </si>
  <si>
    <t>FURNITURE &amp; FITTINGS</t>
  </si>
  <si>
    <t>Chair &amp; Table</t>
  </si>
  <si>
    <t>Furniture and Fittings 10%</t>
  </si>
  <si>
    <t>COMPUTERS</t>
  </si>
  <si>
    <t>Monitor</t>
  </si>
  <si>
    <t>Plant and Machinery 40%</t>
  </si>
  <si>
    <t>Printer</t>
  </si>
  <si>
    <t>UPS</t>
  </si>
  <si>
    <t>PLANT &amp; MACHINERY</t>
  </si>
  <si>
    <t>Mobile Phone</t>
  </si>
  <si>
    <t>Plant and Machinery 15% + 0%</t>
  </si>
  <si>
    <t>Water Cooler</t>
  </si>
  <si>
    <t>Transportation &amp; others</t>
  </si>
  <si>
    <t>Crane</t>
  </si>
  <si>
    <t>WB Platform</t>
  </si>
  <si>
    <t>Motor</t>
  </si>
  <si>
    <t>Camera</t>
  </si>
  <si>
    <t>Machine Parts</t>
  </si>
  <si>
    <t>AC</t>
  </si>
  <si>
    <t>Dome Camera.</t>
  </si>
  <si>
    <t>Machine</t>
  </si>
  <si>
    <t>Customs Duty</t>
  </si>
  <si>
    <t>Iphone(Mobile)</t>
  </si>
  <si>
    <t>Transformers</t>
  </si>
  <si>
    <t>BATTERY</t>
  </si>
  <si>
    <t xml:space="preserve">Installation </t>
  </si>
  <si>
    <t xml:space="preserve">HR Machine </t>
  </si>
  <si>
    <t>Plant and machinery</t>
  </si>
  <si>
    <t>Deletions</t>
  </si>
  <si>
    <t>Sale/Disposal
Date</t>
  </si>
  <si>
    <t>Gross Block</t>
  </si>
  <si>
    <t>Accumulated Depreciation</t>
  </si>
  <si>
    <t>Net Block</t>
  </si>
  <si>
    <t>CLASS OF ASSETS</t>
  </si>
  <si>
    <t>Opening</t>
  </si>
  <si>
    <t>Deductions</t>
  </si>
  <si>
    <t>Closing</t>
  </si>
  <si>
    <t>Depreciation</t>
  </si>
  <si>
    <t>P&amp;L Charge</t>
  </si>
  <si>
    <t>R.Earn Charge</t>
  </si>
  <si>
    <t>Accum Depre</t>
  </si>
  <si>
    <t>Profit/(Loss)</t>
  </si>
  <si>
    <t>Land &amp; Buildings</t>
  </si>
  <si>
    <t>Furniture and Fittings</t>
  </si>
  <si>
    <t>Computers</t>
  </si>
  <si>
    <t>Plant and Machinery</t>
  </si>
  <si>
    <t>Vehicles</t>
  </si>
  <si>
    <t>TOTAL :</t>
  </si>
  <si>
    <t>Current Financial Year</t>
  </si>
  <si>
    <t>BLOCK OF ASSETS</t>
  </si>
  <si>
    <t>Opening 
WDV</t>
  </si>
  <si>
    <t>Closing 
WDV</t>
  </si>
  <si>
    <t>More than 180</t>
  </si>
  <si>
    <t>Less than 180</t>
  </si>
  <si>
    <t>Sale Value</t>
  </si>
  <si>
    <t>Block Exists?</t>
  </si>
  <si>
    <t>Capital (Gain)/Loss</t>
  </si>
  <si>
    <t>Normal</t>
  </si>
  <si>
    <t>Additional</t>
  </si>
  <si>
    <t>Buildings 10%</t>
  </si>
  <si>
    <t>Yes</t>
  </si>
  <si>
    <t>Plant and Machinery 15%</t>
  </si>
  <si>
    <t>-</t>
  </si>
  <si>
    <t>DEPRICITION FOR THE YEAR FY- 24-25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</si>
</sst>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(* #,##0_);_(* \(#,##0\);_(* &quot;-&quot;??_);_(@_)"/>
    <numFmt numFmtId="166" formatCode="[$-14009]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u/>
      <sz val="12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4F622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4F622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E4BC"/>
        <bgColor indexed="64"/>
      </patternFill>
    </fill>
  </fills>
  <borders count="36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5" fillId="0" borderId="4" xfId="1" applyNumberFormat="1" applyFont="1" applyFill="1" applyBorder="1" applyAlignment="1">
      <alignment horizontal="left" vertical="center" wrapText="1" indent="1"/>
    </xf>
    <xf numFmtId="165" fontId="6" fillId="0" borderId="4" xfId="1" applyNumberFormat="1" applyFont="1" applyFill="1" applyBorder="1" applyAlignment="1">
      <alignment horizontal="left" vertical="center" wrapText="1" indent="1"/>
    </xf>
    <xf numFmtId="166" fontId="6" fillId="0" borderId="4" xfId="1" applyNumberFormat="1" applyFont="1" applyFill="1" applyBorder="1" applyAlignment="1">
      <alignment horizontal="center" vertical="center"/>
    </xf>
    <xf numFmtId="165" fontId="6" fillId="0" borderId="4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left" vertical="center" wrapText="1" indent="1"/>
    </xf>
    <xf numFmtId="0" fontId="2" fillId="0" borderId="0" xfId="0" applyFont="1"/>
    <xf numFmtId="0" fontId="7" fillId="3" borderId="5" xfId="0" applyFont="1" applyFill="1" applyBorder="1"/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>
      <alignment horizontal="left" vertical="center" indent="1"/>
    </xf>
    <xf numFmtId="165" fontId="1" fillId="0" borderId="19" xfId="1" applyNumberFormat="1" applyFont="1" applyFill="1" applyBorder="1" applyProtection="1">
      <protection hidden="1"/>
    </xf>
    <xf numFmtId="165" fontId="1" fillId="0" borderId="20" xfId="1" applyNumberFormat="1" applyFont="1" applyFill="1" applyBorder="1" applyProtection="1">
      <protection hidden="1"/>
    </xf>
    <xf numFmtId="165" fontId="1" fillId="0" borderId="21" xfId="1" applyNumberFormat="1" applyFont="1" applyFill="1" applyBorder="1" applyProtection="1">
      <protection hidden="1"/>
    </xf>
    <xf numFmtId="165" fontId="1" fillId="0" borderId="22" xfId="1" applyNumberFormat="1" applyFont="1" applyFill="1" applyBorder="1" applyProtection="1">
      <protection hidden="1"/>
    </xf>
    <xf numFmtId="165" fontId="1" fillId="0" borderId="23" xfId="1" applyNumberFormat="1" applyFont="1" applyFill="1" applyBorder="1" applyProtection="1">
      <protection hidden="1"/>
    </xf>
    <xf numFmtId="165" fontId="1" fillId="0" borderId="3" xfId="1" applyNumberFormat="1" applyFont="1" applyFill="1" applyBorder="1" applyProtection="1">
      <protection hidden="1"/>
    </xf>
    <xf numFmtId="165" fontId="1" fillId="0" borderId="15" xfId="1" applyNumberFormat="1" applyFont="1" applyFill="1" applyBorder="1" applyProtection="1">
      <protection hidden="1"/>
    </xf>
    <xf numFmtId="165" fontId="1" fillId="0" borderId="4" xfId="1" applyNumberFormat="1" applyFont="1" applyFill="1" applyBorder="1" applyProtection="1">
      <protection hidden="1"/>
    </xf>
    <xf numFmtId="165" fontId="1" fillId="0" borderId="25" xfId="1" applyNumberFormat="1" applyFont="1" applyFill="1" applyBorder="1" applyProtection="1">
      <protection hidden="1"/>
    </xf>
    <xf numFmtId="165" fontId="1" fillId="0" borderId="26" xfId="1" applyNumberFormat="1" applyFont="1" applyFill="1" applyBorder="1" applyProtection="1">
      <protection hidden="1"/>
    </xf>
    <xf numFmtId="165" fontId="10" fillId="0" borderId="12" xfId="1" applyNumberFormat="1" applyFont="1" applyFill="1" applyBorder="1" applyProtection="1">
      <protection hidden="1"/>
    </xf>
    <xf numFmtId="165" fontId="10" fillId="0" borderId="11" xfId="1" applyNumberFormat="1" applyFont="1" applyFill="1" applyBorder="1" applyProtection="1">
      <protection hidden="1"/>
    </xf>
    <xf numFmtId="0" fontId="4" fillId="3" borderId="27" xfId="0" applyFont="1" applyFill="1" applyBorder="1" applyAlignment="1" applyProtection="1">
      <alignment horizontal="right" vertical="center" indent="1"/>
      <protection hidden="1"/>
    </xf>
    <xf numFmtId="165" fontId="4" fillId="3" borderId="28" xfId="1" applyNumberFormat="1" applyFont="1" applyFill="1" applyBorder="1" applyProtection="1">
      <protection hidden="1"/>
    </xf>
    <xf numFmtId="165" fontId="4" fillId="3" borderId="29" xfId="1" applyNumberFormat="1" applyFont="1" applyFill="1" applyBorder="1" applyProtection="1">
      <protection hidden="1"/>
    </xf>
    <xf numFmtId="165" fontId="4" fillId="3" borderId="30" xfId="1" applyNumberFormat="1" applyFont="1" applyFill="1" applyBorder="1" applyProtection="1">
      <protection hidden="1"/>
    </xf>
    <xf numFmtId="165" fontId="4" fillId="3" borderId="31" xfId="1" applyNumberFormat="1" applyFont="1" applyFill="1" applyBorder="1" applyProtection="1">
      <protection hidden="1"/>
    </xf>
    <xf numFmtId="0" fontId="7" fillId="3" borderId="32" xfId="0" applyFont="1" applyFill="1" applyBorder="1"/>
    <xf numFmtId="14" fontId="3" fillId="3" borderId="32" xfId="0" applyNumberFormat="1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34" xfId="0" applyFont="1" applyFill="1" applyBorder="1" applyAlignment="1">
      <alignment horizontal="left" vertical="center" wrapText="1" inden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5" fontId="12" fillId="0" borderId="34" xfId="1" applyNumberFormat="1" applyFont="1" applyBorder="1" applyAlignment="1" applyProtection="1">
      <alignment vertical="center"/>
      <protection hidden="1"/>
    </xf>
    <xf numFmtId="165" fontId="12" fillId="0" borderId="20" xfId="1" applyNumberFormat="1" applyFont="1" applyBorder="1" applyAlignment="1" applyProtection="1">
      <alignment vertical="center"/>
      <protection hidden="1"/>
    </xf>
    <xf numFmtId="165" fontId="12" fillId="0" borderId="21" xfId="1" applyNumberFormat="1" applyFont="1" applyBorder="1" applyAlignment="1" applyProtection="1">
      <alignment vertical="center"/>
      <protection hidden="1"/>
    </xf>
    <xf numFmtId="165" fontId="12" fillId="0" borderId="4" xfId="1" applyNumberFormat="1" applyFont="1" applyBorder="1" applyAlignment="1" applyProtection="1">
      <alignment horizontal="center" vertical="center"/>
      <protection hidden="1"/>
    </xf>
    <xf numFmtId="165" fontId="12" fillId="0" borderId="34" xfId="1" applyNumberFormat="1" applyFont="1" applyFill="1" applyBorder="1" applyAlignment="1" applyProtection="1">
      <alignment vertical="center"/>
      <protection hidden="1"/>
    </xf>
    <xf numFmtId="165" fontId="12" fillId="0" borderId="4" xfId="1" applyNumberFormat="1" applyFont="1" applyFill="1" applyBorder="1" applyAlignment="1" applyProtection="1">
      <alignment vertical="center"/>
      <protection hidden="1"/>
    </xf>
    <xf numFmtId="165" fontId="12" fillId="0" borderId="15" xfId="1" applyNumberFormat="1" applyFont="1" applyFill="1" applyBorder="1" applyAlignment="1" applyProtection="1">
      <alignment vertical="center"/>
      <protection hidden="1"/>
    </xf>
    <xf numFmtId="165" fontId="12" fillId="0" borderId="26" xfId="1" applyNumberFormat="1" applyFont="1" applyFill="1" applyBorder="1" applyAlignment="1" applyProtection="1">
      <alignment vertical="center"/>
      <protection hidden="1"/>
    </xf>
    <xf numFmtId="165" fontId="12" fillId="0" borderId="24" xfId="1" applyNumberFormat="1" applyFont="1" applyFill="1" applyBorder="1" applyAlignment="1" applyProtection="1">
      <alignment vertical="center"/>
      <protection hidden="1"/>
    </xf>
    <xf numFmtId="0" fontId="11" fillId="4" borderId="24" xfId="0" applyFont="1" applyFill="1" applyBorder="1" applyAlignment="1">
      <alignment horizontal="left" vertical="center" indent="1"/>
    </xf>
    <xf numFmtId="165" fontId="12" fillId="0" borderId="4" xfId="1" applyNumberFormat="1" applyFont="1" applyBorder="1" applyAlignment="1" applyProtection="1">
      <alignment vertical="center"/>
      <protection hidden="1"/>
    </xf>
    <xf numFmtId="165" fontId="12" fillId="0" borderId="15" xfId="1" applyNumberFormat="1" applyFont="1" applyBorder="1" applyAlignment="1" applyProtection="1">
      <alignment vertical="center"/>
      <protection hidden="1"/>
    </xf>
    <xf numFmtId="165" fontId="12" fillId="0" borderId="26" xfId="1" applyNumberFormat="1" applyFont="1" applyBorder="1" applyAlignment="1" applyProtection="1">
      <alignment vertical="center"/>
      <protection hidden="1"/>
    </xf>
    <xf numFmtId="165" fontId="12" fillId="0" borderId="24" xfId="1" applyNumberFormat="1" applyFont="1" applyBorder="1" applyAlignment="1" applyProtection="1">
      <alignment vertical="center"/>
      <protection hidden="1"/>
    </xf>
    <xf numFmtId="165" fontId="12" fillId="0" borderId="21" xfId="1" applyNumberFormat="1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left" vertical="center" indent="2"/>
    </xf>
    <xf numFmtId="0" fontId="13" fillId="0" borderId="9" xfId="0" applyFont="1" applyBorder="1" applyAlignment="1">
      <alignment horizontal="left" vertical="center" indent="1"/>
    </xf>
    <xf numFmtId="165" fontId="12" fillId="0" borderId="18" xfId="1" applyNumberFormat="1" applyFont="1" applyFill="1" applyBorder="1" applyProtection="1">
      <protection hidden="1"/>
    </xf>
    <xf numFmtId="165" fontId="10" fillId="0" borderId="12" xfId="1" applyNumberFormat="1" applyFont="1" applyFill="1" applyBorder="1" applyAlignment="1" applyProtection="1">
      <alignment horizontal="center"/>
      <protection hidden="1"/>
    </xf>
    <xf numFmtId="165" fontId="12" fillId="0" borderId="12" xfId="1" applyNumberFormat="1" applyFont="1" applyFill="1" applyBorder="1" applyProtection="1">
      <protection hidden="1"/>
    </xf>
    <xf numFmtId="165" fontId="12" fillId="0" borderId="11" xfId="1" applyNumberFormat="1" applyFont="1" applyFill="1" applyBorder="1" applyProtection="1">
      <protection hidden="1"/>
    </xf>
    <xf numFmtId="165" fontId="12" fillId="0" borderId="17" xfId="1" applyNumberFormat="1" applyFont="1" applyFill="1" applyBorder="1" applyProtection="1">
      <protection hidden="1"/>
    </xf>
    <xf numFmtId="165" fontId="12" fillId="0" borderId="9" xfId="1" applyNumberFormat="1" applyFont="1" applyFill="1" applyBorder="1" applyProtection="1">
      <protection hidden="1"/>
    </xf>
    <xf numFmtId="165" fontId="3" fillId="3" borderId="27" xfId="0" applyNumberFormat="1" applyFont="1" applyFill="1" applyBorder="1" applyAlignment="1" applyProtection="1">
      <alignment vertical="center"/>
      <protection hidden="1"/>
    </xf>
    <xf numFmtId="165" fontId="3" fillId="3" borderId="29" xfId="0" applyNumberFormat="1" applyFont="1" applyFill="1" applyBorder="1" applyAlignment="1" applyProtection="1">
      <alignment vertical="center"/>
      <protection hidden="1"/>
    </xf>
    <xf numFmtId="165" fontId="3" fillId="3" borderId="30" xfId="0" applyNumberFormat="1" applyFont="1" applyFill="1" applyBorder="1" applyAlignment="1" applyProtection="1">
      <alignment vertical="center"/>
      <protection hidden="1"/>
    </xf>
    <xf numFmtId="165" fontId="3" fillId="3" borderId="30" xfId="0" applyNumberFormat="1" applyFont="1" applyFill="1" applyBorder="1" applyAlignment="1" applyProtection="1">
      <alignment horizontal="center" vertical="center"/>
      <protection hidden="1"/>
    </xf>
    <xf numFmtId="165" fontId="3" fillId="3" borderId="35" xfId="0" applyNumberFormat="1" applyFont="1" applyFill="1" applyBorder="1" applyAlignment="1" applyProtection="1">
      <alignment vertical="center"/>
      <protection hidden="1"/>
    </xf>
    <xf numFmtId="0" fontId="3" fillId="2" borderId="16" xfId="0" applyFon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 wrapText="1"/>
      <protection hidden="1"/>
    </xf>
    <xf numFmtId="0" fontId="3" fillId="2" borderId="23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20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14" fontId="3" fillId="3" borderId="6" xfId="0" applyNumberFormat="1" applyFont="1" applyFill="1" applyBorder="1" applyAlignment="1" applyProtection="1">
      <alignment horizontal="center" vertical="center"/>
      <protection hidden="1"/>
    </xf>
    <xf numFmtId="14" fontId="3" fillId="3" borderId="7" xfId="0" applyNumberFormat="1" applyFont="1" applyFill="1" applyBorder="1" applyAlignment="1" applyProtection="1">
      <alignment horizontal="center" vertical="center"/>
      <protection hidden="1"/>
    </xf>
    <xf numFmtId="14" fontId="3" fillId="3" borderId="8" xfId="0" applyNumberFormat="1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9" xfId="0" applyFont="1" applyFill="1" applyBorder="1" applyAlignment="1" applyProtection="1">
      <alignment horizontal="center" vertical="center" wrapText="1"/>
      <protection hidden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8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 wrapText="1"/>
      <protection hidden="1"/>
    </xf>
    <xf numFmtId="0" fontId="3" fillId="2" borderId="22" xfId="0" applyFont="1" applyFill="1" applyBorder="1" applyAlignment="1" applyProtection="1">
      <alignment horizontal="center" vertical="center" wrapText="1"/>
      <protection hidden="1"/>
    </xf>
    <xf numFmtId="14" fontId="3" fillId="2" borderId="9" xfId="0" applyNumberFormat="1" applyFont="1" applyFill="1" applyBorder="1" applyAlignment="1">
      <alignment horizontal="center" vertical="center" wrapText="1"/>
    </xf>
    <xf numFmtId="14" fontId="3" fillId="2" borderId="34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8"/>
  <sheetViews>
    <sheetView showGridLines="0" tabSelected="1" zoomScale="80" zoomScaleNormal="8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B3" sqref="B3"/>
    </sheetView>
  </sheetViews>
  <sheetFormatPr defaultRowHeight="15" x14ac:dyDescent="0.25"/>
  <cols>
    <col min="1" max="1" width="2.7109375" customWidth="1"/>
    <col min="2" max="3" width="30.7109375" customWidth="1"/>
    <col min="4" max="4" width="40.7109375" customWidth="1"/>
    <col min="5" max="5" width="35.7109375" customWidth="1"/>
    <col min="6" max="6" width="15.28515625" customWidth="1"/>
    <col min="7" max="7" width="18.28515625" customWidth="1"/>
    <col min="8" max="8" width="15.28515625" customWidth="1"/>
    <col min="9" max="11" width="18.28515625" customWidth="1"/>
    <col min="27" max="27" width="2.7109375" customWidth="1"/>
  </cols>
  <sheetData>
    <row r="2" spans="2:11" ht="15.75" x14ac:dyDescent="0.25">
      <c r="B2" s="1" t="s">
        <v>0</v>
      </c>
    </row>
    <row r="3" spans="2:11" ht="15.75" x14ac:dyDescent="0.25">
      <c r="B3" s="1" t="s">
        <v>1</v>
      </c>
    </row>
    <row r="5" spans="2:11" ht="16.5" thickBot="1" x14ac:dyDescent="0.3">
      <c r="B5" s="1" t="s">
        <v>11</v>
      </c>
    </row>
    <row r="6" spans="2:11" ht="45" x14ac:dyDescent="0.25">
      <c r="B6" s="2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12</v>
      </c>
      <c r="K6" s="3" t="s">
        <v>13</v>
      </c>
    </row>
    <row r="7" spans="2:11" x14ac:dyDescent="0.25">
      <c r="B7" s="4" t="s">
        <v>14</v>
      </c>
      <c r="C7" s="4"/>
      <c r="D7" s="4" t="s">
        <v>15</v>
      </c>
      <c r="E7" s="5" t="s">
        <v>16</v>
      </c>
      <c r="F7" s="6">
        <v>45614</v>
      </c>
      <c r="G7" s="7">
        <v>93220.33</v>
      </c>
      <c r="H7" s="8"/>
      <c r="I7" s="7">
        <v>93220.33</v>
      </c>
      <c r="J7" s="7">
        <v>0</v>
      </c>
      <c r="K7" s="7">
        <v>93220.33</v>
      </c>
    </row>
    <row r="8" spans="2:11" x14ac:dyDescent="0.25">
      <c r="B8" s="4" t="s">
        <v>17</v>
      </c>
      <c r="C8" s="4"/>
      <c r="D8" s="4" t="s">
        <v>18</v>
      </c>
      <c r="E8" s="5" t="s">
        <v>19</v>
      </c>
      <c r="F8" s="6">
        <v>45400</v>
      </c>
      <c r="G8" s="7"/>
      <c r="H8" s="8"/>
      <c r="I8" s="7">
        <v>6650</v>
      </c>
      <c r="J8" s="7"/>
      <c r="K8" s="7">
        <v>0</v>
      </c>
    </row>
    <row r="9" spans="2:11" x14ac:dyDescent="0.25">
      <c r="B9" s="4" t="s">
        <v>17</v>
      </c>
      <c r="C9" s="4"/>
      <c r="D9" s="4" t="s">
        <v>20</v>
      </c>
      <c r="E9" s="5" t="s">
        <v>19</v>
      </c>
      <c r="F9" s="6"/>
      <c r="G9" s="7"/>
      <c r="H9" s="8"/>
      <c r="I9" s="7"/>
      <c r="J9" s="7"/>
      <c r="K9" s="7">
        <v>0</v>
      </c>
    </row>
    <row r="10" spans="2:11" x14ac:dyDescent="0.25">
      <c r="B10" s="4" t="s">
        <v>17</v>
      </c>
      <c r="C10" s="4"/>
      <c r="D10" s="4" t="s">
        <v>18</v>
      </c>
      <c r="E10" s="5" t="s">
        <v>19</v>
      </c>
      <c r="F10" s="6"/>
      <c r="G10" s="7"/>
      <c r="H10" s="8"/>
      <c r="I10" s="7"/>
      <c r="J10" s="7"/>
      <c r="K10" s="7">
        <v>0</v>
      </c>
    </row>
    <row r="11" spans="2:11" x14ac:dyDescent="0.25">
      <c r="B11" s="4" t="s">
        <v>17</v>
      </c>
      <c r="C11" s="4"/>
      <c r="D11" s="4" t="s">
        <v>18</v>
      </c>
      <c r="E11" s="5" t="s">
        <v>19</v>
      </c>
      <c r="F11" s="6"/>
      <c r="G11" s="7"/>
      <c r="H11" s="8"/>
      <c r="I11" s="7"/>
      <c r="J11" s="7"/>
      <c r="K11" s="7">
        <v>0</v>
      </c>
    </row>
    <row r="12" spans="2:11" x14ac:dyDescent="0.25">
      <c r="B12" s="4" t="s">
        <v>17</v>
      </c>
      <c r="C12" s="4"/>
      <c r="D12" s="4" t="s">
        <v>18</v>
      </c>
      <c r="E12" s="5" t="s">
        <v>19</v>
      </c>
      <c r="F12" s="6"/>
      <c r="G12" s="7"/>
      <c r="H12" s="8"/>
      <c r="I12" s="7"/>
      <c r="J12" s="7">
        <v>0</v>
      </c>
      <c r="K12" s="7">
        <v>5750</v>
      </c>
    </row>
    <row r="13" spans="2:11" x14ac:dyDescent="0.25">
      <c r="B13" s="4" t="s">
        <v>17</v>
      </c>
      <c r="C13" s="4"/>
      <c r="D13" s="4" t="s">
        <v>21</v>
      </c>
      <c r="E13" s="5" t="s">
        <v>19</v>
      </c>
      <c r="F13" s="6"/>
      <c r="G13" s="7"/>
      <c r="H13" s="8"/>
      <c r="I13" s="7"/>
      <c r="J13" s="7">
        <v>0</v>
      </c>
      <c r="K13" s="7">
        <v>19500</v>
      </c>
    </row>
    <row r="14" spans="2:11" x14ac:dyDescent="0.25">
      <c r="B14" s="4" t="s">
        <v>22</v>
      </c>
      <c r="C14" s="4"/>
      <c r="D14" s="4" t="s">
        <v>23</v>
      </c>
      <c r="E14" s="5" t="s">
        <v>24</v>
      </c>
      <c r="F14" s="6"/>
      <c r="G14" s="7"/>
      <c r="H14" s="8"/>
      <c r="I14" s="7"/>
      <c r="J14" s="7">
        <v>121016.95</v>
      </c>
      <c r="K14" s="7">
        <v>0</v>
      </c>
    </row>
    <row r="15" spans="2:11" x14ac:dyDescent="0.25">
      <c r="B15" s="4" t="s">
        <v>22</v>
      </c>
      <c r="C15" s="4"/>
      <c r="D15" s="4" t="s">
        <v>25</v>
      </c>
      <c r="E15" s="5" t="s">
        <v>24</v>
      </c>
      <c r="F15" s="6"/>
      <c r="G15" s="7"/>
      <c r="H15" s="8"/>
      <c r="I15" s="7"/>
      <c r="J15" s="7">
        <v>28728.82</v>
      </c>
      <c r="K15" s="7">
        <v>0</v>
      </c>
    </row>
    <row r="16" spans="2:11" x14ac:dyDescent="0.25">
      <c r="B16" s="4" t="s">
        <v>22</v>
      </c>
      <c r="C16" s="4"/>
      <c r="D16" s="4"/>
      <c r="E16" s="5" t="s">
        <v>24</v>
      </c>
      <c r="F16" s="6"/>
      <c r="G16" s="7"/>
      <c r="H16" s="8"/>
      <c r="I16" s="7"/>
      <c r="J16" s="7">
        <v>10410</v>
      </c>
      <c r="K16" s="7">
        <v>0</v>
      </c>
    </row>
    <row r="17" spans="2:11" x14ac:dyDescent="0.25">
      <c r="B17" s="4" t="s">
        <v>22</v>
      </c>
      <c r="C17" s="4"/>
      <c r="D17" s="4"/>
      <c r="E17" s="5" t="s">
        <v>24</v>
      </c>
      <c r="F17" s="6">
        <v>45408</v>
      </c>
      <c r="G17" s="7"/>
      <c r="H17" s="8"/>
      <c r="I17" s="7"/>
      <c r="J17" s="7">
        <v>27666880</v>
      </c>
      <c r="K17" s="7">
        <v>0</v>
      </c>
    </row>
    <row r="18" spans="2:11" x14ac:dyDescent="0.25">
      <c r="B18" s="4" t="s">
        <v>22</v>
      </c>
      <c r="C18" s="4"/>
      <c r="D18" s="4"/>
      <c r="E18" s="5" t="s">
        <v>24</v>
      </c>
      <c r="F18" s="6">
        <v>45408</v>
      </c>
      <c r="G18" s="7"/>
      <c r="H18" s="8"/>
      <c r="I18" s="7"/>
      <c r="J18" s="7">
        <v>2282511</v>
      </c>
      <c r="K18" s="7">
        <v>0</v>
      </c>
    </row>
    <row r="19" spans="2:11" x14ac:dyDescent="0.25">
      <c r="B19" s="4" t="s">
        <v>22</v>
      </c>
      <c r="C19" s="4"/>
      <c r="D19" s="4"/>
      <c r="E19" s="5" t="s">
        <v>24</v>
      </c>
      <c r="F19" s="6">
        <v>45408</v>
      </c>
      <c r="G19" s="7">
        <v>23158</v>
      </c>
      <c r="H19" s="8"/>
      <c r="I19" s="7"/>
      <c r="J19" s="7">
        <v>23158</v>
      </c>
      <c r="K19" s="7">
        <v>0</v>
      </c>
    </row>
    <row r="20" spans="2:11" x14ac:dyDescent="0.25">
      <c r="B20" s="4" t="s">
        <v>22</v>
      </c>
      <c r="C20" s="4"/>
      <c r="D20" s="4" t="s">
        <v>23</v>
      </c>
      <c r="E20" s="5" t="s">
        <v>24</v>
      </c>
      <c r="F20" s="6">
        <v>45412</v>
      </c>
      <c r="G20" s="7">
        <v>9999</v>
      </c>
      <c r="H20" s="8"/>
      <c r="I20" s="7">
        <v>9999</v>
      </c>
      <c r="J20" s="7">
        <v>9999</v>
      </c>
      <c r="K20" s="7">
        <v>0</v>
      </c>
    </row>
    <row r="21" spans="2:11" x14ac:dyDescent="0.25">
      <c r="B21" s="4" t="s">
        <v>22</v>
      </c>
      <c r="C21" s="4"/>
      <c r="D21" s="4"/>
      <c r="E21" s="5" t="s">
        <v>24</v>
      </c>
      <c r="F21" s="6">
        <v>45417</v>
      </c>
      <c r="G21" s="7">
        <v>242000</v>
      </c>
      <c r="H21" s="8"/>
      <c r="I21" s="7">
        <v>242000</v>
      </c>
      <c r="J21" s="7">
        <v>242000</v>
      </c>
      <c r="K21" s="7">
        <v>0</v>
      </c>
    </row>
    <row r="22" spans="2:11" x14ac:dyDescent="0.25">
      <c r="B22" s="4" t="s">
        <v>22</v>
      </c>
      <c r="C22" s="4"/>
      <c r="D22" s="4"/>
      <c r="E22" s="5" t="s">
        <v>24</v>
      </c>
      <c r="F22" s="6">
        <v>45420</v>
      </c>
      <c r="G22" s="7">
        <v>104574</v>
      </c>
      <c r="H22" s="8"/>
      <c r="I22" s="7">
        <v>104574</v>
      </c>
      <c r="J22" s="7">
        <v>104574</v>
      </c>
      <c r="K22" s="7">
        <v>0</v>
      </c>
    </row>
    <row r="23" spans="2:11" x14ac:dyDescent="0.25">
      <c r="B23" s="4" t="s">
        <v>22</v>
      </c>
      <c r="C23" s="4"/>
      <c r="D23" s="4" t="s">
        <v>26</v>
      </c>
      <c r="E23" s="5" t="s">
        <v>24</v>
      </c>
      <c r="F23" s="6">
        <v>45422</v>
      </c>
      <c r="G23" s="7">
        <v>976405</v>
      </c>
      <c r="H23" s="8"/>
      <c r="I23" s="7">
        <v>976405</v>
      </c>
      <c r="J23" s="7"/>
      <c r="K23" s="7">
        <v>0</v>
      </c>
    </row>
    <row r="24" spans="2:11" x14ac:dyDescent="0.25">
      <c r="B24" s="4" t="s">
        <v>22</v>
      </c>
      <c r="C24" s="4"/>
      <c r="D24" s="4" t="s">
        <v>26</v>
      </c>
      <c r="E24" s="5" t="s">
        <v>24</v>
      </c>
      <c r="F24" s="6">
        <v>45439</v>
      </c>
      <c r="G24" s="7">
        <v>224873.73</v>
      </c>
      <c r="H24" s="8"/>
      <c r="I24" s="7">
        <v>224873.73</v>
      </c>
      <c r="J24" s="7"/>
      <c r="K24" s="7">
        <v>0</v>
      </c>
    </row>
    <row r="25" spans="2:11" x14ac:dyDescent="0.25">
      <c r="B25" s="4" t="s">
        <v>22</v>
      </c>
      <c r="C25" s="4"/>
      <c r="D25" s="4" t="s">
        <v>27</v>
      </c>
      <c r="E25" s="5" t="s">
        <v>24</v>
      </c>
      <c r="F25" s="6">
        <v>45439</v>
      </c>
      <c r="G25" s="7"/>
      <c r="H25" s="8"/>
      <c r="I25" s="7">
        <v>4150000</v>
      </c>
      <c r="J25" s="7"/>
      <c r="K25" s="7">
        <v>0</v>
      </c>
    </row>
    <row r="26" spans="2:11" x14ac:dyDescent="0.25">
      <c r="B26" s="4" t="s">
        <v>22</v>
      </c>
      <c r="C26" s="4"/>
      <c r="D26" s="4" t="s">
        <v>28</v>
      </c>
      <c r="E26" s="5" t="s">
        <v>24</v>
      </c>
      <c r="F26" s="6">
        <v>45440</v>
      </c>
      <c r="G26" s="7"/>
      <c r="H26" s="8"/>
      <c r="I26" s="7">
        <v>1530000</v>
      </c>
      <c r="J26" s="7"/>
      <c r="K26" s="7">
        <v>0</v>
      </c>
    </row>
    <row r="27" spans="2:11" x14ac:dyDescent="0.25">
      <c r="B27" s="4" t="s">
        <v>22</v>
      </c>
      <c r="C27" s="4"/>
      <c r="D27" s="4" t="s">
        <v>29</v>
      </c>
      <c r="E27" s="5" t="s">
        <v>24</v>
      </c>
      <c r="F27" s="6"/>
      <c r="G27" s="7"/>
      <c r="H27" s="8"/>
      <c r="I27" s="7"/>
      <c r="J27" s="7"/>
      <c r="K27" s="7">
        <v>0</v>
      </c>
    </row>
    <row r="28" spans="2:11" x14ac:dyDescent="0.25">
      <c r="B28" s="4" t="s">
        <v>22</v>
      </c>
      <c r="C28" s="4"/>
      <c r="D28" s="4" t="s">
        <v>30</v>
      </c>
      <c r="E28" s="5" t="s">
        <v>24</v>
      </c>
      <c r="F28" s="6"/>
      <c r="G28" s="7"/>
      <c r="H28" s="8"/>
      <c r="I28" s="7"/>
      <c r="J28" s="7"/>
      <c r="K28" s="7">
        <v>0</v>
      </c>
    </row>
    <row r="29" spans="2:11" x14ac:dyDescent="0.25">
      <c r="B29" s="4" t="s">
        <v>22</v>
      </c>
      <c r="C29" s="4"/>
      <c r="D29" s="4" t="s">
        <v>30</v>
      </c>
      <c r="E29" s="5" t="s">
        <v>24</v>
      </c>
      <c r="F29" s="6"/>
      <c r="G29" s="7"/>
      <c r="H29" s="8"/>
      <c r="I29" s="7"/>
      <c r="J29" s="7"/>
      <c r="K29" s="7">
        <v>0</v>
      </c>
    </row>
    <row r="30" spans="2:11" x14ac:dyDescent="0.25">
      <c r="B30" s="4" t="s">
        <v>22</v>
      </c>
      <c r="C30" s="4"/>
      <c r="D30" s="4" t="s">
        <v>31</v>
      </c>
      <c r="E30" s="5" t="s">
        <v>24</v>
      </c>
      <c r="F30" s="6"/>
      <c r="G30" s="7"/>
      <c r="H30" s="8"/>
      <c r="I30" s="7"/>
      <c r="J30" s="7"/>
      <c r="K30" s="7">
        <v>0</v>
      </c>
    </row>
    <row r="31" spans="2:11" x14ac:dyDescent="0.25">
      <c r="B31" s="4" t="s">
        <v>22</v>
      </c>
      <c r="C31" s="4"/>
      <c r="D31" s="4" t="s">
        <v>31</v>
      </c>
      <c r="E31" s="5" t="s">
        <v>24</v>
      </c>
      <c r="F31" s="6"/>
      <c r="G31" s="7"/>
      <c r="H31" s="8"/>
      <c r="I31" s="7"/>
      <c r="J31" s="7">
        <v>344035</v>
      </c>
      <c r="K31" s="7">
        <v>0</v>
      </c>
    </row>
    <row r="32" spans="2:11" x14ac:dyDescent="0.25">
      <c r="B32" s="4" t="s">
        <v>22</v>
      </c>
      <c r="C32" s="4"/>
      <c r="D32" s="4" t="s">
        <v>31</v>
      </c>
      <c r="E32" s="5" t="s">
        <v>24</v>
      </c>
      <c r="F32" s="6"/>
      <c r="G32" s="7"/>
      <c r="H32" s="8"/>
      <c r="I32" s="7"/>
      <c r="J32" s="7">
        <v>4400</v>
      </c>
      <c r="K32" s="7">
        <v>0</v>
      </c>
    </row>
    <row r="33" spans="2:11" x14ac:dyDescent="0.25">
      <c r="B33" s="4"/>
      <c r="C33" s="4"/>
      <c r="D33" s="4" t="s">
        <v>31</v>
      </c>
      <c r="E33" s="5"/>
      <c r="F33" s="6"/>
      <c r="G33" s="7"/>
      <c r="H33" s="8"/>
      <c r="I33" s="7"/>
      <c r="J33" s="7">
        <v>22410</v>
      </c>
      <c r="K33" s="7">
        <v>0</v>
      </c>
    </row>
    <row r="34" spans="2:11" x14ac:dyDescent="0.25">
      <c r="B34" s="4"/>
      <c r="C34" s="4"/>
      <c r="D34" s="4" t="s">
        <v>32</v>
      </c>
      <c r="E34" s="5"/>
      <c r="F34" s="6"/>
      <c r="G34" s="7"/>
      <c r="H34" s="8"/>
      <c r="I34" s="7"/>
      <c r="J34" s="7">
        <v>26484.37</v>
      </c>
      <c r="K34" s="7">
        <v>0</v>
      </c>
    </row>
    <row r="35" spans="2:11" x14ac:dyDescent="0.25">
      <c r="B35" s="4"/>
      <c r="C35" s="4"/>
      <c r="D35" s="4" t="s">
        <v>31</v>
      </c>
      <c r="E35" s="5"/>
      <c r="F35" s="6">
        <v>45529</v>
      </c>
      <c r="G35" s="7"/>
      <c r="H35" s="8"/>
      <c r="I35" s="7"/>
      <c r="J35" s="7"/>
      <c r="K35" s="7">
        <v>0</v>
      </c>
    </row>
    <row r="36" spans="2:11" x14ac:dyDescent="0.25">
      <c r="B36" s="4"/>
      <c r="C36" s="4"/>
      <c r="D36" s="4" t="s">
        <v>31</v>
      </c>
      <c r="E36" s="5"/>
      <c r="F36" s="6">
        <v>45529</v>
      </c>
      <c r="G36" s="7"/>
      <c r="H36" s="8"/>
      <c r="I36" s="7"/>
      <c r="J36" s="7"/>
      <c r="K36" s="7">
        <v>0</v>
      </c>
    </row>
    <row r="37" spans="2:11" x14ac:dyDescent="0.25">
      <c r="B37" s="4"/>
      <c r="C37" s="4"/>
      <c r="D37" s="4" t="s">
        <v>32</v>
      </c>
      <c r="E37" s="5"/>
      <c r="F37" s="6">
        <v>45533</v>
      </c>
      <c r="G37" s="7">
        <v>82812.5</v>
      </c>
      <c r="H37" s="8"/>
      <c r="I37" s="7"/>
      <c r="J37" s="7"/>
      <c r="K37" s="7">
        <v>0</v>
      </c>
    </row>
    <row r="38" spans="2:11" x14ac:dyDescent="0.25">
      <c r="B38" s="4"/>
      <c r="C38" s="4"/>
      <c r="D38" s="4" t="s">
        <v>33</v>
      </c>
      <c r="E38" s="5"/>
      <c r="F38" s="6">
        <v>45536</v>
      </c>
      <c r="G38" s="7">
        <v>5600</v>
      </c>
      <c r="H38" s="8"/>
      <c r="I38" s="7"/>
      <c r="J38" s="7"/>
      <c r="K38" s="7">
        <v>0</v>
      </c>
    </row>
    <row r="39" spans="2:11" x14ac:dyDescent="0.25">
      <c r="B39" s="4"/>
      <c r="C39" s="4"/>
      <c r="D39" s="4" t="s">
        <v>34</v>
      </c>
      <c r="E39" s="5"/>
      <c r="F39" s="6">
        <v>45539</v>
      </c>
      <c r="G39" s="7">
        <v>593775</v>
      </c>
      <c r="H39" s="8"/>
      <c r="I39" s="7"/>
      <c r="J39" s="7"/>
      <c r="K39" s="7">
        <v>0</v>
      </c>
    </row>
    <row r="40" spans="2:11" x14ac:dyDescent="0.25">
      <c r="B40" s="4"/>
      <c r="C40" s="4"/>
      <c r="D40" s="4" t="s">
        <v>31</v>
      </c>
      <c r="E40" s="5"/>
      <c r="F40" s="6">
        <v>45542</v>
      </c>
      <c r="G40" s="7">
        <v>259846.68</v>
      </c>
      <c r="H40" s="8"/>
      <c r="I40" s="7"/>
      <c r="J40" s="7">
        <v>259846.68</v>
      </c>
      <c r="K40" s="7">
        <v>0</v>
      </c>
    </row>
    <row r="41" spans="2:11" x14ac:dyDescent="0.25">
      <c r="B41" s="4"/>
      <c r="C41" s="4"/>
      <c r="D41" s="4" t="s">
        <v>35</v>
      </c>
      <c r="E41" s="5"/>
      <c r="F41" s="6">
        <v>45545</v>
      </c>
      <c r="G41" s="7">
        <v>17328.88</v>
      </c>
      <c r="H41" s="8"/>
      <c r="I41" s="7">
        <v>17328.88</v>
      </c>
      <c r="J41" s="7">
        <v>17328.88</v>
      </c>
      <c r="K41" s="7">
        <v>0</v>
      </c>
    </row>
    <row r="42" spans="2:11" x14ac:dyDescent="0.25">
      <c r="B42" s="4"/>
      <c r="C42" s="4"/>
      <c r="D42" s="4" t="s">
        <v>36</v>
      </c>
      <c r="E42" s="5"/>
      <c r="F42" s="6">
        <v>45555</v>
      </c>
      <c r="G42" s="7">
        <v>111694.9</v>
      </c>
      <c r="H42" s="8"/>
      <c r="I42" s="7">
        <v>111694.9</v>
      </c>
      <c r="J42" s="7">
        <v>111694.9</v>
      </c>
      <c r="K42" s="7">
        <v>0</v>
      </c>
    </row>
    <row r="43" spans="2:11" x14ac:dyDescent="0.25">
      <c r="B43" s="4"/>
      <c r="C43" s="4"/>
      <c r="D43" s="4" t="s">
        <v>23</v>
      </c>
      <c r="E43" s="5"/>
      <c r="F43" s="6"/>
      <c r="G43" s="7">
        <v>16525.419999999998</v>
      </c>
      <c r="H43" s="8"/>
      <c r="I43" s="7">
        <v>16525.419999999998</v>
      </c>
      <c r="J43" s="7">
        <v>0</v>
      </c>
      <c r="K43" s="7">
        <v>16525.419999999998</v>
      </c>
    </row>
    <row r="44" spans="2:11" x14ac:dyDescent="0.25">
      <c r="B44" s="4"/>
      <c r="C44" s="4"/>
      <c r="D44" s="4" t="s">
        <v>36</v>
      </c>
      <c r="E44" s="5"/>
      <c r="F44" s="6"/>
      <c r="G44" s="7">
        <v>110084.7</v>
      </c>
      <c r="H44" s="8"/>
      <c r="I44" s="7">
        <v>110084.7</v>
      </c>
      <c r="J44" s="7">
        <v>0</v>
      </c>
      <c r="K44" s="7">
        <v>110084.7</v>
      </c>
    </row>
    <row r="45" spans="2:11" x14ac:dyDescent="0.25">
      <c r="B45" s="4" t="s">
        <v>22</v>
      </c>
      <c r="C45" s="4"/>
      <c r="D45" s="4" t="s">
        <v>37</v>
      </c>
      <c r="E45" s="5"/>
      <c r="F45" s="6"/>
      <c r="G45" s="7">
        <v>1950000</v>
      </c>
      <c r="H45" s="8"/>
      <c r="I45" s="7">
        <v>1950000</v>
      </c>
      <c r="J45" s="7">
        <v>0</v>
      </c>
      <c r="K45" s="7">
        <v>1950000</v>
      </c>
    </row>
    <row r="46" spans="2:11" x14ac:dyDescent="0.25">
      <c r="B46" s="4"/>
      <c r="C46" s="4"/>
      <c r="D46" s="4" t="s">
        <v>38</v>
      </c>
      <c r="E46" s="5"/>
      <c r="F46" s="6"/>
      <c r="G46" s="7">
        <v>53125</v>
      </c>
      <c r="H46" s="8"/>
      <c r="I46" s="7">
        <v>53125</v>
      </c>
      <c r="J46" s="7">
        <v>53125</v>
      </c>
      <c r="K46" s="7">
        <v>0</v>
      </c>
    </row>
    <row r="47" spans="2:11" x14ac:dyDescent="0.25">
      <c r="B47" s="4"/>
      <c r="C47" s="4"/>
      <c r="D47" s="4" t="s">
        <v>39</v>
      </c>
      <c r="E47" s="5"/>
      <c r="F47" s="6"/>
      <c r="G47" s="7">
        <v>37232</v>
      </c>
      <c r="H47" s="8"/>
      <c r="I47" s="7">
        <v>37232</v>
      </c>
      <c r="J47" s="7">
        <v>0</v>
      </c>
      <c r="K47" s="7">
        <v>37232</v>
      </c>
    </row>
    <row r="48" spans="2:11" x14ac:dyDescent="0.25">
      <c r="B48" s="4"/>
      <c r="C48" s="4"/>
      <c r="D48" s="4" t="s">
        <v>38</v>
      </c>
      <c r="E48" s="5" t="s">
        <v>24</v>
      </c>
      <c r="F48" s="6"/>
      <c r="G48" s="7">
        <v>65468.7</v>
      </c>
      <c r="H48" s="8"/>
      <c r="I48" s="7">
        <v>65468.7</v>
      </c>
      <c r="J48" s="7">
        <v>0</v>
      </c>
      <c r="K48" s="7">
        <v>65468.7</v>
      </c>
    </row>
    <row r="49" spans="2:11" x14ac:dyDescent="0.25">
      <c r="B49" s="4"/>
      <c r="C49" s="4"/>
      <c r="D49" s="4" t="s">
        <v>40</v>
      </c>
      <c r="E49" s="5" t="s">
        <v>24</v>
      </c>
      <c r="F49" s="6"/>
      <c r="G49" s="7">
        <v>54244</v>
      </c>
      <c r="H49" s="8"/>
      <c r="I49" s="7">
        <v>54244</v>
      </c>
      <c r="J49" s="7">
        <v>0</v>
      </c>
      <c r="K49" s="7"/>
    </row>
    <row r="50" spans="2:11" x14ac:dyDescent="0.25">
      <c r="B50" s="4"/>
      <c r="C50" s="4"/>
      <c r="D50" s="4" t="s">
        <v>32</v>
      </c>
      <c r="E50" s="5" t="s">
        <v>24</v>
      </c>
      <c r="F50" s="6"/>
      <c r="G50" s="7">
        <v>59062.5</v>
      </c>
      <c r="H50" s="8"/>
      <c r="I50" s="7">
        <v>59062.5</v>
      </c>
      <c r="J50" s="7">
        <v>0</v>
      </c>
      <c r="K50" s="7"/>
    </row>
    <row r="51" spans="2:11" x14ac:dyDescent="0.25">
      <c r="B51" s="4"/>
      <c r="C51" s="4"/>
      <c r="D51" s="4" t="s">
        <v>41</v>
      </c>
      <c r="E51" s="5" t="s">
        <v>24</v>
      </c>
      <c r="F51" s="6"/>
      <c r="G51" s="7">
        <v>194840</v>
      </c>
      <c r="H51" s="8"/>
      <c r="I51" s="7">
        <v>194840</v>
      </c>
      <c r="J51" s="7">
        <v>0</v>
      </c>
      <c r="K51" s="7"/>
    </row>
    <row r="52" spans="2:11" x14ac:dyDescent="0.25">
      <c r="B52" s="4"/>
      <c r="C52" s="9"/>
      <c r="D52" s="9"/>
      <c r="E52" s="5"/>
      <c r="F52" s="6"/>
      <c r="G52" s="7">
        <f t="shared" ref="G52:K52" si="0">SUM(G7:G51)</f>
        <v>5285870.3400000008</v>
      </c>
      <c r="H52" s="7">
        <f t="shared" si="0"/>
        <v>0</v>
      </c>
      <c r="I52" s="7">
        <f t="shared" si="0"/>
        <v>10007328.16</v>
      </c>
      <c r="J52" s="7">
        <f t="shared" si="0"/>
        <v>31328602.599999998</v>
      </c>
      <c r="K52" s="7">
        <f t="shared" si="0"/>
        <v>2297781.1500000004</v>
      </c>
    </row>
    <row r="57" spans="2:11" ht="16.5" thickBot="1" x14ac:dyDescent="0.3">
      <c r="B57" s="1" t="s">
        <v>42</v>
      </c>
    </row>
    <row r="58" spans="2:11" ht="30" x14ac:dyDescent="0.25">
      <c r="B58" s="2" t="s">
        <v>2</v>
      </c>
      <c r="C58" s="3" t="s">
        <v>3</v>
      </c>
      <c r="D58" s="3" t="s">
        <v>4</v>
      </c>
      <c r="E58" s="3" t="s">
        <v>5</v>
      </c>
      <c r="F58" s="3" t="s">
        <v>43</v>
      </c>
      <c r="G58" s="3" t="s">
        <v>10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1"/>
  <sheetViews>
    <sheetView workbookViewId="0">
      <selection activeCell="N5" sqref="N5:N8"/>
    </sheetView>
  </sheetViews>
  <sheetFormatPr defaultRowHeight="15" x14ac:dyDescent="0.25"/>
  <cols>
    <col min="1" max="1" width="3.85546875" customWidth="1"/>
    <col min="2" max="2" width="26.5703125" bestFit="1" customWidth="1"/>
    <col min="3" max="4" width="12.7109375" bestFit="1" customWidth="1"/>
    <col min="5" max="5" width="12" bestFit="1" customWidth="1"/>
    <col min="6" max="6" width="13.28515625" bestFit="1" customWidth="1"/>
    <col min="7" max="7" width="12.7109375" bestFit="1" customWidth="1"/>
    <col min="8" max="8" width="23.85546875" customWidth="1"/>
    <col min="9" max="9" width="7.140625" bestFit="1" customWidth="1"/>
    <col min="10" max="10" width="6.85546875" bestFit="1" customWidth="1"/>
    <col min="11" max="11" width="8.42578125" bestFit="1" customWidth="1"/>
    <col min="12" max="14" width="12.7109375" bestFit="1" customWidth="1"/>
  </cols>
  <sheetData>
    <row r="1" spans="2:14" ht="15.75" thickBot="1" x14ac:dyDescent="0.3"/>
    <row r="2" spans="2:14" ht="15.75" x14ac:dyDescent="0.25">
      <c r="B2" s="11"/>
      <c r="C2" s="75" t="s">
        <v>44</v>
      </c>
      <c r="D2" s="76"/>
      <c r="E2" s="76"/>
      <c r="F2" s="77"/>
      <c r="G2" s="78" t="s">
        <v>45</v>
      </c>
      <c r="H2" s="79"/>
      <c r="I2" s="79"/>
      <c r="J2" s="79"/>
      <c r="K2" s="79"/>
      <c r="L2" s="80"/>
      <c r="M2" s="78" t="s">
        <v>46</v>
      </c>
      <c r="N2" s="80"/>
    </row>
    <row r="3" spans="2:14" ht="15.75" x14ac:dyDescent="0.25">
      <c r="B3" s="85" t="s">
        <v>47</v>
      </c>
      <c r="C3" s="81" t="s">
        <v>48</v>
      </c>
      <c r="D3" s="73" t="s">
        <v>11</v>
      </c>
      <c r="E3" s="87" t="s">
        <v>49</v>
      </c>
      <c r="F3" s="89" t="s">
        <v>50</v>
      </c>
      <c r="G3" s="81" t="s">
        <v>48</v>
      </c>
      <c r="H3" s="83" t="s">
        <v>51</v>
      </c>
      <c r="I3" s="84"/>
      <c r="J3" s="69" t="s">
        <v>49</v>
      </c>
      <c r="K3" s="70"/>
      <c r="L3" s="71" t="s">
        <v>50</v>
      </c>
      <c r="M3" s="73" t="s">
        <v>48</v>
      </c>
      <c r="N3" s="71" t="s">
        <v>50</v>
      </c>
    </row>
    <row r="4" spans="2:14" ht="30" x14ac:dyDescent="0.25">
      <c r="B4" s="86"/>
      <c r="C4" s="82"/>
      <c r="D4" s="74"/>
      <c r="E4" s="88"/>
      <c r="F4" s="90"/>
      <c r="G4" s="82"/>
      <c r="H4" s="12" t="s">
        <v>52</v>
      </c>
      <c r="I4" s="12" t="s">
        <v>53</v>
      </c>
      <c r="J4" s="13" t="s">
        <v>54</v>
      </c>
      <c r="K4" s="13" t="s">
        <v>55</v>
      </c>
      <c r="L4" s="72"/>
      <c r="M4" s="74"/>
      <c r="N4" s="72"/>
    </row>
    <row r="5" spans="2:14" ht="15.75" x14ac:dyDescent="0.25">
      <c r="B5" s="14" t="s">
        <v>56</v>
      </c>
      <c r="C5" s="15"/>
      <c r="D5" s="16">
        <v>0</v>
      </c>
      <c r="E5" s="17">
        <v>0</v>
      </c>
      <c r="F5" s="18"/>
      <c r="G5" s="15"/>
      <c r="H5" s="17"/>
      <c r="I5" s="16">
        <v>0</v>
      </c>
      <c r="J5" s="17">
        <v>0</v>
      </c>
      <c r="K5" s="17">
        <v>0</v>
      </c>
      <c r="L5" s="18"/>
      <c r="M5" s="16"/>
      <c r="N5" s="19"/>
    </row>
    <row r="6" spans="2:14" ht="15.75" x14ac:dyDescent="0.25">
      <c r="B6" s="14" t="s">
        <v>57</v>
      </c>
      <c r="C6" s="20"/>
      <c r="D6" s="21"/>
      <c r="E6" s="22">
        <v>0</v>
      </c>
      <c r="F6" s="23"/>
      <c r="G6" s="20"/>
      <c r="H6" s="22"/>
      <c r="I6" s="21">
        <v>0</v>
      </c>
      <c r="J6" s="22">
        <v>0</v>
      </c>
      <c r="K6" s="22">
        <v>0</v>
      </c>
      <c r="L6" s="18"/>
      <c r="M6" s="21"/>
      <c r="N6" s="24"/>
    </row>
    <row r="7" spans="2:14" ht="15.75" x14ac:dyDescent="0.25">
      <c r="B7" s="14" t="s">
        <v>58</v>
      </c>
      <c r="C7" s="20"/>
      <c r="D7" s="21"/>
      <c r="E7" s="22">
        <v>0</v>
      </c>
      <c r="F7" s="23"/>
      <c r="G7" s="20"/>
      <c r="H7" s="22"/>
      <c r="I7" s="21">
        <v>0</v>
      </c>
      <c r="J7" s="22">
        <v>0</v>
      </c>
      <c r="K7" s="22">
        <v>0</v>
      </c>
      <c r="L7" s="18"/>
      <c r="M7" s="21"/>
      <c r="N7" s="24"/>
    </row>
    <row r="8" spans="2:14" ht="15.75" x14ac:dyDescent="0.25">
      <c r="B8" s="14" t="s">
        <v>59</v>
      </c>
      <c r="C8" s="20"/>
      <c r="D8" s="21">
        <v>41608807</v>
      </c>
      <c r="E8" s="22">
        <v>0</v>
      </c>
      <c r="F8" s="23">
        <v>77662436</v>
      </c>
      <c r="G8" s="20"/>
      <c r="H8" s="22"/>
      <c r="I8" s="21">
        <v>0</v>
      </c>
      <c r="J8" s="22">
        <v>0</v>
      </c>
      <c r="K8" s="22">
        <v>0</v>
      </c>
      <c r="L8" s="18"/>
      <c r="M8" s="21"/>
      <c r="N8" s="24"/>
    </row>
    <row r="9" spans="2:14" ht="15.75" x14ac:dyDescent="0.25">
      <c r="B9" s="14" t="s">
        <v>60</v>
      </c>
      <c r="C9" s="20">
        <v>9509522</v>
      </c>
      <c r="D9" s="21">
        <v>0</v>
      </c>
      <c r="E9" s="22">
        <v>0</v>
      </c>
      <c r="F9" s="23">
        <v>9509522</v>
      </c>
      <c r="G9" s="20">
        <v>4061058</v>
      </c>
      <c r="H9" s="22">
        <v>916319</v>
      </c>
      <c r="I9" s="21">
        <v>0</v>
      </c>
      <c r="J9" s="22">
        <v>0</v>
      </c>
      <c r="K9" s="22">
        <v>0</v>
      </c>
      <c r="L9" s="18">
        <v>4977378</v>
      </c>
      <c r="M9" s="21">
        <v>5448464</v>
      </c>
      <c r="N9" s="24">
        <v>4532144</v>
      </c>
    </row>
    <row r="10" spans="2:14" ht="15.75" thickBot="1" x14ac:dyDescent="0.3">
      <c r="B10" s="27" t="s">
        <v>61</v>
      </c>
      <c r="C10" s="28">
        <v>66778073</v>
      </c>
      <c r="D10" s="29">
        <v>41813469</v>
      </c>
      <c r="E10" s="30">
        <v>0</v>
      </c>
      <c r="F10" s="31">
        <v>108591543</v>
      </c>
      <c r="G10" s="28">
        <v>24524921</v>
      </c>
      <c r="H10" s="29">
        <v>6285951</v>
      </c>
      <c r="I10" s="30">
        <v>0</v>
      </c>
      <c r="J10" s="29">
        <v>0</v>
      </c>
      <c r="K10" s="29">
        <v>0</v>
      </c>
      <c r="L10" s="31">
        <v>30810874</v>
      </c>
      <c r="M10" s="28">
        <v>42253152</v>
      </c>
      <c r="N10" s="31">
        <v>77780670</v>
      </c>
    </row>
    <row r="11" spans="2:14" x14ac:dyDescent="0.25">
      <c r="H11" s="10" t="s">
        <v>77</v>
      </c>
    </row>
  </sheetData>
  <mergeCells count="14">
    <mergeCell ref="B3:B4"/>
    <mergeCell ref="C3:C4"/>
    <mergeCell ref="D3:D4"/>
    <mergeCell ref="E3:E4"/>
    <mergeCell ref="F3:F4"/>
    <mergeCell ref="J3:K3"/>
    <mergeCell ref="L3:L4"/>
    <mergeCell ref="M3:M4"/>
    <mergeCell ref="N3:N4"/>
    <mergeCell ref="C2:F2"/>
    <mergeCell ref="G2:L2"/>
    <mergeCell ref="M2:N2"/>
    <mergeCell ref="G3:G4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L12"/>
  <sheetViews>
    <sheetView workbookViewId="0">
      <selection activeCell="L12" sqref="L12"/>
    </sheetView>
  </sheetViews>
  <sheetFormatPr defaultRowHeight="15" x14ac:dyDescent="0.25"/>
  <cols>
    <col min="1" max="1" width="5" customWidth="1"/>
    <col min="2" max="2" width="37.7109375" bestFit="1" customWidth="1"/>
    <col min="3" max="3" width="31.140625" bestFit="1" customWidth="1"/>
    <col min="4" max="5" width="13.42578125" bestFit="1" customWidth="1"/>
    <col min="6" max="6" width="11.5703125" bestFit="1" customWidth="1"/>
    <col min="7" max="7" width="10.28515625" bestFit="1" customWidth="1"/>
    <col min="8" max="8" width="12.140625" bestFit="1" customWidth="1"/>
    <col min="9" max="9" width="8.28515625" bestFit="1" customWidth="1"/>
    <col min="10" max="10" width="11.5703125" bestFit="1" customWidth="1"/>
    <col min="11" max="11" width="10.28515625" bestFit="1" customWidth="1"/>
    <col min="12" max="12" width="13.42578125" bestFit="1" customWidth="1"/>
  </cols>
  <sheetData>
    <row r="3" spans="2:12" ht="15.75" thickBot="1" x14ac:dyDescent="0.3"/>
    <row r="4" spans="2:12" ht="15.75" x14ac:dyDescent="0.25">
      <c r="B4" s="11"/>
      <c r="C4" s="32"/>
      <c r="D4" s="33"/>
      <c r="E4" s="75" t="s">
        <v>62</v>
      </c>
      <c r="F4" s="76"/>
      <c r="G4" s="76"/>
      <c r="H4" s="76"/>
      <c r="I4" s="76"/>
      <c r="J4" s="76"/>
      <c r="K4" s="77"/>
      <c r="L4" s="33"/>
    </row>
    <row r="5" spans="2:12" ht="15.75" x14ac:dyDescent="0.25">
      <c r="B5" s="93" t="s">
        <v>63</v>
      </c>
      <c r="C5" s="34"/>
      <c r="D5" s="91" t="s">
        <v>64</v>
      </c>
      <c r="E5" s="95" t="s">
        <v>11</v>
      </c>
      <c r="F5" s="96"/>
      <c r="G5" s="97" t="s">
        <v>49</v>
      </c>
      <c r="H5" s="98"/>
      <c r="I5" s="96"/>
      <c r="J5" s="98" t="s">
        <v>51</v>
      </c>
      <c r="K5" s="99"/>
      <c r="L5" s="91" t="s">
        <v>65</v>
      </c>
    </row>
    <row r="6" spans="2:12" ht="45" x14ac:dyDescent="0.25">
      <c r="B6" s="94"/>
      <c r="C6" s="35"/>
      <c r="D6" s="92"/>
      <c r="E6" s="36" t="s">
        <v>66</v>
      </c>
      <c r="F6" s="37" t="s">
        <v>67</v>
      </c>
      <c r="G6" s="38" t="s">
        <v>68</v>
      </c>
      <c r="H6" s="38" t="s">
        <v>69</v>
      </c>
      <c r="I6" s="37" t="s">
        <v>70</v>
      </c>
      <c r="J6" s="39" t="s">
        <v>71</v>
      </c>
      <c r="K6" s="40" t="s">
        <v>72</v>
      </c>
      <c r="L6" s="92"/>
    </row>
    <row r="7" spans="2:12" ht="15.75" x14ac:dyDescent="0.25">
      <c r="B7" s="14" t="s">
        <v>73</v>
      </c>
      <c r="C7" s="50" t="s">
        <v>73</v>
      </c>
      <c r="D7" s="41"/>
      <c r="E7" s="42">
        <v>0</v>
      </c>
      <c r="F7" s="43">
        <v>0</v>
      </c>
      <c r="G7" s="43">
        <v>0</v>
      </c>
      <c r="H7" s="44" t="s">
        <v>74</v>
      </c>
      <c r="I7" s="51">
        <v>0</v>
      </c>
      <c r="J7" s="52"/>
      <c r="K7" s="53">
        <v>0</v>
      </c>
      <c r="L7" s="54"/>
    </row>
    <row r="8" spans="2:12" ht="15.75" x14ac:dyDescent="0.25">
      <c r="B8" s="14" t="s">
        <v>16</v>
      </c>
      <c r="C8" s="50" t="s">
        <v>16</v>
      </c>
      <c r="D8" s="45"/>
      <c r="E8" s="47">
        <v>0</v>
      </c>
      <c r="F8" s="46">
        <v>93220.33</v>
      </c>
      <c r="G8" s="46">
        <v>0</v>
      </c>
      <c r="H8" s="55" t="s">
        <v>74</v>
      </c>
      <c r="I8" s="46">
        <v>0</v>
      </c>
      <c r="J8" s="47"/>
      <c r="K8" s="48">
        <v>0</v>
      </c>
      <c r="L8" s="49"/>
    </row>
    <row r="9" spans="2:12" ht="15.75" x14ac:dyDescent="0.25">
      <c r="B9" s="14" t="s">
        <v>75</v>
      </c>
      <c r="C9" s="50" t="s">
        <v>75</v>
      </c>
      <c r="D9" s="45"/>
      <c r="E9" s="47"/>
      <c r="F9" s="46"/>
      <c r="G9" s="46">
        <v>0</v>
      </c>
      <c r="H9" s="55" t="s">
        <v>74</v>
      </c>
      <c r="I9" s="46">
        <v>0</v>
      </c>
      <c r="J9" s="47"/>
      <c r="K9" s="48">
        <v>0</v>
      </c>
      <c r="L9" s="49"/>
    </row>
    <row r="10" spans="2:12" ht="15.75" x14ac:dyDescent="0.25">
      <c r="B10" s="14" t="s">
        <v>19</v>
      </c>
      <c r="C10" s="50" t="s">
        <v>19</v>
      </c>
      <c r="D10" s="45">
        <v>370966.58199999994</v>
      </c>
      <c r="E10" s="47">
        <v>86192.37</v>
      </c>
      <c r="F10" s="46">
        <v>25250</v>
      </c>
      <c r="G10" s="46">
        <v>0</v>
      </c>
      <c r="H10" s="55" t="s">
        <v>74</v>
      </c>
      <c r="I10" s="46">
        <v>0</v>
      </c>
      <c r="J10" s="47">
        <v>187913.5808</v>
      </c>
      <c r="K10" s="48">
        <v>0</v>
      </c>
      <c r="L10" s="49">
        <v>294495.37119999994</v>
      </c>
    </row>
    <row r="11" spans="2:12" ht="15.75" x14ac:dyDescent="0.25">
      <c r="B11" s="56"/>
      <c r="C11" s="57"/>
      <c r="D11" s="58"/>
      <c r="E11" s="26"/>
      <c r="F11" s="25"/>
      <c r="G11" s="25"/>
      <c r="H11" s="59"/>
      <c r="I11" s="60"/>
      <c r="J11" s="61"/>
      <c r="K11" s="62"/>
      <c r="L11" s="63"/>
    </row>
    <row r="12" spans="2:12" ht="16.5" thickBot="1" x14ac:dyDescent="0.3">
      <c r="B12" s="27" t="s">
        <v>61</v>
      </c>
      <c r="C12" s="27"/>
      <c r="D12" s="64"/>
      <c r="E12" s="65"/>
      <c r="F12" s="66">
        <v>2605927.6500000004</v>
      </c>
      <c r="G12" s="66">
        <v>0</v>
      </c>
      <c r="H12" s="67" t="s">
        <v>76</v>
      </c>
      <c r="I12" s="66">
        <v>0</v>
      </c>
      <c r="J12" s="65"/>
      <c r="K12" s="68">
        <v>0</v>
      </c>
      <c r="L12" s="64"/>
    </row>
  </sheetData>
  <mergeCells count="7">
    <mergeCell ref="L5:L6"/>
    <mergeCell ref="E4:K4"/>
    <mergeCell ref="B5:B6"/>
    <mergeCell ref="D5:D6"/>
    <mergeCell ref="E5:F5"/>
    <mergeCell ref="G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Co act</vt:lpstr>
      <vt:lpstr>IT ACT</vt:lpstr>
      <vt:lpstr>Sheet1!Extract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2025-10-07T08:35:09Z</dcterms:created>
  <dcterms:modified xsi:type="dcterms:W3CDTF">2025-10-16T05:34:11Z</dcterms:modified>
</cp:coreProperties>
</file>