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295" windowHeight="558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L7" i="1"/>
  <c r="L6"/>
  <c r="K6"/>
  <c r="K7"/>
  <c r="J6"/>
  <c r="J7"/>
  <c r="J4"/>
  <c r="K4" s="1"/>
  <c r="L4" l="1"/>
  <c r="M7"/>
  <c r="M4"/>
  <c r="M6"/>
  <c r="N7" l="1"/>
  <c r="N4"/>
  <c r="N6"/>
</calcChain>
</file>

<file path=xl/sharedStrings.xml><?xml version="1.0" encoding="utf-8"?>
<sst xmlns="http://schemas.openxmlformats.org/spreadsheetml/2006/main" count="23" uniqueCount="17">
  <si>
    <t>Nil</t>
  </si>
  <si>
    <t>TDS</t>
  </si>
  <si>
    <t>Ed. Cess</t>
  </si>
  <si>
    <t>Total</t>
  </si>
  <si>
    <t>Round Off</t>
  </si>
  <si>
    <t>Ind. / Huf</t>
  </si>
  <si>
    <t>Firm</t>
  </si>
  <si>
    <t>Company</t>
  </si>
  <si>
    <t>Above 2500</t>
  </si>
  <si>
    <t>TDS on interest</t>
  </si>
  <si>
    <t>TDS on contract/ frieght</t>
  </si>
  <si>
    <t>TDS on brokerage</t>
  </si>
  <si>
    <t>Sur.</t>
  </si>
  <si>
    <t>H. Ed. Cess</t>
  </si>
  <si>
    <t>%</t>
  </si>
  <si>
    <t xml:space="preserve">Ed. Cess </t>
  </si>
  <si>
    <t>H.E.Cess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</si>
</sst>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1" fontId="0" fillId="2" borderId="0" xfId="0" applyNumberFormat="1" applyFill="1"/>
    <xf numFmtId="1" fontId="0" fillId="3" borderId="0" xfId="0" applyNumberFormat="1" applyFill="1"/>
    <xf numFmtId="1" fontId="0" fillId="4" borderId="0" xfId="0" applyNumberFormat="1" applyFill="1"/>
    <xf numFmtId="2" fontId="0" fillId="2" borderId="0" xfId="0" applyNumberFormat="1" applyFill="1"/>
    <xf numFmtId="2" fontId="0" fillId="4" borderId="0" xfId="0" applyNumberFormat="1" applyFill="1"/>
    <xf numFmtId="2" fontId="0" fillId="3" borderId="0" xfId="0" applyNumberFormat="1" applyFill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9" fontId="0" fillId="2" borderId="0" xfId="0" applyNumberFormat="1" applyFill="1" applyAlignment="1">
      <alignment horizontal="center"/>
    </xf>
    <xf numFmtId="9" fontId="0" fillId="3" borderId="0" xfId="0" applyNumberFormat="1" applyFill="1" applyAlignment="1">
      <alignment horizontal="center"/>
    </xf>
    <xf numFmtId="9" fontId="0" fillId="4" borderId="0" xfId="0" applyNumberFormat="1" applyFill="1" applyAlignment="1">
      <alignment horizontal="center"/>
    </xf>
    <xf numFmtId="2" fontId="0" fillId="0" borderId="0" xfId="0" applyNumberFormat="1" applyFill="1"/>
    <xf numFmtId="1" fontId="0" fillId="0" borderId="0" xfId="0" applyNumberFormat="1" applyFill="1"/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0</xdr:row>
      <xdr:rowOff>38100</xdr:rowOff>
    </xdr:from>
    <xdr:to>
      <xdr:col>9</xdr:col>
      <xdr:colOff>314325</xdr:colOff>
      <xdr:row>2</xdr:row>
      <xdr:rowOff>0</xdr:rowOff>
    </xdr:to>
    <xdr:sp macro="" textlink="">
      <xdr:nvSpPr>
        <xdr:cNvPr id="2" name="Down Arrow Callout 1"/>
        <xdr:cNvSpPr/>
      </xdr:nvSpPr>
      <xdr:spPr>
        <a:xfrm>
          <a:off x="3781425" y="38100"/>
          <a:ext cx="1257300" cy="342900"/>
        </a:xfrm>
        <a:prstGeom prst="downArrowCallout">
          <a:avLst>
            <a:gd name="adj1" fmla="val 25000"/>
            <a:gd name="adj2" fmla="val 25000"/>
            <a:gd name="adj3" fmla="val 25000"/>
            <a:gd name="adj4" fmla="val 5708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Put Your Amount</a:t>
          </a:r>
        </a:p>
      </xdr:txBody>
    </xdr:sp>
    <xdr:clientData/>
  </xdr:twoCellAnchor>
  <xdr:twoCellAnchor>
    <xdr:from>
      <xdr:col>6</xdr:col>
      <xdr:colOff>416718</xdr:colOff>
      <xdr:row>2</xdr:row>
      <xdr:rowOff>9525</xdr:rowOff>
    </xdr:from>
    <xdr:to>
      <xdr:col>7</xdr:col>
      <xdr:colOff>219075</xdr:colOff>
      <xdr:row>4</xdr:row>
      <xdr:rowOff>171450</xdr:rowOff>
    </xdr:to>
    <xdr:sp macro="" textlink="">
      <xdr:nvSpPr>
        <xdr:cNvPr id="3" name="Chevron 2"/>
        <xdr:cNvSpPr/>
      </xdr:nvSpPr>
      <xdr:spPr>
        <a:xfrm>
          <a:off x="4274343" y="390525"/>
          <a:ext cx="392907" cy="542925"/>
        </a:xfrm>
        <a:prstGeom prst="chevron">
          <a:avLst/>
        </a:prstGeom>
        <a:solidFill>
          <a:schemeClr val="accent3">
            <a:lumMod val="20000"/>
            <a:lumOff val="80000"/>
          </a:schemeClr>
        </a:solidFill>
        <a:ln>
          <a:solidFill>
            <a:schemeClr val="accent3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540543</xdr:colOff>
      <xdr:row>2</xdr:row>
      <xdr:rowOff>9525</xdr:rowOff>
    </xdr:from>
    <xdr:to>
      <xdr:col>7</xdr:col>
      <xdr:colOff>342900</xdr:colOff>
      <xdr:row>4</xdr:row>
      <xdr:rowOff>171450</xdr:rowOff>
    </xdr:to>
    <xdr:sp macro="" textlink="">
      <xdr:nvSpPr>
        <xdr:cNvPr id="4" name="Chevron 3"/>
        <xdr:cNvSpPr/>
      </xdr:nvSpPr>
      <xdr:spPr>
        <a:xfrm>
          <a:off x="4398168" y="390525"/>
          <a:ext cx="392907" cy="542925"/>
        </a:xfrm>
        <a:prstGeom prst="chevron">
          <a:avLst/>
        </a:prstGeom>
        <a:solidFill>
          <a:schemeClr val="accent3">
            <a:lumMod val="20000"/>
            <a:lumOff val="80000"/>
          </a:schemeClr>
        </a:solidFill>
        <a:ln>
          <a:solidFill>
            <a:schemeClr val="accent3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I4" sqref="I4"/>
    </sheetView>
  </sheetViews>
  <sheetFormatPr defaultRowHeight="15"/>
  <cols>
    <col min="1" max="1" width="12.140625" customWidth="1"/>
    <col min="7" max="7" width="8.85546875" customWidth="1"/>
    <col min="8" max="8" width="5.42578125" customWidth="1"/>
    <col min="10" max="10" width="9.140625" customWidth="1"/>
    <col min="12" max="12" width="9.7109375" customWidth="1"/>
  </cols>
  <sheetData>
    <row r="1" spans="1:15">
      <c r="N1" s="7" t="s">
        <v>4</v>
      </c>
    </row>
    <row r="2" spans="1:15">
      <c r="B2" s="7" t="s">
        <v>1</v>
      </c>
      <c r="C2" s="7" t="s">
        <v>12</v>
      </c>
      <c r="D2" s="7" t="s">
        <v>2</v>
      </c>
      <c r="E2" s="7" t="s">
        <v>13</v>
      </c>
      <c r="I2" s="7"/>
      <c r="J2" s="24" t="s">
        <v>1</v>
      </c>
      <c r="K2" s="25" t="s">
        <v>15</v>
      </c>
      <c r="L2" s="25" t="s">
        <v>16</v>
      </c>
      <c r="M2" s="7" t="s">
        <v>3</v>
      </c>
      <c r="N2" s="7" t="s">
        <v>3</v>
      </c>
      <c r="O2" s="7" t="s">
        <v>14</v>
      </c>
    </row>
    <row r="3" spans="1:15">
      <c r="A3" s="1" t="s">
        <v>5</v>
      </c>
      <c r="B3" s="17">
        <v>0.1</v>
      </c>
      <c r="C3" s="2" t="s">
        <v>0</v>
      </c>
      <c r="D3" s="17">
        <v>0.02</v>
      </c>
      <c r="E3" s="17">
        <v>0.01</v>
      </c>
      <c r="F3" s="1"/>
      <c r="G3" s="1"/>
      <c r="H3" s="23"/>
      <c r="I3" s="22"/>
      <c r="J3" s="20"/>
      <c r="K3" s="20"/>
      <c r="L3" s="20"/>
      <c r="M3" s="20"/>
      <c r="N3" s="21"/>
      <c r="O3" s="7"/>
    </row>
    <row r="4" spans="1:15">
      <c r="A4" s="1" t="s">
        <v>6</v>
      </c>
      <c r="B4" s="17">
        <v>0.1</v>
      </c>
      <c r="C4" s="2" t="s">
        <v>0</v>
      </c>
      <c r="D4" s="17">
        <v>0.02</v>
      </c>
      <c r="E4" s="17">
        <v>0.01</v>
      </c>
      <c r="F4" s="1" t="s">
        <v>9</v>
      </c>
      <c r="G4" s="1"/>
      <c r="H4" s="23"/>
      <c r="I4" s="14">
        <v>1000</v>
      </c>
      <c r="J4" s="11">
        <f t="shared" ref="J4:J7" si="0">(I4*0.1)</f>
        <v>100</v>
      </c>
      <c r="K4" s="11">
        <f>(J4*0.02)</f>
        <v>2</v>
      </c>
      <c r="L4" s="11">
        <f>(J4*0.01)</f>
        <v>1</v>
      </c>
      <c r="M4" s="11">
        <f>SUM(J4:L4)</f>
        <v>103</v>
      </c>
      <c r="N4" s="8">
        <f>SUM(J4:L4)</f>
        <v>103</v>
      </c>
      <c r="O4" s="2">
        <v>10.3</v>
      </c>
    </row>
    <row r="5" spans="1:15">
      <c r="A5" s="1" t="s">
        <v>7</v>
      </c>
      <c r="B5" s="17">
        <v>0.2</v>
      </c>
      <c r="C5" s="2" t="s">
        <v>0</v>
      </c>
      <c r="D5" s="17">
        <v>0.02</v>
      </c>
      <c r="E5" s="17">
        <v>0.01</v>
      </c>
      <c r="F5" s="1"/>
      <c r="G5" s="1"/>
      <c r="H5" s="23"/>
      <c r="I5" s="22"/>
      <c r="J5" s="20"/>
      <c r="K5" s="20"/>
      <c r="L5" s="20"/>
      <c r="M5" s="20"/>
      <c r="N5" s="21"/>
      <c r="O5" s="7">
        <v>20.6</v>
      </c>
    </row>
    <row r="6" spans="1:15">
      <c r="A6" s="3"/>
      <c r="B6" s="18">
        <v>0.02</v>
      </c>
      <c r="C6" s="4" t="s">
        <v>0</v>
      </c>
      <c r="D6" s="18">
        <v>0.02</v>
      </c>
      <c r="E6" s="18">
        <v>0.01</v>
      </c>
      <c r="F6" s="3" t="s">
        <v>10</v>
      </c>
      <c r="G6" s="3"/>
      <c r="H6" s="3"/>
      <c r="I6" s="15">
        <v>100</v>
      </c>
      <c r="J6" s="13">
        <f>(I6*0.02)</f>
        <v>2</v>
      </c>
      <c r="K6" s="13">
        <f t="shared" ref="K6:K7" si="1">(J6*0.02)</f>
        <v>0.04</v>
      </c>
      <c r="L6" s="13">
        <f>(J6*0.01)</f>
        <v>0.02</v>
      </c>
      <c r="M6" s="13">
        <f t="shared" ref="M6:M7" si="2">SUM(J6:L6)</f>
        <v>2.06</v>
      </c>
      <c r="N6" s="9">
        <f t="shared" ref="N6:N7" si="3">SUM(J6:L6)</f>
        <v>2.06</v>
      </c>
      <c r="O6" s="4">
        <v>2.06</v>
      </c>
    </row>
    <row r="7" spans="1:15">
      <c r="A7" s="5" t="s">
        <v>8</v>
      </c>
      <c r="B7" s="19">
        <v>0.1</v>
      </c>
      <c r="C7" s="6" t="s">
        <v>0</v>
      </c>
      <c r="D7" s="19">
        <v>0.02</v>
      </c>
      <c r="E7" s="19">
        <v>0.01</v>
      </c>
      <c r="F7" s="5" t="s">
        <v>11</v>
      </c>
      <c r="G7" s="5"/>
      <c r="H7" s="5"/>
      <c r="I7" s="16">
        <v>2517</v>
      </c>
      <c r="J7" s="12">
        <f t="shared" si="0"/>
        <v>251.70000000000002</v>
      </c>
      <c r="K7" s="12">
        <f t="shared" si="1"/>
        <v>5.0340000000000007</v>
      </c>
      <c r="L7" s="12">
        <f>(J7*0.01)</f>
        <v>2.5170000000000003</v>
      </c>
      <c r="M7" s="12">
        <f t="shared" si="2"/>
        <v>259.25100000000003</v>
      </c>
      <c r="N7" s="10">
        <f t="shared" si="3"/>
        <v>259.25100000000003</v>
      </c>
      <c r="O7" s="6">
        <v>10.3</v>
      </c>
    </row>
    <row r="8" spans="1:15">
      <c r="L8" s="26"/>
    </row>
    <row r="10" spans="1:15">
      <c r="L10" s="26"/>
      <c r="M10" s="26"/>
    </row>
  </sheetData>
  <pageMargins left="0.7" right="0.7" top="0.75" bottom="0.75" header="0.3" footer="0.3"/>
  <pageSetup orientation="portrait" verticalDpi="0" r:id="rId1"/>
  <ignoredErrors>
    <ignoredError sqref="J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</dc:creator>
  <cp:lastModifiedBy>sangam</cp:lastModifiedBy>
  <dcterms:created xsi:type="dcterms:W3CDTF">2007-05-28T05:03:33Z</dcterms:created>
  <dcterms:modified xsi:type="dcterms:W3CDTF">2008-09-01T08:35:30Z</dcterms:modified>
</cp:coreProperties>
</file>