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rmat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D22" i="2"/>
  <c r="D18"/>
  <c r="D20" s="1"/>
  <c r="D15"/>
  <c r="D10"/>
</calcChain>
</file>

<file path=xl/sharedStrings.xml><?xml version="1.0" encoding="utf-8"?>
<sst xmlns="http://schemas.openxmlformats.org/spreadsheetml/2006/main" count="16" uniqueCount="14">
  <si>
    <t>Salary</t>
  </si>
  <si>
    <t>Standard deduction</t>
  </si>
  <si>
    <t>Total Income</t>
  </si>
  <si>
    <t>Deduction</t>
  </si>
  <si>
    <t>U/s 80C</t>
  </si>
  <si>
    <t>U/s 80D</t>
  </si>
  <si>
    <t>U/s 80E</t>
  </si>
  <si>
    <t>U/s 80U</t>
  </si>
  <si>
    <t>Interest on housing Loan</t>
  </si>
  <si>
    <t>Particular</t>
  </si>
  <si>
    <t>Amount</t>
  </si>
  <si>
    <t>Taxable Income</t>
  </si>
  <si>
    <t>Tax as per Old Slab</t>
  </si>
  <si>
    <t>Tax as per New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</si>
</sst>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2" fontId="1" fillId="0" borderId="0" xfId="0" applyNumberFormat="1" applyFont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3"/>
  <sheetViews>
    <sheetView tabSelected="1" workbookViewId="0">
      <selection activeCell="D14" sqref="D14"/>
    </sheetView>
  </sheetViews>
  <sheetFormatPr defaultRowHeight="12.75"/>
  <cols>
    <col min="1" max="1" width="23.140625" style="1" bestFit="1" customWidth="1"/>
    <col min="2" max="2" width="9.140625" style="1"/>
    <col min="3" max="4" width="15" style="1" bestFit="1" customWidth="1"/>
    <col min="5" max="16384" width="9.140625" style="1"/>
  </cols>
  <sheetData>
    <row r="2" spans="1:4">
      <c r="A2" s="1" t="s">
        <v>9</v>
      </c>
      <c r="B2" s="1" t="s">
        <v>9</v>
      </c>
      <c r="C2" s="1" t="s">
        <v>10</v>
      </c>
      <c r="D2" s="1" t="s">
        <v>10</v>
      </c>
    </row>
    <row r="4" spans="1:4">
      <c r="A4" s="1" t="s">
        <v>0</v>
      </c>
      <c r="C4" s="2">
        <v>1000000</v>
      </c>
      <c r="D4" s="2"/>
    </row>
    <row r="5" spans="1:4">
      <c r="C5" s="2"/>
      <c r="D5" s="2"/>
    </row>
    <row r="6" spans="1:4">
      <c r="A6" s="1" t="s">
        <v>1</v>
      </c>
      <c r="C6" s="2">
        <v>50000</v>
      </c>
      <c r="D6" s="2"/>
    </row>
    <row r="7" spans="1:4">
      <c r="C7" s="2"/>
      <c r="D7" s="2"/>
    </row>
    <row r="8" spans="1:4">
      <c r="A8" s="1" t="s">
        <v>8</v>
      </c>
      <c r="C8" s="2">
        <v>0</v>
      </c>
      <c r="D8" s="2"/>
    </row>
    <row r="9" spans="1:4">
      <c r="C9" s="3"/>
      <c r="D9" s="2"/>
    </row>
    <row r="10" spans="1:4">
      <c r="A10" s="1" t="s">
        <v>2</v>
      </c>
      <c r="C10" s="2"/>
      <c r="D10" s="2">
        <f>+C4-C6-C8</f>
        <v>950000</v>
      </c>
    </row>
    <row r="11" spans="1:4">
      <c r="C11" s="2"/>
      <c r="D11" s="2"/>
    </row>
    <row r="12" spans="1:4">
      <c r="A12" s="1" t="s">
        <v>3</v>
      </c>
      <c r="B12" s="1" t="s">
        <v>4</v>
      </c>
      <c r="C12" s="2">
        <v>150000</v>
      </c>
      <c r="D12" s="2"/>
    </row>
    <row r="13" spans="1:4">
      <c r="B13" s="1" t="s">
        <v>5</v>
      </c>
      <c r="C13" s="2">
        <v>15000</v>
      </c>
      <c r="D13" s="2"/>
    </row>
    <row r="14" spans="1:4">
      <c r="B14" s="1" t="s">
        <v>6</v>
      </c>
      <c r="C14" s="2">
        <v>0</v>
      </c>
      <c r="D14" s="2"/>
    </row>
    <row r="15" spans="1:4">
      <c r="B15" s="1" t="s">
        <v>7</v>
      </c>
      <c r="C15" s="3">
        <v>0</v>
      </c>
      <c r="D15" s="2">
        <f>+SUM(C12:C15)</f>
        <v>165000</v>
      </c>
    </row>
    <row r="16" spans="1:4">
      <c r="C16" s="2"/>
      <c r="D16" s="2"/>
    </row>
    <row r="17" spans="1:4">
      <c r="C17" s="2"/>
      <c r="D17" s="2"/>
    </row>
    <row r="18" spans="1:4">
      <c r="A18" s="1" t="s">
        <v>11</v>
      </c>
      <c r="C18" s="2"/>
      <c r="D18" s="2">
        <f>+D10-D15</f>
        <v>785000</v>
      </c>
    </row>
    <row r="19" spans="1:4">
      <c r="C19" s="2"/>
      <c r="D19" s="2"/>
    </row>
    <row r="20" spans="1:4">
      <c r="A20" s="1" t="s">
        <v>12</v>
      </c>
      <c r="C20" s="2"/>
      <c r="D20" s="4">
        <f>+IF(D18&gt;1000000,(112500+(D18-1000000)*30%),IF(D18&gt;500000,(12500+(D18-500000)*20%),0))</f>
        <v>69500</v>
      </c>
    </row>
    <row r="21" spans="1:4">
      <c r="C21" s="2"/>
      <c r="D21" s="2"/>
    </row>
    <row r="22" spans="1:4">
      <c r="A22" s="1" t="s">
        <v>13</v>
      </c>
      <c r="C22" s="2"/>
      <c r="D22" s="4">
        <f>+IF(D10&gt;1500000,(187500+(D10-1500000)*30%),IF(D10&gt;1250000,(125000+(D10-1250000)*25%),IF(D10&gt;1000000,(75000+(D10-1000000)*20%),IF(D10&gt;750000,(37500+(D10-750000)*15%),IF(D10&gt;500000,(12500+(D10-500000)*10%),IF(D10&gt;250000,((D10-250000)*5%),0))))))</f>
        <v>67500</v>
      </c>
    </row>
    <row r="23" spans="1:4">
      <c r="C23" s="2"/>
      <c r="D23" s="2"/>
    </row>
  </sheetData>
  <sheetProtection sheet="1" objects="1" scenarios="1"/>
  <protectedRanges>
    <protectedRange sqref="C4:D16" name="Range1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2020-02-12T08:24:35Z</dcterms:modified>
</cp:coreProperties>
</file>