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10" i="1"/>
  <c r="C10"/>
  <c r="E10"/>
  <c r="F10"/>
  <c r="G20"/>
  <c r="G19"/>
  <c r="G18"/>
  <c r="G17"/>
  <c r="G16"/>
  <c r="G15"/>
  <c r="G14"/>
  <c r="G13"/>
  <c r="G12"/>
  <c r="G11"/>
  <c r="C20"/>
  <c r="E20"/>
  <c r="F20"/>
  <c r="C19"/>
  <c r="E19"/>
  <c r="F19"/>
  <c r="C18"/>
  <c r="E18"/>
  <c r="F18"/>
  <c r="C17"/>
  <c r="E17"/>
  <c r="F17"/>
  <c r="C16"/>
  <c r="E16"/>
  <c r="F16"/>
  <c r="C15"/>
  <c r="E15"/>
  <c r="F15"/>
  <c r="C14"/>
  <c r="E14"/>
  <c r="F14"/>
  <c r="C13"/>
  <c r="E13"/>
  <c r="F13"/>
  <c r="C12"/>
  <c r="E12"/>
  <c r="F12"/>
  <c r="C11"/>
  <c r="E11"/>
  <c r="F11"/>
</calcChain>
</file>

<file path=xl/comments1.xml><?xml version="1.0" encoding="utf-8"?>
<comments xmlns="http://schemas.openxmlformats.org/spreadsheetml/2006/main">
  <authors>
    <author>bhaskar.v</author>
  </authors>
  <commentList>
    <comment ref="C1" authorId="0">
      <text>
        <r>
          <rPr>
            <b/>
            <sz val="8"/>
            <color indexed="81"/>
            <rFont val="Tahoma"/>
            <family val="2"/>
          </rPr>
          <t>bhaskar.v:</t>
        </r>
        <r>
          <rPr>
            <sz val="8"/>
            <color indexed="81"/>
            <rFont val="Tahoma"/>
            <family val="2"/>
          </rPr>
          <t xml:space="preserve">
Please change PT Slab according your State PT Rule</t>
        </r>
      </text>
    </comment>
  </commentList>
</comments>
</file>

<file path=xl/sharedStrings.xml><?xml version="1.0" encoding="utf-8"?>
<sst xmlns="http://schemas.openxmlformats.org/spreadsheetml/2006/main" count="23" uniqueCount="23">
  <si>
    <t>Basic</t>
  </si>
  <si>
    <t>HRA</t>
  </si>
  <si>
    <t>Conveyance</t>
  </si>
  <si>
    <t>Total Salary</t>
  </si>
  <si>
    <t>Salary Range</t>
  </si>
  <si>
    <t>Professional Tax Slab</t>
  </si>
  <si>
    <t>Salary Register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</si>
  <si>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</si>
  <si>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</si>
  <si>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</si>
  <si>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</si>
  <si>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</si>
  <si>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</si>
  <si>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</si>
  <si>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</si>
  <si>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</si>
  <si>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</si>
  <si>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</si>
  <si>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If Professional Tax on Total Salary</t>
  </si>
  <si>
    <t>If Professional Tax on Basic Salary</t>
  </si>
  <si>
    <t>Emp. Code</t>
  </si>
  <si>
    <t>=IF((E7&gt;=$A$2)*(E7&lt;=$B$2),$C$2,IF((E7&gt;=$A$3)*(E7&lt;=$B$3),$C$3,IF((E7&gt;=$A$4)*(E7&lt;=$B$4),$C$4,IF((E7&gt;=$A$5)*(E7&lt;=$B$5),$C$5,IF((E7&gt;=$A$6)*(E7&lt;=$B$6),$C$6)))))</t>
  </si>
  <si>
    <t>Formula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</si>
</sst>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43" fontId="3" fillId="0" borderId="1" xfId="1" applyFon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3" fontId="4" fillId="2" borderId="1" xfId="1" quotePrefix="1" applyFont="1" applyFill="1" applyBorder="1"/>
    <xf numFmtId="0" fontId="6" fillId="3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43" fontId="6" fillId="3" borderId="2" xfId="1" quotePrefix="1" applyFont="1" applyFill="1" applyBorder="1" applyAlignment="1">
      <alignment horizontal="left" vertical="top" wrapText="1"/>
    </xf>
    <xf numFmtId="43" fontId="6" fillId="3" borderId="0" xfId="1" quotePrefix="1" applyFont="1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M13" sqref="M13"/>
    </sheetView>
  </sheetViews>
  <sheetFormatPr defaultRowHeight="15"/>
  <cols>
    <col min="1" max="1" width="10.7109375" customWidth="1"/>
    <col min="2" max="2" width="16.85546875" bestFit="1" customWidth="1"/>
    <col min="3" max="3" width="13.85546875" customWidth="1"/>
    <col min="4" max="4" width="16.85546875" bestFit="1" customWidth="1"/>
    <col min="5" max="5" width="12.28515625" customWidth="1"/>
    <col min="6" max="7" width="15.5703125" bestFit="1" customWidth="1"/>
  </cols>
  <sheetData>
    <row r="1" spans="1:7" ht="30">
      <c r="A1" s="9" t="s">
        <v>4</v>
      </c>
      <c r="B1" s="9"/>
      <c r="C1" s="1" t="s">
        <v>5</v>
      </c>
    </row>
    <row r="2" spans="1:7">
      <c r="A2" s="2">
        <v>0</v>
      </c>
      <c r="B2" s="2">
        <v>3000</v>
      </c>
      <c r="C2" s="2">
        <v>0</v>
      </c>
    </row>
    <row r="3" spans="1:7">
      <c r="A3" s="2">
        <v>3001</v>
      </c>
      <c r="B3" s="2">
        <v>3500</v>
      </c>
      <c r="C3" s="2">
        <v>60</v>
      </c>
    </row>
    <row r="4" spans="1:7">
      <c r="A4" s="2">
        <v>3501</v>
      </c>
      <c r="B4" s="2">
        <v>5000</v>
      </c>
      <c r="C4" s="2">
        <v>120</v>
      </c>
    </row>
    <row r="5" spans="1:7">
      <c r="A5" s="2">
        <v>5001</v>
      </c>
      <c r="B5" s="2">
        <v>10000</v>
      </c>
      <c r="C5" s="2">
        <v>175</v>
      </c>
    </row>
    <row r="6" spans="1:7">
      <c r="A6" s="2">
        <v>10001</v>
      </c>
      <c r="B6" s="2">
        <v>9999999999</v>
      </c>
      <c r="C6" s="2">
        <v>200</v>
      </c>
    </row>
    <row r="7" spans="1:7" ht="50.25" customHeight="1">
      <c r="A7" s="8" t="s">
        <v>22</v>
      </c>
      <c r="B7" s="11" t="s">
        <v>21</v>
      </c>
      <c r="C7" s="12"/>
      <c r="D7" s="12"/>
      <c r="E7" s="12"/>
      <c r="F7" s="12"/>
      <c r="G7" s="12"/>
    </row>
    <row r="8" spans="1:7" ht="21">
      <c r="A8" s="10" t="s">
        <v>6</v>
      </c>
      <c r="B8" s="10"/>
      <c r="C8" s="10"/>
      <c r="D8" s="10"/>
      <c r="E8" s="10"/>
      <c r="F8" s="10"/>
      <c r="G8" s="10"/>
    </row>
    <row r="9" spans="1:7" ht="45">
      <c r="A9" s="6" t="s">
        <v>20</v>
      </c>
      <c r="B9" s="4" t="s">
        <v>0</v>
      </c>
      <c r="C9" s="4" t="s">
        <v>1</v>
      </c>
      <c r="D9" s="4" t="s">
        <v>2</v>
      </c>
      <c r="E9" s="4" t="s">
        <v>3</v>
      </c>
      <c r="F9" s="5" t="s">
        <v>18</v>
      </c>
      <c r="G9" s="5" t="s">
        <v>19</v>
      </c>
    </row>
    <row r="10" spans="1:7" ht="21" customHeight="1">
      <c r="A10" s="3" t="s">
        <v>7</v>
      </c>
      <c r="B10" s="2">
        <v>2000</v>
      </c>
      <c r="C10" s="2">
        <f>B10*50%</f>
        <v>1000</v>
      </c>
      <c r="D10" s="2">
        <v>800</v>
      </c>
      <c r="E10" s="2">
        <f t="shared" ref="E10:E20" si="0">B10+C10+D10</f>
        <v>3800</v>
      </c>
      <c r="F10" s="7">
        <f t="shared" ref="F10:F20" si="1">IF((E10&gt;=$A$2)*(E10&lt;=$B$2),$C$2,IF((E10&gt;=$A$3)*(E10&lt;=$B$3),$C$3,IF((E10&gt;=$A$4)*(E10&lt;=$B$4),$C$4,IF((E10&gt;=$A$5)*(E10&lt;=$B$5),$C$5,IF((E10&gt;=$A$6)*(E10&lt;=$B$6),$C$6)))))</f>
        <v>120</v>
      </c>
      <c r="G10" s="7">
        <f t="shared" ref="G10:G20" si="2">IF((B10&gt;=$A$2)*(B10&lt;=$B$2),$C$2,IF((B10&gt;=$A$3)*(B10&lt;=$B$3),$C$3,IF((B10&gt;=$A$4)*(B10&lt;=$B$4),$C$4,IF((B10&gt;=$A$5)*(B10&lt;=$B$5),$C$5,IF((B10&gt;=$A$6)*(B10&lt;=$B$6),$C$6)))))</f>
        <v>0</v>
      </c>
    </row>
    <row r="11" spans="1:7" ht="21" customHeight="1">
      <c r="A11" s="3" t="s">
        <v>8</v>
      </c>
      <c r="B11" s="2">
        <v>1000</v>
      </c>
      <c r="C11" s="2">
        <f t="shared" ref="C11:C20" si="3">B11*50%</f>
        <v>500</v>
      </c>
      <c r="D11" s="2">
        <v>800</v>
      </c>
      <c r="E11" s="2">
        <f t="shared" si="0"/>
        <v>2300</v>
      </c>
      <c r="F11" s="7">
        <f t="shared" si="1"/>
        <v>0</v>
      </c>
      <c r="G11" s="7">
        <f t="shared" si="2"/>
        <v>0</v>
      </c>
    </row>
    <row r="12" spans="1:7" ht="21" customHeight="1">
      <c r="A12" s="3" t="s">
        <v>9</v>
      </c>
      <c r="B12" s="2">
        <v>1250</v>
      </c>
      <c r="C12" s="2">
        <f t="shared" si="3"/>
        <v>625</v>
      </c>
      <c r="D12" s="2">
        <v>800</v>
      </c>
      <c r="E12" s="2">
        <f t="shared" si="0"/>
        <v>2675</v>
      </c>
      <c r="F12" s="7">
        <f t="shared" si="1"/>
        <v>0</v>
      </c>
      <c r="G12" s="7">
        <f t="shared" si="2"/>
        <v>0</v>
      </c>
    </row>
    <row r="13" spans="1:7" ht="21" customHeight="1">
      <c r="A13" s="3" t="s">
        <v>10</v>
      </c>
      <c r="B13" s="2">
        <v>10000</v>
      </c>
      <c r="C13" s="2">
        <f t="shared" si="3"/>
        <v>5000</v>
      </c>
      <c r="D13" s="2">
        <v>800</v>
      </c>
      <c r="E13" s="2">
        <f t="shared" si="0"/>
        <v>15800</v>
      </c>
      <c r="F13" s="7">
        <f t="shared" si="1"/>
        <v>200</v>
      </c>
      <c r="G13" s="7">
        <f t="shared" si="2"/>
        <v>175</v>
      </c>
    </row>
    <row r="14" spans="1:7" ht="21" customHeight="1">
      <c r="A14" s="3" t="s">
        <v>11</v>
      </c>
      <c r="B14" s="2">
        <v>4500</v>
      </c>
      <c r="C14" s="2">
        <f t="shared" si="3"/>
        <v>2250</v>
      </c>
      <c r="D14" s="2">
        <v>800</v>
      </c>
      <c r="E14" s="2">
        <f t="shared" si="0"/>
        <v>7550</v>
      </c>
      <c r="F14" s="7">
        <f t="shared" si="1"/>
        <v>175</v>
      </c>
      <c r="G14" s="7">
        <f t="shared" si="2"/>
        <v>120</v>
      </c>
    </row>
    <row r="15" spans="1:7" ht="21" customHeight="1">
      <c r="A15" s="3" t="s">
        <v>12</v>
      </c>
      <c r="B15" s="2">
        <v>5500</v>
      </c>
      <c r="C15" s="2">
        <f t="shared" si="3"/>
        <v>2750</v>
      </c>
      <c r="D15" s="2">
        <v>800</v>
      </c>
      <c r="E15" s="2">
        <f t="shared" si="0"/>
        <v>9050</v>
      </c>
      <c r="F15" s="7">
        <f t="shared" si="1"/>
        <v>175</v>
      </c>
      <c r="G15" s="7">
        <f t="shared" si="2"/>
        <v>175</v>
      </c>
    </row>
    <row r="16" spans="1:7" ht="21" customHeight="1">
      <c r="A16" s="3" t="s">
        <v>13</v>
      </c>
      <c r="B16" s="2">
        <v>10000</v>
      </c>
      <c r="C16" s="2">
        <f t="shared" si="3"/>
        <v>5000</v>
      </c>
      <c r="D16" s="2">
        <v>800</v>
      </c>
      <c r="E16" s="2">
        <f t="shared" si="0"/>
        <v>15800</v>
      </c>
      <c r="F16" s="7">
        <f t="shared" si="1"/>
        <v>200</v>
      </c>
      <c r="G16" s="7">
        <f t="shared" si="2"/>
        <v>175</v>
      </c>
    </row>
    <row r="17" spans="1:7" ht="21" customHeight="1">
      <c r="A17" s="3" t="s">
        <v>14</v>
      </c>
      <c r="B17" s="2">
        <v>15000</v>
      </c>
      <c r="C17" s="2">
        <f t="shared" si="3"/>
        <v>7500</v>
      </c>
      <c r="D17" s="2">
        <v>800</v>
      </c>
      <c r="E17" s="2">
        <f t="shared" si="0"/>
        <v>23300</v>
      </c>
      <c r="F17" s="7">
        <f t="shared" si="1"/>
        <v>200</v>
      </c>
      <c r="G17" s="7">
        <f t="shared" si="2"/>
        <v>200</v>
      </c>
    </row>
    <row r="18" spans="1:7" ht="21" customHeight="1">
      <c r="A18" s="3" t="s">
        <v>15</v>
      </c>
      <c r="B18" s="2">
        <v>16500</v>
      </c>
      <c r="C18" s="2">
        <f t="shared" si="3"/>
        <v>8250</v>
      </c>
      <c r="D18" s="2">
        <v>800</v>
      </c>
      <c r="E18" s="2">
        <f t="shared" si="0"/>
        <v>25550</v>
      </c>
      <c r="F18" s="7">
        <f t="shared" si="1"/>
        <v>200</v>
      </c>
      <c r="G18" s="7">
        <f t="shared" si="2"/>
        <v>200</v>
      </c>
    </row>
    <row r="19" spans="1:7" ht="21" customHeight="1">
      <c r="A19" s="3" t="s">
        <v>16</v>
      </c>
      <c r="B19" s="2">
        <v>3250</v>
      </c>
      <c r="C19" s="2">
        <f t="shared" si="3"/>
        <v>1625</v>
      </c>
      <c r="D19" s="2">
        <v>800</v>
      </c>
      <c r="E19" s="2">
        <f t="shared" si="0"/>
        <v>5675</v>
      </c>
      <c r="F19" s="7">
        <f t="shared" si="1"/>
        <v>175</v>
      </c>
      <c r="G19" s="7">
        <f t="shared" si="2"/>
        <v>60</v>
      </c>
    </row>
    <row r="20" spans="1:7" ht="21" customHeight="1">
      <c r="A20" s="3" t="s">
        <v>17</v>
      </c>
      <c r="B20" s="2">
        <v>40000</v>
      </c>
      <c r="C20" s="2">
        <f t="shared" si="3"/>
        <v>20000</v>
      </c>
      <c r="D20" s="2">
        <v>800</v>
      </c>
      <c r="E20" s="2">
        <f t="shared" si="0"/>
        <v>60800</v>
      </c>
      <c r="F20" s="7">
        <f t="shared" si="1"/>
        <v>200</v>
      </c>
      <c r="G20" s="7">
        <f t="shared" si="2"/>
        <v>200</v>
      </c>
    </row>
  </sheetData>
  <mergeCells count="3">
    <mergeCell ref="A1:B1"/>
    <mergeCell ref="A8:G8"/>
    <mergeCell ref="B7:G7"/>
  </mergeCells>
  <pageMargins left="0.7" right="0.7" top="0.75" bottom="0.75" header="0.3" footer="0.3"/>
  <pageSetup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infra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bhaskar.v</dc:creator>
  <cp:lastModifiedBy>A34843</cp:lastModifiedBy>
  <dcterms:created xsi:type="dcterms:W3CDTF">2011-03-04T05:40:08Z</dcterms:created>
  <dcterms:modified xsi:type="dcterms:W3CDTF">2018-05-02T06:04:48Z</dcterms:modified>
</cp:coreProperties>
</file>