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LARY DETAILS" sheetId="6" r:id="rId1"/>
  </sheets>
  <calcPr calcId="124519"/>
</workbook>
</file>

<file path=xl/calcChain.xml><?xml version="1.0" encoding="utf-8"?>
<calcChain xmlns="http://schemas.openxmlformats.org/spreadsheetml/2006/main">
  <c r="H16" i="6"/>
  <c r="E8"/>
  <c r="E14"/>
  <c r="E15" l="1"/>
  <c r="E16" s="1"/>
  <c r="E5" s="1"/>
  <c r="E4"/>
  <c r="E9" l="1"/>
</calcChain>
</file>

<file path=xl/sharedStrings.xml><?xml version="1.0" encoding="utf-8"?>
<sst xmlns="http://schemas.openxmlformats.org/spreadsheetml/2006/main" count="46" uniqueCount="44">
  <si>
    <t>INCOME FROM SALARY</t>
  </si>
  <si>
    <t xml:space="preserve">SIMPLIFIED MEANING </t>
  </si>
  <si>
    <t>TAXABLE ALLOWANCES</t>
  </si>
  <si>
    <t xml:space="preserve"> BASIC SALARY </t>
  </si>
  <si>
    <t>WHERE TO FIND</t>
  </si>
  <si>
    <t xml:space="preserve">SALARY (EXCLUDING ALL ALLOWANCES, 
PERQUISTS AND PROFIT IN LIEU OF SALARY) </t>
  </si>
  <si>
    <t>PRACTICAL</t>
  </si>
  <si>
    <t>SALARY OTHER THAN CASH</t>
  </si>
  <si>
    <t>DIRECT FIGURE IN FORM 16</t>
  </si>
  <si>
    <t>% INCENTIVES</t>
  </si>
  <si>
    <t>INCOME CHARGEABLE UNDER THE HEAD SALARY</t>
  </si>
  <si>
    <t>APR'17</t>
  </si>
  <si>
    <t>MAY'17</t>
  </si>
  <si>
    <t>JUN'17</t>
  </si>
  <si>
    <t>JUL'17</t>
  </si>
  <si>
    <t>AUG'17</t>
  </si>
  <si>
    <t>SEP'17</t>
  </si>
  <si>
    <t>OCT'17</t>
  </si>
  <si>
    <t>NOV'17</t>
  </si>
  <si>
    <t>DEC'17</t>
  </si>
  <si>
    <t>JAN'18</t>
  </si>
  <si>
    <t>FEB'18</t>
  </si>
  <si>
    <t>MAR'18</t>
  </si>
  <si>
    <t>TOTAL</t>
  </si>
  <si>
    <t>MONTH</t>
  </si>
  <si>
    <t>SALARY</t>
  </si>
  <si>
    <t>SALARY AS PER PROVISION CONTAINED IN SEC 17 (1)</t>
  </si>
  <si>
    <t>BASIC SALARY + TAXABLE ALLOWANCES + NON TAXABLE ALLOWANCES</t>
  </si>
  <si>
    <t>BASIC SALARY + TAXABLE ALLOWANCES</t>
  </si>
  <si>
    <t>LESS : NON TAXABLE ALLOWANCES</t>
  </si>
  <si>
    <t>LESS: BASIC SALARY</t>
  </si>
  <si>
    <t>AS PER MONTHLY CALCULATION</t>
  </si>
  <si>
    <t>DIRECTLY GIVEN IN FORM 16</t>
  </si>
  <si>
    <t>Note: only yellow fields are to be filled up</t>
  </si>
  <si>
    <t>VALUE OF TAXABLE ALLOWANCES</t>
  </si>
  <si>
    <t>ADD: ALLOWANCES NOT EXEMPT</t>
  </si>
  <si>
    <t>ADD: VALUE OF PERQUISITES</t>
  </si>
  <si>
    <t>ADD: PROFIT IN LIEU OF SALARY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</si>
  <si>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DEDUCTION U/S 16</t>
    </r>
  </si>
  <si>
    <t>TABLE NO.  1</t>
  </si>
  <si>
    <t>TABLE NO. 3 FINAL RESULT</t>
  </si>
  <si>
    <t>TABLE NO 1</t>
  </si>
  <si>
    <t>TABLE NO. 2 - CALCULATION OF ALLOWANCE NOT EXEMPT</t>
  </si>
  <si>
    <t>TABLE NO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</si>
</sst>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6" xfId="0" applyBorder="1"/>
    <xf numFmtId="0" fontId="1" fillId="0" borderId="8" xfId="0" applyFont="1" applyBorder="1"/>
    <xf numFmtId="0" fontId="1" fillId="0" borderId="12" xfId="0" applyFont="1" applyBorder="1"/>
    <xf numFmtId="0" fontId="1" fillId="0" borderId="5" xfId="0" applyFont="1" applyBorder="1"/>
    <xf numFmtId="0" fontId="0" fillId="0" borderId="16" xfId="0" applyBorder="1"/>
    <xf numFmtId="0" fontId="0" fillId="0" borderId="8" xfId="0" applyBorder="1"/>
    <xf numFmtId="0" fontId="0" fillId="3" borderId="7" xfId="0" applyFill="1" applyBorder="1"/>
    <xf numFmtId="0" fontId="0" fillId="2" borderId="7" xfId="0" applyFill="1" applyBorder="1"/>
    <xf numFmtId="0" fontId="0" fillId="2" borderId="9" xfId="0" applyFill="1" applyBorder="1"/>
    <xf numFmtId="0" fontId="0" fillId="3" borderId="5" xfId="0" applyFill="1" applyBorder="1"/>
    <xf numFmtId="0" fontId="1" fillId="2" borderId="9" xfId="0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B21" sqref="B21"/>
    </sheetView>
  </sheetViews>
  <sheetFormatPr defaultRowHeight="15"/>
  <cols>
    <col min="1" max="1" width="23.28515625" customWidth="1"/>
    <col min="2" max="2" width="24.140625" customWidth="1"/>
    <col min="3" max="3" width="30.5703125" customWidth="1"/>
    <col min="4" max="4" width="41.5703125" customWidth="1"/>
    <col min="5" max="5" width="15.85546875" customWidth="1"/>
  </cols>
  <sheetData>
    <row r="1" spans="1:8" ht="15.75" thickBot="1"/>
    <row r="2" spans="1:8" ht="15.75" thickBot="1">
      <c r="A2" s="24" t="s">
        <v>40</v>
      </c>
      <c r="B2" s="26"/>
      <c r="C2" s="26"/>
      <c r="D2" s="26"/>
      <c r="E2" s="25"/>
      <c r="G2" s="24" t="s">
        <v>39</v>
      </c>
      <c r="H2" s="25"/>
    </row>
    <row r="3" spans="1:8">
      <c r="A3" s="27" t="s">
        <v>0</v>
      </c>
      <c r="B3" s="28"/>
      <c r="C3" s="7" t="s">
        <v>1</v>
      </c>
      <c r="D3" s="7" t="s">
        <v>4</v>
      </c>
      <c r="E3" s="8" t="s">
        <v>6</v>
      </c>
      <c r="G3" s="3" t="s">
        <v>24</v>
      </c>
      <c r="H3" s="4" t="s">
        <v>25</v>
      </c>
    </row>
    <row r="4" spans="1:8" ht="30" customHeight="1">
      <c r="A4" s="34" t="s">
        <v>5</v>
      </c>
      <c r="B4" s="35"/>
      <c r="C4" s="2" t="s">
        <v>3</v>
      </c>
      <c r="D4" s="2" t="s">
        <v>41</v>
      </c>
      <c r="E4" s="12">
        <f>H16</f>
        <v>240735</v>
      </c>
      <c r="G4" s="5" t="s">
        <v>11</v>
      </c>
      <c r="H4" s="11">
        <v>18352</v>
      </c>
    </row>
    <row r="5" spans="1:8">
      <c r="A5" s="18" t="s">
        <v>35</v>
      </c>
      <c r="B5" s="19"/>
      <c r="C5" s="2" t="s">
        <v>2</v>
      </c>
      <c r="D5" s="2" t="s">
        <v>43</v>
      </c>
      <c r="E5" s="12">
        <f>E16</f>
        <v>429718</v>
      </c>
      <c r="G5" s="5" t="s">
        <v>12</v>
      </c>
      <c r="H5" s="11">
        <v>18352</v>
      </c>
    </row>
    <row r="6" spans="1:8">
      <c r="A6" s="18" t="s">
        <v>36</v>
      </c>
      <c r="B6" s="19"/>
      <c r="C6" s="2" t="s">
        <v>7</v>
      </c>
      <c r="D6" s="2" t="s">
        <v>8</v>
      </c>
      <c r="E6" s="11">
        <v>0</v>
      </c>
      <c r="G6" s="5" t="s">
        <v>13</v>
      </c>
      <c r="H6" s="11">
        <v>18352</v>
      </c>
    </row>
    <row r="7" spans="1:8">
      <c r="A7" s="18" t="s">
        <v>37</v>
      </c>
      <c r="B7" s="19"/>
      <c r="C7" s="2" t="s">
        <v>9</v>
      </c>
      <c r="D7" s="2" t="s">
        <v>8</v>
      </c>
      <c r="E7" s="11">
        <v>0</v>
      </c>
      <c r="G7" s="5" t="s">
        <v>14</v>
      </c>
      <c r="H7" s="11">
        <v>20631</v>
      </c>
    </row>
    <row r="8" spans="1:8">
      <c r="A8" s="18" t="s">
        <v>38</v>
      </c>
      <c r="B8" s="19"/>
      <c r="C8" s="16"/>
      <c r="D8" s="2" t="s">
        <v>8</v>
      </c>
      <c r="E8" s="17">
        <f>0+2288</f>
        <v>2288</v>
      </c>
      <c r="G8" s="5" t="s">
        <v>15</v>
      </c>
      <c r="H8" s="11">
        <v>20631</v>
      </c>
    </row>
    <row r="9" spans="1:8" ht="15.75" thickBot="1">
      <c r="A9" s="36" t="s">
        <v>10</v>
      </c>
      <c r="B9" s="37"/>
      <c r="C9" s="9"/>
      <c r="D9" s="9"/>
      <c r="E9" s="13">
        <f>E4+E5+E6+E7-E8</f>
        <v>668165</v>
      </c>
      <c r="G9" s="5" t="s">
        <v>16</v>
      </c>
      <c r="H9" s="11">
        <v>20631</v>
      </c>
    </row>
    <row r="10" spans="1:8" ht="15.75" thickBot="1">
      <c r="G10" s="5" t="s">
        <v>17</v>
      </c>
      <c r="H10" s="11">
        <v>20631</v>
      </c>
    </row>
    <row r="11" spans="1:8" ht="15.75" thickBot="1">
      <c r="A11" s="24" t="s">
        <v>42</v>
      </c>
      <c r="B11" s="26"/>
      <c r="C11" s="26"/>
      <c r="D11" s="26"/>
      <c r="E11" s="25"/>
      <c r="G11" s="5" t="s">
        <v>18</v>
      </c>
      <c r="H11" s="11">
        <v>20631</v>
      </c>
    </row>
    <row r="12" spans="1:8">
      <c r="A12" s="29" t="s">
        <v>26</v>
      </c>
      <c r="B12" s="30"/>
      <c r="C12" s="33" t="s">
        <v>27</v>
      </c>
      <c r="D12" s="33"/>
      <c r="E12" s="14">
        <v>670453</v>
      </c>
      <c r="G12" s="5" t="s">
        <v>19</v>
      </c>
      <c r="H12" s="11">
        <v>20631</v>
      </c>
    </row>
    <row r="13" spans="1:8">
      <c r="A13" s="31" t="s">
        <v>29</v>
      </c>
      <c r="B13" s="32"/>
      <c r="C13" s="22" t="s">
        <v>32</v>
      </c>
      <c r="D13" s="21"/>
      <c r="E13" s="11">
        <v>0</v>
      </c>
      <c r="G13" s="5" t="s">
        <v>20</v>
      </c>
      <c r="H13" s="11">
        <v>20631</v>
      </c>
    </row>
    <row r="14" spans="1:8">
      <c r="A14" s="20"/>
      <c r="B14" s="21"/>
      <c r="C14" s="22" t="s">
        <v>28</v>
      </c>
      <c r="D14" s="21"/>
      <c r="E14" s="12">
        <f>E12-E13</f>
        <v>670453</v>
      </c>
      <c r="G14" s="5" t="s">
        <v>21</v>
      </c>
      <c r="H14" s="11">
        <v>20631</v>
      </c>
    </row>
    <row r="15" spans="1:8">
      <c r="A15" s="20" t="s">
        <v>30</v>
      </c>
      <c r="B15" s="21"/>
      <c r="C15" s="22" t="s">
        <v>31</v>
      </c>
      <c r="D15" s="21"/>
      <c r="E15" s="12">
        <f>H16</f>
        <v>240735</v>
      </c>
      <c r="G15" s="5" t="s">
        <v>22</v>
      </c>
      <c r="H15" s="11">
        <v>20631</v>
      </c>
    </row>
    <row r="16" spans="1:8" ht="15.75" thickBot="1">
      <c r="A16" s="10"/>
      <c r="B16" s="9"/>
      <c r="C16" s="23" t="s">
        <v>34</v>
      </c>
      <c r="D16" s="23"/>
      <c r="E16" s="13">
        <f>E14-E15</f>
        <v>429718</v>
      </c>
      <c r="G16" s="6" t="s">
        <v>23</v>
      </c>
      <c r="H16" s="15">
        <f>SUM(H4:H15)</f>
        <v>240735</v>
      </c>
    </row>
    <row r="18" spans="1:5">
      <c r="A18" s="1" t="s">
        <v>33</v>
      </c>
    </row>
    <row r="19" spans="1:5">
      <c r="A19" s="38"/>
      <c r="B19" s="38"/>
      <c r="C19" s="38"/>
      <c r="D19" s="38"/>
      <c r="E19" s="38"/>
    </row>
    <row r="20" spans="1:5" ht="15" customHeight="1">
      <c r="A20" s="38"/>
    </row>
    <row r="21" spans="1:5" ht="15" customHeight="1">
      <c r="A21" s="38"/>
    </row>
    <row r="22" spans="1:5">
      <c r="A22" s="38"/>
    </row>
    <row r="23" spans="1:5">
      <c r="A23" s="38"/>
    </row>
  </sheetData>
  <sheetProtection password="D82A" sheet="1" scenarios="1" formatCells="0" formatColumns="0" formatRows="0" insertColumns="0" insertRows="0" insertHyperlinks="0" deleteColumns="0" deleteRows="0" autoFilter="0"/>
  <mergeCells count="19">
    <mergeCell ref="G2:H2"/>
    <mergeCell ref="A11:E11"/>
    <mergeCell ref="A2:E2"/>
    <mergeCell ref="A3:B3"/>
    <mergeCell ref="A12:B12"/>
    <mergeCell ref="C12:D12"/>
    <mergeCell ref="A4:B4"/>
    <mergeCell ref="A5:B5"/>
    <mergeCell ref="A6:B6"/>
    <mergeCell ref="A7:B7"/>
    <mergeCell ref="A9:B9"/>
    <mergeCell ref="A8:B8"/>
    <mergeCell ref="A15:B15"/>
    <mergeCell ref="C15:D15"/>
    <mergeCell ref="C16:D16"/>
    <mergeCell ref="C13:D13"/>
    <mergeCell ref="A13:B13"/>
    <mergeCell ref="C14:D14"/>
    <mergeCell ref="A14:B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2018-07-20T16:09:47Z</dcterms:modified>
</cp:coreProperties>
</file>