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VOUCHER PRINT" sheetId="1" r:id="rId1"/>
    <sheet name="CASHBOOK" sheetId="3" r:id="rId2"/>
  </sheets>
  <calcPr calcId="124519"/>
</workbook>
</file>

<file path=xl/calcChain.xml><?xml version="1.0" encoding="utf-8"?>
<calcChain xmlns="http://schemas.openxmlformats.org/spreadsheetml/2006/main">
  <c r="D9" i="1"/>
  <c r="F9" s="1"/>
  <c r="H3" i="3"/>
  <c r="H4" s="1"/>
  <c r="H5" s="1"/>
  <c r="H6" s="1"/>
  <c r="H7" s="1"/>
  <c r="H8" s="1"/>
  <c r="H9" s="1"/>
  <c r="H10" s="1"/>
  <c r="H11" s="1"/>
  <c r="H12" s="1"/>
  <c r="H13" s="1"/>
  <c r="H14" s="1"/>
  <c r="H15" s="1"/>
  <c r="H16" s="1"/>
  <c r="B16" i="1" l="1"/>
  <c r="C11"/>
  <c r="F16"/>
  <c r="F21" s="1"/>
  <c r="C12"/>
</calcChain>
</file>

<file path=xl/sharedStrings.xml><?xml version="1.0" encoding="utf-8"?>
<sst xmlns="http://schemas.openxmlformats.org/spreadsheetml/2006/main" count="43" uniqueCount="43">
  <si>
    <t>SR</t>
  </si>
  <si>
    <t>PARTICULARS</t>
  </si>
  <si>
    <t>A/C NAME</t>
  </si>
  <si>
    <t>NARRATION</t>
  </si>
  <si>
    <t>DEBIT</t>
  </si>
  <si>
    <t>CREDIT</t>
  </si>
  <si>
    <t>BALANCE</t>
  </si>
  <si>
    <t>REMARKS</t>
  </si>
  <si>
    <t>OFFICE EXPENSES</t>
  </si>
  <si>
    <t>BANK A/C</t>
  </si>
  <si>
    <t>SELF CHEQUE NO. 25</t>
  </si>
  <si>
    <t>MOBILE EXPENSES</t>
  </si>
  <si>
    <t>SALARY EXPENSES</t>
  </si>
  <si>
    <t>BEING SALARY FOR APRIL 2018  15 DAYS @ 5000/- PER MONTH</t>
  </si>
  <si>
    <t>~</t>
  </si>
  <si>
    <t>BEING AMT OF VODAFONE BILL</t>
  </si>
  <si>
    <t>KAMLESH SHARMA</t>
  </si>
  <si>
    <t>KARSAN SHAH</t>
  </si>
  <si>
    <t>BY SUDHIR SHARMA</t>
  </si>
  <si>
    <t>AMOUNT</t>
  </si>
  <si>
    <t>DATE :</t>
  </si>
  <si>
    <t>SR :</t>
  </si>
  <si>
    <t>A/C NAME :</t>
  </si>
  <si>
    <t>PAID TO / RECEIVED FROM :</t>
  </si>
  <si>
    <t>ADDRESS1</t>
  </si>
  <si>
    <t>ADDRESS2</t>
  </si>
  <si>
    <t>YOUR FIRM NAME</t>
  </si>
  <si>
    <t xml:space="preserve">BEING CASH PAID FOR TEA EXPENSES ABCD EFGH  ABCD EFGH ABCD EFGH ABCD EFGH ABCD EFGH ABCD EFGH </t>
  </si>
  <si>
    <t>PAID BY ______________________</t>
  </si>
  <si>
    <t>AUTHORIZED BY _______________</t>
  </si>
  <si>
    <t>ENTERED BY ___________________</t>
  </si>
  <si>
    <t>Date</t>
  </si>
  <si>
    <t>Auto Amt In Word Will Avbl in Full Version</t>
  </si>
  <si>
    <t>From Sr No.</t>
  </si>
  <si>
    <t>To Sr No.</t>
  </si>
  <si>
    <t>Multiple Voucher Print Sr No.</t>
  </si>
  <si>
    <t>Available this in Full Version</t>
  </si>
  <si>
    <t>M. 9428897981 , Rs. 100/-</t>
  </si>
  <si>
    <t>PAID TO /  RECEIVED FROM</t>
  </si>
  <si>
    <t>V  O  U  C  H  E  R</t>
  </si>
  <si>
    <t>FILL DATA IN CASH BOOK , AND VOUCHER WILL PRINT FROM HERE</t>
  </si>
  <si>
    <t>&lt;&lt;--- Enter Serial No. from Cash Book Sheet And</t>
  </si>
  <si>
    <t>Voucher Detail, Will Auto Here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</si>
</sst>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50">
    <xf numFmtId="0" fontId="0" fillId="0" borderId="0" xfId="0"/>
    <xf numFmtId="0" fontId="0" fillId="3" borderId="0" xfId="0" applyFill="1"/>
    <xf numFmtId="43" fontId="0" fillId="3" borderId="0" xfId="1" applyFont="1" applyFill="1"/>
    <xf numFmtId="43" fontId="3" fillId="0" borderId="0" xfId="1" applyFont="1"/>
    <xf numFmtId="14" fontId="0" fillId="0" borderId="0" xfId="0" applyNumberFormat="1"/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14" fontId="8" fillId="0" borderId="6" xfId="0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9" fillId="0" borderId="4" xfId="2" applyFont="1" applyBorder="1" applyAlignment="1" applyProtection="1">
      <alignment horizontal="center" vertical="center"/>
    </xf>
    <xf numFmtId="43" fontId="8" fillId="0" borderId="6" xfId="1" applyFont="1" applyBorder="1" applyAlignment="1" applyProtection="1">
      <alignment vertical="center"/>
    </xf>
    <xf numFmtId="43" fontId="8" fillId="0" borderId="4" xfId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2" fillId="2" borderId="1" xfId="2" applyFont="1" applyFill="1" applyAlignment="1">
      <alignment vertical="top"/>
    </xf>
    <xf numFmtId="0" fontId="4" fillId="2" borderId="1" xfId="2" applyFont="1" applyFill="1" applyAlignment="1">
      <alignment vertical="top" wrapText="1"/>
    </xf>
    <xf numFmtId="0" fontId="5" fillId="0" borderId="5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0" fillId="0" borderId="2" xfId="2" applyFont="1" applyBorder="1" applyAlignment="1" applyProtection="1">
      <alignment horizontal="center" vertical="center"/>
    </xf>
    <xf numFmtId="0" fontId="10" fillId="0" borderId="3" xfId="2" applyFont="1" applyBorder="1" applyAlignment="1" applyProtection="1">
      <alignment horizontal="center" vertical="center"/>
    </xf>
    <xf numFmtId="0" fontId="10" fillId="0" borderId="4" xfId="2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horizontal="center" vertical="center"/>
    </xf>
    <xf numFmtId="0" fontId="9" fillId="0" borderId="4" xfId="2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43" fontId="8" fillId="0" borderId="13" xfId="1" applyFont="1" applyBorder="1" applyAlignment="1" applyProtection="1">
      <alignment horizontal="center" vertical="center"/>
    </xf>
  </cellXfs>
  <cellStyles count="3">
    <cellStyle name="Comma" xfId="1" builtinId="3"/>
    <cellStyle name="Heading 1" xfId="2" builtinId="16"/>
    <cellStyle name="Normal" xfId="0" builtinId="0"/>
  </cellStyles>
  <dxfs count="2">
    <dxf>
      <border outline="0">
        <bottom style="thick">
          <color theme="4"/>
        </bottom>
      </border>
    </dxf>
    <dxf>
      <font>
        <b/>
      </font>
      <fill>
        <patternFill patternType="solid">
          <fgColor indexed="64"/>
          <bgColor rgb="FFA5A5A5"/>
        </patternFill>
      </fill>
      <alignment horizontal="general" vertical="top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21</xdr:row>
      <xdr:rowOff>200026</xdr:rowOff>
    </xdr:from>
    <xdr:to>
      <xdr:col>5</xdr:col>
      <xdr:colOff>819150</xdr:colOff>
      <xdr:row>25</xdr:row>
      <xdr:rowOff>19050</xdr:rowOff>
    </xdr:to>
    <xdr:sp macro="" textlink="">
      <xdr:nvSpPr>
        <xdr:cNvPr id="2" name="Rectangle 1"/>
        <xdr:cNvSpPr/>
      </xdr:nvSpPr>
      <xdr:spPr>
        <a:xfrm>
          <a:off x="4286250" y="4505326"/>
          <a:ext cx="990600" cy="7715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  <a:p>
          <a:pPr algn="ctr"/>
          <a:endParaRPr lang="en-IN" sz="1100"/>
        </a:p>
        <a:p>
          <a:pPr algn="ctr"/>
          <a:endParaRPr lang="en-IN" sz="600"/>
        </a:p>
        <a:p>
          <a:pPr algn="ctr"/>
          <a:endParaRPr lang="en-IN" sz="600"/>
        </a:p>
        <a:p>
          <a:pPr algn="ctr"/>
          <a:endParaRPr lang="en-IN" sz="600"/>
        </a:p>
        <a:p>
          <a:pPr algn="ctr"/>
          <a:r>
            <a:rPr lang="en-IN" sz="700"/>
            <a:t>Receiver</a:t>
          </a:r>
          <a:r>
            <a:rPr lang="en-IN" sz="700" baseline="0"/>
            <a:t> Sign</a:t>
          </a:r>
          <a:endParaRPr lang="en-IN" sz="700"/>
        </a:p>
      </xdr:txBody>
    </xdr:sp>
    <xdr:clientData/>
  </xdr:twoCellAnchor>
</xdr:wsDr>
</file>

<file path=xl/tables/table1.xml><?xml version="1.0" encoding="utf-8"?>
<table xmlns="http://schemas.openxmlformats.org/spreadsheetml/2006/main" id="3" name="Table3" displayName="Table3" ref="A1:I16" totalsRowShown="0" headerRowDxfId="1" headerRowBorderDxfId="0" headerRowCellStyle="Heading 1">
  <autoFilter ref="A1:I16">
    <filterColumn colId="1"/>
    <filterColumn colId="3"/>
  </autoFilter>
  <tableColumns count="9">
    <tableColumn id="1" name="SR"/>
    <tableColumn id="9" name="Date"/>
    <tableColumn id="2" name="A/C NAME"/>
    <tableColumn id="8" name="PAID TO /  RECEIVED FROM"/>
    <tableColumn id="3" name="NARRATION"/>
    <tableColumn id="4" name="DEBIT"/>
    <tableColumn id="5" name="CREDIT"/>
    <tableColumn id="6" name="BALANCE" dataCellStyle="Comma"/>
    <tableColumn id="7" name="REMARK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F31" sqref="F31"/>
    </sheetView>
  </sheetViews>
  <sheetFormatPr defaultRowHeight="18.75"/>
  <cols>
    <col min="1" max="1" width="1.7109375" style="5" customWidth="1"/>
    <col min="2" max="2" width="37.7109375" style="5" customWidth="1"/>
    <col min="3" max="5" width="9.140625" style="5"/>
    <col min="6" max="6" width="17.7109375" style="5" customWidth="1"/>
    <col min="7" max="16384" width="9.140625" style="5"/>
  </cols>
  <sheetData>
    <row r="1" spans="1:13" ht="15" customHeight="1" thickBot="1">
      <c r="A1" s="7"/>
      <c r="B1" s="7"/>
      <c r="C1" s="7"/>
      <c r="D1" s="7"/>
      <c r="E1" s="7"/>
      <c r="F1" s="7"/>
    </row>
    <row r="2" spans="1:13" ht="27" thickBot="1">
      <c r="A2" s="7"/>
      <c r="B2" s="27" t="s">
        <v>26</v>
      </c>
      <c r="C2" s="28"/>
      <c r="D2" s="28"/>
      <c r="E2" s="28"/>
      <c r="F2" s="29"/>
    </row>
    <row r="3" spans="1:13">
      <c r="A3" s="7"/>
      <c r="B3" s="24" t="s">
        <v>24</v>
      </c>
      <c r="C3" s="25"/>
      <c r="D3" s="25"/>
      <c r="E3" s="25"/>
      <c r="F3" s="26"/>
      <c r="I3" s="5" t="s">
        <v>40</v>
      </c>
    </row>
    <row r="4" spans="1:13" ht="19.5" thickBot="1">
      <c r="A4" s="7"/>
      <c r="B4" s="39" t="s">
        <v>25</v>
      </c>
      <c r="C4" s="40"/>
      <c r="D4" s="40"/>
      <c r="E4" s="40"/>
      <c r="F4" s="41"/>
    </row>
    <row r="5" spans="1:13" ht="5.0999999999999996" customHeight="1" thickBot="1">
      <c r="A5" s="7"/>
      <c r="B5" s="8"/>
      <c r="C5" s="9"/>
      <c r="D5" s="9"/>
      <c r="E5" s="9"/>
      <c r="F5" s="10"/>
    </row>
    <row r="6" spans="1:13" ht="27" thickBot="1">
      <c r="A6" s="7"/>
      <c r="B6" s="27" t="s">
        <v>39</v>
      </c>
      <c r="C6" s="34"/>
      <c r="D6" s="34"/>
      <c r="E6" s="34"/>
      <c r="F6" s="35"/>
      <c r="G6" s="6"/>
      <c r="H6" s="6"/>
    </row>
    <row r="7" spans="1:13" ht="5.0999999999999996" customHeight="1">
      <c r="A7" s="7"/>
      <c r="B7" s="11"/>
      <c r="C7" s="12"/>
      <c r="D7" s="12"/>
      <c r="E7" s="12"/>
      <c r="F7" s="13"/>
    </row>
    <row r="8" spans="1:13" ht="5.0999999999999996" customHeight="1">
      <c r="A8" s="7"/>
      <c r="B8" s="11"/>
      <c r="C8" s="12"/>
      <c r="D8" s="12"/>
      <c r="E8" s="12"/>
      <c r="F8" s="13"/>
    </row>
    <row r="9" spans="1:13" ht="21">
      <c r="A9" s="7"/>
      <c r="B9" s="11"/>
      <c r="C9" s="14" t="s">
        <v>21</v>
      </c>
      <c r="D9" s="15">
        <f>I9</f>
        <v>1</v>
      </c>
      <c r="E9" s="14" t="s">
        <v>20</v>
      </c>
      <c r="F9" s="16">
        <f>IFERROR(VLOOKUP(D9,Table3[],2,FALSE),"")</f>
        <v>43200</v>
      </c>
      <c r="I9" s="5">
        <v>1</v>
      </c>
      <c r="K9" s="5" t="s">
        <v>41</v>
      </c>
    </row>
    <row r="10" spans="1:13" ht="5.0999999999999996" customHeight="1" thickBot="1">
      <c r="A10" s="7"/>
      <c r="B10" s="8"/>
      <c r="C10" s="9"/>
      <c r="D10" s="9"/>
      <c r="E10" s="9"/>
      <c r="F10" s="10"/>
    </row>
    <row r="11" spans="1:13" ht="21">
      <c r="A11" s="7"/>
      <c r="B11" s="17" t="s">
        <v>22</v>
      </c>
      <c r="C11" s="42" t="str">
        <f>IFERROR(VLOOKUP(D9,Table3[],3,FALSE),"")</f>
        <v>BANK A/C</v>
      </c>
      <c r="D11" s="42"/>
      <c r="E11" s="42"/>
      <c r="F11" s="43"/>
      <c r="K11" s="5" t="s">
        <v>42</v>
      </c>
    </row>
    <row r="12" spans="1:13" ht="21">
      <c r="A12" s="7"/>
      <c r="B12" s="11" t="s">
        <v>23</v>
      </c>
      <c r="C12" s="44" t="str">
        <f>IFERROR(VLOOKUP(D9,Table3[],4,FALSE),"")</f>
        <v>~</v>
      </c>
      <c r="D12" s="44"/>
      <c r="E12" s="44"/>
      <c r="F12" s="45"/>
      <c r="K12" s="21" t="s">
        <v>36</v>
      </c>
    </row>
    <row r="13" spans="1:13" ht="5.0999999999999996" customHeight="1" thickBot="1">
      <c r="A13" s="7"/>
      <c r="B13" s="8"/>
      <c r="C13" s="9"/>
      <c r="D13" s="9"/>
      <c r="E13" s="9"/>
      <c r="F13" s="10"/>
    </row>
    <row r="14" spans="1:13" ht="20.25" thickBot="1">
      <c r="A14" s="7"/>
      <c r="B14" s="33" t="s">
        <v>1</v>
      </c>
      <c r="C14" s="34"/>
      <c r="D14" s="34"/>
      <c r="E14" s="35"/>
      <c r="F14" s="18" t="s">
        <v>19</v>
      </c>
      <c r="K14" s="5" t="s">
        <v>35</v>
      </c>
    </row>
    <row r="15" spans="1:13" ht="5.0999999999999996" customHeight="1">
      <c r="A15" s="7"/>
      <c r="B15" s="36"/>
      <c r="C15" s="37"/>
      <c r="D15" s="37"/>
      <c r="E15" s="38"/>
      <c r="F15" s="19"/>
    </row>
    <row r="16" spans="1:13" ht="21" customHeight="1">
      <c r="A16" s="7"/>
      <c r="B16" s="46" t="str">
        <f>IFERROR(VLOOKUP(D9,Table3[],5,FALSE),"")</f>
        <v>SELF CHEQUE NO. 25</v>
      </c>
      <c r="C16" s="47"/>
      <c r="D16" s="47"/>
      <c r="E16" s="48"/>
      <c r="F16" s="49">
        <f>IFERROR(VLOOKUP(D9,Table3[],6,FALSE),"")</f>
        <v>0</v>
      </c>
      <c r="K16" s="5" t="s">
        <v>33</v>
      </c>
      <c r="M16" s="5">
        <v>1</v>
      </c>
    </row>
    <row r="17" spans="1:13" ht="21" customHeight="1">
      <c r="A17" s="7"/>
      <c r="B17" s="46"/>
      <c r="C17" s="47"/>
      <c r="D17" s="47"/>
      <c r="E17" s="48"/>
      <c r="F17" s="49"/>
      <c r="K17" s="5" t="s">
        <v>34</v>
      </c>
      <c r="M17" s="5">
        <v>10</v>
      </c>
    </row>
    <row r="18" spans="1:13" ht="21" customHeight="1">
      <c r="A18" s="7"/>
      <c r="B18" s="46"/>
      <c r="C18" s="47"/>
      <c r="D18" s="47"/>
      <c r="E18" s="48"/>
      <c r="F18" s="49"/>
    </row>
    <row r="19" spans="1:13" ht="21" customHeight="1">
      <c r="A19" s="7"/>
      <c r="B19" s="46"/>
      <c r="C19" s="47"/>
      <c r="D19" s="47"/>
      <c r="E19" s="48"/>
      <c r="F19" s="49"/>
      <c r="K19" s="5" t="s">
        <v>37</v>
      </c>
    </row>
    <row r="20" spans="1:13" ht="21.75" thickBot="1">
      <c r="A20" s="7"/>
      <c r="B20" s="36"/>
      <c r="C20" s="37"/>
      <c r="D20" s="37"/>
      <c r="E20" s="38"/>
      <c r="F20" s="19"/>
    </row>
    <row r="21" spans="1:13" ht="21.75" thickBot="1">
      <c r="A21" s="7"/>
      <c r="B21" s="30" t="s">
        <v>32</v>
      </c>
      <c r="C21" s="31"/>
      <c r="D21" s="31"/>
      <c r="E21" s="32"/>
      <c r="F21" s="20">
        <f>SUM(F15:F20)</f>
        <v>0</v>
      </c>
    </row>
    <row r="22" spans="1:13">
      <c r="A22" s="7"/>
      <c r="B22" s="7"/>
      <c r="C22" s="7"/>
      <c r="D22" s="7"/>
      <c r="E22" s="7"/>
      <c r="F22" s="7"/>
    </row>
    <row r="23" spans="1:13">
      <c r="A23" s="7"/>
      <c r="B23" s="7" t="s">
        <v>28</v>
      </c>
      <c r="C23" s="7"/>
      <c r="D23" s="7"/>
      <c r="E23" s="7"/>
      <c r="F23" s="7"/>
    </row>
    <row r="24" spans="1:13">
      <c r="A24" s="7"/>
      <c r="B24" s="7" t="s">
        <v>29</v>
      </c>
      <c r="C24" s="7"/>
      <c r="D24" s="7"/>
      <c r="E24" s="7"/>
      <c r="F24" s="7"/>
    </row>
    <row r="25" spans="1:13">
      <c r="A25" s="7"/>
      <c r="B25" s="7" t="s">
        <v>30</v>
      </c>
      <c r="C25" s="7"/>
      <c r="D25" s="7"/>
      <c r="E25" s="7"/>
      <c r="F25" s="7"/>
    </row>
    <row r="26" spans="1:13">
      <c r="A26" s="7"/>
      <c r="B26" s="7"/>
      <c r="C26" s="7"/>
      <c r="D26" s="7"/>
      <c r="E26" s="7"/>
      <c r="F26" s="7"/>
    </row>
  </sheetData>
  <sheetProtection password="EC67" sheet="1" objects="1" scenarios="1" selectLockedCells="1"/>
  <mergeCells count="12">
    <mergeCell ref="B3:F3"/>
    <mergeCell ref="B2:F2"/>
    <mergeCell ref="B21:E21"/>
    <mergeCell ref="B14:E14"/>
    <mergeCell ref="B15:E15"/>
    <mergeCell ref="B6:F6"/>
    <mergeCell ref="B4:F4"/>
    <mergeCell ref="C11:F11"/>
    <mergeCell ref="C12:F12"/>
    <mergeCell ref="B16:E19"/>
    <mergeCell ref="F16:F19"/>
    <mergeCell ref="B20:E20"/>
  </mergeCells>
  <pageMargins left="0.70866141732283472" right="0.31496062992125984" top="0.39370078740157483" bottom="0.35433070866141736" header="0.31496062992125984" footer="0.31496062992125984"/>
  <pageSetup paperSize="256" orientation="portrait" verticalDpi="0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7" sqref="G7"/>
    </sheetView>
  </sheetViews>
  <sheetFormatPr defaultRowHeight="15"/>
  <cols>
    <col min="1" max="1" width="11.140625" customWidth="1"/>
    <col min="2" max="2" width="10.7109375" customWidth="1"/>
    <col min="3" max="3" width="25.42578125" customWidth="1"/>
    <col min="4" max="4" width="37.42578125" customWidth="1"/>
    <col min="5" max="7" width="15.7109375" customWidth="1"/>
    <col min="8" max="8" width="14" customWidth="1"/>
    <col min="9" max="9" width="15.7109375" customWidth="1"/>
  </cols>
  <sheetData>
    <row r="1" spans="1:9" ht="20.25" thickBot="1">
      <c r="A1" s="22" t="s">
        <v>0</v>
      </c>
      <c r="B1" s="22" t="s">
        <v>31</v>
      </c>
      <c r="C1" s="22" t="s">
        <v>2</v>
      </c>
      <c r="D1" s="23" t="s">
        <v>38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</row>
    <row r="2" spans="1:9" ht="15.75" thickTop="1">
      <c r="A2" s="1"/>
      <c r="B2" s="1"/>
      <c r="C2" s="1"/>
      <c r="D2" s="1"/>
      <c r="E2" s="1"/>
      <c r="F2" s="1"/>
      <c r="G2" s="1"/>
      <c r="H2" s="2">
        <v>0</v>
      </c>
      <c r="I2" s="1"/>
    </row>
    <row r="3" spans="1:9" ht="15.75">
      <c r="A3">
        <v>1</v>
      </c>
      <c r="B3" s="4">
        <v>43200</v>
      </c>
      <c r="C3" t="s">
        <v>9</v>
      </c>
      <c r="D3" t="s">
        <v>14</v>
      </c>
      <c r="E3" t="s">
        <v>10</v>
      </c>
      <c r="G3">
        <v>100</v>
      </c>
      <c r="H3" s="3">
        <f>H2+Table3[[#This Row],[CREDIT]]-Table3[[#This Row],[DEBIT]]</f>
        <v>100</v>
      </c>
    </row>
    <row r="4" spans="1:9" ht="15.75">
      <c r="A4">
        <v>2</v>
      </c>
      <c r="B4" s="4">
        <v>43201</v>
      </c>
      <c r="C4" t="s">
        <v>8</v>
      </c>
      <c r="D4" t="s">
        <v>17</v>
      </c>
      <c r="E4" t="s">
        <v>27</v>
      </c>
      <c r="F4">
        <v>10</v>
      </c>
      <c r="G4">
        <v>0</v>
      </c>
      <c r="H4" s="3">
        <f>H3+Table3[[#This Row],[CREDIT]]-Table3[[#This Row],[DEBIT]]</f>
        <v>90</v>
      </c>
    </row>
    <row r="5" spans="1:9" ht="15.75">
      <c r="A5">
        <v>3</v>
      </c>
      <c r="B5" s="4">
        <v>43202</v>
      </c>
      <c r="C5" t="s">
        <v>11</v>
      </c>
      <c r="D5" t="s">
        <v>18</v>
      </c>
      <c r="E5" t="s">
        <v>15</v>
      </c>
      <c r="F5">
        <v>20</v>
      </c>
      <c r="H5" s="3">
        <f>H4+Table3[[#This Row],[CREDIT]]-Table3[[#This Row],[DEBIT]]</f>
        <v>70</v>
      </c>
    </row>
    <row r="6" spans="1:9" ht="15.75">
      <c r="A6">
        <v>4</v>
      </c>
      <c r="B6" s="4">
        <v>43203</v>
      </c>
      <c r="C6" t="s">
        <v>12</v>
      </c>
      <c r="D6" t="s">
        <v>16</v>
      </c>
      <c r="E6" t="s">
        <v>13</v>
      </c>
      <c r="F6">
        <v>30</v>
      </c>
      <c r="H6" s="3">
        <f>H5+Table3[[#This Row],[CREDIT]]-Table3[[#This Row],[DEBIT]]</f>
        <v>40</v>
      </c>
    </row>
    <row r="7" spans="1:9" ht="15.75">
      <c r="H7" s="3">
        <f>H6+Table3[[#This Row],[CREDIT]]-Table3[[#This Row],[DEBIT]]</f>
        <v>40</v>
      </c>
    </row>
    <row r="8" spans="1:9" ht="15.75">
      <c r="H8" s="3">
        <f>H7+Table3[[#This Row],[CREDIT]]-Table3[[#This Row],[DEBIT]]</f>
        <v>40</v>
      </c>
    </row>
    <row r="9" spans="1:9" ht="15.75">
      <c r="H9" s="3">
        <f>H8+Table3[[#This Row],[CREDIT]]-Table3[[#This Row],[DEBIT]]</f>
        <v>40</v>
      </c>
    </row>
    <row r="10" spans="1:9" ht="15.75">
      <c r="H10" s="3">
        <f>H9+Table3[[#This Row],[CREDIT]]-Table3[[#This Row],[DEBIT]]</f>
        <v>40</v>
      </c>
    </row>
    <row r="11" spans="1:9" ht="15.75">
      <c r="H11" s="3">
        <f>H10+Table3[[#This Row],[CREDIT]]-Table3[[#This Row],[DEBIT]]</f>
        <v>40</v>
      </c>
    </row>
    <row r="12" spans="1:9" ht="15.75">
      <c r="H12" s="3">
        <f>H11+Table3[[#This Row],[CREDIT]]-Table3[[#This Row],[DEBIT]]</f>
        <v>40</v>
      </c>
    </row>
    <row r="13" spans="1:9" ht="15.75">
      <c r="H13" s="3">
        <f>H12+Table3[[#This Row],[CREDIT]]-Table3[[#This Row],[DEBIT]]</f>
        <v>40</v>
      </c>
    </row>
    <row r="14" spans="1:9" ht="15.75">
      <c r="H14" s="3">
        <f>H13+Table3[[#This Row],[CREDIT]]-Table3[[#This Row],[DEBIT]]</f>
        <v>40</v>
      </c>
    </row>
    <row r="15" spans="1:9" ht="15.75">
      <c r="H15" s="3">
        <f>H14+Table3[[#This Row],[CREDIT]]-Table3[[#This Row],[DEBIT]]</f>
        <v>40</v>
      </c>
    </row>
    <row r="16" spans="1:9" ht="15.75">
      <c r="H16" s="3">
        <f>H15+Table3[[#This Row],[CREDIT]]-Table3[[#This Row],[DEBIT]]</f>
        <v>40</v>
      </c>
    </row>
  </sheetData>
  <pageMargins left="0.7" right="0.7" top="0.75" bottom="0.75" header="0.3" footer="0.3"/>
  <pageSetup paperSize="256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VOUCHER PRINT</vt:lpstr>
      <vt:lpstr>CASHBOOK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2018-07-07T07:32:34Z</dcterms:modified>
</cp:coreProperties>
</file>