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52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G7" i="1" l="1"/>
  <c r="G6" i="1"/>
  <c r="F7" i="1"/>
  <c r="F6" i="1"/>
  <c r="H7" i="1" l="1"/>
  <c r="H6" i="1"/>
</calcChain>
</file>

<file path=xl/sharedStrings.xml><?xml version="1.0" encoding="utf-8"?>
<sst xmlns="http://schemas.openxmlformats.org/spreadsheetml/2006/main" count="9" uniqueCount="9">
  <si>
    <t>Date on which TDS is required to be deducted</t>
  </si>
  <si>
    <t>Date on which TDS is deducted</t>
  </si>
  <si>
    <t>Actual Date of TDS Deposit</t>
  </si>
  <si>
    <t>TDS Amount</t>
  </si>
  <si>
    <t>Interest for Late Deduction</t>
  </si>
  <si>
    <t>Total Interest</t>
  </si>
  <si>
    <t>Interest for Late Payment</t>
  </si>
  <si>
    <t>TDS – Late Deduction and Late Payment Interest Calculator</t>
  </si>
  <si>
    <t>To Fill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</si>
</sst>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333333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2" fillId="2" borderId="1" xfId="0" applyFont="1" applyFill="1" applyBorder="1" applyAlignment="1">
      <alignment vertical="center" wrapText="1"/>
    </xf>
    <xf numFmtId="0" fontId="3" fillId="0" borderId="1" xfId="0" applyNumberFormat="1" applyFont="1" applyBorder="1"/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5" fontId="3" fillId="3" borderId="1" xfId="0" applyNumberFormat="1" applyFont="1" applyFill="1" applyBorder="1"/>
    <xf numFmtId="0" fontId="3" fillId="3" borderId="1" xfId="0" applyFont="1" applyFill="1" applyBorder="1"/>
    <xf numFmtId="0" fontId="1" fillId="3" borderId="5" xfId="0" applyFont="1" applyFill="1" applyBorder="1"/>
    <xf numFmtId="0" fontId="1" fillId="0" borderId="6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"/>
  <sheetViews>
    <sheetView tabSelected="1" workbookViewId="0">
      <selection activeCell="K5" sqref="K5"/>
    </sheetView>
  </sheetViews>
  <sheetFormatPr defaultRowHeight="15" x14ac:dyDescent="0.25"/>
  <cols>
    <col min="2" max="2" width="18.7109375" customWidth="1"/>
    <col min="3" max="3" width="15" style="1" customWidth="1"/>
    <col min="4" max="5" width="13.5703125" customWidth="1"/>
    <col min="6" max="6" width="12" customWidth="1"/>
    <col min="7" max="7" width="9.7109375" customWidth="1"/>
    <col min="8" max="8" width="8.5703125" customWidth="1"/>
  </cols>
  <sheetData>
    <row r="1" spans="2:11" ht="15.75" thickBot="1" x14ac:dyDescent="0.3"/>
    <row r="2" spans="2:11" ht="15.75" thickBot="1" x14ac:dyDescent="0.3">
      <c r="J2" s="10"/>
      <c r="K2" s="11" t="s">
        <v>8</v>
      </c>
    </row>
    <row r="3" spans="2:11" ht="18.75" thickBot="1" x14ac:dyDescent="0.3">
      <c r="B3" s="5" t="s">
        <v>7</v>
      </c>
      <c r="C3" s="6"/>
      <c r="D3" s="6"/>
      <c r="E3" s="6"/>
      <c r="F3" s="6"/>
      <c r="G3" s="6"/>
      <c r="H3" s="7"/>
    </row>
    <row r="5" spans="2:11" ht="47.25" x14ac:dyDescent="0.25">
      <c r="B5" s="2" t="s">
        <v>0</v>
      </c>
      <c r="C5" s="2" t="s">
        <v>1</v>
      </c>
      <c r="D5" s="2" t="s">
        <v>3</v>
      </c>
      <c r="E5" s="2" t="s">
        <v>2</v>
      </c>
      <c r="F5" s="2" t="s">
        <v>4</v>
      </c>
      <c r="G5" s="2" t="s">
        <v>6</v>
      </c>
      <c r="H5" s="2" t="s">
        <v>5</v>
      </c>
    </row>
    <row r="6" spans="2:11" ht="15.75" x14ac:dyDescent="0.25">
      <c r="B6" s="8">
        <v>42490</v>
      </c>
      <c r="C6" s="8">
        <v>42491</v>
      </c>
      <c r="D6" s="9">
        <v>1000</v>
      </c>
      <c r="E6" s="8">
        <v>42498</v>
      </c>
      <c r="F6" s="3">
        <f>IF(B6&gt;=C6,0,IF(YEAR(C6)=YEAR(B6),MONTH(C6)-MONTH(B6)+1,MONTH(C6)-MONTH(B6)+1+12*(YEAR(C6)-YEAR(B6))))*D6*1%</f>
        <v>20</v>
      </c>
      <c r="G6" s="4">
        <f>IF(E6&lt;=IF(MONTH(B6)=3,EOMONTH(B6,0)+30,EOMONTH(B6,0)+7),0,IF(YEAR(C6)=YEAR(E6),MONTH(E6)-MONTH(C6)+1,MONTH(E6)-MONTH(C6)+1+12*(YEAR(E6)-YEAR(C6))))*D6*1.5%</f>
        <v>15</v>
      </c>
      <c r="H6" s="12">
        <f>+F6+G6</f>
        <v>35</v>
      </c>
    </row>
    <row r="7" spans="2:11" ht="15.75" x14ac:dyDescent="0.25">
      <c r="B7" s="8">
        <v>42735</v>
      </c>
      <c r="C7" s="8">
        <v>42745</v>
      </c>
      <c r="D7" s="9">
        <v>1000</v>
      </c>
      <c r="E7" s="8">
        <v>42794</v>
      </c>
      <c r="F7" s="3">
        <f>IF(B7&gt;=C7,0,IF(YEAR(C7)=YEAR(B7),MONTH(C7)-MONTH(B7)+1,MONTH(C7)-MONTH(B7)+1+12*(YEAR(C7)-YEAR(B7))))*D7*1%</f>
        <v>20</v>
      </c>
      <c r="G7" s="4">
        <f>IF(E7&lt;=IF(MONTH(B7)=3,EOMONTH(B7,0)+30,EOMONTH(B7,0)+7),0,IF(YEAR(C7)=YEAR(E7),MONTH(E7)-MONTH(C7)+1,MONTH(E7)-MONTH(C7)+1+12*(YEAR(E7)-YEAR(C7))))*D7*1.5%</f>
        <v>30</v>
      </c>
      <c r="H7" s="12">
        <f t="shared" ref="H7" si="0">+F7+G7</f>
        <v>50</v>
      </c>
    </row>
  </sheetData>
  <protectedRanges>
    <protectedRange password="90A8" sqref="B6:E1048576" name="Range1"/>
  </protectedRanges>
  <mergeCells count="1">
    <mergeCell ref="B3:H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Tally</dc:creator>
  <cp:lastModifiedBy>Tally</cp:lastModifiedBy>
  <dcterms:created xsi:type="dcterms:W3CDTF">2017-09-27T07:03:45Z</dcterms:created>
  <dcterms:modified xsi:type="dcterms:W3CDTF">2017-09-27T07:56:58Z</dcterms:modified>
</cp:coreProperties>
</file>