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LEAP YEAR" sheetId="4" r:id="rId1"/>
    <sheet name="REGULAR" sheetId="1" r:id="rId2"/>
  </sheets>
  <calcPr calcId="124519"/>
  <customWorkbookViews>
    <customWorkbookView name="1" guid="{1F19CDBA-279C-46F7-A2EE-28280D7E5345}" maximized="1" xWindow="1" yWindow="1" windowWidth="1920" windowHeight="850" activeSheetId="1"/>
  </customWorkbookViews>
</workbook>
</file>

<file path=xl/calcChain.xml><?xml version="1.0" encoding="utf-8"?>
<calcChain xmlns="http://schemas.openxmlformats.org/spreadsheetml/2006/main">
  <c r="E13" i="4"/>
  <c r="D13"/>
  <c r="D12"/>
  <c r="C13"/>
  <c r="B12"/>
  <c r="F6"/>
  <c r="C12" s="1"/>
  <c r="F1"/>
  <c r="B12" i="1"/>
  <c r="F1"/>
  <c r="F6"/>
  <c r="C12" s="1"/>
  <c r="C13"/>
  <c r="E12" i="4" l="1"/>
  <c r="B13"/>
  <c r="B13" i="1"/>
  <c r="D13" s="1"/>
  <c r="E13" s="1"/>
  <c r="D12"/>
  <c r="D14" i="4" l="1"/>
  <c r="E14"/>
  <c r="E12" i="1"/>
  <c r="E14" s="1"/>
  <c r="D14"/>
</calcChain>
</file>

<file path=xl/sharedStrings.xml><?xml version="1.0" encoding="utf-8"?>
<sst xmlns="http://schemas.openxmlformats.org/spreadsheetml/2006/main" count="38" uniqueCount="17">
  <si>
    <t>FROM</t>
  </si>
  <si>
    <t>TO</t>
  </si>
  <si>
    <t>DAYS</t>
  </si>
  <si>
    <t>INPUT CELL</t>
  </si>
  <si>
    <t>DETAIL</t>
  </si>
  <si>
    <t>AUTO OUTPUT CELL</t>
  </si>
  <si>
    <t>AMOUNT</t>
  </si>
  <si>
    <t>** ONLY FILL DATA IN YELLO CELLS.</t>
  </si>
  <si>
    <t>NOTE</t>
  </si>
  <si>
    <r>
      <rPr>
        <u/>
        <sz val="18"/>
        <color theme="1"/>
        <rFont val="Blackadder ITC"/>
        <family val="5"/>
      </rPr>
      <t>by  : Sanjay I Thacker :</t>
    </r>
    <r>
      <rPr>
        <u/>
        <sz val="22"/>
        <color theme="1"/>
        <rFont val="Blackadder ITC"/>
        <family val="5"/>
      </rPr>
      <t xml:space="preserve">  </t>
    </r>
    <r>
      <rPr>
        <u/>
        <sz val="10"/>
        <color theme="1"/>
        <rFont val="Arial"/>
        <family val="2"/>
      </rPr>
      <t>9428897981</t>
    </r>
  </si>
  <si>
    <t>PLEASE INPUT IN YELLO CELLS ONLY</t>
  </si>
  <si>
    <t>INSURANCE EXPS</t>
  </si>
  <si>
    <t>PREPAID INSURANCE</t>
  </si>
  <si>
    <t>THIS IS FOR LEAP YEAR , FOR REGULAR PLEASE INSERT IN "REGULAR" SHEET</t>
  </si>
  <si>
    <t>FOR LEAP YEAR PLEASE INSERT DATA IN "LEAP YEAR" SHEET</t>
  </si>
  <si>
    <t xml:space="preserve">NOTE: </t>
  </si>
  <si>
    <t>THERE IS SOME HIDE FUNCTION SO DON’T EDIT OTHER CELL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</si>
</sst>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rgb="FF3F3F76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u/>
      <sz val="22"/>
      <color theme="1"/>
      <name val="Blackadder ITC"/>
      <family val="5"/>
    </font>
    <font>
      <u/>
      <sz val="18"/>
      <color theme="1"/>
      <name val="Blackadder ITC"/>
      <family val="5"/>
    </font>
    <font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C99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3" borderId="1" applyNumberFormat="0" applyAlignment="0" applyProtection="0"/>
    <xf numFmtId="0" fontId="2" fillId="5" borderId="4" applyNumberFormat="0" applyAlignment="0" applyProtection="0"/>
  </cellStyleXfs>
  <cellXfs count="22">
    <xf numFmtId="0" fontId="0" fillId="0" borderId="0" xfId="0"/>
    <xf numFmtId="0" fontId="3" fillId="2" borderId="2" xfId="0" applyFont="1" applyFill="1" applyBorder="1" applyAlignment="1">
      <alignment horizontal="center"/>
    </xf>
    <xf numFmtId="0" fontId="4" fillId="0" borderId="0" xfId="0" applyFont="1"/>
    <xf numFmtId="0" fontId="5" fillId="5" borderId="4" xfId="2" applyFont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14" fontId="4" fillId="0" borderId="0" xfId="0" applyNumberFormat="1" applyFont="1"/>
    <xf numFmtId="1" fontId="4" fillId="0" borderId="0" xfId="0" applyNumberFormat="1" applyFont="1"/>
    <xf numFmtId="0" fontId="4" fillId="4" borderId="0" xfId="0" applyFont="1" applyFill="1"/>
    <xf numFmtId="14" fontId="4" fillId="4" borderId="0" xfId="0" applyNumberFormat="1" applyFont="1" applyFill="1"/>
    <xf numFmtId="0" fontId="4" fillId="4" borderId="0" xfId="0" applyFont="1" applyFill="1" applyAlignment="1">
      <alignment horizontal="right"/>
    </xf>
    <xf numFmtId="1" fontId="4" fillId="4" borderId="0" xfId="0" applyNumberFormat="1" applyFont="1" applyFill="1"/>
    <xf numFmtId="2" fontId="4" fillId="4" borderId="0" xfId="0" applyNumberFormat="1" applyFont="1" applyFill="1"/>
    <xf numFmtId="1" fontId="4" fillId="4" borderId="3" xfId="0" applyNumberFormat="1" applyFont="1" applyFill="1" applyBorder="1"/>
    <xf numFmtId="2" fontId="4" fillId="4" borderId="3" xfId="0" applyNumberFormat="1" applyFont="1" applyFill="1" applyBorder="1"/>
    <xf numFmtId="0" fontId="6" fillId="0" borderId="0" xfId="0" applyFont="1"/>
    <xf numFmtId="0" fontId="8" fillId="0" borderId="0" xfId="0" applyFont="1"/>
    <xf numFmtId="0" fontId="7" fillId="3" borderId="1" xfId="1" applyFont="1" applyAlignment="1">
      <alignment horizontal="center"/>
    </xf>
    <xf numFmtId="0" fontId="3" fillId="0" borderId="0" xfId="0" applyFont="1"/>
    <xf numFmtId="0" fontId="9" fillId="0" borderId="0" xfId="0" applyFont="1"/>
    <xf numFmtId="0" fontId="10" fillId="0" borderId="0" xfId="0" applyFont="1"/>
    <xf numFmtId="0" fontId="4" fillId="4" borderId="0" xfId="0" applyFont="1" applyFill="1" applyAlignment="1">
      <alignment horizontal="center"/>
    </xf>
  </cellXfs>
  <cellStyles count="3">
    <cellStyle name="Check Cell" xfId="1" builtinId="23"/>
    <cellStyle name="Input" xfId="2" builtinId="20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zoomScaleSheetLayoutView="100" workbookViewId="0">
      <selection activeCell="D17" sqref="D17"/>
    </sheetView>
  </sheetViews>
  <sheetFormatPr defaultColWidth="21.7109375" defaultRowHeight="31.5"/>
  <cols>
    <col min="1" max="1" width="44.7109375" style="2" customWidth="1"/>
    <col min="2" max="3" width="26.85546875" style="2" customWidth="1"/>
    <col min="4" max="4" width="24.5703125" style="2" customWidth="1"/>
    <col min="5" max="5" width="21.7109375" style="2"/>
    <col min="6" max="6" width="8.5703125" style="2" customWidth="1"/>
    <col min="7" max="7" width="11" style="2" customWidth="1"/>
    <col min="8" max="16384" width="21.7109375" style="2"/>
  </cols>
  <sheetData>
    <row r="1" spans="1:14" ht="33">
      <c r="A1" s="19"/>
      <c r="C1" s="20" t="s">
        <v>9</v>
      </c>
      <c r="F1" s="16" t="str">
        <f>IF(MONTH(A6)&gt;3,"31/03/"&amp;YEAR(A6)+1,"31/03/"&amp;YEAR(A6))</f>
        <v>31/03/2016</v>
      </c>
    </row>
    <row r="2" spans="1:14">
      <c r="G2" s="2" t="s">
        <v>15</v>
      </c>
    </row>
    <row r="3" spans="1:14">
      <c r="A3" s="1" t="s">
        <v>3</v>
      </c>
      <c r="B3" s="2" t="s">
        <v>10</v>
      </c>
      <c r="G3" s="2" t="s">
        <v>16</v>
      </c>
    </row>
    <row r="4" spans="1:14">
      <c r="G4" s="2" t="s">
        <v>13</v>
      </c>
    </row>
    <row r="5" spans="1:14">
      <c r="A5" s="3" t="s">
        <v>0</v>
      </c>
      <c r="B5" s="3" t="s">
        <v>1</v>
      </c>
      <c r="C5" s="3" t="s">
        <v>6</v>
      </c>
    </row>
    <row r="6" spans="1:14">
      <c r="A6" s="4">
        <v>42104</v>
      </c>
      <c r="B6" s="4">
        <v>42469</v>
      </c>
      <c r="C6" s="5">
        <v>25000</v>
      </c>
      <c r="F6" s="15" t="str">
        <f>IF(MONTH(A6)&gt;3,"31/03/"&amp;YEAR(A6)+1,"31/03/"&amp;YEAR(A6))</f>
        <v>31/03/2016</v>
      </c>
      <c r="H6" s="6"/>
      <c r="I6" s="6"/>
      <c r="K6" s="7"/>
      <c r="M6" s="6"/>
      <c r="N6" s="6"/>
    </row>
    <row r="9" spans="1:14">
      <c r="A9" s="21" t="s">
        <v>5</v>
      </c>
      <c r="B9" s="21"/>
    </row>
    <row r="10" spans="1:14" ht="32.25" thickBot="1"/>
    <row r="11" spans="1:14" ht="33" thickTop="1" thickBot="1">
      <c r="A11" s="17" t="s">
        <v>4</v>
      </c>
      <c r="B11" s="17" t="s">
        <v>0</v>
      </c>
      <c r="C11" s="17" t="s">
        <v>1</v>
      </c>
      <c r="D11" s="17" t="s">
        <v>2</v>
      </c>
      <c r="E11" s="17" t="s">
        <v>6</v>
      </c>
    </row>
    <row r="12" spans="1:14" ht="32.25" thickTop="1">
      <c r="A12" s="8" t="s">
        <v>11</v>
      </c>
      <c r="B12" s="9">
        <f>A6</f>
        <v>42104</v>
      </c>
      <c r="C12" s="10" t="str">
        <f>F6</f>
        <v>31/03/2016</v>
      </c>
      <c r="D12" s="11">
        <f>C12-B12+1</f>
        <v>357</v>
      </c>
      <c r="E12" s="12">
        <f>ROUND(C6/366*D12,0)</f>
        <v>24385</v>
      </c>
    </row>
    <row r="13" spans="1:14">
      <c r="A13" s="8" t="s">
        <v>12</v>
      </c>
      <c r="B13" s="9">
        <f>C12+1</f>
        <v>42461</v>
      </c>
      <c r="C13" s="9">
        <f>B6</f>
        <v>42469</v>
      </c>
      <c r="D13" s="11">
        <f>C13-B13+1</f>
        <v>9</v>
      </c>
      <c r="E13" s="12">
        <f>ROUND(C6/366*D13,0)</f>
        <v>615</v>
      </c>
    </row>
    <row r="14" spans="1:14" ht="32.25" thickBot="1">
      <c r="A14" s="8"/>
      <c r="B14" s="8"/>
      <c r="C14" s="8"/>
      <c r="D14" s="13">
        <f>SUM(D12:D13)</f>
        <v>366</v>
      </c>
      <c r="E14" s="14">
        <f>SUM(E12:E13)</f>
        <v>25000</v>
      </c>
    </row>
    <row r="15" spans="1:14" ht="32.25" thickTop="1"/>
    <row r="16" spans="1:14">
      <c r="A16" s="18" t="s">
        <v>8</v>
      </c>
    </row>
    <row r="17" spans="1:1">
      <c r="A17" s="2" t="s">
        <v>7</v>
      </c>
    </row>
  </sheetData>
  <mergeCells count="1">
    <mergeCell ref="A9:B9"/>
  </mergeCells>
  <pageMargins left="0.70866141732283472" right="0" top="0.74803149606299213" bottom="0" header="0.31496062992125984" footer="0.31496062992125984"/>
  <pageSetup paperSize="9" orientation="landscape" verticalDpi="0" r:id="rId1"/>
  <headerFooter>
    <oddHeader>&amp;CAUTO PREPAID INSURANCE CALCULATOR BY SANJAY THACKER - 9428897981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zoomScaleSheetLayoutView="100" workbookViewId="0">
      <selection activeCell="F6" sqref="F6"/>
    </sheetView>
  </sheetViews>
  <sheetFormatPr defaultColWidth="21.7109375" defaultRowHeight="31.5"/>
  <cols>
    <col min="1" max="1" width="42" style="2" customWidth="1"/>
    <col min="2" max="3" width="26.85546875" style="2" customWidth="1"/>
    <col min="4" max="4" width="24.5703125" style="2" customWidth="1"/>
    <col min="5" max="5" width="21.7109375" style="2"/>
    <col min="6" max="6" width="8.5703125" style="2" customWidth="1"/>
    <col min="7" max="7" width="11" style="2" customWidth="1"/>
    <col min="8" max="16384" width="21.7109375" style="2"/>
  </cols>
  <sheetData>
    <row r="1" spans="1:14" ht="33">
      <c r="A1" s="19"/>
      <c r="C1" s="20" t="s">
        <v>9</v>
      </c>
      <c r="F1" s="16" t="str">
        <f>IF(MONTH(A6)&gt;3,"31/03/"&amp;YEAR(A6)+1,"31/03/"&amp;YEAR(A6))</f>
        <v>31/03/2015</v>
      </c>
    </row>
    <row r="2" spans="1:14">
      <c r="G2" s="2" t="s">
        <v>15</v>
      </c>
    </row>
    <row r="3" spans="1:14">
      <c r="A3" s="1" t="s">
        <v>3</v>
      </c>
      <c r="B3" s="2" t="s">
        <v>10</v>
      </c>
      <c r="G3" s="2" t="s">
        <v>16</v>
      </c>
    </row>
    <row r="4" spans="1:14">
      <c r="G4" s="2" t="s">
        <v>14</v>
      </c>
    </row>
    <row r="5" spans="1:14">
      <c r="A5" s="3" t="s">
        <v>0</v>
      </c>
      <c r="B5" s="3" t="s">
        <v>1</v>
      </c>
      <c r="C5" s="3" t="s">
        <v>6</v>
      </c>
    </row>
    <row r="6" spans="1:14">
      <c r="A6" s="4">
        <v>41769</v>
      </c>
      <c r="B6" s="4">
        <v>42133</v>
      </c>
      <c r="C6" s="5">
        <v>20158</v>
      </c>
      <c r="F6" s="15" t="str">
        <f>IF(MONTH(A6)&gt;3,"31/03/"&amp;YEAR(A6)+1,"31/03/"&amp;YEAR(A6))</f>
        <v>31/03/2015</v>
      </c>
      <c r="H6" s="6"/>
      <c r="I6" s="6"/>
      <c r="K6" s="7"/>
      <c r="M6" s="6"/>
      <c r="N6" s="6"/>
    </row>
    <row r="9" spans="1:14">
      <c r="A9" s="21" t="s">
        <v>5</v>
      </c>
      <c r="B9" s="21"/>
    </row>
    <row r="10" spans="1:14" ht="32.25" thickBot="1"/>
    <row r="11" spans="1:14" ht="33" thickTop="1" thickBot="1">
      <c r="A11" s="17" t="s">
        <v>4</v>
      </c>
      <c r="B11" s="17" t="s">
        <v>0</v>
      </c>
      <c r="C11" s="17" t="s">
        <v>1</v>
      </c>
      <c r="D11" s="17" t="s">
        <v>2</v>
      </c>
      <c r="E11" s="17" t="s">
        <v>6</v>
      </c>
    </row>
    <row r="12" spans="1:14" ht="32.25" thickTop="1">
      <c r="A12" s="8" t="s">
        <v>11</v>
      </c>
      <c r="B12" s="9">
        <f>A6</f>
        <v>41769</v>
      </c>
      <c r="C12" s="10" t="str">
        <f>F6</f>
        <v>31/03/2015</v>
      </c>
      <c r="D12" s="11">
        <f>C12-B12+1</f>
        <v>326</v>
      </c>
      <c r="E12" s="12">
        <f>ROUND(C6/365*D12,0)</f>
        <v>18004</v>
      </c>
    </row>
    <row r="13" spans="1:14">
      <c r="A13" s="8" t="s">
        <v>12</v>
      </c>
      <c r="B13" s="9">
        <f>C12+1</f>
        <v>42095</v>
      </c>
      <c r="C13" s="9">
        <f>B6</f>
        <v>42133</v>
      </c>
      <c r="D13" s="11">
        <f>C13-B13+1</f>
        <v>39</v>
      </c>
      <c r="E13" s="12">
        <f>ROUND(C6/365*D13,0)</f>
        <v>2154</v>
      </c>
    </row>
    <row r="14" spans="1:14" ht="32.25" thickBot="1">
      <c r="A14" s="8"/>
      <c r="B14" s="8"/>
      <c r="C14" s="8"/>
      <c r="D14" s="13">
        <f>SUM(D12:D13)</f>
        <v>365</v>
      </c>
      <c r="E14" s="14">
        <f>SUM(E12:E13)</f>
        <v>20158</v>
      </c>
    </row>
    <row r="15" spans="1:14" ht="32.25" thickTop="1"/>
    <row r="16" spans="1:14">
      <c r="A16" s="18" t="s">
        <v>8</v>
      </c>
    </row>
    <row r="17" spans="1:1">
      <c r="A17" s="2" t="s">
        <v>7</v>
      </c>
    </row>
  </sheetData>
  <customSheetViews>
    <customSheetView guid="{1F19CDBA-279C-46F7-A2EE-28280D7E5345}" showPageBreaks="1" view="pageBreakPreview">
      <selection activeCell="E4" sqref="E4"/>
      <pageMargins left="0.70866141732283472" right="0" top="0.74803149606299213" bottom="0" header="0.31496062992125984" footer="0.31496062992125984"/>
      <pageSetup paperSize="9" orientation="landscape" verticalDpi="0" r:id="rId1"/>
      <headerFooter>
        <oddHeader>&amp;CAUTO PREPAID INSURANCE CALCULATOR BY SANJAY THACKER - 9428897981</oddHeader>
      </headerFooter>
    </customSheetView>
  </customSheetViews>
  <mergeCells count="1">
    <mergeCell ref="A9:B9"/>
  </mergeCells>
  <pageMargins left="0.70866141732283472" right="0" top="0.74803149606299213" bottom="0" header="0.31496062992125984" footer="0.31496062992125984"/>
  <pageSetup paperSize="9" orientation="landscape" verticalDpi="0" r:id="rId2"/>
  <headerFooter>
    <oddHeader>&amp;CAUTO PREPAID INSURANCE CALCULATOR BY SANJAY THACKER - 9428897981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LEAP YEAR</vt:lpstr>
      <vt:lpstr>REGULAR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2016-02-16T05:38:10Z</dcterms:modified>
</cp:coreProperties>
</file>