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</definedName>
    <definedName name="_xlnm.Print_Area" localSheetId="0">Sheet1!$A$1:$Q$46</definedName>
  </definedNames>
  <calcPr calcId="124519"/>
</workbook>
</file>

<file path=xl/calcChain.xml><?xml version="1.0" encoding="utf-8"?>
<calcChain xmlns="http://schemas.openxmlformats.org/spreadsheetml/2006/main">
  <c r="N4" i="1"/>
  <c r="N5"/>
  <c r="Q45"/>
  <c r="Q44"/>
  <c r="Q43"/>
  <c r="Q42"/>
  <c r="Q41"/>
  <c r="Q39"/>
  <c r="Q38"/>
  <c r="Q37"/>
  <c r="Q36"/>
  <c r="Q35"/>
  <c r="Q34"/>
  <c r="Q33"/>
  <c r="Q32"/>
  <c r="Q30"/>
  <c r="Q29"/>
  <c r="Q28"/>
  <c r="Q27"/>
  <c r="Q25"/>
  <c r="Q24"/>
  <c r="Q23"/>
  <c r="Q22"/>
  <c r="P45"/>
  <c r="P44"/>
  <c r="P43"/>
  <c r="P42"/>
  <c r="P41"/>
  <c r="P39"/>
  <c r="P38"/>
  <c r="P37"/>
  <c r="P36"/>
  <c r="P35"/>
  <c r="P34"/>
  <c r="P33"/>
  <c r="P32"/>
  <c r="P30"/>
  <c r="P29"/>
  <c r="P28"/>
  <c r="P27"/>
  <c r="P25"/>
  <c r="P24"/>
  <c r="P23"/>
  <c r="P22"/>
  <c r="O45"/>
  <c r="O44"/>
  <c r="O43"/>
  <c r="O42"/>
  <c r="O41"/>
  <c r="O39"/>
  <c r="O38"/>
  <c r="O37"/>
  <c r="O36"/>
  <c r="O35"/>
  <c r="O34"/>
  <c r="O33"/>
  <c r="O32"/>
  <c r="O30"/>
  <c r="O29"/>
  <c r="O28"/>
  <c r="O27"/>
  <c r="O25"/>
  <c r="O24"/>
  <c r="O23"/>
  <c r="O22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H45"/>
  <c r="H44"/>
  <c r="H43"/>
  <c r="H42"/>
  <c r="H41"/>
  <c r="H40"/>
  <c r="P40" s="1"/>
  <c r="H39"/>
  <c r="H38"/>
  <c r="H37"/>
  <c r="H36"/>
  <c r="H35"/>
  <c r="H34"/>
  <c r="H33"/>
  <c r="H32"/>
  <c r="H31"/>
  <c r="P31" s="1"/>
  <c r="H30"/>
  <c r="H29"/>
  <c r="H28"/>
  <c r="H27"/>
  <c r="H26"/>
  <c r="H25"/>
  <c r="H24"/>
  <c r="H23"/>
  <c r="H22"/>
  <c r="N21"/>
  <c r="N20"/>
  <c r="N19"/>
  <c r="N18"/>
  <c r="N17"/>
  <c r="N16"/>
  <c r="N15"/>
  <c r="N14"/>
  <c r="N13"/>
  <c r="N12"/>
  <c r="N11"/>
  <c r="N10"/>
  <c r="N9"/>
  <c r="N8"/>
  <c r="N7"/>
  <c r="N6"/>
  <c r="M4"/>
  <c r="M21"/>
  <c r="M20"/>
  <c r="M19"/>
  <c r="M18"/>
  <c r="M17"/>
  <c r="M16"/>
  <c r="M15"/>
  <c r="M14"/>
  <c r="M13"/>
  <c r="M12"/>
  <c r="M11"/>
  <c r="M10"/>
  <c r="M9"/>
  <c r="M8"/>
  <c r="M7"/>
  <c r="M6"/>
  <c r="M5"/>
  <c r="O40" l="1"/>
  <c r="P26"/>
  <c r="O26"/>
  <c r="Q40"/>
  <c r="Q26"/>
  <c r="O31"/>
  <c r="Q31" s="1"/>
  <c r="H6"/>
  <c r="P6" s="1"/>
  <c r="O6" l="1"/>
  <c r="Q6" s="1"/>
  <c r="H21"/>
  <c r="H20"/>
  <c r="P20" s="1"/>
  <c r="H19"/>
  <c r="P19" s="1"/>
  <c r="H18"/>
  <c r="O18" s="1"/>
  <c r="H17"/>
  <c r="P17" s="1"/>
  <c r="H16"/>
  <c r="P16" s="1"/>
  <c r="H15"/>
  <c r="P15" s="1"/>
  <c r="H14"/>
  <c r="O14" s="1"/>
  <c r="H13"/>
  <c r="P13" s="1"/>
  <c r="H12"/>
  <c r="P12" s="1"/>
  <c r="H11"/>
  <c r="H10"/>
  <c r="P10" s="1"/>
  <c r="H9"/>
  <c r="H8"/>
  <c r="P8" s="1"/>
  <c r="H7"/>
  <c r="O20"/>
  <c r="H5"/>
  <c r="O5" s="1"/>
  <c r="H4"/>
  <c r="O8" l="1"/>
  <c r="Q8" s="1"/>
  <c r="P14"/>
  <c r="Q14" s="1"/>
  <c r="H46"/>
  <c r="O16"/>
  <c r="Q16" s="1"/>
  <c r="P18"/>
  <c r="Q18" s="1"/>
  <c r="O13"/>
  <c r="Q13" s="1"/>
  <c r="P5"/>
  <c r="O12"/>
  <c r="Q12" s="1"/>
  <c r="P21"/>
  <c r="O21"/>
  <c r="Q20"/>
  <c r="P4"/>
  <c r="O4"/>
  <c r="Q5"/>
  <c r="O17"/>
  <c r="Q17" s="1"/>
  <c r="O15"/>
  <c r="Q15" s="1"/>
  <c r="O19"/>
  <c r="Q19" s="1"/>
  <c r="O10"/>
  <c r="O11"/>
  <c r="P11"/>
  <c r="P9"/>
  <c r="Q10"/>
  <c r="O9"/>
  <c r="O7"/>
  <c r="P7"/>
  <c r="Q4" l="1"/>
  <c r="P46"/>
  <c r="O46"/>
  <c r="Q21"/>
  <c r="Q11"/>
  <c r="Q9"/>
  <c r="Q7"/>
  <c r="Q46" l="1"/>
</calcChain>
</file>

<file path=xl/sharedStrings.xml><?xml version="1.0" encoding="utf-8"?>
<sst xmlns="http://schemas.openxmlformats.org/spreadsheetml/2006/main" count="31" uniqueCount="23">
  <si>
    <t>Sr. No.</t>
  </si>
  <si>
    <t>Name of Party</t>
  </si>
  <si>
    <t xml:space="preserve">Nature </t>
  </si>
  <si>
    <t>Section</t>
  </si>
  <si>
    <t>Month</t>
  </si>
  <si>
    <t>Rate (%)</t>
  </si>
  <si>
    <r>
      <t>Payment 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</si>
  <si>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TDS </t>
    </r>
    <r>
      <rPr>
        <b/>
        <sz val="11"/>
        <color theme="1"/>
        <rFont val="Rupee Foradian"/>
        <family val="2"/>
      </rPr>
      <t>(`)</t>
    </r>
  </si>
  <si>
    <t>Date (Deductible)</t>
  </si>
  <si>
    <t>Date (Deducted)</t>
  </si>
  <si>
    <t>Date (Deposited)</t>
  </si>
  <si>
    <t>Delay (Deduction)</t>
  </si>
  <si>
    <t>Delay (Deposit)</t>
  </si>
  <si>
    <t>Interest (Late Deduction) @ 1%</t>
  </si>
  <si>
    <t>Interest (Deposit) @ 1.5%</t>
  </si>
  <si>
    <t>Contractor</t>
  </si>
  <si>
    <t>194C</t>
  </si>
  <si>
    <t>October</t>
  </si>
  <si>
    <t>December</t>
  </si>
  <si>
    <t>Due Date</t>
  </si>
  <si>
    <r>
      <t>Total Interest 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Calibri"/>
        <family val="2"/>
        <scheme val="minor"/>
      </rPr>
      <t>)</t>
    </r>
  </si>
  <si>
    <t>TDS Payable &amp; Interest Calculation u/s 201 of Income Tax Act,1961</t>
  </si>
  <si>
    <t>Sumit Joshi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</si>
</sst>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Rupee Forad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2" xfId="0" applyFill="1" applyBorder="1" applyProtection="1">
      <protection locked="0"/>
    </xf>
    <xf numFmtId="9" fontId="0" fillId="0" borderId="2" xfId="2" applyFont="1" applyFill="1" applyBorder="1" applyProtection="1">
      <protection locked="0"/>
    </xf>
    <xf numFmtId="164" fontId="0" fillId="0" borderId="2" xfId="1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43" fontId="0" fillId="2" borderId="2" xfId="0" applyNumberFormat="1" applyFill="1" applyBorder="1" applyProtection="1">
      <protection hidden="1"/>
    </xf>
    <xf numFmtId="49" fontId="2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0" fillId="2" borderId="2" xfId="0" applyNumberFormat="1" applyFill="1" applyBorder="1" applyProtection="1">
      <protection hidden="1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Fill="1" applyBorder="1" applyProtection="1">
      <protection locked="0"/>
    </xf>
    <xf numFmtId="9" fontId="0" fillId="0" borderId="4" xfId="2" applyFont="1" applyFill="1" applyBorder="1" applyProtection="1">
      <protection locked="0"/>
    </xf>
    <xf numFmtId="43" fontId="0" fillId="2" borderId="4" xfId="0" applyNumberFormat="1" applyFill="1" applyBorder="1" applyProtection="1">
      <protection hidden="1"/>
    </xf>
    <xf numFmtId="14" fontId="0" fillId="0" borderId="4" xfId="0" applyNumberFormat="1" applyBorder="1" applyProtection="1">
      <protection locked="0"/>
    </xf>
    <xf numFmtId="164" fontId="0" fillId="0" borderId="4" xfId="1" applyNumberFormat="1" applyFont="1" applyBorder="1" applyProtection="1">
      <protection locked="0"/>
    </xf>
    <xf numFmtId="1" fontId="0" fillId="0" borderId="0" xfId="0" applyNumberFormat="1" applyProtection="1">
      <protection locked="0"/>
    </xf>
    <xf numFmtId="43" fontId="0" fillId="2" borderId="2" xfId="1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49" fontId="2" fillId="2" borderId="2" xfId="2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6"/>
  <sheetViews>
    <sheetView tabSelected="1" zoomScale="84" zoomScaleNormal="84" workbookViewId="0">
      <selection activeCell="B8" sqref="B8"/>
    </sheetView>
  </sheetViews>
  <sheetFormatPr defaultRowHeight="15"/>
  <cols>
    <col min="1" max="1" width="8.28515625" style="8" customWidth="1"/>
    <col min="2" max="2" width="18.7109375" style="8" bestFit="1" customWidth="1"/>
    <col min="3" max="3" width="11.7109375" style="8" bestFit="1" customWidth="1"/>
    <col min="4" max="4" width="12.140625" style="8" bestFit="1" customWidth="1"/>
    <col min="5" max="5" width="11.5703125" style="8" bestFit="1" customWidth="1"/>
    <col min="6" max="6" width="13" style="8" bestFit="1" customWidth="1"/>
    <col min="7" max="7" width="13.42578125" style="8" bestFit="1" customWidth="1"/>
    <col min="8" max="8" width="12.85546875" style="8" bestFit="1" customWidth="1"/>
    <col min="9" max="9" width="13.140625" style="8" bestFit="1" customWidth="1"/>
    <col min="10" max="10" width="13.7109375" style="8" bestFit="1" customWidth="1"/>
    <col min="11" max="11" width="13.7109375" style="8" customWidth="1"/>
    <col min="12" max="13" width="13.140625" style="8" bestFit="1" customWidth="1"/>
    <col min="14" max="14" width="13.85546875" style="8" bestFit="1" customWidth="1"/>
    <col min="15" max="15" width="13.5703125" style="8" bestFit="1" customWidth="1"/>
    <col min="16" max="16" width="13.85546875" style="8" bestFit="1" customWidth="1"/>
    <col min="17" max="17" width="12.5703125" style="8" bestFit="1" customWidth="1"/>
    <col min="18" max="16384" width="9.140625" style="8"/>
  </cols>
  <sheetData>
    <row r="1" spans="1:17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45">
      <c r="A3" s="19" t="s">
        <v>0</v>
      </c>
      <c r="B3" s="20" t="s">
        <v>1</v>
      </c>
      <c r="C3" s="19" t="s">
        <v>2</v>
      </c>
      <c r="D3" s="19" t="s">
        <v>3</v>
      </c>
      <c r="E3" s="19" t="s">
        <v>4</v>
      </c>
      <c r="F3" s="21" t="s">
        <v>5</v>
      </c>
      <c r="G3" s="22" t="s">
        <v>6</v>
      </c>
      <c r="H3" s="4" t="s">
        <v>7</v>
      </c>
      <c r="I3" s="23" t="s">
        <v>8</v>
      </c>
      <c r="J3" s="23" t="s">
        <v>9</v>
      </c>
      <c r="K3" s="23" t="s">
        <v>19</v>
      </c>
      <c r="L3" s="23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20</v>
      </c>
    </row>
    <row r="4" spans="1:17">
      <c r="A4" s="1">
        <v>1</v>
      </c>
      <c r="B4" s="1"/>
      <c r="C4" s="1" t="s">
        <v>15</v>
      </c>
      <c r="D4" s="1" t="s">
        <v>16</v>
      </c>
      <c r="E4" s="1" t="s">
        <v>17</v>
      </c>
      <c r="F4" s="2">
        <v>0.02</v>
      </c>
      <c r="G4" s="3">
        <v>100000</v>
      </c>
      <c r="H4" s="5">
        <f>+ROUND(G4*F4,0)</f>
        <v>2000</v>
      </c>
      <c r="I4" s="10">
        <v>42305</v>
      </c>
      <c r="J4" s="10">
        <v>42327</v>
      </c>
      <c r="K4" s="10">
        <v>42345</v>
      </c>
      <c r="L4" s="10">
        <v>42376</v>
      </c>
      <c r="M4" s="7">
        <f>+((YEAR(J4)-YEAR(I4))*12+MONTH(J4)-MONTH(I4))+IF(J4=I4,0,0)+IF(DAY(J4)&lt;DAY(I4),0,0)+ROUNDUP(IF(DAY(J4)&gt;DAY(I4),(DAY(J4)&gt;DAY(I4))/30,0),0)</f>
        <v>1</v>
      </c>
      <c r="N4" s="7">
        <f>IF(L4=K4,0,((YEAR(L4)-YEAR(J4))*12+MONTH(L4)-MONTH(J4))+IF(J4=I4,0,0)+IF(DAY(J4)&lt;DAY(I4),0,0)+ROUNDUP(IF(DAY(J4)&gt;DAY(I4),(DAY(J4)&gt;DAY(I4))/30,0),0))</f>
        <v>2</v>
      </c>
      <c r="O4" s="18">
        <f t="shared" ref="O4:O21" si="0">+ROUND(H4*1%*M4,0)</f>
        <v>20</v>
      </c>
      <c r="P4" s="18">
        <f t="shared" ref="P4:P21" si="1">+ROUND(H4*1.5%*N4,0)</f>
        <v>60</v>
      </c>
      <c r="Q4" s="18">
        <f>+O4+P4</f>
        <v>80</v>
      </c>
    </row>
    <row r="5" spans="1:17">
      <c r="A5" s="1">
        <v>2</v>
      </c>
      <c r="B5" s="1"/>
      <c r="C5" s="1" t="s">
        <v>15</v>
      </c>
      <c r="D5" s="1" t="s">
        <v>16</v>
      </c>
      <c r="E5" s="1" t="s">
        <v>17</v>
      </c>
      <c r="F5" s="2">
        <v>0.02</v>
      </c>
      <c r="G5" s="3">
        <v>100000</v>
      </c>
      <c r="H5" s="5">
        <f>+ROUND(G5*F5,0)</f>
        <v>2000</v>
      </c>
      <c r="I5" s="10">
        <v>42278</v>
      </c>
      <c r="J5" s="10">
        <v>42356</v>
      </c>
      <c r="K5" s="10">
        <v>42376</v>
      </c>
      <c r="L5" s="10">
        <v>42376</v>
      </c>
      <c r="M5" s="7">
        <f>+((YEAR(J5)-YEAR(I5))*12+MONTH(J5)-MONTH(I5))+IF(J5=I5,0,0)+IF(DAY(J5)&lt;DAY(I5),0,0)+ROUNDUP(IF(DAY(J5)&gt;DAY(I5),(DAY(J5)&gt;DAY(I5))/30,0),0)</f>
        <v>3</v>
      </c>
      <c r="N5" s="7">
        <f>IF(L5=K5,0,((YEAR(L5)-YEAR(J5))*12+MONTH(L5)-MONTH(J5))+IF(J5=I5,0,0)+IF(DAY(J5)&lt;DAY(I5),0,0)+ROUNDUP(IF(DAY(J5)&gt;DAY(I5),(DAY(J5)&gt;DAY(I5))/30,0),0))</f>
        <v>0</v>
      </c>
      <c r="O5" s="18">
        <f t="shared" si="0"/>
        <v>60</v>
      </c>
      <c r="P5" s="18">
        <f t="shared" si="1"/>
        <v>0</v>
      </c>
      <c r="Q5" s="18">
        <f>+O5+P5</f>
        <v>60</v>
      </c>
    </row>
    <row r="6" spans="1:17">
      <c r="A6" s="1">
        <v>3</v>
      </c>
      <c r="B6" s="1"/>
      <c r="C6" s="1" t="s">
        <v>15</v>
      </c>
      <c r="D6" s="1" t="s">
        <v>16</v>
      </c>
      <c r="E6" s="9" t="s">
        <v>18</v>
      </c>
      <c r="F6" s="2">
        <v>0.02</v>
      </c>
      <c r="G6" s="3">
        <v>100000</v>
      </c>
      <c r="H6" s="5">
        <f>+ROUND(G6*F6,0)</f>
        <v>2000</v>
      </c>
      <c r="I6" s="10">
        <v>42356</v>
      </c>
      <c r="J6" s="10">
        <v>42356</v>
      </c>
      <c r="K6" s="10">
        <v>42376</v>
      </c>
      <c r="L6" s="10">
        <v>42376</v>
      </c>
      <c r="M6" s="7">
        <f t="shared" ref="M6:M45" si="2">+((YEAR(J6)-YEAR(I6))*12+MONTH(J6)-MONTH(I6))+IF(J6=I6,0,0)+IF(DAY(J6)&lt;DAY(I6),0,0)+ROUNDUP(IF(DAY(J6)&gt;DAY(I6),(DAY(J6)&gt;DAY(I6))/30,0),0)</f>
        <v>0</v>
      </c>
      <c r="N6" s="7">
        <f t="shared" ref="N6:N45" si="3">IF(L6=K6,0,((YEAR(L6)-YEAR(J6))*12+MONTH(L6)-MONTH(J6))+IF(J6=I6,0,0)+IF(DAY(J6)&lt;DAY(I6),0,0)+ROUNDUP(IF(DAY(J6)&gt;DAY(I6),(DAY(J6)&gt;DAY(I6))/30,0),0))</f>
        <v>0</v>
      </c>
      <c r="O6" s="18">
        <f t="shared" si="0"/>
        <v>0</v>
      </c>
      <c r="P6" s="18">
        <f t="shared" si="1"/>
        <v>0</v>
      </c>
      <c r="Q6" s="18">
        <f>+O6+P6</f>
        <v>0</v>
      </c>
    </row>
    <row r="7" spans="1:17">
      <c r="A7" s="1">
        <v>4</v>
      </c>
      <c r="B7" s="9"/>
      <c r="C7" s="1" t="s">
        <v>15</v>
      </c>
      <c r="D7" s="1" t="s">
        <v>16</v>
      </c>
      <c r="E7" s="9" t="s">
        <v>18</v>
      </c>
      <c r="F7" s="2">
        <v>0.02</v>
      </c>
      <c r="G7" s="3">
        <v>100000</v>
      </c>
      <c r="H7" s="5">
        <f t="shared" ref="H7:H45" si="4">+ROUND(G7*F7,0)</f>
        <v>2000</v>
      </c>
      <c r="I7" s="10">
        <v>42305</v>
      </c>
      <c r="J7" s="10">
        <v>42327</v>
      </c>
      <c r="K7" s="10">
        <v>42345</v>
      </c>
      <c r="L7" s="10">
        <v>42328</v>
      </c>
      <c r="M7" s="7">
        <f t="shared" si="2"/>
        <v>1</v>
      </c>
      <c r="N7" s="7">
        <f t="shared" si="3"/>
        <v>0</v>
      </c>
      <c r="O7" s="18">
        <f t="shared" si="0"/>
        <v>20</v>
      </c>
      <c r="P7" s="18">
        <f t="shared" si="1"/>
        <v>0</v>
      </c>
      <c r="Q7" s="18">
        <f t="shared" ref="Q7:Q45" si="5">+O7+P7</f>
        <v>20</v>
      </c>
    </row>
    <row r="8" spans="1:17">
      <c r="A8" s="1"/>
      <c r="B8" s="9"/>
      <c r="C8" s="1"/>
      <c r="D8" s="1"/>
      <c r="E8" s="9"/>
      <c r="F8" s="2"/>
      <c r="G8" s="9"/>
      <c r="H8" s="5">
        <f t="shared" si="4"/>
        <v>0</v>
      </c>
      <c r="I8" s="10"/>
      <c r="J8" s="10"/>
      <c r="K8" s="10"/>
      <c r="L8" s="10"/>
      <c r="M8" s="7">
        <f t="shared" si="2"/>
        <v>0</v>
      </c>
      <c r="N8" s="7">
        <f t="shared" si="3"/>
        <v>0</v>
      </c>
      <c r="O8" s="18">
        <f t="shared" si="0"/>
        <v>0</v>
      </c>
      <c r="P8" s="18">
        <f t="shared" si="1"/>
        <v>0</v>
      </c>
      <c r="Q8" s="18">
        <f t="shared" si="5"/>
        <v>0</v>
      </c>
    </row>
    <row r="9" spans="1:17">
      <c r="A9" s="1"/>
      <c r="B9" s="9"/>
      <c r="C9" s="1"/>
      <c r="D9" s="1"/>
      <c r="E9" s="9"/>
      <c r="F9" s="2"/>
      <c r="G9" s="9"/>
      <c r="H9" s="5">
        <f t="shared" si="4"/>
        <v>0</v>
      </c>
      <c r="I9" s="10"/>
      <c r="J9" s="10"/>
      <c r="K9" s="10"/>
      <c r="L9" s="10"/>
      <c r="M9" s="7">
        <f t="shared" si="2"/>
        <v>0</v>
      </c>
      <c r="N9" s="7">
        <f t="shared" si="3"/>
        <v>0</v>
      </c>
      <c r="O9" s="18">
        <f t="shared" si="0"/>
        <v>0</v>
      </c>
      <c r="P9" s="18">
        <f t="shared" si="1"/>
        <v>0</v>
      </c>
      <c r="Q9" s="18">
        <f t="shared" si="5"/>
        <v>0</v>
      </c>
    </row>
    <row r="10" spans="1:17">
      <c r="A10" s="1"/>
      <c r="B10" s="9"/>
      <c r="C10" s="1"/>
      <c r="D10" s="1"/>
      <c r="E10" s="9"/>
      <c r="F10" s="2"/>
      <c r="G10" s="9"/>
      <c r="H10" s="5">
        <f t="shared" si="4"/>
        <v>0</v>
      </c>
      <c r="I10" s="10"/>
      <c r="J10" s="10"/>
      <c r="K10" s="10"/>
      <c r="L10" s="10"/>
      <c r="M10" s="7">
        <f t="shared" si="2"/>
        <v>0</v>
      </c>
      <c r="N10" s="7">
        <f t="shared" si="3"/>
        <v>0</v>
      </c>
      <c r="O10" s="18">
        <f t="shared" si="0"/>
        <v>0</v>
      </c>
      <c r="P10" s="18">
        <f t="shared" si="1"/>
        <v>0</v>
      </c>
      <c r="Q10" s="18">
        <f t="shared" si="5"/>
        <v>0</v>
      </c>
    </row>
    <row r="11" spans="1:17">
      <c r="A11" s="1"/>
      <c r="B11" s="9"/>
      <c r="C11" s="1"/>
      <c r="D11" s="1"/>
      <c r="E11" s="9"/>
      <c r="F11" s="2"/>
      <c r="G11" s="9"/>
      <c r="H11" s="5">
        <f t="shared" si="4"/>
        <v>0</v>
      </c>
      <c r="I11" s="10"/>
      <c r="J11" s="10"/>
      <c r="K11" s="10"/>
      <c r="L11" s="10"/>
      <c r="M11" s="7">
        <f t="shared" si="2"/>
        <v>0</v>
      </c>
      <c r="N11" s="7">
        <f t="shared" si="3"/>
        <v>0</v>
      </c>
      <c r="O11" s="18">
        <f t="shared" si="0"/>
        <v>0</v>
      </c>
      <c r="P11" s="18">
        <f t="shared" si="1"/>
        <v>0</v>
      </c>
      <c r="Q11" s="18">
        <f t="shared" si="5"/>
        <v>0</v>
      </c>
    </row>
    <row r="12" spans="1:17">
      <c r="A12" s="1"/>
      <c r="B12" s="9"/>
      <c r="C12" s="1"/>
      <c r="D12" s="1"/>
      <c r="E12" s="9"/>
      <c r="F12" s="2"/>
      <c r="G12" s="9"/>
      <c r="H12" s="5">
        <f t="shared" si="4"/>
        <v>0</v>
      </c>
      <c r="I12" s="10"/>
      <c r="J12" s="10"/>
      <c r="K12" s="10"/>
      <c r="L12" s="10"/>
      <c r="M12" s="7">
        <f t="shared" si="2"/>
        <v>0</v>
      </c>
      <c r="N12" s="7">
        <f t="shared" si="3"/>
        <v>0</v>
      </c>
      <c r="O12" s="18">
        <f t="shared" si="0"/>
        <v>0</v>
      </c>
      <c r="P12" s="18">
        <f t="shared" si="1"/>
        <v>0</v>
      </c>
      <c r="Q12" s="18">
        <f t="shared" si="5"/>
        <v>0</v>
      </c>
    </row>
    <row r="13" spans="1:17">
      <c r="A13" s="1"/>
      <c r="B13" s="9"/>
      <c r="C13" s="1"/>
      <c r="D13" s="1"/>
      <c r="E13" s="9"/>
      <c r="F13" s="2"/>
      <c r="G13" s="9"/>
      <c r="H13" s="5">
        <f t="shared" si="4"/>
        <v>0</v>
      </c>
      <c r="I13" s="10"/>
      <c r="J13" s="10"/>
      <c r="K13" s="10"/>
      <c r="L13" s="10"/>
      <c r="M13" s="7">
        <f t="shared" si="2"/>
        <v>0</v>
      </c>
      <c r="N13" s="7">
        <f t="shared" si="3"/>
        <v>0</v>
      </c>
      <c r="O13" s="18">
        <f t="shared" si="0"/>
        <v>0</v>
      </c>
      <c r="P13" s="18">
        <f t="shared" si="1"/>
        <v>0</v>
      </c>
      <c r="Q13" s="18">
        <f t="shared" si="5"/>
        <v>0</v>
      </c>
    </row>
    <row r="14" spans="1:17">
      <c r="A14" s="1"/>
      <c r="B14" s="9"/>
      <c r="C14" s="1"/>
      <c r="D14" s="1"/>
      <c r="E14" s="9"/>
      <c r="F14" s="2"/>
      <c r="G14" s="9"/>
      <c r="H14" s="5">
        <f t="shared" si="4"/>
        <v>0</v>
      </c>
      <c r="I14" s="10"/>
      <c r="J14" s="10"/>
      <c r="K14" s="10"/>
      <c r="L14" s="10"/>
      <c r="M14" s="7">
        <f t="shared" si="2"/>
        <v>0</v>
      </c>
      <c r="N14" s="7">
        <f t="shared" si="3"/>
        <v>0</v>
      </c>
      <c r="O14" s="18">
        <f t="shared" si="0"/>
        <v>0</v>
      </c>
      <c r="P14" s="18">
        <f t="shared" si="1"/>
        <v>0</v>
      </c>
      <c r="Q14" s="18">
        <f t="shared" si="5"/>
        <v>0</v>
      </c>
    </row>
    <row r="15" spans="1:17">
      <c r="A15" s="1"/>
      <c r="B15" s="9"/>
      <c r="C15" s="1"/>
      <c r="D15" s="1"/>
      <c r="E15" s="9"/>
      <c r="F15" s="2"/>
      <c r="G15" s="9"/>
      <c r="H15" s="5">
        <f t="shared" si="4"/>
        <v>0</v>
      </c>
      <c r="I15" s="10"/>
      <c r="J15" s="10"/>
      <c r="K15" s="10"/>
      <c r="L15" s="10"/>
      <c r="M15" s="7">
        <f t="shared" si="2"/>
        <v>0</v>
      </c>
      <c r="N15" s="7">
        <f t="shared" si="3"/>
        <v>0</v>
      </c>
      <c r="O15" s="18">
        <f t="shared" si="0"/>
        <v>0</v>
      </c>
      <c r="P15" s="18">
        <f t="shared" si="1"/>
        <v>0</v>
      </c>
      <c r="Q15" s="18">
        <f t="shared" si="5"/>
        <v>0</v>
      </c>
    </row>
    <row r="16" spans="1:17">
      <c r="A16" s="1"/>
      <c r="B16" s="9"/>
      <c r="C16" s="1"/>
      <c r="D16" s="1"/>
      <c r="E16" s="9"/>
      <c r="F16" s="2"/>
      <c r="G16" s="9"/>
      <c r="H16" s="5">
        <f t="shared" si="4"/>
        <v>0</v>
      </c>
      <c r="I16" s="10"/>
      <c r="J16" s="10"/>
      <c r="K16" s="10"/>
      <c r="L16" s="10"/>
      <c r="M16" s="7">
        <f t="shared" si="2"/>
        <v>0</v>
      </c>
      <c r="N16" s="7">
        <f t="shared" si="3"/>
        <v>0</v>
      </c>
      <c r="O16" s="18">
        <f t="shared" si="0"/>
        <v>0</v>
      </c>
      <c r="P16" s="18">
        <f t="shared" si="1"/>
        <v>0</v>
      </c>
      <c r="Q16" s="18">
        <f t="shared" si="5"/>
        <v>0</v>
      </c>
    </row>
    <row r="17" spans="1:17">
      <c r="A17" s="1"/>
      <c r="B17" s="9"/>
      <c r="C17" s="1"/>
      <c r="D17" s="1"/>
      <c r="E17" s="9"/>
      <c r="F17" s="2"/>
      <c r="G17" s="9"/>
      <c r="H17" s="5">
        <f t="shared" si="4"/>
        <v>0</v>
      </c>
      <c r="I17" s="10"/>
      <c r="J17" s="10"/>
      <c r="K17" s="10"/>
      <c r="L17" s="10"/>
      <c r="M17" s="7">
        <f t="shared" si="2"/>
        <v>0</v>
      </c>
      <c r="N17" s="7">
        <f t="shared" si="3"/>
        <v>0</v>
      </c>
      <c r="O17" s="18">
        <f t="shared" si="0"/>
        <v>0</v>
      </c>
      <c r="P17" s="18">
        <f t="shared" si="1"/>
        <v>0</v>
      </c>
      <c r="Q17" s="18">
        <f t="shared" si="5"/>
        <v>0</v>
      </c>
    </row>
    <row r="18" spans="1:17">
      <c r="A18" s="1"/>
      <c r="B18" s="9"/>
      <c r="C18" s="1"/>
      <c r="D18" s="1"/>
      <c r="E18" s="9"/>
      <c r="F18" s="2"/>
      <c r="G18" s="9"/>
      <c r="H18" s="5">
        <f t="shared" si="4"/>
        <v>0</v>
      </c>
      <c r="I18" s="10"/>
      <c r="J18" s="10"/>
      <c r="K18" s="10"/>
      <c r="L18" s="10"/>
      <c r="M18" s="7">
        <f t="shared" si="2"/>
        <v>0</v>
      </c>
      <c r="N18" s="7">
        <f t="shared" si="3"/>
        <v>0</v>
      </c>
      <c r="O18" s="18">
        <f t="shared" si="0"/>
        <v>0</v>
      </c>
      <c r="P18" s="18">
        <f t="shared" si="1"/>
        <v>0</v>
      </c>
      <c r="Q18" s="18">
        <f t="shared" si="5"/>
        <v>0</v>
      </c>
    </row>
    <row r="19" spans="1:17">
      <c r="A19" s="1"/>
      <c r="B19" s="9"/>
      <c r="C19" s="1"/>
      <c r="D19" s="1"/>
      <c r="E19" s="9"/>
      <c r="F19" s="2"/>
      <c r="G19" s="9"/>
      <c r="H19" s="5">
        <f t="shared" si="4"/>
        <v>0</v>
      </c>
      <c r="I19" s="10"/>
      <c r="J19" s="10"/>
      <c r="K19" s="10"/>
      <c r="L19" s="10"/>
      <c r="M19" s="7">
        <f t="shared" si="2"/>
        <v>0</v>
      </c>
      <c r="N19" s="7">
        <f t="shared" si="3"/>
        <v>0</v>
      </c>
      <c r="O19" s="18">
        <f t="shared" si="0"/>
        <v>0</v>
      </c>
      <c r="P19" s="18">
        <f t="shared" si="1"/>
        <v>0</v>
      </c>
      <c r="Q19" s="18">
        <f t="shared" si="5"/>
        <v>0</v>
      </c>
    </row>
    <row r="20" spans="1:17">
      <c r="A20" s="9"/>
      <c r="B20" s="1"/>
      <c r="C20" s="1"/>
      <c r="D20" s="1"/>
      <c r="E20" s="9"/>
      <c r="F20" s="2"/>
      <c r="G20" s="3"/>
      <c r="H20" s="5">
        <f t="shared" si="4"/>
        <v>0</v>
      </c>
      <c r="I20" s="10"/>
      <c r="J20" s="10"/>
      <c r="K20" s="10"/>
      <c r="L20" s="10"/>
      <c r="M20" s="7">
        <f t="shared" si="2"/>
        <v>0</v>
      </c>
      <c r="N20" s="7">
        <f t="shared" si="3"/>
        <v>0</v>
      </c>
      <c r="O20" s="18">
        <f t="shared" si="0"/>
        <v>0</v>
      </c>
      <c r="P20" s="18">
        <f t="shared" si="1"/>
        <v>0</v>
      </c>
      <c r="Q20" s="18">
        <f t="shared" si="5"/>
        <v>0</v>
      </c>
    </row>
    <row r="21" spans="1:17">
      <c r="A21" s="11"/>
      <c r="B21" s="11"/>
      <c r="C21" s="12"/>
      <c r="D21" s="12"/>
      <c r="E21" s="11"/>
      <c r="F21" s="13"/>
      <c r="G21" s="16"/>
      <c r="H21" s="14">
        <f t="shared" si="4"/>
        <v>0</v>
      </c>
      <c r="I21" s="15"/>
      <c r="J21" s="15"/>
      <c r="K21" s="15"/>
      <c r="L21" s="15"/>
      <c r="M21" s="7">
        <f t="shared" si="2"/>
        <v>0</v>
      </c>
      <c r="N21" s="7">
        <f t="shared" si="3"/>
        <v>0</v>
      </c>
      <c r="O21" s="18">
        <f t="shared" si="0"/>
        <v>0</v>
      </c>
      <c r="P21" s="18">
        <f t="shared" si="1"/>
        <v>0</v>
      </c>
      <c r="Q21" s="18">
        <f t="shared" si="5"/>
        <v>0</v>
      </c>
    </row>
    <row r="22" spans="1:17">
      <c r="A22" s="9"/>
      <c r="B22" s="9"/>
      <c r="C22" s="1"/>
      <c r="D22" s="1"/>
      <c r="E22" s="9"/>
      <c r="F22" s="2"/>
      <c r="G22" s="9"/>
      <c r="H22" s="14">
        <f t="shared" si="4"/>
        <v>0</v>
      </c>
      <c r="I22" s="10"/>
      <c r="J22" s="10"/>
      <c r="K22" s="10"/>
      <c r="L22" s="10"/>
      <c r="M22" s="7">
        <f t="shared" si="2"/>
        <v>0</v>
      </c>
      <c r="N22" s="7">
        <f t="shared" si="3"/>
        <v>0</v>
      </c>
      <c r="O22" s="18">
        <f t="shared" ref="O22:O45" si="6">+ROUND(H22*1%*M22,0)</f>
        <v>0</v>
      </c>
      <c r="P22" s="18">
        <f t="shared" ref="P22:P45" si="7">+ROUND(H22*1.5%*N22,0)</f>
        <v>0</v>
      </c>
      <c r="Q22" s="18">
        <f t="shared" si="5"/>
        <v>0</v>
      </c>
    </row>
    <row r="23" spans="1:17">
      <c r="A23" s="9"/>
      <c r="B23" s="9"/>
      <c r="C23" s="9"/>
      <c r="D23" s="9"/>
      <c r="E23" s="9"/>
      <c r="F23" s="9"/>
      <c r="G23" s="9"/>
      <c r="H23" s="14">
        <f t="shared" si="4"/>
        <v>0</v>
      </c>
      <c r="I23" s="9"/>
      <c r="J23" s="9"/>
      <c r="K23" s="9"/>
      <c r="L23" s="9"/>
      <c r="M23" s="7">
        <f t="shared" si="2"/>
        <v>0</v>
      </c>
      <c r="N23" s="7">
        <f t="shared" si="3"/>
        <v>0</v>
      </c>
      <c r="O23" s="18">
        <f t="shared" si="6"/>
        <v>0</v>
      </c>
      <c r="P23" s="18">
        <f t="shared" si="7"/>
        <v>0</v>
      </c>
      <c r="Q23" s="18">
        <f t="shared" si="5"/>
        <v>0</v>
      </c>
    </row>
    <row r="24" spans="1:17">
      <c r="A24" s="9"/>
      <c r="B24" s="9"/>
      <c r="C24" s="9"/>
      <c r="D24" s="9"/>
      <c r="E24" s="9"/>
      <c r="F24" s="9"/>
      <c r="G24" s="9"/>
      <c r="H24" s="14">
        <f t="shared" si="4"/>
        <v>0</v>
      </c>
      <c r="I24" s="9"/>
      <c r="J24" s="9"/>
      <c r="K24" s="9"/>
      <c r="L24" s="9"/>
      <c r="M24" s="7">
        <f t="shared" si="2"/>
        <v>0</v>
      </c>
      <c r="N24" s="7">
        <f t="shared" si="3"/>
        <v>0</v>
      </c>
      <c r="O24" s="18">
        <f t="shared" si="6"/>
        <v>0</v>
      </c>
      <c r="P24" s="18">
        <f t="shared" si="7"/>
        <v>0</v>
      </c>
      <c r="Q24" s="18">
        <f t="shared" si="5"/>
        <v>0</v>
      </c>
    </row>
    <row r="25" spans="1:17">
      <c r="A25" s="9"/>
      <c r="B25" s="9"/>
      <c r="C25" s="9"/>
      <c r="D25" s="9"/>
      <c r="E25" s="9"/>
      <c r="F25" s="9"/>
      <c r="G25" s="9"/>
      <c r="H25" s="14">
        <f t="shared" si="4"/>
        <v>0</v>
      </c>
      <c r="I25" s="9"/>
      <c r="J25" s="9"/>
      <c r="K25" s="9"/>
      <c r="L25" s="9"/>
      <c r="M25" s="7">
        <f t="shared" si="2"/>
        <v>0</v>
      </c>
      <c r="N25" s="7">
        <f t="shared" si="3"/>
        <v>0</v>
      </c>
      <c r="O25" s="18">
        <f t="shared" si="6"/>
        <v>0</v>
      </c>
      <c r="P25" s="18">
        <f t="shared" si="7"/>
        <v>0</v>
      </c>
      <c r="Q25" s="18">
        <f t="shared" si="5"/>
        <v>0</v>
      </c>
    </row>
    <row r="26" spans="1:17">
      <c r="A26" s="9"/>
      <c r="B26" s="9"/>
      <c r="C26" s="9"/>
      <c r="D26" s="9"/>
      <c r="E26" s="9"/>
      <c r="F26" s="9"/>
      <c r="G26" s="9"/>
      <c r="H26" s="14">
        <f t="shared" si="4"/>
        <v>0</v>
      </c>
      <c r="I26" s="9"/>
      <c r="J26" s="9"/>
      <c r="K26" s="9"/>
      <c r="L26" s="9"/>
      <c r="M26" s="7">
        <f t="shared" si="2"/>
        <v>0</v>
      </c>
      <c r="N26" s="7">
        <f t="shared" si="3"/>
        <v>0</v>
      </c>
      <c r="O26" s="18">
        <f t="shared" si="6"/>
        <v>0</v>
      </c>
      <c r="P26" s="18">
        <f t="shared" si="7"/>
        <v>0</v>
      </c>
      <c r="Q26" s="18">
        <f t="shared" si="5"/>
        <v>0</v>
      </c>
    </row>
    <row r="27" spans="1:17">
      <c r="A27" s="9"/>
      <c r="B27" s="9"/>
      <c r="C27" s="9"/>
      <c r="D27" s="9"/>
      <c r="E27" s="9"/>
      <c r="F27" s="9"/>
      <c r="G27" s="9"/>
      <c r="H27" s="14">
        <f t="shared" si="4"/>
        <v>0</v>
      </c>
      <c r="I27" s="9"/>
      <c r="J27" s="9"/>
      <c r="K27" s="9"/>
      <c r="L27" s="9"/>
      <c r="M27" s="7">
        <f t="shared" si="2"/>
        <v>0</v>
      </c>
      <c r="N27" s="7">
        <f t="shared" si="3"/>
        <v>0</v>
      </c>
      <c r="O27" s="18">
        <f t="shared" si="6"/>
        <v>0</v>
      </c>
      <c r="P27" s="18">
        <f t="shared" si="7"/>
        <v>0</v>
      </c>
      <c r="Q27" s="18">
        <f t="shared" si="5"/>
        <v>0</v>
      </c>
    </row>
    <row r="28" spans="1:17">
      <c r="A28" s="9"/>
      <c r="B28" s="9"/>
      <c r="C28" s="9"/>
      <c r="D28" s="9"/>
      <c r="E28" s="9"/>
      <c r="F28" s="9"/>
      <c r="G28" s="9"/>
      <c r="H28" s="14">
        <f t="shared" si="4"/>
        <v>0</v>
      </c>
      <c r="I28" s="9"/>
      <c r="J28" s="9"/>
      <c r="K28" s="9"/>
      <c r="L28" s="9"/>
      <c r="M28" s="7">
        <f t="shared" si="2"/>
        <v>0</v>
      </c>
      <c r="N28" s="7">
        <f t="shared" si="3"/>
        <v>0</v>
      </c>
      <c r="O28" s="18">
        <f t="shared" si="6"/>
        <v>0</v>
      </c>
      <c r="P28" s="18">
        <f t="shared" si="7"/>
        <v>0</v>
      </c>
      <c r="Q28" s="18">
        <f t="shared" si="5"/>
        <v>0</v>
      </c>
    </row>
    <row r="29" spans="1:17">
      <c r="A29" s="9"/>
      <c r="B29" s="9"/>
      <c r="C29" s="9"/>
      <c r="D29" s="9"/>
      <c r="E29" s="9"/>
      <c r="F29" s="9"/>
      <c r="G29" s="9"/>
      <c r="H29" s="14">
        <f t="shared" si="4"/>
        <v>0</v>
      </c>
      <c r="I29" s="9"/>
      <c r="J29" s="9"/>
      <c r="K29" s="9"/>
      <c r="L29" s="9"/>
      <c r="M29" s="7">
        <f t="shared" si="2"/>
        <v>0</v>
      </c>
      <c r="N29" s="7">
        <f t="shared" si="3"/>
        <v>0</v>
      </c>
      <c r="O29" s="18">
        <f t="shared" si="6"/>
        <v>0</v>
      </c>
      <c r="P29" s="18">
        <f t="shared" si="7"/>
        <v>0</v>
      </c>
      <c r="Q29" s="18">
        <f t="shared" si="5"/>
        <v>0</v>
      </c>
    </row>
    <row r="30" spans="1:17">
      <c r="A30" s="9"/>
      <c r="B30" s="9"/>
      <c r="C30" s="9"/>
      <c r="D30" s="9"/>
      <c r="E30" s="9"/>
      <c r="F30" s="9"/>
      <c r="G30" s="9"/>
      <c r="H30" s="14">
        <f t="shared" si="4"/>
        <v>0</v>
      </c>
      <c r="I30" s="9"/>
      <c r="J30" s="9"/>
      <c r="K30" s="9"/>
      <c r="L30" s="9"/>
      <c r="M30" s="7">
        <f t="shared" si="2"/>
        <v>0</v>
      </c>
      <c r="N30" s="7">
        <f t="shared" si="3"/>
        <v>0</v>
      </c>
      <c r="O30" s="18">
        <f t="shared" si="6"/>
        <v>0</v>
      </c>
      <c r="P30" s="18">
        <f t="shared" si="7"/>
        <v>0</v>
      </c>
      <c r="Q30" s="18">
        <f t="shared" si="5"/>
        <v>0</v>
      </c>
    </row>
    <row r="31" spans="1:17">
      <c r="A31" s="9"/>
      <c r="B31" s="9"/>
      <c r="C31" s="9"/>
      <c r="D31" s="9"/>
      <c r="E31" s="9"/>
      <c r="F31" s="9"/>
      <c r="G31" s="9"/>
      <c r="H31" s="14">
        <f t="shared" si="4"/>
        <v>0</v>
      </c>
      <c r="I31" s="9"/>
      <c r="J31" s="9"/>
      <c r="K31" s="9"/>
      <c r="L31" s="9"/>
      <c r="M31" s="7">
        <f t="shared" si="2"/>
        <v>0</v>
      </c>
      <c r="N31" s="7">
        <f t="shared" si="3"/>
        <v>0</v>
      </c>
      <c r="O31" s="18">
        <f t="shared" si="6"/>
        <v>0</v>
      </c>
      <c r="P31" s="18">
        <f t="shared" si="7"/>
        <v>0</v>
      </c>
      <c r="Q31" s="18">
        <f t="shared" si="5"/>
        <v>0</v>
      </c>
    </row>
    <row r="32" spans="1:17">
      <c r="A32" s="9"/>
      <c r="B32" s="9"/>
      <c r="C32" s="9"/>
      <c r="D32" s="9"/>
      <c r="E32" s="9"/>
      <c r="F32" s="9"/>
      <c r="G32" s="9"/>
      <c r="H32" s="14">
        <f t="shared" si="4"/>
        <v>0</v>
      </c>
      <c r="I32" s="9"/>
      <c r="J32" s="9"/>
      <c r="K32" s="9"/>
      <c r="L32" s="9"/>
      <c r="M32" s="7">
        <f t="shared" si="2"/>
        <v>0</v>
      </c>
      <c r="N32" s="7">
        <f t="shared" si="3"/>
        <v>0</v>
      </c>
      <c r="O32" s="18">
        <f t="shared" si="6"/>
        <v>0</v>
      </c>
      <c r="P32" s="18">
        <f t="shared" si="7"/>
        <v>0</v>
      </c>
      <c r="Q32" s="18">
        <f t="shared" si="5"/>
        <v>0</v>
      </c>
    </row>
    <row r="33" spans="1:19">
      <c r="A33" s="9"/>
      <c r="B33" s="9"/>
      <c r="C33" s="9"/>
      <c r="D33" s="9"/>
      <c r="E33" s="9"/>
      <c r="F33" s="9"/>
      <c r="G33" s="9"/>
      <c r="H33" s="14">
        <f t="shared" si="4"/>
        <v>0</v>
      </c>
      <c r="I33" s="9"/>
      <c r="J33" s="9"/>
      <c r="K33" s="9"/>
      <c r="L33" s="9"/>
      <c r="M33" s="7">
        <f t="shared" si="2"/>
        <v>0</v>
      </c>
      <c r="N33" s="7">
        <f t="shared" si="3"/>
        <v>0</v>
      </c>
      <c r="O33" s="18">
        <f t="shared" si="6"/>
        <v>0</v>
      </c>
      <c r="P33" s="18">
        <f t="shared" si="7"/>
        <v>0</v>
      </c>
      <c r="Q33" s="18">
        <f t="shared" si="5"/>
        <v>0</v>
      </c>
    </row>
    <row r="34" spans="1:19">
      <c r="A34" s="9"/>
      <c r="B34" s="9"/>
      <c r="C34" s="9"/>
      <c r="D34" s="9"/>
      <c r="E34" s="9"/>
      <c r="F34" s="9"/>
      <c r="G34" s="9"/>
      <c r="H34" s="14">
        <f t="shared" si="4"/>
        <v>0</v>
      </c>
      <c r="I34" s="9"/>
      <c r="J34" s="9"/>
      <c r="K34" s="9"/>
      <c r="L34" s="9"/>
      <c r="M34" s="7">
        <f t="shared" si="2"/>
        <v>0</v>
      </c>
      <c r="N34" s="7">
        <f t="shared" si="3"/>
        <v>0</v>
      </c>
      <c r="O34" s="18">
        <f t="shared" si="6"/>
        <v>0</v>
      </c>
      <c r="P34" s="18">
        <f t="shared" si="7"/>
        <v>0</v>
      </c>
      <c r="Q34" s="18">
        <f t="shared" si="5"/>
        <v>0</v>
      </c>
    </row>
    <row r="35" spans="1:19">
      <c r="A35" s="9"/>
      <c r="B35" s="9"/>
      <c r="C35" s="9"/>
      <c r="D35" s="9"/>
      <c r="E35" s="9"/>
      <c r="F35" s="9"/>
      <c r="G35" s="9"/>
      <c r="H35" s="14">
        <f t="shared" si="4"/>
        <v>0</v>
      </c>
      <c r="I35" s="9"/>
      <c r="J35" s="9"/>
      <c r="K35" s="9"/>
      <c r="L35" s="9"/>
      <c r="M35" s="7">
        <f t="shared" si="2"/>
        <v>0</v>
      </c>
      <c r="N35" s="7">
        <f t="shared" si="3"/>
        <v>0</v>
      </c>
      <c r="O35" s="18">
        <f t="shared" si="6"/>
        <v>0</v>
      </c>
      <c r="P35" s="18">
        <f t="shared" si="7"/>
        <v>0</v>
      </c>
      <c r="Q35" s="18">
        <f t="shared" si="5"/>
        <v>0</v>
      </c>
    </row>
    <row r="36" spans="1:19">
      <c r="A36" s="9"/>
      <c r="B36" s="9"/>
      <c r="C36" s="9"/>
      <c r="D36" s="9"/>
      <c r="E36" s="9"/>
      <c r="F36" s="9"/>
      <c r="G36" s="9"/>
      <c r="H36" s="14">
        <f t="shared" si="4"/>
        <v>0</v>
      </c>
      <c r="I36" s="9"/>
      <c r="J36" s="9"/>
      <c r="K36" s="9"/>
      <c r="L36" s="9"/>
      <c r="M36" s="7">
        <f t="shared" si="2"/>
        <v>0</v>
      </c>
      <c r="N36" s="7">
        <f t="shared" si="3"/>
        <v>0</v>
      </c>
      <c r="O36" s="18">
        <f t="shared" si="6"/>
        <v>0</v>
      </c>
      <c r="P36" s="18">
        <f t="shared" si="7"/>
        <v>0</v>
      </c>
      <c r="Q36" s="18">
        <f t="shared" si="5"/>
        <v>0</v>
      </c>
    </row>
    <row r="37" spans="1:19">
      <c r="A37" s="9"/>
      <c r="B37" s="9"/>
      <c r="C37" s="9"/>
      <c r="D37" s="9"/>
      <c r="E37" s="9"/>
      <c r="F37" s="9"/>
      <c r="G37" s="9"/>
      <c r="H37" s="14">
        <f t="shared" si="4"/>
        <v>0</v>
      </c>
      <c r="I37" s="9"/>
      <c r="J37" s="9"/>
      <c r="K37" s="9"/>
      <c r="L37" s="9"/>
      <c r="M37" s="7">
        <f t="shared" si="2"/>
        <v>0</v>
      </c>
      <c r="N37" s="7">
        <f t="shared" si="3"/>
        <v>0</v>
      </c>
      <c r="O37" s="18">
        <f t="shared" si="6"/>
        <v>0</v>
      </c>
      <c r="P37" s="18">
        <f t="shared" si="7"/>
        <v>0</v>
      </c>
      <c r="Q37" s="18">
        <f t="shared" si="5"/>
        <v>0</v>
      </c>
    </row>
    <row r="38" spans="1:19">
      <c r="A38" s="9"/>
      <c r="B38" s="9"/>
      <c r="C38" s="9"/>
      <c r="D38" s="9"/>
      <c r="E38" s="9"/>
      <c r="F38" s="9"/>
      <c r="G38" s="9"/>
      <c r="H38" s="14">
        <f t="shared" si="4"/>
        <v>0</v>
      </c>
      <c r="I38" s="9"/>
      <c r="J38" s="9"/>
      <c r="K38" s="9"/>
      <c r="L38" s="9"/>
      <c r="M38" s="7">
        <f t="shared" si="2"/>
        <v>0</v>
      </c>
      <c r="N38" s="7">
        <f t="shared" si="3"/>
        <v>0</v>
      </c>
      <c r="O38" s="18">
        <f t="shared" si="6"/>
        <v>0</v>
      </c>
      <c r="P38" s="18">
        <f t="shared" si="7"/>
        <v>0</v>
      </c>
      <c r="Q38" s="18">
        <f t="shared" si="5"/>
        <v>0</v>
      </c>
    </row>
    <row r="39" spans="1:19">
      <c r="A39" s="9"/>
      <c r="B39" s="9"/>
      <c r="C39" s="9"/>
      <c r="D39" s="9"/>
      <c r="E39" s="9"/>
      <c r="F39" s="9"/>
      <c r="G39" s="9"/>
      <c r="H39" s="14">
        <f t="shared" si="4"/>
        <v>0</v>
      </c>
      <c r="I39" s="9"/>
      <c r="J39" s="9"/>
      <c r="K39" s="9"/>
      <c r="L39" s="9"/>
      <c r="M39" s="7">
        <f t="shared" si="2"/>
        <v>0</v>
      </c>
      <c r="N39" s="7">
        <f t="shared" si="3"/>
        <v>0</v>
      </c>
      <c r="O39" s="18">
        <f t="shared" si="6"/>
        <v>0</v>
      </c>
      <c r="P39" s="18">
        <f t="shared" si="7"/>
        <v>0</v>
      </c>
      <c r="Q39" s="18">
        <f t="shared" si="5"/>
        <v>0</v>
      </c>
    </row>
    <row r="40" spans="1:19">
      <c r="A40" s="9"/>
      <c r="B40" s="9"/>
      <c r="C40" s="9"/>
      <c r="D40" s="9"/>
      <c r="E40" s="9"/>
      <c r="F40" s="9"/>
      <c r="G40" s="9"/>
      <c r="H40" s="14">
        <f t="shared" si="4"/>
        <v>0</v>
      </c>
      <c r="I40" s="9"/>
      <c r="J40" s="9"/>
      <c r="K40" s="9"/>
      <c r="L40" s="9"/>
      <c r="M40" s="7">
        <f t="shared" si="2"/>
        <v>0</v>
      </c>
      <c r="N40" s="7">
        <f t="shared" si="3"/>
        <v>0</v>
      </c>
      <c r="O40" s="18">
        <f t="shared" si="6"/>
        <v>0</v>
      </c>
      <c r="P40" s="18">
        <f t="shared" si="7"/>
        <v>0</v>
      </c>
      <c r="Q40" s="18">
        <f t="shared" si="5"/>
        <v>0</v>
      </c>
      <c r="S40" s="17"/>
    </row>
    <row r="41" spans="1:19">
      <c r="A41" s="9"/>
      <c r="B41" s="9"/>
      <c r="C41" s="9"/>
      <c r="D41" s="9"/>
      <c r="E41" s="9"/>
      <c r="F41" s="9"/>
      <c r="G41" s="9"/>
      <c r="H41" s="14">
        <f t="shared" si="4"/>
        <v>0</v>
      </c>
      <c r="I41" s="9"/>
      <c r="J41" s="9"/>
      <c r="K41" s="9"/>
      <c r="L41" s="9"/>
      <c r="M41" s="7">
        <f t="shared" si="2"/>
        <v>0</v>
      </c>
      <c r="N41" s="7">
        <f t="shared" si="3"/>
        <v>0</v>
      </c>
      <c r="O41" s="18">
        <f t="shared" si="6"/>
        <v>0</v>
      </c>
      <c r="P41" s="18">
        <f t="shared" si="7"/>
        <v>0</v>
      </c>
      <c r="Q41" s="18">
        <f t="shared" si="5"/>
        <v>0</v>
      </c>
      <c r="S41" s="17"/>
    </row>
    <row r="42" spans="1:19">
      <c r="A42" s="9"/>
      <c r="B42" s="9"/>
      <c r="C42" s="9"/>
      <c r="D42" s="9"/>
      <c r="E42" s="9"/>
      <c r="F42" s="9"/>
      <c r="G42" s="9"/>
      <c r="H42" s="14">
        <f t="shared" si="4"/>
        <v>0</v>
      </c>
      <c r="I42" s="9"/>
      <c r="J42" s="9"/>
      <c r="K42" s="9"/>
      <c r="L42" s="9"/>
      <c r="M42" s="7">
        <f t="shared" si="2"/>
        <v>0</v>
      </c>
      <c r="N42" s="7">
        <f t="shared" si="3"/>
        <v>0</v>
      </c>
      <c r="O42" s="18">
        <f t="shared" si="6"/>
        <v>0</v>
      </c>
      <c r="P42" s="18">
        <f t="shared" si="7"/>
        <v>0</v>
      </c>
      <c r="Q42" s="18">
        <f t="shared" si="5"/>
        <v>0</v>
      </c>
    </row>
    <row r="43" spans="1:19">
      <c r="A43" s="9"/>
      <c r="B43" s="9"/>
      <c r="C43" s="9"/>
      <c r="D43" s="9"/>
      <c r="E43" s="9"/>
      <c r="F43" s="9"/>
      <c r="G43" s="9"/>
      <c r="H43" s="14">
        <f t="shared" si="4"/>
        <v>0</v>
      </c>
      <c r="I43" s="9"/>
      <c r="J43" s="9"/>
      <c r="K43" s="9"/>
      <c r="L43" s="9"/>
      <c r="M43" s="7">
        <f t="shared" si="2"/>
        <v>0</v>
      </c>
      <c r="N43" s="7">
        <f t="shared" si="3"/>
        <v>0</v>
      </c>
      <c r="O43" s="18">
        <f t="shared" si="6"/>
        <v>0</v>
      </c>
      <c r="P43" s="18">
        <f t="shared" si="7"/>
        <v>0</v>
      </c>
      <c r="Q43" s="18">
        <f t="shared" si="5"/>
        <v>0</v>
      </c>
    </row>
    <row r="44" spans="1:19">
      <c r="A44" s="9"/>
      <c r="B44" s="9"/>
      <c r="C44" s="9"/>
      <c r="D44" s="9"/>
      <c r="E44" s="9"/>
      <c r="F44" s="9"/>
      <c r="G44" s="9"/>
      <c r="H44" s="14">
        <f t="shared" si="4"/>
        <v>0</v>
      </c>
      <c r="I44" s="9"/>
      <c r="J44" s="9"/>
      <c r="K44" s="9"/>
      <c r="L44" s="9"/>
      <c r="M44" s="7">
        <f t="shared" si="2"/>
        <v>0</v>
      </c>
      <c r="N44" s="7">
        <f t="shared" si="3"/>
        <v>0</v>
      </c>
      <c r="O44" s="18">
        <f t="shared" si="6"/>
        <v>0</v>
      </c>
      <c r="P44" s="18">
        <f t="shared" si="7"/>
        <v>0</v>
      </c>
      <c r="Q44" s="18">
        <f t="shared" si="5"/>
        <v>0</v>
      </c>
    </row>
    <row r="45" spans="1:19">
      <c r="A45" s="9"/>
      <c r="B45" s="9"/>
      <c r="C45" s="9"/>
      <c r="D45" s="9"/>
      <c r="E45" s="9"/>
      <c r="F45" s="9"/>
      <c r="G45" s="9"/>
      <c r="H45" s="14">
        <f t="shared" si="4"/>
        <v>0</v>
      </c>
      <c r="I45" s="9"/>
      <c r="J45" s="9"/>
      <c r="K45" s="9"/>
      <c r="L45" s="9"/>
      <c r="M45" s="7">
        <f t="shared" si="2"/>
        <v>0</v>
      </c>
      <c r="N45" s="7">
        <f t="shared" si="3"/>
        <v>0</v>
      </c>
      <c r="O45" s="18">
        <f t="shared" si="6"/>
        <v>0</v>
      </c>
      <c r="P45" s="18">
        <f t="shared" si="7"/>
        <v>0</v>
      </c>
      <c r="Q45" s="18">
        <f t="shared" si="5"/>
        <v>0</v>
      </c>
    </row>
    <row r="46" spans="1:19">
      <c r="A46" s="9"/>
      <c r="B46" s="9"/>
      <c r="C46" s="9"/>
      <c r="D46" s="9"/>
      <c r="E46" s="9"/>
      <c r="F46" s="9"/>
      <c r="G46" s="9"/>
      <c r="H46" s="5">
        <f>SUM(H4:H45)</f>
        <v>8000</v>
      </c>
      <c r="I46" s="9"/>
      <c r="J46" s="9"/>
      <c r="K46" s="9"/>
      <c r="L46" s="9"/>
      <c r="M46" s="5"/>
      <c r="N46" s="5"/>
      <c r="O46" s="18">
        <f>SUM(O4:O45)</f>
        <v>100</v>
      </c>
      <c r="P46" s="18">
        <f>SUM(P4:P45)</f>
        <v>60</v>
      </c>
      <c r="Q46" s="18">
        <f>SUM(Q4:Q45)</f>
        <v>160</v>
      </c>
    </row>
  </sheetData>
  <sheetProtection password="CF62" sheet="1" objects="1" scenarios="1"/>
  <autoFilter ref="A3:Q3">
    <filterColumn colId="10"/>
  </autoFilter>
  <mergeCells count="2">
    <mergeCell ref="A1:Q1"/>
    <mergeCell ref="A2:Q2"/>
  </mergeCells>
  <pageMargins left="0.7" right="0.7" top="0.75" bottom="0.75" header="0.3" footer="0.3"/>
  <pageSetup paperSize="9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2016-01-07T03:55:31Z</dcterms:modified>
</cp:coreProperties>
</file>