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15480" windowHeight="7935" tabRatio="936" activeTab="1"/>
  </bookViews>
  <sheets>
    <sheet name="Form 3CA" sheetId="5" r:id="rId1"/>
    <sheet name="Form 3CD" sheetId="1" r:id="rId2"/>
    <sheet name="Annexure-I" sheetId="3" r:id="rId3"/>
    <sheet name="Annex-A" sheetId="6" r:id="rId4"/>
    <sheet name="Annex - B &amp; C" sheetId="7" r:id="rId5"/>
    <sheet name="Annex-D &amp; E" sheetId="8" r:id="rId6"/>
    <sheet name="Annex-F&amp; G" sheetId="9" r:id="rId7"/>
    <sheet name="Annex-H" sheetId="10" r:id="rId8"/>
    <sheet name="Annex-I" sheetId="11" r:id="rId9"/>
    <sheet name="Annex-J" sheetId="2" r:id="rId10"/>
  </sheets>
  <definedNames>
    <definedName name="___INDEX_SHEET___ASAP_Utilities">#REF!</definedName>
    <definedName name="_Hlk328668260" localSheetId="7">'Annex-H'!#REF!</definedName>
    <definedName name="Contents">#REF!</definedName>
    <definedName name="_xlnm.Print_Area">#REF!</definedName>
    <definedName name="PRINT_AREA_MI">#REF!</definedName>
  </definedNames>
  <calcPr calcId="124519"/>
</workbook>
</file>

<file path=xl/calcChain.xml><?xml version="1.0" encoding="utf-8"?>
<calcChain xmlns="http://schemas.openxmlformats.org/spreadsheetml/2006/main">
  <c r="F11" i="3"/>
  <c r="F10"/>
  <c r="F8"/>
  <c r="F6"/>
  <c r="F5"/>
  <c r="E21" i="7"/>
  <c r="C23"/>
  <c r="C27"/>
  <c r="C25"/>
  <c r="C24"/>
  <c r="C22"/>
  <c r="C18"/>
  <c r="G19" i="6"/>
  <c r="D19"/>
  <c r="C19"/>
  <c r="I18"/>
  <c r="H18"/>
  <c r="J18" s="1"/>
  <c r="I17"/>
  <c r="H17"/>
  <c r="J17" s="1"/>
  <c r="F17"/>
  <c r="I16"/>
  <c r="I15"/>
  <c r="H15"/>
  <c r="J15" s="1"/>
  <c r="F15"/>
  <c r="I14"/>
  <c r="H14"/>
  <c r="J14" s="1"/>
  <c r="F14"/>
  <c r="I13"/>
  <c r="H13"/>
  <c r="J13" s="1"/>
  <c r="F13"/>
  <c r="I12"/>
  <c r="H12"/>
  <c r="J12" s="1"/>
  <c r="F12"/>
  <c r="E19"/>
  <c r="F11" l="1"/>
  <c r="H11"/>
  <c r="I11"/>
  <c r="I19" s="1"/>
  <c r="F16"/>
  <c r="H16"/>
  <c r="J16" s="1"/>
  <c r="H19" l="1"/>
  <c r="J11"/>
  <c r="J19" s="1"/>
  <c r="F19"/>
</calcChain>
</file>

<file path=xl/sharedStrings.xml><?xml version="1.0" encoding="utf-8"?>
<sst xmlns="http://schemas.openxmlformats.org/spreadsheetml/2006/main" count="1039" uniqueCount="548">
  <si>
    <t xml:space="preserve"> PART  --  A</t>
  </si>
  <si>
    <t>:</t>
  </si>
  <si>
    <t>4.</t>
  </si>
  <si>
    <t>5.</t>
  </si>
  <si>
    <t>6.</t>
  </si>
  <si>
    <t>7.</t>
  </si>
  <si>
    <t>8.</t>
  </si>
  <si>
    <t>PART  --  B</t>
  </si>
  <si>
    <t>9.</t>
  </si>
  <si>
    <t xml:space="preserve"> </t>
  </si>
  <si>
    <t>10.</t>
  </si>
  <si>
    <t>11.</t>
  </si>
  <si>
    <t>examined.</t>
  </si>
  <si>
    <t>12.</t>
  </si>
  <si>
    <t>13.</t>
  </si>
  <si>
    <t>Serial No.</t>
  </si>
  <si>
    <t>Particulars.</t>
  </si>
  <si>
    <t>Increase in Profit         (Rs.)</t>
  </si>
  <si>
    <t>Decrease in Profit (Rs. )</t>
  </si>
  <si>
    <t>Nil</t>
  </si>
  <si>
    <t>14.</t>
  </si>
  <si>
    <t>15.</t>
  </si>
  <si>
    <t>16.</t>
  </si>
  <si>
    <t>17.</t>
  </si>
  <si>
    <t>Details of Property</t>
  </si>
  <si>
    <t>Consideration received or accrued</t>
  </si>
  <si>
    <t>Value adopted or assessed or assessable</t>
  </si>
  <si>
    <t>18.</t>
  </si>
  <si>
    <t>Rate of depreciation.</t>
  </si>
  <si>
    <t>{i}</t>
  </si>
  <si>
    <t>{ii}</t>
  </si>
  <si>
    <t>{iii}</t>
  </si>
  <si>
    <t>Depreciation allowable.</t>
  </si>
  <si>
    <t>19.</t>
  </si>
  <si>
    <t xml:space="preserve">Amounts admissible under sections:- </t>
  </si>
  <si>
    <t>Sr No.</t>
  </si>
  <si>
    <t>Section</t>
  </si>
  <si>
    <t>Amount debited to P&amp;L A/c</t>
  </si>
  <si>
    <t xml:space="preserve">Amount admissble as per the provisions of the Income Tax Act 1961 and also fulfills the conditions, if any apecified under the conditions,  if any specified under the relevant provisions of the Act or Rules or any other guidelines, circular etc., issued in this behalf. </t>
  </si>
  <si>
    <t>32AC</t>
  </si>
  <si>
    <t>33AB</t>
  </si>
  <si>
    <t>33ABA</t>
  </si>
  <si>
    <t>{iv}</t>
  </si>
  <si>
    <t>35(1)(i)</t>
  </si>
  <si>
    <t>{v}</t>
  </si>
  <si>
    <t>35(1)(ii)</t>
  </si>
  <si>
    <t>{vi}</t>
  </si>
  <si>
    <t>35(1)(iia)</t>
  </si>
  <si>
    <t>{vii}</t>
  </si>
  <si>
    <t>35(1)(iii)</t>
  </si>
  <si>
    <t>{viii}</t>
  </si>
  <si>
    <t>35(1)(iv)</t>
  </si>
  <si>
    <t>{ix}</t>
  </si>
  <si>
    <t>35(2AA)</t>
  </si>
  <si>
    <t>{x}</t>
  </si>
  <si>
    <t>35(2AB)</t>
  </si>
  <si>
    <t>{xi}</t>
  </si>
  <si>
    <t>35ABB</t>
  </si>
  <si>
    <t>{xii}</t>
  </si>
  <si>
    <t>35AC</t>
  </si>
  <si>
    <t>{xiii}</t>
  </si>
  <si>
    <t>35AD</t>
  </si>
  <si>
    <t>{xiv}</t>
  </si>
  <si>
    <t>35CCA</t>
  </si>
  <si>
    <t>{xv}</t>
  </si>
  <si>
    <t>35CCB</t>
  </si>
  <si>
    <t>{xvi}</t>
  </si>
  <si>
    <t>35CCC</t>
  </si>
  <si>
    <t>{xvii}</t>
  </si>
  <si>
    <t>35CCD</t>
  </si>
  <si>
    <t>{xviii}</t>
  </si>
  <si>
    <t>35D</t>
  </si>
  <si>
    <t>{xix}</t>
  </si>
  <si>
    <t>35DD</t>
  </si>
  <si>
    <t>{xx}</t>
  </si>
  <si>
    <t>35DDA</t>
  </si>
  <si>
    <t>{xxi}</t>
  </si>
  <si>
    <t>35E</t>
  </si>
  <si>
    <t>20.</t>
  </si>
  <si>
    <t>Details of Contributions received from employees for various funds as referred to in section 36(1)(va):</t>
  </si>
  <si>
    <t>Nature of Fund</t>
  </si>
  <si>
    <t>Sum Received from Employees</t>
  </si>
  <si>
    <t>Due Date for Payment</t>
  </si>
  <si>
    <t>The actual amount paid</t>
  </si>
  <si>
    <t>The actual date of payment to the concerned authorities</t>
  </si>
  <si>
    <t>21.</t>
  </si>
  <si>
    <t>Nature</t>
  </si>
  <si>
    <t>Particulars</t>
  </si>
  <si>
    <t>Amount in Rs.</t>
  </si>
  <si>
    <t>Expenditure by  way  of  penalty  or fine for violatation of any law  for the time being in force</t>
  </si>
  <si>
    <t>Expenditure by way of any other penalty or fine not covered above</t>
  </si>
  <si>
    <t>Expenditure incurred for any purpose which is an offence or which is prohibited by law</t>
  </si>
  <si>
    <t>amounts inadmissible under section 40(a);</t>
  </si>
  <si>
    <t>(i)</t>
  </si>
  <si>
    <t>Date of Payment</t>
  </si>
  <si>
    <t>Amount of Payment</t>
  </si>
  <si>
    <t>Nature of payment</t>
  </si>
  <si>
    <t>Name and Address of the Payee</t>
  </si>
  <si>
    <t>(ii)</t>
  </si>
  <si>
    <t>(iii)</t>
  </si>
  <si>
    <t>(iv)</t>
  </si>
  <si>
    <t>Amount of Tax deducted</t>
  </si>
  <si>
    <t>(v)</t>
  </si>
  <si>
    <t>Amount out of (v) deposited, of any</t>
  </si>
  <si>
    <t>(vi)</t>
  </si>
  <si>
    <t>Details as under:</t>
  </si>
  <si>
    <t>Disallowance/deemed income under section 40A(3)</t>
  </si>
  <si>
    <t>Amount</t>
  </si>
  <si>
    <t>Name and PAN of the Payee, if available</t>
  </si>
  <si>
    <t>22.</t>
  </si>
  <si>
    <t>23.</t>
  </si>
  <si>
    <t>24.</t>
  </si>
  <si>
    <t>25.</t>
  </si>
  <si>
    <t>27.</t>
  </si>
  <si>
    <t>28.</t>
  </si>
  <si>
    <t>29.</t>
  </si>
  <si>
    <t>30.</t>
  </si>
  <si>
    <t>31.</t>
  </si>
  <si>
    <t>32.</t>
  </si>
  <si>
    <t>Assessment Year</t>
  </si>
  <si>
    <t>Remarks</t>
  </si>
  <si>
    <t>33.</t>
  </si>
  <si>
    <t>34.</t>
  </si>
  <si>
    <t>TAN</t>
  </si>
  <si>
    <t>Sec.</t>
  </si>
  <si>
    <t>Nature of Payment</t>
  </si>
  <si>
    <t>Total amount of Payment or Receipt of the nature specified in Col. 3</t>
  </si>
  <si>
    <t>Total amount on which tax was required to be deducted or collected out of (4)</t>
  </si>
  <si>
    <t>Total amount on which tax was deducted or collected at specified rate out of (5)</t>
  </si>
  <si>
    <t>Amount of tax ded. Or coll. Out of (6)</t>
  </si>
  <si>
    <t>Total amount on which tax was deducted or collected at less than specified rate out of (7)</t>
  </si>
  <si>
    <t>Amount of tax deducted or collected on (8)</t>
  </si>
  <si>
    <t>Amount of tax deducted or collected not deposited to the credit of the Central Governemnt out of (6) and (8).</t>
  </si>
  <si>
    <t>(1)</t>
  </si>
  <si>
    <t>(2)</t>
  </si>
  <si>
    <t>(3)</t>
  </si>
  <si>
    <t>(4)</t>
  </si>
  <si>
    <t>(5)</t>
  </si>
  <si>
    <t>(6)</t>
  </si>
  <si>
    <t>(7)</t>
  </si>
  <si>
    <t>(8)</t>
  </si>
  <si>
    <t>(9)</t>
  </si>
  <si>
    <t>(10)</t>
  </si>
  <si>
    <t>Type of Form</t>
  </si>
  <si>
    <t>Due Date for furnishing</t>
  </si>
  <si>
    <t>Date of Furnishing, if furnished.</t>
  </si>
  <si>
    <t>Whether the statement of Tax deducted or collected contains information about all transactions which are required to be reported.</t>
  </si>
  <si>
    <t>whether the assessee is liable to pay interest under section 201(1A) or section 206C(7). If Yes, please furnish:-</t>
  </si>
  <si>
    <t>Amount of Interest Payable</t>
  </si>
  <si>
    <t>Amount paid out of Col. (2)</t>
  </si>
  <si>
    <t>35.</t>
  </si>
  <si>
    <t>Opening Stock;</t>
  </si>
  <si>
    <t>Purchases during the previous year;</t>
  </si>
  <si>
    <t>Sales during the previous year;</t>
  </si>
  <si>
    <t>*Information may be given to the extent available.</t>
  </si>
  <si>
    <t>36.</t>
  </si>
  <si>
    <t>amount of reduction as referred to in section 115-O(1A)(i)</t>
  </si>
  <si>
    <t>amount of reduction as referred to in section 115-O(1A)(ii)</t>
  </si>
  <si>
    <t>37.</t>
  </si>
  <si>
    <t>38.</t>
  </si>
  <si>
    <t>39.</t>
  </si>
  <si>
    <t>40.</t>
  </si>
  <si>
    <t>S No.</t>
  </si>
  <si>
    <t>Previous Year</t>
  </si>
  <si>
    <t>Preceeding Previous Year</t>
  </si>
  <si>
    <t>Total Turnover</t>
  </si>
  <si>
    <t>Gross Profit/Turnover</t>
  </si>
  <si>
    <t>Net Profit/Turnover</t>
  </si>
  <si>
    <t>Stock in trade/Turnover</t>
  </si>
  <si>
    <t>Material Consumed/Finished Goods Produced</t>
  </si>
  <si>
    <t>41.</t>
  </si>
  <si>
    <t>Chartered Accountants</t>
  </si>
  <si>
    <t>FORM NO. 3CD</t>
  </si>
  <si>
    <t>[See rule 6G(2)]</t>
  </si>
  <si>
    <t>Statement of Particulars required to be furnished under section 44AB of the Income Tax Act, 1961</t>
  </si>
  <si>
    <t>1.</t>
  </si>
  <si>
    <t>Name of the Assessee</t>
  </si>
  <si>
    <t>2.</t>
  </si>
  <si>
    <t>Address</t>
  </si>
  <si>
    <t>3.</t>
  </si>
  <si>
    <t>Permanent Account Number</t>
  </si>
  <si>
    <t>Status</t>
  </si>
  <si>
    <t>Company</t>
  </si>
  <si>
    <t>Previous year ended</t>
  </si>
  <si>
    <t>Assessment year</t>
  </si>
  <si>
    <t>Indicate the relevant clause of Section 44AB under which the audit has been conducted</t>
  </si>
  <si>
    <t>a)</t>
  </si>
  <si>
    <t>If Firm or Association of Persons, indicate names of partners/members and their Profit-sharing ratios</t>
  </si>
  <si>
    <t>NA</t>
  </si>
  <si>
    <t>b)</t>
  </si>
  <si>
    <t>If there is any change in the partners/members or in their profit sharing ratio since the last date of the preceding year, the particulars of such change.</t>
  </si>
  <si>
    <t>Nature of business or profession (if more than one business or profession is carried on during the previous year, nature of every business or profession).</t>
  </si>
  <si>
    <t>If there is any change in the nature of business or profession, the particulars of such change.</t>
  </si>
  <si>
    <t>NO</t>
  </si>
  <si>
    <t>Whether  books of account  are prescribed under  section 44AA,  if  yes,  list  of books so prescribed.</t>
  </si>
  <si>
    <t>c)</t>
  </si>
  <si>
    <t>No</t>
  </si>
  <si>
    <t>Method of accounting employed in the previous year.</t>
  </si>
  <si>
    <t>Mercantile</t>
  </si>
  <si>
    <t>Whether there has been any change in the method of accounting employed vis-a-vis the method employed in the immediately preceding previous year</t>
  </si>
  <si>
    <t>According to the information &amp; explanation given to us there has been no change in the method of accounting employed.</t>
  </si>
  <si>
    <t>If answer to (b) above is in the affirmative, give details of such change, and the effect thereof on the profit or loss.</t>
  </si>
  <si>
    <t>Sl. No.</t>
  </si>
  <si>
    <t>Details of deviation,  if   any,  in  the method of  accounting employed  in   the previous year from  accounting standards prescribed  under  Section  145  and  the effect thereof on the  Profit  or  Loss.</t>
  </si>
  <si>
    <t>d)</t>
  </si>
  <si>
    <t>Method of valuation of closing stock employed in the previous year</t>
  </si>
  <si>
    <t>Details of deviation, if any, from the method of valuation prescribed under section 145A, and the effect thereof on the profit or loss. Please Furnish :-</t>
  </si>
  <si>
    <t>Give the following particulars of the Capital asset converted into stock-in-trade:-</t>
  </si>
  <si>
    <t>Description of Capital asset;</t>
  </si>
  <si>
    <t>Date of acquisition;</t>
  </si>
  <si>
    <t>Cost of acquisition;</t>
  </si>
  <si>
    <t>Amount at which the asset is converted into stock-in-trade;</t>
  </si>
  <si>
    <t>Amounts not credited to the Profit and Loss account, being,</t>
  </si>
  <si>
    <t>The items falling within the scope of section 28;</t>
  </si>
  <si>
    <t>NIL</t>
  </si>
  <si>
    <t>The proforma credits, drawbacks, refund of duty of customs or excise or service tax, or refund of sales tax or value added tax, where such credits, drawbacks or refunds are admitted as due by the authorities concerned;</t>
  </si>
  <si>
    <t>Escalation claims accepted during the previous year;</t>
  </si>
  <si>
    <t>Any other item of income;</t>
  </si>
  <si>
    <t>e)</t>
  </si>
  <si>
    <t>Capital receipt, if any.</t>
  </si>
  <si>
    <t>Where any land or building or both is transferred during the previous year for a consideration less than value adopted or assessed or assessable by any authority of a State Government referred to in Section 43CA or 50C, Please furnish:-</t>
  </si>
  <si>
    <t>Particulars of depreciation allowable as per the Income Tax Act, 1961 in respect of each asset or block of assets, as the case may be, in the following form :-</t>
  </si>
  <si>
    <t>Description of asset/block of assets</t>
  </si>
  <si>
    <t>AS per Annexure "A"</t>
  </si>
  <si>
    <t>Actual cost or written down value, as the case may be.</t>
  </si>
  <si>
    <t>Additions/deductions during the year with dates; in the case of any addition of an asset, date put to use; including adjustments on account of -</t>
  </si>
  <si>
    <t>ii) Change in rate of exchange of currency, and</t>
  </si>
  <si>
    <t>iii) Subsidy or grant or reimbursement, by whatever name called.</t>
  </si>
  <si>
    <t>f)</t>
  </si>
  <si>
    <t>Written down value at the end of the year</t>
  </si>
  <si>
    <t>Any sum paid to an employee as bonus or commission for services rendered, where such sum was otherwise payable to him as profits or dividend [(Section 36(1) (ii)].</t>
  </si>
  <si>
    <t>Please furnish the details of amounts debited to the profit and loss account, being in the nature of capital, personal, advertisement expenditure etc.</t>
  </si>
  <si>
    <t>(A) Details of Payment on which tax is not deducted:</t>
  </si>
  <si>
    <t>(i) as payment to non resident referred to in sub clause(i)</t>
  </si>
  <si>
    <t>(B) Details of payment on which tax has been deducted but has not been paid during the previous year or in the subsequent year before the expiry of time prescribed under section 200(1):-</t>
  </si>
  <si>
    <t>(i) as payment to non resident referred to in sub clause(ia)</t>
  </si>
  <si>
    <t>(B) Details of payment on which tax has been deducted but has not been paid on or before the due date specified in sub-section (1) of section 139.</t>
  </si>
  <si>
    <t>(iii) under sub-clause (ic) [Wherever applicable]</t>
  </si>
  <si>
    <t>(iv) under sub-clause (iia)</t>
  </si>
  <si>
    <t>(v) under sub-clause (iib)</t>
  </si>
  <si>
    <t>(vi) under sub-clause (iii)</t>
  </si>
  <si>
    <t>(vii) under sub-clause (iv)</t>
  </si>
  <si>
    <t>(viii) under sub-clause (v)</t>
  </si>
  <si>
    <t>Amounts debited to Profit and Loss Account being interest, salary, bonus, commission or remuneration inadmissible under section 40(b)/40(ba) and computation thereof:-</t>
  </si>
  <si>
    <t>(A) On The basis of examination of books of accounts and other relevant documents/evidence, whether the expenditure covered under section 40A(3) read with rule 6DD were made by account payee cheque drawn on a bank or account payee bank draft. If not, please furnish the details.</t>
  </si>
  <si>
    <t>(B) On The basis of examination of books of accounts and other relevant documents/evidence, whether the expenditure covered under section 40A(3A) read with rule 6DD were made by account payee cheque drawn on a bank or account payee bank draft. If not, please furnish the details of amount deemed to be the profits or gains of business or profession under section 40A(3A):-</t>
  </si>
  <si>
    <t>i)</t>
  </si>
  <si>
    <t>Provision for payment of gratuity not allowable under section 40A(7);</t>
  </si>
  <si>
    <t>Any sum paid by the assessee as an employer not allowable under section 40A(9);</t>
  </si>
  <si>
    <t>Particulars of any liability of a contingent nature.</t>
  </si>
  <si>
    <t>Amount of deduction inadmissible in terms of section 14A in respect of the expenditure incurred in relation to income which does not form part of the total income;</t>
  </si>
  <si>
    <t>Amount inadmissible under the proviso to section 36(1)(iii)</t>
  </si>
  <si>
    <t>g)</t>
  </si>
  <si>
    <t>h)</t>
  </si>
  <si>
    <t>Amount of interest inadmissible under section 23 of the Micro Small and Medium Enterprises Development Act, 2006.</t>
  </si>
  <si>
    <t>Particulars of payments made to persons specified under section 40A(2)(b).</t>
  </si>
  <si>
    <t>Amounts deemed to be profits and gains under section 33AB or 33ABA or 33AC.</t>
  </si>
  <si>
    <t>Any amount of profit chargeable to tax under section 41 and computation thereof.</t>
  </si>
  <si>
    <t>In respect of any sum referred to in clauses (a), (b), (c), (d) (e) or (f) of section 43B, the liability for which :-</t>
  </si>
  <si>
    <t>A) Pre-existed on the first day of the previous year but was not allowed in the assessment of any preceding previous year and was</t>
  </si>
  <si>
    <t xml:space="preserve">    a) Paid during the previous year;</t>
  </si>
  <si>
    <t xml:space="preserve">    b) Not paid during the previous year;</t>
  </si>
  <si>
    <t>B) Was incurred in the previous year and was</t>
  </si>
  <si>
    <t xml:space="preserve">     a) Paid on or before the due date for furnishing the return of income of the previous year under section 139(1);</t>
  </si>
  <si>
    <t xml:space="preserve">     b) Not paid on or before the aforesaid date.</t>
  </si>
  <si>
    <t>ii)</t>
  </si>
  <si>
    <r>
      <t>[</t>
    </r>
    <r>
      <rPr>
        <sz val="10"/>
        <rFont val="Verdana"/>
        <family val="2"/>
      </rPr>
      <t>***</t>
    </r>
    <r>
      <rPr>
        <b/>
        <sz val="10"/>
        <rFont val="Verdana"/>
        <family val="2"/>
      </rPr>
      <t>]</t>
    </r>
  </si>
  <si>
    <t>* State whether sales tax, custom duty, excise duty or any other indirect tax, levy, cess, impost, etc., is passed through the profit and loss account.</t>
  </si>
  <si>
    <t>26.*</t>
  </si>
  <si>
    <t>Particulars of income or expenditure of prior period credited or debited to the profit and loss account.</t>
  </si>
  <si>
    <t>Whether during the previous year the assessee has received any property, being share of a company not being a company in which the public are substantially interested, without consideration or for inadequate consideration as referred to in section 56(2)(viia). If yes, please furnish the details for the same.</t>
  </si>
  <si>
    <t>Whether during the previous year the assessee received any consideration for issue of shares which exceeds the fair market value of the shares as referred to in section 56(2)(viib). If yes, please furnish the details of the same.</t>
  </si>
  <si>
    <t>Details of any amount borrowed on hundi or any amount due thereon (including interest on the amount borrowed) repaid, otherwise than through an account payee cheque, (Section 69D).</t>
  </si>
  <si>
    <t>a)*</t>
  </si>
  <si>
    <t>Particulars of each loan or deposit in an amount exceeding the limit specified in section 269SS taken or accepted during the previous year</t>
  </si>
  <si>
    <t>i)  Name, address and permanent account number (if available with the assessee) of the lender or depositor;</t>
  </si>
  <si>
    <t>ii)  Amount of loan or deposit taken or accepted;</t>
  </si>
  <si>
    <t>iii) Whether the loan or deposit was squared up during the previous year;</t>
  </si>
  <si>
    <t>iv) Maximum amount outstanding in the account at any time during the previous year;</t>
  </si>
  <si>
    <t>v)  Whether the loan or deposit was taken or accepted otherwise than by an account payee cheque or an account payee bank draft;</t>
  </si>
  <si>
    <t>*(These particulars need not be given in the case of a Government company, a banking company or a corporation established by a Central, State or Provincial Act.)</t>
  </si>
  <si>
    <t>Particulars of each repayment of loan or deposit in an amount exceeding the limit specified in section 269T made during the previous year:-</t>
  </si>
  <si>
    <t>i) Name, address and permanent account number (if available with the assessee) of the payee;</t>
  </si>
  <si>
    <t>ii) Amount of the repayment;</t>
  </si>
  <si>
    <t>iii) Maximum amount outstanding in the account at any time during the previous year;</t>
  </si>
  <si>
    <t>iv) Whether the repayment was made otherwise than by account payee cheque or account payee bank draft.</t>
  </si>
  <si>
    <t>Whether the taking or accepting loan or deposit, or repayment of the same through an account payee cheque or an account payee bank draft based on the examination of books of accounts and other relevant documents.</t>
  </si>
  <si>
    <t>The particulars (i) to (iv) at (b) and the Certificate at (c) above need not be given in the case of a repayment of any laon or deposit taken or accepted from Government, Government Company, banking company or a corporation established by a Central, State or Provincial Act.</t>
  </si>
  <si>
    <r>
      <t xml:space="preserve">Amount of </t>
    </r>
    <r>
      <rPr>
        <sz val="10"/>
        <color rgb="FFFF0000"/>
        <rFont val="Verdana"/>
        <family val="2"/>
      </rPr>
      <t>Central</t>
    </r>
    <r>
      <rPr>
        <sz val="10"/>
        <rFont val="Verdana"/>
        <family val="2"/>
      </rPr>
      <t xml:space="preserve"> Value Added Tax credits availed of or utilized during the previous year and its treatment in the profit and loss account and treatment of outstanding Modified Value Added Tax credits in the accounts.during the previous year and its treatment in the profit and loss account and treatment of outstanding Modified Value Added Tax credits in the accounts.</t>
    </r>
  </si>
  <si>
    <t>a) Details of brought forward loss or depreciation allowance, in the following manner, to the extent available :</t>
  </si>
  <si>
    <t>S.No.</t>
  </si>
  <si>
    <t>Amount as assessed (give reference to relevant order)</t>
  </si>
  <si>
    <t>b) Whether a change in shareholding of the company has taken place in the previous year due to which the losses incurred prior to the previous year cannot be allowed to be carried forward in terms of section 79</t>
  </si>
  <si>
    <t>Whether the assessee has incurred any speculation loss referred to in section 73 during the previous year, If yes, please furnish the details of the same.</t>
  </si>
  <si>
    <t>whether the assessee has incurred any loss referred to in section 73A in respect of any specified business during the previous year, if yes, please furnish details of the same.</t>
  </si>
  <si>
    <t>In case of a company, please state that whether the company is deemed to be carrying on a speculation business as referred in explanation to section 73, if yes, please furnish the details of speculation loss if any incurred during the previous year.</t>
  </si>
  <si>
    <t>Whether the assessee is required to deduct or collect tax as per the provisions of Chapter XVII-B or Chapter XVII-BB. If Yes, please furnish:-</t>
  </si>
  <si>
    <t>Whether the assessee has furnished the statement of tax deducted and collected within the prescribed time. If not, Please furnish the details :-</t>
  </si>
  <si>
    <t>In the case of a trading concern give quantitative details of principal items of goods traded:</t>
  </si>
  <si>
    <t>Opening Stock</t>
  </si>
  <si>
    <t>Purchases during the previous year</t>
  </si>
  <si>
    <t>iii)</t>
  </si>
  <si>
    <t>Sales during the previous year</t>
  </si>
  <si>
    <t>iv)</t>
  </si>
  <si>
    <t>Closing Stock</t>
  </si>
  <si>
    <t>v)</t>
  </si>
  <si>
    <t>Shortage/excess, if any</t>
  </si>
  <si>
    <t>In the case of a manufacturing concern, give quantitative details of the principal items of raw materials, finished products and by products :</t>
  </si>
  <si>
    <t>A.</t>
  </si>
  <si>
    <t>Raw Materials:</t>
  </si>
  <si>
    <t>Consumption during the previous year;</t>
  </si>
  <si>
    <t>Closing Stock;</t>
  </si>
  <si>
    <t>vi)</t>
  </si>
  <si>
    <t>* Yield of finished products;</t>
  </si>
  <si>
    <t>vii)</t>
  </si>
  <si>
    <t>* Percentage of yield;</t>
  </si>
  <si>
    <t>viii)</t>
  </si>
  <si>
    <t>Shortage/excess, if any.</t>
  </si>
  <si>
    <t>Contd….7</t>
  </si>
  <si>
    <t>B.</t>
  </si>
  <si>
    <t>Finished products/By-products:</t>
  </si>
  <si>
    <t>Quantity manufactured during the previous year;</t>
  </si>
  <si>
    <t>In the case of domestic company, details of tax on distributed profits under section 115-0 in the following form :-</t>
  </si>
  <si>
    <t>Total amount of distributed profits;</t>
  </si>
  <si>
    <t>Total tax paid thereon;</t>
  </si>
  <si>
    <t>Dates of payment with amounts</t>
  </si>
  <si>
    <t>Whether any audit was conducted under section 72A of the Finance Act 1994 in relation to valuation of taxable services. If Yes, give the details, if any, of the disqualification or disagreement on any matter/ item/ value/ quantity as may be reported/identified by the auditor.</t>
  </si>
  <si>
    <r>
      <t xml:space="preserve">Details regarding turnover,  gross profit, etc., for the previous year and </t>
    </r>
    <r>
      <rPr>
        <sz val="10"/>
        <color rgb="FFFF0000"/>
        <rFont val="Verdana"/>
        <family val="2"/>
      </rPr>
      <t>preceeding previous year:</t>
    </r>
  </si>
  <si>
    <t>Please furnish the details of demand raised or refund issued during the previous year under any tax laws other than Income tax Act, 1961 and Wealth tax Act. 1957 alongwith details of relevant proceedings.</t>
  </si>
  <si>
    <t>(Partner)</t>
  </si>
  <si>
    <t>Place : Kolkata</t>
  </si>
  <si>
    <t>Dated : ……..th day of ……………………. ,2014.</t>
  </si>
  <si>
    <t>Annexure-I</t>
  </si>
  <si>
    <t>PART - A</t>
  </si>
  <si>
    <t>Name of the assessee</t>
  </si>
  <si>
    <t>PART - B</t>
  </si>
  <si>
    <t>Nature of Business or Profession in respect of every business or profession carried on during the previous year</t>
  </si>
  <si>
    <t>Parameters</t>
  </si>
  <si>
    <t>Current year</t>
  </si>
  <si>
    <t>Preceding year</t>
  </si>
  <si>
    <t>Paid-up share capital</t>
  </si>
  <si>
    <t>Share Application Money</t>
  </si>
  <si>
    <t>Reserves and Surplus</t>
  </si>
  <si>
    <t>Secured loans</t>
  </si>
  <si>
    <t>Unsecured loans</t>
  </si>
  <si>
    <t>Current liabilities and provisions</t>
  </si>
  <si>
    <t>Total of Balance Sheet</t>
  </si>
  <si>
    <t>Gross turnover</t>
  </si>
  <si>
    <t>Gross profit</t>
  </si>
  <si>
    <t>Commission received</t>
  </si>
  <si>
    <t>Commission paid</t>
  </si>
  <si>
    <t>Interest received</t>
  </si>
  <si>
    <t>Interest paid</t>
  </si>
  <si>
    <t>Depreciation as per books of account</t>
  </si>
  <si>
    <t>Net Profit (or loss) before tax as per books of accounts</t>
  </si>
  <si>
    <t>Taxes on income paid/provided for in the books</t>
  </si>
  <si>
    <t>Sales</t>
  </si>
  <si>
    <t>FORM NO. 3CA</t>
  </si>
  <si>
    <t>[See rule 6G(1)(a)]</t>
  </si>
  <si>
    <t>Audit report under section 44AB of the Income - tax Act, 1961,</t>
  </si>
  <si>
    <t>in a case where the accounts of the business or profession of a person</t>
  </si>
  <si>
    <t>have been audited under any other law</t>
  </si>
  <si>
    <t>(c) documents declared by the said Act to be part of, or annexed to, the Statement of profit and loss account and balance sheet.</t>
  </si>
  <si>
    <t>2. The Statement of particulars required to be furnished under section 44AB is annexed here - with in Form No. 3CD.</t>
  </si>
  <si>
    <t xml:space="preserve">3. In our opinion and to the best of our information and according to explanations given to us, the particulars given in the said Form No.3 CD and annexure thereto are true and correct. </t>
  </si>
  <si>
    <t>Contd….2</t>
  </si>
  <si>
    <t>Contd….3</t>
  </si>
  <si>
    <t>Contd….4</t>
  </si>
  <si>
    <t>Contd….5</t>
  </si>
  <si>
    <t>Date</t>
  </si>
  <si>
    <t>Contd….6</t>
  </si>
  <si>
    <t>Contd….8</t>
  </si>
  <si>
    <t>Contd….9</t>
  </si>
  <si>
    <t>Contd….10</t>
  </si>
  <si>
    <t>Contd….11</t>
  </si>
  <si>
    <t>(11 )</t>
  </si>
  <si>
    <t>Whether the assessee is liable to pay indirect tax like Excise Duty, Service Tax, Sales Tax, Customs Duty, etc. If Yes, please furnish the registration number or any other identification number allotted for the same</t>
  </si>
  <si>
    <t>(a) the audited Statement of profit and loss account for the year ended on 31st March, 2014.</t>
  </si>
  <si>
    <t xml:space="preserve">(b) the audited balance sheet as at 31st March, 2014; and </t>
  </si>
  <si>
    <t>31st March, 2014</t>
  </si>
  <si>
    <t>2014-2015</t>
  </si>
  <si>
    <t>Clause (a) of Section 44AB</t>
  </si>
  <si>
    <t>Rent &amp; Maintenance -  Services , Income From House Property, Construction</t>
  </si>
  <si>
    <t>Cash Book</t>
  </si>
  <si>
    <t>Bank Book</t>
  </si>
  <si>
    <t>Journal Book</t>
  </si>
  <si>
    <t>Purchase Book</t>
  </si>
  <si>
    <t>General Ledger</t>
  </si>
  <si>
    <t>Party Ledger</t>
  </si>
  <si>
    <t>Computerised</t>
  </si>
  <si>
    <t>Same as Clause 11 (b) above.</t>
  </si>
  <si>
    <t>i)  Central Value Added Tax credit claimed and allowed under the Central Excise Rules, 1944, in respect of assets acquired on or after 1st March, 1994.</t>
  </si>
  <si>
    <t>Annexure - A [Clause - 18 ]</t>
  </si>
  <si>
    <t>Statement of Depreciation as per Income Tax Act as on 31st March, 2014</t>
  </si>
  <si>
    <t>ASSETS</t>
  </si>
  <si>
    <t xml:space="preserve">WDV as on </t>
  </si>
  <si>
    <t xml:space="preserve">      Addition during the year</t>
  </si>
  <si>
    <t>Total</t>
  </si>
  <si>
    <t>Depreciation</t>
  </si>
  <si>
    <t>01.04.13</t>
  </si>
  <si>
    <t>Before 30.09.13</t>
  </si>
  <si>
    <t>After 30.09.13</t>
  </si>
  <si>
    <t>Addition</t>
  </si>
  <si>
    <t>31.03.2014</t>
  </si>
  <si>
    <t>Rs</t>
  </si>
  <si>
    <t>TOTAL</t>
  </si>
  <si>
    <t>Rate</t>
  </si>
  <si>
    <t>Annexure - B [Clause - 20 (b) ]</t>
  </si>
  <si>
    <t>As per Annexure - B</t>
  </si>
  <si>
    <t>15.05.13</t>
  </si>
  <si>
    <t>15.06.13</t>
  </si>
  <si>
    <t>15.07.13</t>
  </si>
  <si>
    <t>15.08.13</t>
  </si>
  <si>
    <t>15.09.13</t>
  </si>
  <si>
    <t>15.10.13</t>
  </si>
  <si>
    <t>15.11.13</t>
  </si>
  <si>
    <t>15.12.13</t>
  </si>
  <si>
    <t>15.01.14</t>
  </si>
  <si>
    <t>15.02.14</t>
  </si>
  <si>
    <t>15.03.14</t>
  </si>
  <si>
    <t>15.04.14</t>
  </si>
  <si>
    <t>17.05.13</t>
  </si>
  <si>
    <t>07.06.13</t>
  </si>
  <si>
    <t>13.07.13</t>
  </si>
  <si>
    <t>14.08.13</t>
  </si>
  <si>
    <t>06.09.13</t>
  </si>
  <si>
    <t>07.10.13</t>
  </si>
  <si>
    <t>12.11.13</t>
  </si>
  <si>
    <t>13.12.13</t>
  </si>
  <si>
    <t>13.02.14</t>
  </si>
  <si>
    <t>10.03.14</t>
  </si>
  <si>
    <t>11.04.14</t>
  </si>
  <si>
    <t>Providend Fund</t>
  </si>
  <si>
    <t>07.05.13</t>
  </si>
  <si>
    <t>06.06.13</t>
  </si>
  <si>
    <t>05.07.13</t>
  </si>
  <si>
    <t>13.08.13</t>
  </si>
  <si>
    <t>07.09.13</t>
  </si>
  <si>
    <t>06.11.13</t>
  </si>
  <si>
    <t>06.12.13</t>
  </si>
  <si>
    <t>07.01.14</t>
  </si>
  <si>
    <t>07.02.14</t>
  </si>
  <si>
    <t>07.03.14</t>
  </si>
  <si>
    <t>16.04.14</t>
  </si>
  <si>
    <t>Professional Tax</t>
  </si>
  <si>
    <t>As per Annexure - C</t>
  </si>
  <si>
    <t>Annexure - C [Clause - 21 (a) ]</t>
  </si>
  <si>
    <t>Anamika Kala Sangam</t>
  </si>
  <si>
    <t>The Bengal Rowing Club</t>
  </si>
  <si>
    <t>The Calcutta Swimming Club</t>
  </si>
  <si>
    <t>The Saturday Club</t>
  </si>
  <si>
    <t>The Advertising Club Calcutta</t>
  </si>
  <si>
    <t>As Entrance Fees &amp; Subscription</t>
  </si>
  <si>
    <t>As cost for club Services &amp; Facilities used</t>
  </si>
  <si>
    <t>Indian Hotels Companies Ltd.</t>
  </si>
  <si>
    <t>Young Presidents Organisation (Calcutta)</t>
  </si>
  <si>
    <t>Entrepreneurs Organisation</t>
  </si>
  <si>
    <t>Four Season Hotel Mumbai</t>
  </si>
  <si>
    <t>Taj Bengal</t>
  </si>
  <si>
    <t>The Oberoi Grand</t>
  </si>
  <si>
    <t>Sub-Quint Essentially Lifestyle</t>
  </si>
  <si>
    <t xml:space="preserve">ITC Sonar Health Club </t>
  </si>
  <si>
    <t>Rs. 2941672</t>
  </si>
  <si>
    <t>Expenditure Incurred at clubs being entrance fee and subscription or cost for club services and facilities used</t>
  </si>
  <si>
    <t>Rs. 57,770/-</t>
  </si>
  <si>
    <t>Rs. 50,000/-</t>
  </si>
  <si>
    <t>As Per Annexure "D"</t>
  </si>
  <si>
    <t>Annexure - D [Clause - 23 ]</t>
  </si>
  <si>
    <t>Particulars of all payments made to persons specified in section 40A(2)(b)</t>
  </si>
  <si>
    <t>Name</t>
  </si>
  <si>
    <t>Amount (Rs.)</t>
  </si>
  <si>
    <t>Purpose</t>
  </si>
  <si>
    <t>Relationship</t>
  </si>
  <si>
    <t>As per Annexure "E"</t>
  </si>
  <si>
    <t>Annexure - E [Clause - 26(i)(A) ]</t>
  </si>
  <si>
    <t xml:space="preserve">Particulars </t>
  </si>
  <si>
    <t>Outstanding as on 01/04/13</t>
  </si>
  <si>
    <t>Paid during</t>
  </si>
  <si>
    <t>the year</t>
  </si>
  <si>
    <t>Not paid</t>
  </si>
  <si>
    <t>during the year</t>
  </si>
  <si>
    <t>Annexure - F [Clause - 26(i)(B) ]</t>
  </si>
  <si>
    <t>In respect of any sum referred to in clause (a), (b), (c), (d), (e) of Section 43B, the liability for which was incurred in the previous year and was not paid/paid on or before the due date for furnishing the return of income tax of the previous year u/s.139A</t>
  </si>
  <si>
    <t>Incurred during the year</t>
  </si>
  <si>
    <t>Amount not paid</t>
  </si>
  <si>
    <t>Amount Paid</t>
  </si>
  <si>
    <t xml:space="preserve">In respect of any sum referred to in clauses (a), (b), (c), (d) (e) or (f) of section 43B, the liability for  which  pre-existed on the first day of the previous year but was not allowed in the assessment of any preceding previous year and was  </t>
  </si>
  <si>
    <t>As per Annexure "F"</t>
  </si>
  <si>
    <t>As per Annexure "G"</t>
  </si>
  <si>
    <t>Annexure - G [Clause - 27(b) ]</t>
  </si>
  <si>
    <t>Particulars of  expenditure of prior period  debited to the profit and loss account.</t>
  </si>
  <si>
    <t>Capitalised to Work-in-progress</t>
  </si>
  <si>
    <t>Debited to Profit &amp; Loss account</t>
  </si>
  <si>
    <t>Bill Dated/ Bill received on</t>
  </si>
  <si>
    <t>2012-2013</t>
  </si>
  <si>
    <t>31.03.2013</t>
  </si>
  <si>
    <t>2011-12 &amp; 2012-13</t>
  </si>
  <si>
    <t>2012-13</t>
  </si>
  <si>
    <t>Expenditure related to Year</t>
  </si>
  <si>
    <t>08.04.2013</t>
  </si>
  <si>
    <t>2011-12</t>
  </si>
  <si>
    <t>26.04.2013</t>
  </si>
  <si>
    <t>04.04.2012</t>
  </si>
  <si>
    <t>08.07.2013</t>
  </si>
  <si>
    <t>19.06.2012</t>
  </si>
  <si>
    <t>As explained by the management these are the cases where there were some disputes regarding the rate and thus, they have accounted these bills at the time of actual payment to the parties (i.e. in the P.Y. 2013-14)</t>
  </si>
  <si>
    <t>As Per Annexure- "H"</t>
  </si>
  <si>
    <t>YES</t>
  </si>
  <si>
    <t>As Per Annexure- "I"</t>
  </si>
  <si>
    <t>Particulars of each loan or deposit in an amount exceeding the limit specified in section 269SS taken or accepted during the year.</t>
  </si>
  <si>
    <t>Amount of loan / deposit taken / accepted</t>
  </si>
  <si>
    <t>Whether the loan / deposit was squared up during the year</t>
  </si>
  <si>
    <t>Maximum amount outstanding in the account at any time during the previous year</t>
  </si>
  <si>
    <t>Whether the loan or deposit was taken or accepted otherwise that by an account payee cheque or draft</t>
  </si>
  <si>
    <t>Name, Address &amp; PAN of the Lender</t>
  </si>
  <si>
    <t>Annexure - H [Clause - 32 (a) ]</t>
  </si>
  <si>
    <t>Annexure - I [Clause - 32 (b) ]</t>
  </si>
  <si>
    <t>Particulars of each repayment of loan or deposit in an amount exceeding the limit specified in section 269T made during the previous year.</t>
  </si>
  <si>
    <t>Name &amp; Address of the Lenders</t>
  </si>
  <si>
    <t>Amount of repayment (including interest payable)</t>
  </si>
  <si>
    <t>2009-2010</t>
  </si>
  <si>
    <t>2010-2011</t>
  </si>
  <si>
    <t>2011-2012</t>
  </si>
  <si>
    <t>Long Term Capital Loss</t>
  </si>
  <si>
    <t xml:space="preserve">Nature of loss/allowance </t>
  </si>
  <si>
    <t>Amount as returned (Rs.)</t>
  </si>
  <si>
    <t>1</t>
  </si>
  <si>
    <t>2</t>
  </si>
  <si>
    <t>3</t>
  </si>
  <si>
    <t>Carried Forward to the next A.Y. 2014-15</t>
  </si>
  <si>
    <t>Section-wise details of deductions, if any, admissible under chapter VIA or Chapter III           ( Section 10A, Section 10AA).</t>
  </si>
  <si>
    <t>As per Annexure "J"</t>
  </si>
  <si>
    <t>Annexure - J clause 34 (a)</t>
  </si>
  <si>
    <t>Whether any cost audit  was  carried  out,  If yes, give the details if any, of disqualification or disagreement on any matter/ item/ value/ quantity as may be reported/identified by the cost auditor.</t>
  </si>
  <si>
    <t>Whether any  audit  was  conducted  under  the Central Excise Act, 1944, if   yes, give the details if any, of disqualification or disagreement on any matter/ item/ value/ quantity as may be reported/identified by the auditor.</t>
  </si>
  <si>
    <t>--</t>
  </si>
  <si>
    <t>Books of account maintained. And the address at which the books of accounts are kept. {In case books of account are  maintained in a computer system, mention  the  books of account generated   by  such computer system. If the books of accounts are not kept at one location, please furnish the addresses of locations along with the details of books of accounts maintained at each location.}</t>
  </si>
  <si>
    <t>List of books of account examined and nature of relevant documents</t>
  </si>
  <si>
    <t>Whether the Profit and  Loss  Account includes any Profits &amp; Gains assessable on  presumptive basis, if yes, indicate  the amount  and  the relevant section  { 44AD,  44AE,   44AF,  44B,44BB,  44BBA,  44BBB, Chapter XII-G, First Schedule or  any   other relevant section. }</t>
  </si>
  <si>
    <t xml:space="preserve">           CODE*   0403</t>
  </si>
  <si>
    <r>
      <t xml:space="preserve">We report that the statutory audit of </t>
    </r>
    <r>
      <rPr>
        <b/>
        <sz val="10"/>
        <rFont val="Verdana"/>
        <family val="2"/>
      </rPr>
      <t>XYZ PRIVATE LIMITED, Kolkata (PAN No. XXBBI5454D)</t>
    </r>
    <r>
      <rPr>
        <sz val="10"/>
        <rFont val="Verdana"/>
        <family val="2"/>
      </rPr>
      <t xml:space="preserve"> was conducted by  us in pursuance of the provisions of the Companies Act,1956 and we annex hereto a copy of  our  audit report dated _______________________ along with a copy of each of :-</t>
    </r>
  </si>
  <si>
    <t>For ABC &amp; CO.</t>
  </si>
  <si>
    <t>Firm Regn. No. 222222B</t>
  </si>
  <si>
    <t>A.B. Kumar</t>
  </si>
  <si>
    <t>M. No. 50000</t>
  </si>
  <si>
    <t>.</t>
  </si>
  <si>
    <t>XYZ Projects Private Limited</t>
  </si>
  <si>
    <r>
      <t xml:space="preserve">Books of Accounts being maintained at </t>
    </r>
    <r>
      <rPr>
        <b/>
        <sz val="10"/>
        <rFont val="Verdana"/>
        <family val="2"/>
      </rPr>
      <t>5 &amp; 55/1 Red Cross Place,                  Kolkata - 700 001</t>
    </r>
  </si>
</sst>
</file>

<file path=xl/styles.xml><?xml version="1.0" encoding="utf-8"?>
<styleSheet xmlns="http://schemas.openxmlformats.org/spreadsheetml/2006/main">
  <numFmts count="4">
    <numFmt numFmtId="43" formatCode="_(* #,##0.00_);_(* \(#,##0.00\);_(* &quot;-&quot;??_);_(@_)"/>
    <numFmt numFmtId="164" formatCode="_(* #,##0_);_(* \(#,##0\);_(* &quot;-&quot;??_);_(@_)"/>
    <numFmt numFmtId="165" formatCode="_(* #,##0.000_);_(* \(#,##0.000\);_(* &quot;-&quot;??_);_(@_)"/>
    <numFmt numFmtId="166" formatCode="0.00_)"/>
  </numFmts>
  <fonts count="47">
    <font>
      <sz val="11"/>
      <color theme="1"/>
      <name val="Calibri"/>
      <family val="2"/>
      <scheme val="minor"/>
    </font>
    <font>
      <sz val="11"/>
      <color theme="1"/>
      <name val="Calibri"/>
      <family val="2"/>
      <scheme val="minor"/>
    </font>
    <font>
      <b/>
      <sz val="11"/>
      <name val="Times New Roman"/>
      <family val="1"/>
    </font>
    <font>
      <b/>
      <u/>
      <sz val="11"/>
      <name val="Times New Roman"/>
      <family val="1"/>
    </font>
    <font>
      <sz val="11"/>
      <name val="Times New Roman"/>
      <family val="1"/>
    </font>
    <font>
      <sz val="10"/>
      <name val="Times New Roman"/>
      <family val="1"/>
    </font>
    <font>
      <i/>
      <sz val="11"/>
      <name val="Times New Roman"/>
      <family val="1"/>
    </font>
    <font>
      <sz val="10"/>
      <name val="Arial"/>
      <family val="2"/>
    </font>
    <font>
      <b/>
      <sz val="8"/>
      <name val="Times New Roman"/>
      <family val="1"/>
    </font>
    <font>
      <b/>
      <sz val="9"/>
      <name val="Times New Roman"/>
      <family val="1"/>
    </font>
    <font>
      <u/>
      <sz val="11"/>
      <color theme="10"/>
      <name val="Calibri"/>
      <family val="2"/>
    </font>
    <font>
      <b/>
      <i/>
      <sz val="13"/>
      <name val="Verdana"/>
      <family val="2"/>
    </font>
    <font>
      <i/>
      <sz val="10"/>
      <name val="Verdana"/>
      <family val="2"/>
    </font>
    <font>
      <b/>
      <i/>
      <sz val="9"/>
      <name val="Verdana"/>
      <family val="2"/>
    </font>
    <font>
      <b/>
      <sz val="10"/>
      <name val="Verdana"/>
      <family val="2"/>
    </font>
    <font>
      <sz val="10"/>
      <name val="Verdana"/>
      <family val="2"/>
    </font>
    <font>
      <sz val="10"/>
      <color rgb="FFFF0000"/>
      <name val="Verdana"/>
      <family val="2"/>
    </font>
    <font>
      <b/>
      <sz val="11"/>
      <color rgb="FFFF0000"/>
      <name val="Times New Roman"/>
      <family val="1"/>
    </font>
    <font>
      <b/>
      <sz val="10"/>
      <name val="Times New Roman"/>
      <family val="1"/>
    </font>
    <font>
      <sz val="9"/>
      <name val="Verdana"/>
      <family val="2"/>
    </font>
    <font>
      <sz val="9"/>
      <name val="Times New Roman"/>
      <family val="1"/>
    </font>
    <font>
      <i/>
      <sz val="9"/>
      <name val="Verdana"/>
      <family val="2"/>
    </font>
    <font>
      <i/>
      <sz val="9"/>
      <name val="Times New Roman"/>
      <family val="1"/>
    </font>
    <font>
      <b/>
      <i/>
      <sz val="10"/>
      <name val="Verdana"/>
      <family val="2"/>
    </font>
    <font>
      <sz val="10"/>
      <name val="Rupee Foradian"/>
      <family val="2"/>
    </font>
    <font>
      <b/>
      <sz val="11"/>
      <color indexed="8"/>
      <name val="Trebuchet MS"/>
      <family val="2"/>
    </font>
    <font>
      <sz val="11"/>
      <color indexed="8"/>
      <name val="Trebuchet MS"/>
      <family val="2"/>
    </font>
    <font>
      <b/>
      <sz val="11"/>
      <color rgb="FFFF0000"/>
      <name val="Trebuchet MS"/>
      <family val="2"/>
    </font>
    <font>
      <b/>
      <sz val="10"/>
      <color indexed="8"/>
      <name val="Verdana"/>
      <family val="2"/>
    </font>
    <font>
      <sz val="10"/>
      <color indexed="8"/>
      <name val="Verdana"/>
      <family val="2"/>
    </font>
    <font>
      <sz val="11"/>
      <name val="Verdana"/>
      <family val="2"/>
    </font>
    <font>
      <b/>
      <i/>
      <sz val="16"/>
      <name val="Helv"/>
    </font>
    <font>
      <b/>
      <sz val="11"/>
      <name val="Trebuchet MS"/>
      <family val="2"/>
    </font>
    <font>
      <b/>
      <sz val="11"/>
      <color theme="1"/>
      <name val="Calibri"/>
      <family val="2"/>
      <scheme val="minor"/>
    </font>
    <font>
      <b/>
      <sz val="11"/>
      <name val="Calibri"/>
      <family val="2"/>
      <scheme val="minor"/>
    </font>
    <font>
      <b/>
      <u/>
      <sz val="10"/>
      <color theme="1"/>
      <name val="Verdana"/>
      <family val="2"/>
    </font>
    <font>
      <sz val="10"/>
      <color theme="1"/>
      <name val="Verdana"/>
      <family val="2"/>
    </font>
    <font>
      <sz val="11"/>
      <name val="Calibri"/>
      <family val="2"/>
      <scheme val="minor"/>
    </font>
    <font>
      <sz val="11"/>
      <color theme="1"/>
      <name val="Times New Roman"/>
      <family val="1"/>
    </font>
    <font>
      <sz val="12"/>
      <color theme="1"/>
      <name val="Times New Roman"/>
      <family val="1"/>
    </font>
    <font>
      <b/>
      <sz val="11"/>
      <color theme="1"/>
      <name val="Times New Roman"/>
      <family val="1"/>
    </font>
    <font>
      <b/>
      <i/>
      <sz val="12"/>
      <color theme="1"/>
      <name val="Times New Roman"/>
      <family val="1"/>
    </font>
    <font>
      <b/>
      <sz val="12"/>
      <color theme="1"/>
      <name val="Times New Roman"/>
      <family val="1"/>
    </font>
    <font>
      <b/>
      <i/>
      <sz val="11"/>
      <color theme="1"/>
      <name val="Times New Roman"/>
      <family val="1"/>
    </font>
    <font>
      <sz val="10"/>
      <color theme="1"/>
      <name val="Arial"/>
      <family val="2"/>
    </font>
    <font>
      <b/>
      <sz val="10"/>
      <color theme="1"/>
      <name val="Times New Roman"/>
      <family val="1"/>
    </font>
    <font>
      <sz val="10.5"/>
      <color theme="1"/>
      <name val="Times New Roman"/>
      <family val="1"/>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64"/>
      </top>
      <bottom style="double">
        <color indexed="64"/>
      </bottom>
      <diagonal/>
    </border>
    <border>
      <left style="medium">
        <color indexed="64"/>
      </left>
      <right/>
      <top/>
      <bottom/>
      <diagonal/>
    </border>
    <border>
      <left style="medium">
        <color rgb="FF000000"/>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2">
    <xf numFmtId="0" fontId="0"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xf numFmtId="0" fontId="7" fillId="0" borderId="0"/>
    <xf numFmtId="0" fontId="1" fillId="0" borderId="0"/>
    <xf numFmtId="0" fontId="7" fillId="0" borderId="0"/>
    <xf numFmtId="9" fontId="7" fillId="0" borderId="0" applyFont="0" applyFill="0" applyBorder="0" applyAlignment="0" applyProtection="0"/>
    <xf numFmtId="43" fontId="1" fillId="0" borderId="0" applyFont="0" applyFill="0" applyBorder="0" applyAlignment="0" applyProtection="0"/>
    <xf numFmtId="0" fontId="7" fillId="0" borderId="0"/>
    <xf numFmtId="0" fontId="5" fillId="0" borderId="0"/>
    <xf numFmtId="0" fontId="7" fillId="0" borderId="0"/>
    <xf numFmtId="0" fontId="5" fillId="0" borderId="0"/>
    <xf numFmtId="43" fontId="5" fillId="0" borderId="0" applyFont="0" applyFill="0" applyBorder="0" applyAlignment="0" applyProtection="0"/>
    <xf numFmtId="43" fontId="7"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166" fontId="31" fillId="0" borderId="0"/>
    <xf numFmtId="9" fontId="5" fillId="0" borderId="0" applyFont="0" applyFill="0" applyBorder="0" applyAlignment="0" applyProtection="0"/>
  </cellStyleXfs>
  <cellXfs count="839">
    <xf numFmtId="0" fontId="0" fillId="0" borderId="0" xfId="0"/>
    <xf numFmtId="0" fontId="2" fillId="0" borderId="0" xfId="0" applyFont="1" applyBorder="1"/>
    <xf numFmtId="0" fontId="4" fillId="0" borderId="0" xfId="0" applyFont="1" applyBorder="1"/>
    <xf numFmtId="0" fontId="0" fillId="0" borderId="0" xfId="0" applyFont="1" applyBorder="1"/>
    <xf numFmtId="39" fontId="4" fillId="0" borderId="0" xfId="0" applyNumberFormat="1" applyFont="1" applyBorder="1" applyAlignment="1" applyProtection="1">
      <alignment horizontal="center"/>
    </xf>
    <xf numFmtId="39" fontId="2" fillId="0" borderId="0" xfId="0" applyNumberFormat="1" applyFont="1" applyBorder="1" applyAlignment="1" applyProtection="1">
      <alignment horizontal="left"/>
    </xf>
    <xf numFmtId="39" fontId="4" fillId="0" borderId="0" xfId="0" applyNumberFormat="1" applyFont="1" applyBorder="1" applyAlignment="1" applyProtection="1">
      <alignment horizontal="left"/>
    </xf>
    <xf numFmtId="0" fontId="4" fillId="0" borderId="0" xfId="0" applyFont="1" applyBorder="1" applyAlignment="1">
      <alignment horizontal="left"/>
    </xf>
    <xf numFmtId="39" fontId="2" fillId="0" borderId="1" xfId="0" applyNumberFormat="1" applyFont="1" applyBorder="1" applyAlignment="1" applyProtection="1">
      <alignment horizontal="left"/>
    </xf>
    <xf numFmtId="0" fontId="2" fillId="0" borderId="1" xfId="0" applyFont="1" applyBorder="1"/>
    <xf numFmtId="0" fontId="4" fillId="0" borderId="1" xfId="0" applyFont="1" applyBorder="1" applyAlignment="1">
      <alignment horizontal="center"/>
    </xf>
    <xf numFmtId="0" fontId="2" fillId="0" borderId="1"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center" vertical="center"/>
    </xf>
    <xf numFmtId="0" fontId="6" fillId="0" borderId="0" xfId="0" applyFont="1" applyBorder="1" applyAlignment="1">
      <alignment horizontal="center"/>
    </xf>
    <xf numFmtId="0" fontId="2" fillId="0" borderId="1" xfId="0" applyFont="1" applyBorder="1" applyAlignment="1">
      <alignment horizontal="center"/>
    </xf>
    <xf numFmtId="0" fontId="4" fillId="0" borderId="1" xfId="0" applyFont="1" applyBorder="1"/>
    <xf numFmtId="0" fontId="4" fillId="0" borderId="1" xfId="0" applyFont="1" applyBorder="1" applyAlignment="1">
      <alignment horizontal="left"/>
    </xf>
    <xf numFmtId="39" fontId="4" fillId="0" borderId="1" xfId="0" applyNumberFormat="1" applyFont="1" applyBorder="1" applyAlignment="1" applyProtection="1">
      <alignment horizontal="left"/>
    </xf>
    <xf numFmtId="0" fontId="4" fillId="0" borderId="1" xfId="0" applyFont="1" applyBorder="1" applyAlignment="1">
      <alignment horizontal="right"/>
    </xf>
    <xf numFmtId="0" fontId="9" fillId="0" borderId="1" xfId="0" applyFont="1" applyBorder="1" applyAlignment="1">
      <alignment horizontal="center"/>
    </xf>
    <xf numFmtId="0" fontId="9" fillId="0" borderId="1" xfId="0" applyFont="1" applyBorder="1" applyAlignment="1">
      <alignment horizontal="center" wrapText="1"/>
    </xf>
    <xf numFmtId="39" fontId="8" fillId="0" borderId="1" xfId="0" applyNumberFormat="1" applyFont="1" applyBorder="1" applyAlignment="1" applyProtection="1">
      <alignment horizontal="center" wrapText="1"/>
    </xf>
    <xf numFmtId="49" fontId="2" fillId="0" borderId="1" xfId="0" applyNumberFormat="1" applyFont="1" applyBorder="1" applyAlignment="1">
      <alignment horizontal="center"/>
    </xf>
    <xf numFmtId="2" fontId="9" fillId="0" borderId="1" xfId="0" applyNumberFormat="1" applyFont="1" applyBorder="1" applyAlignment="1">
      <alignment horizontal="center" wrapText="1"/>
    </xf>
    <xf numFmtId="2" fontId="4" fillId="0" borderId="1" xfId="0" applyNumberFormat="1" applyFont="1" applyBorder="1" applyAlignment="1">
      <alignment horizontal="center"/>
    </xf>
    <xf numFmtId="2" fontId="2" fillId="0" borderId="1" xfId="0" applyNumberFormat="1" applyFont="1" applyBorder="1" applyAlignment="1">
      <alignment horizontal="center" wrapText="1"/>
    </xf>
    <xf numFmtId="2" fontId="4" fillId="0" borderId="1" xfId="0" applyNumberFormat="1" applyFont="1" applyBorder="1" applyAlignment="1">
      <alignment horizontal="left"/>
    </xf>
    <xf numFmtId="39" fontId="4" fillId="0" borderId="0" xfId="1" applyNumberFormat="1" applyFont="1" applyBorder="1" applyAlignment="1">
      <alignment horizontal="right"/>
    </xf>
    <xf numFmtId="0" fontId="2" fillId="0" borderId="4" xfId="0" applyFont="1" applyBorder="1"/>
    <xf numFmtId="0" fontId="4" fillId="0" borderId="4" xfId="0" applyFont="1" applyBorder="1"/>
    <xf numFmtId="0" fontId="2" fillId="0" borderId="1" xfId="0" applyFont="1" applyBorder="1" applyAlignment="1">
      <alignment horizontal="left"/>
    </xf>
    <xf numFmtId="39" fontId="4" fillId="0" borderId="0" xfId="0" applyNumberFormat="1" applyFont="1" applyBorder="1" applyAlignment="1" applyProtection="1">
      <alignment horizontal="center"/>
    </xf>
    <xf numFmtId="49" fontId="14" fillId="0" borderId="1" xfId="11" applyNumberFormat="1" applyFont="1" applyFill="1" applyBorder="1" applyAlignment="1">
      <alignment horizontal="center" vertical="center"/>
    </xf>
    <xf numFmtId="0" fontId="14" fillId="0" borderId="1" xfId="11" applyFont="1" applyFill="1" applyBorder="1" applyAlignment="1">
      <alignment horizontal="center" vertical="center"/>
    </xf>
    <xf numFmtId="49" fontId="14" fillId="0" borderId="1" xfId="11" applyNumberFormat="1" applyFont="1" applyFill="1" applyBorder="1" applyAlignment="1">
      <alignment horizontal="center" vertical="top"/>
    </xf>
    <xf numFmtId="0" fontId="14" fillId="0" borderId="1" xfId="11" applyFont="1" applyFill="1" applyBorder="1" applyAlignment="1">
      <alignment horizontal="center" vertical="top"/>
    </xf>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2" xfId="0" applyFont="1" applyBorder="1"/>
    <xf numFmtId="0" fontId="2" fillId="0" borderId="14" xfId="0" applyFont="1" applyBorder="1"/>
    <xf numFmtId="0" fontId="2" fillId="0" borderId="15" xfId="0" applyFont="1" applyBorder="1"/>
    <xf numFmtId="0" fontId="2" fillId="0" borderId="13" xfId="0" applyFont="1" applyBorder="1"/>
    <xf numFmtId="0" fontId="4" fillId="0" borderId="5" xfId="0" applyFont="1" applyBorder="1"/>
    <xf numFmtId="39" fontId="2" fillId="0" borderId="6" xfId="0" applyNumberFormat="1" applyFont="1" applyBorder="1" applyAlignment="1" applyProtection="1">
      <alignment horizontal="center"/>
    </xf>
    <xf numFmtId="0" fontId="4" fillId="0" borderId="8" xfId="0" applyFont="1" applyBorder="1"/>
    <xf numFmtId="0" fontId="4" fillId="0" borderId="10" xfId="0" applyFont="1" applyBorder="1"/>
    <xf numFmtId="0" fontId="2" fillId="0" borderId="11" xfId="0" applyFont="1" applyBorder="1"/>
    <xf numFmtId="0" fontId="2" fillId="0" borderId="6" xfId="0" applyFont="1" applyBorder="1"/>
    <xf numFmtId="0" fontId="4" fillId="0" borderId="6" xfId="0" applyFont="1" applyBorder="1"/>
    <xf numFmtId="0" fontId="14" fillId="0" borderId="14" xfId="11" applyFont="1" applyFill="1" applyBorder="1" applyAlignment="1">
      <alignment horizontal="center" vertical="center"/>
    </xf>
    <xf numFmtId="0" fontId="4" fillId="0" borderId="3" xfId="0" applyFont="1" applyBorder="1"/>
    <xf numFmtId="0" fontId="15" fillId="0" borderId="1" xfId="11" applyFont="1" applyBorder="1" applyAlignment="1">
      <alignment horizontal="center" vertical="top"/>
    </xf>
    <xf numFmtId="0" fontId="14" fillId="0" borderId="1" xfId="11" applyFont="1" applyBorder="1" applyAlignment="1">
      <alignment horizontal="center" vertical="top"/>
    </xf>
    <xf numFmtId="0" fontId="15" fillId="0" borderId="1" xfId="11" applyFont="1" applyBorder="1" applyAlignment="1">
      <alignment horizontal="center" vertical="top" wrapText="1"/>
    </xf>
    <xf numFmtId="0" fontId="14" fillId="0" borderId="1" xfId="11" applyFont="1" applyBorder="1" applyAlignment="1">
      <alignment horizontal="center" vertical="top" wrapText="1"/>
    </xf>
    <xf numFmtId="0" fontId="14" fillId="0" borderId="1" xfId="11" applyFont="1" applyBorder="1" applyAlignment="1">
      <alignment horizontal="center" vertical="center"/>
    </xf>
    <xf numFmtId="0" fontId="14" fillId="0" borderId="1" xfId="11" applyFont="1" applyBorder="1" applyAlignment="1">
      <alignment horizontal="center" vertical="center" wrapText="1"/>
    </xf>
    <xf numFmtId="49" fontId="14" fillId="0" borderId="1" xfId="11" applyNumberFormat="1" applyFont="1" applyBorder="1" applyAlignment="1">
      <alignment horizontal="center" vertical="top"/>
    </xf>
    <xf numFmtId="0" fontId="15" fillId="0" borderId="1" xfId="11" applyFont="1" applyBorder="1" applyAlignment="1">
      <alignment horizontal="center" vertical="top"/>
    </xf>
    <xf numFmtId="0" fontId="2" fillId="0" borderId="15" xfId="0" applyFont="1" applyBorder="1" applyAlignment="1">
      <alignment horizontal="center"/>
    </xf>
    <xf numFmtId="0" fontId="2" fillId="0" borderId="13" xfId="0" applyFont="1" applyBorder="1" applyAlignment="1">
      <alignment horizontal="center" vertical="center"/>
    </xf>
    <xf numFmtId="0" fontId="15" fillId="0" borderId="0" xfId="11" applyNumberFormat="1" applyFont="1" applyBorder="1" applyAlignment="1">
      <alignment horizontal="left" vertical="top" wrapText="1"/>
    </xf>
    <xf numFmtId="39" fontId="4" fillId="0" borderId="6" xfId="0" applyNumberFormat="1" applyFont="1" applyBorder="1" applyAlignment="1" applyProtection="1">
      <alignment horizontal="center"/>
    </xf>
    <xf numFmtId="39" fontId="4" fillId="0" borderId="11" xfId="0" applyNumberFormat="1" applyFont="1" applyBorder="1" applyAlignment="1" applyProtection="1">
      <alignment horizontal="center"/>
    </xf>
    <xf numFmtId="0" fontId="15" fillId="0" borderId="3" xfId="11" applyFont="1" applyBorder="1" applyAlignment="1">
      <alignment horizontal="center" vertical="top"/>
    </xf>
    <xf numFmtId="0" fontId="2" fillId="0" borderId="3" xfId="0" applyFont="1" applyBorder="1" applyAlignment="1">
      <alignment horizontal="center"/>
    </xf>
    <xf numFmtId="0" fontId="0" fillId="0" borderId="0" xfId="0" applyFont="1" applyBorder="1" applyAlignment="1">
      <alignment vertical="center"/>
    </xf>
    <xf numFmtId="39" fontId="2" fillId="0" borderId="0" xfId="0" applyNumberFormat="1" applyFont="1" applyBorder="1" applyAlignment="1" applyProtection="1">
      <alignment horizontal="left"/>
    </xf>
    <xf numFmtId="39" fontId="4" fillId="0" borderId="13" xfId="0" applyNumberFormat="1" applyFont="1" applyBorder="1" applyAlignment="1" applyProtection="1">
      <alignment horizontal="center"/>
    </xf>
    <xf numFmtId="0" fontId="2" fillId="0" borderId="3" xfId="0" applyFont="1" applyBorder="1"/>
    <xf numFmtId="0" fontId="15" fillId="0" borderId="5" xfId="12" applyFont="1" applyBorder="1"/>
    <xf numFmtId="0" fontId="15" fillId="0" borderId="6" xfId="12" applyFont="1" applyBorder="1"/>
    <xf numFmtId="0" fontId="15" fillId="0" borderId="7" xfId="12" applyFont="1" applyBorder="1"/>
    <xf numFmtId="0" fontId="15" fillId="0" borderId="0" xfId="11" applyFont="1" applyBorder="1" applyAlignment="1">
      <alignment horizontal="center" vertical="center"/>
    </xf>
    <xf numFmtId="39" fontId="2" fillId="0" borderId="5" xfId="0" applyNumberFormat="1" applyFont="1" applyBorder="1" applyAlignment="1" applyProtection="1">
      <alignment horizontal="left"/>
    </xf>
    <xf numFmtId="39" fontId="2" fillId="0" borderId="6" xfId="0" applyNumberFormat="1" applyFont="1" applyBorder="1" applyAlignment="1" applyProtection="1">
      <alignment horizontal="left"/>
    </xf>
    <xf numFmtId="0" fontId="17" fillId="0" borderId="14" xfId="0" applyFont="1" applyBorder="1"/>
    <xf numFmtId="0" fontId="17" fillId="0" borderId="15" xfId="0" applyFont="1" applyBorder="1"/>
    <xf numFmtId="0" fontId="15" fillId="0" borderId="6" xfId="11" applyFont="1" applyBorder="1"/>
    <xf numFmtId="0" fontId="15" fillId="0" borderId="1" xfId="11" applyFont="1" applyBorder="1" applyAlignment="1">
      <alignment horizontal="center" vertical="top" wrapText="1"/>
    </xf>
    <xf numFmtId="39" fontId="2" fillId="0" borderId="15" xfId="0" applyNumberFormat="1" applyFont="1" applyBorder="1" applyAlignment="1" applyProtection="1">
      <alignment horizontal="left" vertical="center"/>
    </xf>
    <xf numFmtId="0" fontId="4" fillId="0" borderId="15" xfId="0" applyFont="1" applyBorder="1" applyAlignment="1">
      <alignment vertical="center"/>
    </xf>
    <xf numFmtId="39" fontId="2" fillId="0" borderId="11" xfId="0" applyNumberFormat="1" applyFont="1" applyBorder="1" applyAlignment="1" applyProtection="1">
      <alignment horizontal="left"/>
    </xf>
    <xf numFmtId="39" fontId="2" fillId="0" borderId="1" xfId="0" quotePrefix="1" applyNumberFormat="1" applyFont="1" applyBorder="1" applyAlignment="1" applyProtection="1">
      <alignment horizontal="center" vertical="top"/>
    </xf>
    <xf numFmtId="0" fontId="4" fillId="0" borderId="2" xfId="0" applyFont="1" applyBorder="1"/>
    <xf numFmtId="39" fontId="4" fillId="0" borderId="16" xfId="0" applyNumberFormat="1" applyFont="1" applyBorder="1" applyAlignment="1" applyProtection="1">
      <alignment horizontal="center"/>
    </xf>
    <xf numFmtId="39" fontId="4" fillId="0" borderId="3" xfId="0" applyNumberFormat="1" applyFont="1" applyBorder="1" applyAlignment="1" applyProtection="1">
      <alignment horizontal="left"/>
    </xf>
    <xf numFmtId="39" fontId="4" fillId="0" borderId="1" xfId="0" applyNumberFormat="1" applyFont="1" applyBorder="1" applyAlignment="1" applyProtection="1">
      <alignment horizontal="center" vertical="top"/>
    </xf>
    <xf numFmtId="0" fontId="2" fillId="0" borderId="1" xfId="0" applyFont="1" applyBorder="1" applyAlignment="1">
      <alignment horizontal="center" vertical="center" wrapText="1"/>
    </xf>
    <xf numFmtId="39" fontId="2" fillId="0" borderId="14" xfId="0" quotePrefix="1" applyNumberFormat="1" applyFont="1" applyBorder="1" applyAlignment="1" applyProtection="1">
      <alignment horizontal="center" vertical="top"/>
    </xf>
    <xf numFmtId="0" fontId="6" fillId="0" borderId="1" xfId="0" applyFont="1" applyBorder="1" applyAlignment="1">
      <alignment horizontal="center"/>
    </xf>
    <xf numFmtId="0" fontId="6" fillId="0" borderId="9" xfId="0" applyFont="1" applyBorder="1" applyAlignment="1">
      <alignment horizontal="center"/>
    </xf>
    <xf numFmtId="0" fontId="2" fillId="0" borderId="1" xfId="0" applyFont="1" applyBorder="1" applyAlignment="1">
      <alignment horizontal="center" vertical="top" wrapText="1"/>
    </xf>
    <xf numFmtId="39" fontId="2" fillId="0" borderId="10" xfId="0" applyNumberFormat="1" applyFont="1" applyBorder="1" applyAlignment="1" applyProtection="1">
      <alignment horizontal="left"/>
    </xf>
    <xf numFmtId="39" fontId="2" fillId="0" borderId="14" xfId="0" applyNumberFormat="1" applyFont="1" applyBorder="1" applyAlignment="1" applyProtection="1">
      <alignment horizontal="left"/>
    </xf>
    <xf numFmtId="39" fontId="2" fillId="0" borderId="15" xfId="0" applyNumberFormat="1" applyFont="1" applyBorder="1" applyAlignment="1" applyProtection="1">
      <alignment horizontal="left"/>
    </xf>
    <xf numFmtId="39" fontId="4" fillId="0" borderId="9" xfId="0" applyNumberFormat="1" applyFont="1" applyBorder="1" applyAlignment="1" applyProtection="1">
      <alignment horizontal="left"/>
    </xf>
    <xf numFmtId="0" fontId="4" fillId="0" borderId="9" xfId="0" applyFont="1" applyBorder="1" applyAlignment="1">
      <alignment horizontal="left"/>
    </xf>
    <xf numFmtId="0" fontId="2" fillId="0" borderId="3" xfId="0" applyFont="1" applyBorder="1" applyAlignment="1">
      <alignment horizontal="center" wrapText="1"/>
    </xf>
    <xf numFmtId="0" fontId="4" fillId="0" borderId="7" xfId="0" applyFont="1" applyBorder="1" applyAlignment="1">
      <alignment horizontal="left"/>
    </xf>
    <xf numFmtId="0" fontId="4" fillId="0" borderId="12" xfId="0" applyFont="1" applyBorder="1" applyAlignment="1">
      <alignment horizontal="left"/>
    </xf>
    <xf numFmtId="0" fontId="17" fillId="0" borderId="7" xfId="0" applyFont="1" applyBorder="1"/>
    <xf numFmtId="39" fontId="4" fillId="0" borderId="8" xfId="0" applyNumberFormat="1" applyFont="1" applyBorder="1" applyAlignment="1" applyProtection="1">
      <alignment horizontal="left"/>
    </xf>
    <xf numFmtId="0" fontId="14" fillId="0" borderId="1" xfId="11" applyFont="1" applyBorder="1" applyAlignment="1">
      <alignment vertical="top"/>
    </xf>
    <xf numFmtId="0" fontId="15" fillId="0" borderId="12" xfId="11" applyFont="1" applyBorder="1" applyAlignment="1">
      <alignment horizontal="center" vertical="top"/>
    </xf>
    <xf numFmtId="0" fontId="2" fillId="0" borderId="2" xfId="0" quotePrefix="1" applyFont="1" applyBorder="1" applyAlignment="1">
      <alignment horizontal="center" vertical="top"/>
    </xf>
    <xf numFmtId="0" fontId="0" fillId="0" borderId="1" xfId="0" applyBorder="1" applyAlignment="1">
      <alignment horizontal="justify" vertical="top" wrapText="1"/>
    </xf>
    <xf numFmtId="0" fontId="14" fillId="0" borderId="2" xfId="11" applyFont="1" applyBorder="1" applyAlignment="1">
      <alignment horizontal="center" vertical="top" wrapText="1"/>
    </xf>
    <xf numFmtId="0" fontId="4" fillId="0" borderId="1" xfId="0" applyFont="1" applyBorder="1" applyAlignment="1">
      <alignment horizontal="center" vertical="top"/>
    </xf>
    <xf numFmtId="0" fontId="0" fillId="0" borderId="2" xfId="0" applyFont="1" applyBorder="1"/>
    <xf numFmtId="39" fontId="4" fillId="0" borderId="16" xfId="0" applyNumberFormat="1" applyFont="1" applyBorder="1" applyAlignment="1" applyProtection="1">
      <alignment horizontal="left"/>
    </xf>
    <xf numFmtId="49" fontId="14" fillId="0" borderId="1" xfId="13" applyNumberFormat="1" applyFont="1" applyBorder="1" applyAlignment="1">
      <alignment horizontal="center" vertical="top"/>
    </xf>
    <xf numFmtId="0" fontId="21" fillId="2" borderId="3" xfId="13" applyFont="1" applyFill="1" applyBorder="1" applyAlignment="1">
      <alignment vertical="top"/>
    </xf>
    <xf numFmtId="0" fontId="21" fillId="2" borderId="1" xfId="13" applyFont="1" applyFill="1" applyBorder="1" applyAlignment="1">
      <alignment horizontal="center" vertical="top" wrapText="1"/>
    </xf>
    <xf numFmtId="39" fontId="2" fillId="0" borderId="14" xfId="0" applyNumberFormat="1" applyFont="1" applyBorder="1" applyAlignment="1" applyProtection="1">
      <alignment horizontal="left" vertical="top"/>
    </xf>
    <xf numFmtId="39" fontId="2" fillId="0" borderId="1" xfId="0" applyNumberFormat="1" applyFont="1" applyBorder="1" applyAlignment="1" applyProtection="1">
      <alignment horizontal="left" vertical="top"/>
    </xf>
    <xf numFmtId="39" fontId="4" fillId="0" borderId="1" xfId="0" applyNumberFormat="1" applyFont="1" applyFill="1" applyBorder="1" applyAlignment="1" applyProtection="1">
      <alignment horizontal="left"/>
    </xf>
    <xf numFmtId="0" fontId="4" fillId="0" borderId="3" xfId="0" applyFont="1" applyBorder="1" applyAlignment="1">
      <alignment horizontal="right"/>
    </xf>
    <xf numFmtId="0" fontId="2" fillId="0" borderId="13" xfId="0" applyFont="1" applyBorder="1" applyAlignment="1">
      <alignment horizontal="center" vertical="top"/>
    </xf>
    <xf numFmtId="0" fontId="15" fillId="0" borderId="3" xfId="13" applyFont="1" applyBorder="1" applyAlignment="1">
      <alignment horizontal="center" vertical="top"/>
    </xf>
    <xf numFmtId="0" fontId="15" fillId="0" borderId="3" xfId="13" applyFont="1" applyFill="1" applyBorder="1" applyAlignment="1">
      <alignment horizontal="center"/>
    </xf>
    <xf numFmtId="0" fontId="15" fillId="0" borderId="3" xfId="13" applyFont="1" applyBorder="1" applyAlignment="1">
      <alignment horizontal="center"/>
    </xf>
    <xf numFmtId="0" fontId="15" fillId="0" borderId="0" xfId="13" applyFont="1" applyBorder="1"/>
    <xf numFmtId="0" fontId="15" fillId="0" borderId="0" xfId="13" applyFont="1" applyBorder="1" applyAlignment="1">
      <alignment horizontal="center"/>
    </xf>
    <xf numFmtId="0" fontId="15" fillId="0" borderId="0" xfId="12" applyFont="1" applyFill="1" applyBorder="1" applyAlignment="1">
      <alignment horizontal="justify" vertical="top" wrapText="1"/>
    </xf>
    <xf numFmtId="0" fontId="0" fillId="0" borderId="0" xfId="0" applyBorder="1" applyAlignment="1">
      <alignment horizontal="justify" vertical="top" wrapText="1"/>
    </xf>
    <xf numFmtId="0" fontId="14" fillId="0" borderId="0" xfId="11" applyFont="1" applyBorder="1" applyAlignment="1">
      <alignment horizontal="center" vertical="top" wrapText="1"/>
    </xf>
    <xf numFmtId="0" fontId="15" fillId="0" borderId="0" xfId="12" applyFont="1" applyBorder="1" applyAlignment="1">
      <alignment horizontal="left" vertical="top"/>
    </xf>
    <xf numFmtId="0" fontId="15" fillId="0" borderId="0" xfId="11" applyFont="1"/>
    <xf numFmtId="0" fontId="15" fillId="0" borderId="0" xfId="12" applyFont="1"/>
    <xf numFmtId="0" fontId="23" fillId="0" borderId="0" xfId="12" applyFont="1" applyAlignment="1">
      <alignment horizontal="right"/>
    </xf>
    <xf numFmtId="0" fontId="15" fillId="0" borderId="1" xfId="13" applyFont="1" applyBorder="1" applyAlignment="1">
      <alignment horizontal="center" vertical="top"/>
    </xf>
    <xf numFmtId="0" fontId="2" fillId="0" borderId="15" xfId="0" applyFont="1" applyBorder="1" applyAlignment="1">
      <alignment horizontal="center" wrapText="1"/>
    </xf>
    <xf numFmtId="4" fontId="4" fillId="0" borderId="10" xfId="0" applyNumberFormat="1" applyFont="1" applyBorder="1" applyAlignment="1"/>
    <xf numFmtId="4" fontId="4" fillId="0" borderId="12" xfId="0" applyNumberFormat="1" applyFont="1" applyBorder="1" applyAlignment="1"/>
    <xf numFmtId="0" fontId="26" fillId="0" borderId="0" xfId="0" applyFont="1"/>
    <xf numFmtId="0" fontId="15" fillId="0" borderId="0" xfId="8" applyFont="1"/>
    <xf numFmtId="0" fontId="14" fillId="0" borderId="0" xfId="8" applyFont="1" applyAlignment="1">
      <alignment horizontal="center"/>
    </xf>
    <xf numFmtId="0" fontId="29" fillId="0" borderId="0" xfId="8" applyFont="1" applyFill="1" applyBorder="1" applyProtection="1"/>
    <xf numFmtId="0" fontId="28" fillId="0" borderId="0" xfId="8" applyFont="1" applyFill="1" applyBorder="1" applyAlignment="1" applyProtection="1">
      <alignment horizontal="center"/>
    </xf>
    <xf numFmtId="0" fontId="15" fillId="0" borderId="0" xfId="8" applyFont="1" applyFill="1" applyBorder="1" applyProtection="1"/>
    <xf numFmtId="0" fontId="14" fillId="0" borderId="0" xfId="8" applyFont="1" applyFill="1" applyBorder="1" applyAlignment="1">
      <alignment vertical="top"/>
    </xf>
    <xf numFmtId="0" fontId="15" fillId="0" borderId="0" xfId="8" applyFont="1" applyFill="1" applyBorder="1" applyAlignment="1">
      <alignment vertical="top"/>
    </xf>
    <xf numFmtId="0" fontId="14" fillId="0" borderId="0" xfId="8" applyFont="1" applyFill="1" applyBorder="1" applyProtection="1"/>
    <xf numFmtId="0" fontId="14" fillId="0" borderId="0" xfId="8" applyFont="1" applyFill="1" applyBorder="1"/>
    <xf numFmtId="0" fontId="15" fillId="0" borderId="0" xfId="8" applyFont="1" applyFill="1" applyBorder="1"/>
    <xf numFmtId="0" fontId="28" fillId="0" borderId="0" xfId="8" applyFont="1" applyProtection="1"/>
    <xf numFmtId="0" fontId="14" fillId="0" borderId="0" xfId="8" applyFont="1"/>
    <xf numFmtId="0" fontId="14" fillId="0" borderId="0" xfId="8" applyFont="1" applyFill="1" applyBorder="1" applyAlignment="1" applyProtection="1">
      <alignment horizontal="center"/>
    </xf>
    <xf numFmtId="0" fontId="29" fillId="0" borderId="0" xfId="8" applyFont="1" applyBorder="1" applyProtection="1"/>
    <xf numFmtId="0" fontId="14" fillId="0" borderId="0" xfId="8" applyFont="1" applyFill="1" applyBorder="1" applyAlignment="1" applyProtection="1">
      <alignment horizontal="left"/>
    </xf>
    <xf numFmtId="0" fontId="28" fillId="0" borderId="0" xfId="8" applyFont="1" applyBorder="1" applyAlignment="1" applyProtection="1">
      <alignment horizontal="center"/>
    </xf>
    <xf numFmtId="0" fontId="15" fillId="0" borderId="0" xfId="8" applyFont="1" applyBorder="1" applyAlignment="1"/>
    <xf numFmtId="0" fontId="15" fillId="0" borderId="1" xfId="8" applyFont="1" applyBorder="1" applyAlignment="1">
      <alignment wrapText="1"/>
    </xf>
    <xf numFmtId="0" fontId="14" fillId="0" borderId="2" xfId="8" applyFont="1" applyBorder="1" applyAlignment="1">
      <alignment vertical="top"/>
    </xf>
    <xf numFmtId="0" fontId="14" fillId="0" borderId="16" xfId="8" applyFont="1" applyBorder="1" applyAlignment="1">
      <alignment vertical="top"/>
    </xf>
    <xf numFmtId="0" fontId="15" fillId="0" borderId="3" xfId="8" applyFont="1" applyBorder="1"/>
    <xf numFmtId="0" fontId="14" fillId="0" borderId="1" xfId="8" applyFont="1" applyBorder="1" applyAlignment="1">
      <alignment horizontal="center" vertical="top" wrapText="1"/>
    </xf>
    <xf numFmtId="0" fontId="29" fillId="0" borderId="1" xfId="8" applyNumberFormat="1" applyFont="1" applyBorder="1" applyAlignment="1" applyProtection="1">
      <alignment horizontal="left"/>
    </xf>
    <xf numFmtId="164" fontId="30" fillId="0" borderId="0" xfId="8" applyNumberFormat="1" applyFont="1" applyBorder="1" applyAlignment="1">
      <alignment horizontal="right" vertical="top" wrapText="1"/>
    </xf>
    <xf numFmtId="164" fontId="29" fillId="0" borderId="1" xfId="15" applyNumberFormat="1" applyFont="1" applyBorder="1" applyAlignment="1" applyProtection="1">
      <alignment horizontal="right"/>
    </xf>
    <xf numFmtId="0" fontId="15" fillId="0" borderId="0" xfId="8" applyFont="1" applyBorder="1"/>
    <xf numFmtId="0" fontId="29" fillId="0" borderId="1" xfId="8" applyFont="1" applyBorder="1" applyAlignment="1" applyProtection="1">
      <alignment horizontal="left"/>
    </xf>
    <xf numFmtId="164" fontId="30" fillId="0" borderId="3" xfId="8" applyNumberFormat="1" applyFont="1" applyBorder="1" applyAlignment="1">
      <alignment horizontal="right" vertical="top" wrapText="1"/>
    </xf>
    <xf numFmtId="164" fontId="15" fillId="0" borderId="1" xfId="15" applyNumberFormat="1" applyFont="1" applyBorder="1" applyAlignment="1">
      <alignment horizontal="right"/>
    </xf>
    <xf numFmtId="164" fontId="30" fillId="0" borderId="3" xfId="8" applyNumberFormat="1" applyFont="1" applyBorder="1" applyAlignment="1">
      <alignment horizontal="right"/>
    </xf>
    <xf numFmtId="164" fontId="15" fillId="0" borderId="1" xfId="8" applyNumberFormat="1" applyFont="1" applyBorder="1" applyAlignment="1">
      <alignment horizontal="right"/>
    </xf>
    <xf numFmtId="164" fontId="30" fillId="0" borderId="0" xfId="8" applyNumberFormat="1" applyFont="1" applyBorder="1" applyAlignment="1">
      <alignment horizontal="right"/>
    </xf>
    <xf numFmtId="164" fontId="30" fillId="0" borderId="3" xfId="16" applyNumberFormat="1" applyFont="1" applyBorder="1" applyAlignment="1">
      <alignment horizontal="right"/>
    </xf>
    <xf numFmtId="164" fontId="15" fillId="0" borderId="1" xfId="16" applyNumberFormat="1" applyFont="1" applyBorder="1" applyAlignment="1">
      <alignment horizontal="right"/>
    </xf>
    <xf numFmtId="0" fontId="25" fillId="0" borderId="0" xfId="17" applyFont="1" applyAlignment="1"/>
    <xf numFmtId="43" fontId="14" fillId="0" borderId="0" xfId="16" applyFont="1" applyBorder="1" applyAlignment="1">
      <alignment horizontal="left"/>
    </xf>
    <xf numFmtId="0" fontId="27" fillId="0" borderId="0" xfId="17" applyFont="1" applyAlignment="1"/>
    <xf numFmtId="0" fontId="29" fillId="0" borderId="11" xfId="8" applyFont="1" applyBorder="1" applyProtection="1"/>
    <xf numFmtId="0" fontId="29" fillId="0" borderId="0" xfId="8" applyFont="1" applyProtection="1"/>
    <xf numFmtId="0" fontId="25" fillId="0" borderId="0" xfId="17" applyFont="1" applyAlignment="1">
      <alignment horizontal="left"/>
    </xf>
    <xf numFmtId="0" fontId="26" fillId="0" borderId="0" xfId="17" applyFont="1" applyAlignment="1"/>
    <xf numFmtId="0" fontId="28" fillId="0" borderId="0" xfId="8" applyFont="1" applyAlignment="1" applyProtection="1">
      <alignment horizontal="left"/>
    </xf>
    <xf numFmtId="0" fontId="15" fillId="0" borderId="0" xfId="8" applyFont="1" applyAlignment="1">
      <alignment horizontal="left" vertical="top" wrapText="1"/>
    </xf>
    <xf numFmtId="0" fontId="15" fillId="0" borderId="0" xfId="8" applyFont="1" applyAlignment="1">
      <alignment horizontal="left"/>
    </xf>
    <xf numFmtId="0" fontId="15" fillId="0" borderId="0" xfId="8" applyFont="1" applyAlignment="1">
      <alignment horizontal="justify" vertical="center" wrapText="1"/>
    </xf>
    <xf numFmtId="0" fontId="26" fillId="0" borderId="0" xfId="17" applyFont="1"/>
    <xf numFmtId="0" fontId="32" fillId="0" borderId="0" xfId="17" applyFont="1" applyAlignment="1"/>
    <xf numFmtId="0" fontId="15" fillId="0" borderId="0" xfId="8" applyFont="1" applyBorder="1" applyAlignment="1">
      <alignment horizontal="center"/>
    </xf>
    <xf numFmtId="0" fontId="2" fillId="0" borderId="14" xfId="0" quotePrefix="1" applyNumberFormat="1" applyFont="1" applyBorder="1" applyAlignment="1" applyProtection="1">
      <alignment horizontal="left"/>
    </xf>
    <xf numFmtId="0" fontId="2" fillId="0" borderId="14" xfId="0" applyFont="1" applyBorder="1" applyAlignment="1">
      <alignment vertical="center"/>
    </xf>
    <xf numFmtId="0" fontId="2" fillId="0" borderId="1" xfId="0" quotePrefix="1" applyFont="1" applyBorder="1" applyAlignment="1">
      <alignment horizontal="center" vertical="top"/>
    </xf>
    <xf numFmtId="39" fontId="2" fillId="0" borderId="14" xfId="0" quotePrefix="1" applyNumberFormat="1" applyFont="1" applyBorder="1" applyAlignment="1" applyProtection="1">
      <alignment horizontal="left"/>
    </xf>
    <xf numFmtId="39" fontId="2" fillId="0" borderId="8" xfId="0" quotePrefix="1" applyNumberFormat="1" applyFont="1" applyBorder="1" applyAlignment="1" applyProtection="1">
      <alignment horizontal="left"/>
    </xf>
    <xf numFmtId="49" fontId="14" fillId="0" borderId="0" xfId="11" applyNumberFormat="1" applyFont="1" applyBorder="1" applyAlignment="1">
      <alignment horizontal="center" vertical="top"/>
    </xf>
    <xf numFmtId="0" fontId="2" fillId="0" borderId="0" xfId="0" applyFont="1" applyBorder="1" applyAlignment="1">
      <alignment horizontal="center" vertical="center"/>
    </xf>
    <xf numFmtId="0" fontId="15" fillId="0" borderId="0" xfId="11" applyFont="1" applyBorder="1" applyAlignment="1">
      <alignment horizontal="center" vertical="top"/>
    </xf>
    <xf numFmtId="0" fontId="15" fillId="0" borderId="0" xfId="11" applyNumberFormat="1" applyFont="1" applyBorder="1" applyAlignment="1">
      <alignment horizontal="justify" vertical="top" wrapText="1"/>
    </xf>
    <xf numFmtId="0" fontId="14" fillId="0" borderId="0" xfId="11" applyFont="1" applyBorder="1" applyAlignment="1">
      <alignment horizontal="center" vertical="center"/>
    </xf>
    <xf numFmtId="0" fontId="14" fillId="0" borderId="15" xfId="11" applyFont="1" applyBorder="1" applyAlignment="1">
      <alignment horizontal="center" vertical="top"/>
    </xf>
    <xf numFmtId="0" fontId="17" fillId="0" borderId="0" xfId="0" applyFont="1" applyBorder="1" applyAlignment="1">
      <alignment horizontal="left" indent="2"/>
    </xf>
    <xf numFmtId="0" fontId="14" fillId="0" borderId="0" xfId="11" applyFont="1" applyBorder="1" applyAlignment="1">
      <alignment horizontal="center" vertical="top"/>
    </xf>
    <xf numFmtId="39" fontId="2" fillId="0" borderId="14" xfId="0" quotePrefix="1" applyNumberFormat="1" applyFont="1" applyBorder="1" applyAlignment="1" applyProtection="1">
      <alignment vertical="top"/>
    </xf>
    <xf numFmtId="39" fontId="2" fillId="0" borderId="15" xfId="0" quotePrefix="1" applyNumberFormat="1" applyFont="1" applyBorder="1" applyAlignment="1" applyProtection="1">
      <alignment vertical="top"/>
    </xf>
    <xf numFmtId="0" fontId="4" fillId="0" borderId="0" xfId="0" applyFont="1" applyBorder="1" applyAlignment="1">
      <alignment horizontal="left" vertical="top" wrapText="1"/>
    </xf>
    <xf numFmtId="0" fontId="2" fillId="0" borderId="0" xfId="0" applyFont="1" applyBorder="1" applyAlignment="1">
      <alignment horizontal="center" vertical="center" wrapText="1"/>
    </xf>
    <xf numFmtId="39" fontId="2" fillId="0" borderId="6" xfId="0" quotePrefix="1" applyNumberFormat="1" applyFont="1" applyBorder="1" applyAlignment="1" applyProtection="1">
      <alignment vertical="top"/>
    </xf>
    <xf numFmtId="0" fontId="23" fillId="0" borderId="0" xfId="12" applyFont="1" applyBorder="1" applyAlignment="1">
      <alignment horizontal="right"/>
    </xf>
    <xf numFmtId="39" fontId="2" fillId="0" borderId="5" xfId="0" quotePrefix="1" applyNumberFormat="1" applyFont="1" applyBorder="1" applyAlignment="1" applyProtection="1">
      <alignment vertical="top"/>
    </xf>
    <xf numFmtId="39" fontId="2" fillId="0" borderId="10" xfId="0" quotePrefix="1" applyNumberFormat="1" applyFont="1" applyBorder="1" applyAlignment="1" applyProtection="1">
      <alignment vertical="top"/>
    </xf>
    <xf numFmtId="39" fontId="2" fillId="0" borderId="1" xfId="0" applyNumberFormat="1" applyFont="1" applyBorder="1" applyAlignment="1" applyProtection="1">
      <alignment horizontal="center" vertical="top"/>
    </xf>
    <xf numFmtId="0" fontId="2" fillId="0" borderId="13" xfId="0" applyFont="1" applyBorder="1" applyAlignment="1"/>
    <xf numFmtId="0" fontId="2" fillId="0" borderId="6" xfId="0" applyFont="1" applyBorder="1" applyAlignment="1"/>
    <xf numFmtId="0" fontId="17" fillId="0" borderId="6" xfId="0" applyFont="1" applyBorder="1"/>
    <xf numFmtId="0" fontId="2" fillId="0" borderId="6" xfId="0" applyFont="1" applyBorder="1" applyAlignment="1">
      <alignment vertical="center"/>
    </xf>
    <xf numFmtId="0" fontId="23" fillId="0" borderId="6" xfId="12" applyFont="1" applyBorder="1" applyAlignment="1">
      <alignment horizontal="right"/>
    </xf>
    <xf numFmtId="0" fontId="15" fillId="0" borderId="0" xfId="0" applyFont="1" applyFill="1" applyBorder="1" applyAlignment="1">
      <alignment horizontal="justify" vertical="top" wrapText="1"/>
    </xf>
    <xf numFmtId="0" fontId="19" fillId="0" borderId="0" xfId="11" applyFont="1" applyBorder="1" applyAlignment="1">
      <alignment horizontal="center" vertical="center" wrapText="1"/>
    </xf>
    <xf numFmtId="0" fontId="20" fillId="0" borderId="0" xfId="0" applyFont="1" applyBorder="1" applyAlignment="1">
      <alignment horizontal="center" vertical="center" wrapText="1"/>
    </xf>
    <xf numFmtId="39" fontId="2" fillId="0" borderId="1" xfId="0" quotePrefix="1" applyNumberFormat="1" applyFont="1" applyBorder="1" applyAlignment="1" applyProtection="1">
      <alignment horizontal="left" vertical="top"/>
    </xf>
    <xf numFmtId="49" fontId="2" fillId="0" borderId="13" xfId="0" applyNumberFormat="1" applyFont="1" applyBorder="1" applyAlignment="1" applyProtection="1">
      <alignment vertical="top"/>
    </xf>
    <xf numFmtId="49" fontId="2" fillId="0" borderId="14" xfId="0" applyNumberFormat="1" applyFont="1" applyBorder="1" applyAlignment="1" applyProtection="1">
      <alignment vertical="top"/>
    </xf>
    <xf numFmtId="49" fontId="2" fillId="0" borderId="15" xfId="0" applyNumberFormat="1" applyFont="1" applyBorder="1" applyAlignment="1" applyProtection="1">
      <alignment vertical="top"/>
    </xf>
    <xf numFmtId="0" fontId="4" fillId="0" borderId="1" xfId="0" applyFont="1" applyBorder="1" applyAlignment="1">
      <alignment horizontal="center"/>
    </xf>
    <xf numFmtId="0" fontId="2" fillId="0" borderId="13" xfId="0" applyFont="1" applyBorder="1" applyAlignment="1">
      <alignment horizontal="center" vertical="center"/>
    </xf>
    <xf numFmtId="0" fontId="21" fillId="2" borderId="1" xfId="13" applyFont="1" applyFill="1" applyBorder="1" applyAlignment="1">
      <alignment horizontal="center" vertical="top" wrapText="1"/>
    </xf>
    <xf numFmtId="0" fontId="4" fillId="0" borderId="2" xfId="0" applyFont="1" applyBorder="1" applyAlignment="1">
      <alignment horizontal="center"/>
    </xf>
    <xf numFmtId="0" fontId="4" fillId="0" borderId="3" xfId="0" applyFont="1" applyBorder="1" applyAlignment="1">
      <alignment horizontal="center"/>
    </xf>
    <xf numFmtId="39" fontId="2" fillId="0" borderId="8" xfId="0" applyNumberFormat="1" applyFont="1" applyBorder="1" applyAlignment="1" applyProtection="1">
      <alignment horizontal="left"/>
    </xf>
    <xf numFmtId="0" fontId="2" fillId="0" borderId="1" xfId="0" applyFont="1" applyBorder="1" applyAlignment="1">
      <alignment horizontal="center"/>
    </xf>
    <xf numFmtId="0" fontId="0" fillId="0" borderId="1" xfId="0" applyBorder="1" applyAlignment="1"/>
    <xf numFmtId="0" fontId="17" fillId="0" borderId="9" xfId="0" applyFont="1" applyBorder="1"/>
    <xf numFmtId="0" fontId="17" fillId="0" borderId="9" xfId="0" applyFont="1" applyBorder="1" applyAlignment="1">
      <alignment horizontal="left"/>
    </xf>
    <xf numFmtId="39" fontId="2" fillId="0" borderId="1" xfId="0" applyNumberFormat="1" applyFont="1" applyBorder="1" applyAlignment="1" applyProtection="1">
      <alignment horizontal="center" vertical="center" wrapText="1"/>
    </xf>
    <xf numFmtId="39" fontId="2" fillId="0" borderId="13" xfId="0" applyNumberFormat="1" applyFont="1" applyBorder="1" applyAlignment="1" applyProtection="1">
      <alignment horizontal="center" vertical="center"/>
    </xf>
    <xf numFmtId="39" fontId="2" fillId="0" borderId="15" xfId="0" applyNumberFormat="1" applyFont="1" applyBorder="1" applyAlignment="1" applyProtection="1">
      <alignment horizontal="center" vertical="center"/>
    </xf>
    <xf numFmtId="39" fontId="2" fillId="0" borderId="1" xfId="0" applyNumberFormat="1" applyFont="1" applyFill="1" applyBorder="1" applyAlignment="1" applyProtection="1">
      <alignment horizontal="left" vertical="top" wrapText="1"/>
    </xf>
    <xf numFmtId="0" fontId="14" fillId="0" borderId="17" xfId="0" applyFont="1" applyBorder="1"/>
    <xf numFmtId="0" fontId="14" fillId="0" borderId="17" xfId="0" applyFont="1" applyFill="1" applyBorder="1"/>
    <xf numFmtId="0" fontId="14" fillId="0" borderId="18" xfId="0" applyFont="1" applyBorder="1" applyAlignment="1">
      <alignment horizontal="center"/>
    </xf>
    <xf numFmtId="0" fontId="14" fillId="0" borderId="18" xfId="0" applyFont="1" applyBorder="1" applyAlignment="1"/>
    <xf numFmtId="0" fontId="14" fillId="0" borderId="18" xfId="0" applyFont="1" applyFill="1" applyBorder="1" applyAlignment="1"/>
    <xf numFmtId="0" fontId="14" fillId="0" borderId="19" xfId="0" applyFont="1" applyBorder="1" applyAlignment="1">
      <alignment horizontal="center"/>
    </xf>
    <xf numFmtId="0" fontId="14" fillId="0" borderId="19" xfId="0" applyFont="1" applyFill="1" applyBorder="1" applyAlignment="1">
      <alignment horizontal="center"/>
    </xf>
    <xf numFmtId="164" fontId="15" fillId="0" borderId="18" xfId="10" applyNumberFormat="1" applyFont="1" applyFill="1" applyBorder="1" applyAlignment="1" applyProtection="1">
      <alignment horizontal="right"/>
    </xf>
    <xf numFmtId="164" fontId="15" fillId="0" borderId="20" xfId="10" applyNumberFormat="1" applyFont="1" applyFill="1" applyBorder="1" applyAlignment="1" applyProtection="1">
      <alignment horizontal="right"/>
    </xf>
    <xf numFmtId="0" fontId="14" fillId="0" borderId="21" xfId="0" applyFont="1" applyBorder="1" applyAlignment="1">
      <alignment horizontal="center"/>
    </xf>
    <xf numFmtId="0" fontId="35" fillId="0" borderId="0" xfId="0" applyFont="1"/>
    <xf numFmtId="0" fontId="36" fillId="0" borderId="0" xfId="0" applyFont="1"/>
    <xf numFmtId="0" fontId="36" fillId="0" borderId="17" xfId="0" applyFont="1" applyBorder="1"/>
    <xf numFmtId="0" fontId="36" fillId="0" borderId="0" xfId="0" applyFont="1" applyFill="1"/>
    <xf numFmtId="0" fontId="36" fillId="0" borderId="19" xfId="0" applyFont="1" applyBorder="1"/>
    <xf numFmtId="0" fontId="36" fillId="0" borderId="18" xfId="0" applyFont="1" applyBorder="1" applyAlignment="1">
      <alignment horizontal="left"/>
    </xf>
    <xf numFmtId="9" fontId="36" fillId="0" borderId="18" xfId="0" applyNumberFormat="1" applyFont="1" applyBorder="1" applyAlignment="1">
      <alignment horizontal="center"/>
    </xf>
    <xf numFmtId="0" fontId="36" fillId="0" borderId="18" xfId="0" applyFont="1" applyFill="1" applyBorder="1" applyAlignment="1">
      <alignment horizontal="left"/>
    </xf>
    <xf numFmtId="0" fontId="36" fillId="0" borderId="20" xfId="0" applyFont="1" applyFill="1" applyBorder="1" applyAlignment="1">
      <alignment horizontal="left"/>
    </xf>
    <xf numFmtId="9" fontId="36" fillId="0" borderId="20" xfId="0" applyNumberFormat="1" applyFont="1" applyBorder="1" applyAlignment="1">
      <alignment horizontal="center"/>
    </xf>
    <xf numFmtId="0" fontId="36" fillId="0" borderId="20" xfId="0" applyFont="1" applyBorder="1" applyAlignment="1">
      <alignment horizontal="center"/>
    </xf>
    <xf numFmtId="164" fontId="36" fillId="0" borderId="18" xfId="10" applyNumberFormat="1" applyFont="1" applyFill="1" applyBorder="1" applyAlignment="1" applyProtection="1">
      <alignment horizontal="right"/>
    </xf>
    <xf numFmtId="164" fontId="36" fillId="0" borderId="20" xfId="10" applyNumberFormat="1" applyFont="1" applyFill="1" applyBorder="1" applyAlignment="1" applyProtection="1">
      <alignment horizontal="right"/>
    </xf>
    <xf numFmtId="164" fontId="14" fillId="0" borderId="21" xfId="10" applyNumberFormat="1" applyFont="1" applyFill="1" applyBorder="1" applyAlignment="1" applyProtection="1">
      <alignment horizontal="right"/>
    </xf>
    <xf numFmtId="0" fontId="14" fillId="0" borderId="18" xfId="0" applyFont="1" applyBorder="1" applyAlignment="1">
      <alignment horizontal="center" wrapText="1"/>
    </xf>
    <xf numFmtId="0" fontId="14" fillId="0" borderId="18" xfId="0" applyFont="1" applyFill="1" applyBorder="1" applyAlignment="1">
      <alignment horizontal="center" wrapText="1"/>
    </xf>
    <xf numFmtId="0" fontId="36" fillId="0" borderId="0" xfId="0" applyFont="1" applyAlignment="1">
      <alignment wrapText="1"/>
    </xf>
    <xf numFmtId="39" fontId="4" fillId="0" borderId="2" xfId="0" applyNumberFormat="1" applyFont="1" applyBorder="1" applyAlignment="1" applyProtection="1">
      <alignment horizontal="right"/>
    </xf>
    <xf numFmtId="39" fontId="4" fillId="0" borderId="3" xfId="0" applyNumberFormat="1" applyFont="1" applyBorder="1" applyAlignment="1" applyProtection="1">
      <alignment horizontal="right"/>
    </xf>
    <xf numFmtId="0" fontId="37" fillId="0" borderId="0" xfId="0" applyFont="1"/>
    <xf numFmtId="0" fontId="0" fillId="0" borderId="1" xfId="0" applyBorder="1"/>
    <xf numFmtId="3" fontId="38" fillId="0" borderId="1" xfId="0" applyNumberFormat="1" applyFont="1" applyBorder="1" applyAlignment="1">
      <alignment horizontal="center" vertical="top" wrapText="1"/>
    </xf>
    <xf numFmtId="0" fontId="38" fillId="0" borderId="1" xfId="0" applyFont="1" applyBorder="1" applyAlignment="1">
      <alignment horizontal="center" vertical="top" wrapText="1"/>
    </xf>
    <xf numFmtId="0" fontId="0" fillId="0" borderId="13" xfId="0" applyBorder="1"/>
    <xf numFmtId="3" fontId="38" fillId="0" borderId="13" xfId="0" applyNumberFormat="1" applyFont="1" applyBorder="1" applyAlignment="1">
      <alignment horizontal="center" vertical="top" wrapText="1"/>
    </xf>
    <xf numFmtId="0" fontId="38" fillId="0" borderId="13" xfId="0" applyFont="1" applyBorder="1" applyAlignment="1">
      <alignment horizontal="center" vertical="top" wrapText="1"/>
    </xf>
    <xf numFmtId="0" fontId="38" fillId="0" borderId="1" xfId="0" applyFont="1" applyBorder="1" applyAlignment="1">
      <alignment horizontal="center" vertical="top" wrapText="1"/>
    </xf>
    <xf numFmtId="3" fontId="38" fillId="0" borderId="1" xfId="0" applyNumberFormat="1" applyFont="1" applyBorder="1" applyAlignment="1">
      <alignment horizontal="right" vertical="top" wrapText="1"/>
    </xf>
    <xf numFmtId="0" fontId="38" fillId="0" borderId="1" xfId="0" applyFont="1" applyBorder="1" applyAlignment="1">
      <alignment horizontal="right" vertical="top" wrapText="1"/>
    </xf>
    <xf numFmtId="0" fontId="33" fillId="0" borderId="1" xfId="0" applyFont="1" applyBorder="1" applyAlignment="1">
      <alignment horizontal="center" vertical="center"/>
    </xf>
    <xf numFmtId="0" fontId="0" fillId="0" borderId="1" xfId="0" applyBorder="1" applyAlignment="1">
      <alignment horizontal="center" vertical="center" wrapText="1"/>
    </xf>
    <xf numFmtId="43" fontId="0" fillId="0" borderId="1" xfId="10" applyFont="1" applyBorder="1"/>
    <xf numFmtId="164" fontId="0" fillId="0" borderId="1" xfId="10" applyNumberFormat="1" applyFont="1" applyBorder="1"/>
    <xf numFmtId="0" fontId="0" fillId="0" borderId="0" xfId="0" applyAlignment="1">
      <alignment vertical="center"/>
    </xf>
    <xf numFmtId="0" fontId="40" fillId="0" borderId="1" xfId="0" applyFont="1" applyBorder="1" applyAlignment="1">
      <alignment vertical="center" wrapText="1"/>
    </xf>
    <xf numFmtId="0" fontId="40" fillId="0" borderId="1" xfId="0" applyFont="1" applyBorder="1" applyAlignment="1">
      <alignment horizontal="center" vertical="center" wrapText="1"/>
    </xf>
    <xf numFmtId="0" fontId="0" fillId="0" borderId="1" xfId="0" applyBorder="1" applyAlignment="1">
      <alignment vertical="center" wrapText="1"/>
    </xf>
    <xf numFmtId="43" fontId="4" fillId="0" borderId="1" xfId="10" applyFont="1" applyBorder="1" applyAlignment="1">
      <alignment horizontal="center" vertical="center"/>
    </xf>
    <xf numFmtId="0" fontId="4" fillId="0" borderId="1" xfId="0" applyFont="1" applyBorder="1" applyAlignment="1">
      <alignment horizontal="center" vertical="center"/>
    </xf>
    <xf numFmtId="0" fontId="38" fillId="0" borderId="1" xfId="0" applyFont="1" applyBorder="1" applyAlignment="1">
      <alignment horizontal="left" vertical="top" wrapText="1"/>
    </xf>
    <xf numFmtId="0" fontId="38" fillId="0" borderId="1" xfId="0" applyFont="1" applyBorder="1" applyAlignment="1">
      <alignment horizontal="justify" vertical="top" wrapText="1"/>
    </xf>
    <xf numFmtId="0" fontId="25" fillId="0" borderId="0" xfId="17" applyFont="1" applyAlignment="1">
      <alignment horizontal="left"/>
    </xf>
    <xf numFmtId="0" fontId="41" fillId="0" borderId="0" xfId="0" applyFont="1" applyAlignment="1">
      <alignment horizontal="justify"/>
    </xf>
    <xf numFmtId="0" fontId="39" fillId="0" borderId="0" xfId="0" applyFont="1"/>
    <xf numFmtId="0" fontId="39" fillId="0" borderId="1" xfId="0" applyFont="1" applyBorder="1" applyAlignment="1">
      <alignment horizontal="center" vertical="center" wrapText="1"/>
    </xf>
    <xf numFmtId="0" fontId="39" fillId="0" borderId="1" xfId="0" applyFont="1" applyBorder="1" applyAlignment="1">
      <alignment horizontal="justify" vertical="top" wrapText="1"/>
    </xf>
    <xf numFmtId="164" fontId="38" fillId="0" borderId="1" xfId="10" applyNumberFormat="1" applyFont="1" applyBorder="1" applyAlignment="1">
      <alignment horizontal="right" vertical="top" wrapText="1"/>
    </xf>
    <xf numFmtId="164" fontId="38" fillId="0" borderId="1" xfId="10" applyNumberFormat="1" applyFont="1" applyBorder="1" applyAlignment="1">
      <alignment horizontal="right" wrapText="1"/>
    </xf>
    <xf numFmtId="0" fontId="41" fillId="0" borderId="0" xfId="0" applyFont="1" applyAlignment="1">
      <alignment wrapText="1"/>
    </xf>
    <xf numFmtId="0" fontId="42" fillId="0" borderId="1" xfId="0" applyFont="1" applyBorder="1" applyAlignment="1">
      <alignment horizontal="left" vertical="center"/>
    </xf>
    <xf numFmtId="0" fontId="0" fillId="0" borderId="0" xfId="0" applyAlignment="1">
      <alignment vertical="center" wrapText="1"/>
    </xf>
    <xf numFmtId="164" fontId="0" fillId="0" borderId="0" xfId="10" applyNumberFormat="1" applyFont="1"/>
    <xf numFmtId="0" fontId="0" fillId="0" borderId="0" xfId="0" applyAlignment="1">
      <alignment horizontal="center" vertical="center" wrapText="1"/>
    </xf>
    <xf numFmtId="0" fontId="33" fillId="0" borderId="1" xfId="0" applyFont="1" applyBorder="1" applyAlignment="1">
      <alignment horizontal="center" vertical="center" wrapText="1"/>
    </xf>
    <xf numFmtId="43" fontId="0" fillId="0" borderId="1" xfId="10" applyFont="1" applyBorder="1" applyAlignment="1">
      <alignment vertical="center"/>
    </xf>
    <xf numFmtId="164" fontId="0" fillId="0" borderId="1" xfId="10" applyNumberFormat="1" applyFont="1" applyBorder="1" applyAlignment="1">
      <alignment vertical="center" wrapText="1"/>
    </xf>
    <xf numFmtId="0" fontId="4" fillId="0" borderId="5" xfId="0" applyFont="1" applyBorder="1" applyAlignment="1">
      <alignment horizontal="center"/>
    </xf>
    <xf numFmtId="0" fontId="4" fillId="0" borderId="7" xfId="0" applyFont="1" applyBorder="1" applyAlignment="1">
      <alignment horizontal="center"/>
    </xf>
    <xf numFmtId="0" fontId="42" fillId="0" borderId="0" xfId="0" applyFont="1" applyAlignment="1">
      <alignment horizontal="justify"/>
    </xf>
    <xf numFmtId="0" fontId="38" fillId="0" borderId="23" xfId="0" applyFont="1" applyBorder="1" applyAlignment="1">
      <alignment vertical="top" wrapText="1"/>
    </xf>
    <xf numFmtId="0" fontId="38" fillId="0" borderId="1" xfId="0" applyFont="1" applyBorder="1" applyAlignment="1">
      <alignment vertical="top" wrapText="1"/>
    </xf>
    <xf numFmtId="0" fontId="41" fillId="0" borderId="0" xfId="0" applyFont="1" applyAlignment="1"/>
    <xf numFmtId="0" fontId="45" fillId="0" borderId="1" xfId="0" applyFont="1" applyBorder="1" applyAlignment="1">
      <alignment vertical="top" wrapText="1"/>
    </xf>
    <xf numFmtId="0" fontId="45" fillId="0" borderId="13" xfId="0" applyFont="1" applyBorder="1" applyAlignment="1">
      <alignment horizontal="center" vertical="top" wrapText="1"/>
    </xf>
    <xf numFmtId="0" fontId="46" fillId="0" borderId="23" xfId="0" applyFont="1" applyBorder="1" applyAlignment="1">
      <alignment vertical="top" wrapText="1"/>
    </xf>
    <xf numFmtId="0" fontId="38" fillId="0" borderId="5" xfId="0" applyFont="1" applyBorder="1" applyAlignment="1">
      <alignment vertical="top" wrapText="1"/>
    </xf>
    <xf numFmtId="0" fontId="38" fillId="0" borderId="8" xfId="0" applyFont="1" applyBorder="1" applyAlignment="1">
      <alignment vertical="top" wrapText="1"/>
    </xf>
    <xf numFmtId="0" fontId="38" fillId="0" borderId="10" xfId="0" applyFont="1" applyBorder="1" applyAlignment="1">
      <alignment vertical="top" wrapText="1"/>
    </xf>
    <xf numFmtId="0" fontId="38" fillId="0" borderId="13" xfId="0" applyFont="1" applyBorder="1" applyAlignment="1">
      <alignment horizontal="right" vertical="top" wrapText="1"/>
    </xf>
    <xf numFmtId="0" fontId="38" fillId="0" borderId="14" xfId="0" applyFont="1" applyBorder="1" applyAlignment="1">
      <alignment horizontal="right" vertical="top" wrapText="1"/>
    </xf>
    <xf numFmtId="0" fontId="0" fillId="0" borderId="15" xfId="0" applyBorder="1" applyAlignment="1">
      <alignment vertical="top" wrapText="1"/>
    </xf>
    <xf numFmtId="0" fontId="46" fillId="0" borderId="5" xfId="0" applyFont="1" applyBorder="1" applyAlignment="1">
      <alignment horizontal="justify" vertical="top" wrapText="1"/>
    </xf>
    <xf numFmtId="0" fontId="46" fillId="0" borderId="8" xfId="0" applyFont="1" applyBorder="1" applyAlignment="1">
      <alignment horizontal="justify" vertical="top" wrapText="1"/>
    </xf>
    <xf numFmtId="0" fontId="46" fillId="0" borderId="10" xfId="0" applyFont="1" applyBorder="1" applyAlignment="1">
      <alignment horizontal="justify" vertical="top" wrapText="1"/>
    </xf>
    <xf numFmtId="0" fontId="46" fillId="0" borderId="5" xfId="0" applyFont="1" applyBorder="1" applyAlignment="1">
      <alignment vertical="top" wrapText="1"/>
    </xf>
    <xf numFmtId="0" fontId="46" fillId="0" borderId="8" xfId="0" applyFont="1" applyBorder="1" applyAlignment="1">
      <alignment vertical="top" wrapText="1"/>
    </xf>
    <xf numFmtId="0" fontId="46" fillId="0" borderId="10" xfId="0" applyFont="1" applyBorder="1" applyAlignment="1">
      <alignment vertical="top" wrapText="1"/>
    </xf>
    <xf numFmtId="0" fontId="46" fillId="0" borderId="13" xfId="0" applyFont="1" applyBorder="1" applyAlignment="1">
      <alignment horizontal="right" vertical="top" wrapText="1"/>
    </xf>
    <xf numFmtId="0" fontId="46" fillId="0" borderId="14" xfId="0" applyFont="1" applyBorder="1" applyAlignment="1">
      <alignment horizontal="right" vertical="top" wrapText="1"/>
    </xf>
    <xf numFmtId="0" fontId="46" fillId="0" borderId="22" xfId="0" applyFont="1" applyBorder="1" applyAlignment="1">
      <alignment horizontal="left" vertical="top" wrapText="1"/>
    </xf>
    <xf numFmtId="0" fontId="46" fillId="0" borderId="22" xfId="0" applyFont="1" applyBorder="1" applyAlignment="1">
      <alignment vertical="top" wrapText="1"/>
    </xf>
    <xf numFmtId="0" fontId="38" fillId="0" borderId="5" xfId="0" applyFont="1" applyBorder="1" applyAlignment="1">
      <alignment horizontal="left" vertical="top" wrapText="1"/>
    </xf>
    <xf numFmtId="0" fontId="38" fillId="0" borderId="8" xfId="0" applyFont="1" applyBorder="1" applyAlignment="1">
      <alignment horizontal="left" vertical="top" wrapText="1"/>
    </xf>
    <xf numFmtId="0" fontId="38" fillId="0" borderId="10" xfId="0" applyFont="1" applyBorder="1" applyAlignment="1">
      <alignment horizontal="left" vertical="top" wrapText="1"/>
    </xf>
    <xf numFmtId="49" fontId="15" fillId="0" borderId="3" xfId="13" applyNumberFormat="1" applyFont="1" applyBorder="1" applyAlignment="1">
      <alignment horizontal="center" vertical="center"/>
    </xf>
    <xf numFmtId="0" fontId="15" fillId="0" borderId="1" xfId="13" applyFont="1" applyBorder="1" applyAlignment="1">
      <alignment horizontal="center" vertical="center"/>
    </xf>
    <xf numFmtId="164" fontId="15" fillId="0" borderId="1" xfId="10" applyNumberFormat="1" applyFont="1" applyBorder="1" applyAlignment="1">
      <alignment horizontal="center" vertical="center"/>
    </xf>
    <xf numFmtId="43" fontId="0" fillId="0" borderId="1" xfId="10" quotePrefix="1" applyFont="1" applyBorder="1" applyAlignment="1">
      <alignment horizontal="right"/>
    </xf>
    <xf numFmtId="43" fontId="4" fillId="0" borderId="1" xfId="10" quotePrefix="1" applyFont="1" applyBorder="1" applyAlignment="1" applyProtection="1">
      <alignment horizontal="right"/>
    </xf>
    <xf numFmtId="0" fontId="2" fillId="0" borderId="14" xfId="0" quotePrefix="1" applyFont="1" applyBorder="1" applyAlignment="1">
      <alignment vertical="top"/>
    </xf>
    <xf numFmtId="39" fontId="6" fillId="0" borderId="12" xfId="0" applyNumberFormat="1" applyFont="1" applyBorder="1" applyAlignment="1" applyProtection="1">
      <alignment horizontal="left"/>
    </xf>
    <xf numFmtId="0" fontId="2" fillId="0" borderId="1" xfId="0" applyFont="1" applyFill="1" applyBorder="1" applyAlignment="1">
      <alignment horizontal="center" wrapText="1"/>
    </xf>
    <xf numFmtId="0" fontId="37" fillId="0" borderId="1" xfId="0" applyFont="1" applyBorder="1"/>
    <xf numFmtId="0" fontId="2" fillId="0" borderId="5" xfId="0" applyFont="1" applyBorder="1"/>
    <xf numFmtId="0" fontId="4" fillId="0" borderId="6" xfId="0" applyFont="1" applyBorder="1" applyAlignment="1">
      <alignment horizontal="center"/>
    </xf>
    <xf numFmtId="0" fontId="4" fillId="0" borderId="15" xfId="0" applyFont="1" applyBorder="1"/>
    <xf numFmtId="0" fontId="2" fillId="0" borderId="24" xfId="0" applyFont="1" applyBorder="1" applyAlignment="1">
      <alignment horizontal="center" wrapText="1"/>
    </xf>
    <xf numFmtId="0" fontId="2" fillId="0" borderId="25" xfId="0" applyFont="1" applyBorder="1" applyAlignment="1">
      <alignment horizontal="center" wrapText="1"/>
    </xf>
    <xf numFmtId="0" fontId="2" fillId="0" borderId="29" xfId="0" applyFont="1" applyBorder="1" applyAlignment="1">
      <alignment horizontal="center"/>
    </xf>
    <xf numFmtId="0" fontId="2" fillId="0" borderId="31" xfId="0" applyFont="1" applyBorder="1"/>
    <xf numFmtId="0" fontId="2" fillId="0" borderId="32" xfId="0" applyFont="1" applyBorder="1"/>
    <xf numFmtId="0" fontId="4" fillId="0" borderId="33" xfId="0" applyFont="1" applyBorder="1"/>
    <xf numFmtId="164" fontId="15" fillId="0" borderId="1" xfId="8" applyNumberFormat="1" applyFont="1" applyBorder="1" applyAlignment="1">
      <alignment horizontal="right" vertical="top"/>
    </xf>
    <xf numFmtId="164" fontId="15" fillId="0" borderId="0" xfId="8" applyNumberFormat="1" applyFont="1"/>
    <xf numFmtId="0" fontId="25" fillId="0" borderId="0" xfId="17" applyFont="1" applyAlignment="1">
      <alignment horizontal="left"/>
    </xf>
    <xf numFmtId="0" fontId="4" fillId="0" borderId="2"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24" fillId="0" borderId="5" xfId="12" applyFont="1" applyBorder="1" applyAlignment="1">
      <alignment horizontal="center" vertical="center"/>
    </xf>
    <xf numFmtId="0" fontId="24" fillId="0" borderId="6" xfId="12" applyFont="1" applyBorder="1" applyAlignment="1">
      <alignment horizontal="center" vertical="center"/>
    </xf>
    <xf numFmtId="0" fontId="24" fillId="0" borderId="7" xfId="12" applyFont="1" applyBorder="1" applyAlignment="1">
      <alignment horizontal="center" vertical="center"/>
    </xf>
    <xf numFmtId="0" fontId="24" fillId="0" borderId="8" xfId="12" applyFont="1" applyBorder="1" applyAlignment="1">
      <alignment horizontal="center" vertical="center"/>
    </xf>
    <xf numFmtId="0" fontId="24" fillId="0" borderId="0" xfId="12" applyFont="1" applyBorder="1" applyAlignment="1">
      <alignment horizontal="center" vertical="center"/>
    </xf>
    <xf numFmtId="0" fontId="24" fillId="0" borderId="9" xfId="12" applyFont="1" applyBorder="1" applyAlignment="1">
      <alignment horizontal="center" vertical="center"/>
    </xf>
    <xf numFmtId="0" fontId="24" fillId="0" borderId="10" xfId="12" applyFont="1" applyBorder="1" applyAlignment="1">
      <alignment horizontal="center" vertical="center"/>
    </xf>
    <xf numFmtId="0" fontId="24" fillId="0" borderId="11" xfId="12" applyFont="1" applyBorder="1" applyAlignment="1">
      <alignment horizontal="center" vertical="center"/>
    </xf>
    <xf numFmtId="0" fontId="24" fillId="0" borderId="12" xfId="12" applyFont="1" applyBorder="1" applyAlignment="1">
      <alignment horizontal="center" vertical="center"/>
    </xf>
    <xf numFmtId="0" fontId="15" fillId="0" borderId="5" xfId="11" applyFont="1" applyBorder="1" applyAlignment="1">
      <alignment horizontal="center" vertical="center"/>
    </xf>
    <xf numFmtId="0" fontId="15" fillId="0" borderId="6" xfId="11" applyFont="1" applyBorder="1" applyAlignment="1">
      <alignment horizontal="center" vertical="center"/>
    </xf>
    <xf numFmtId="0" fontId="15" fillId="0" borderId="7" xfId="11" applyFont="1" applyBorder="1" applyAlignment="1">
      <alignment horizontal="center" vertical="center"/>
    </xf>
    <xf numFmtId="0" fontId="15" fillId="0" borderId="8" xfId="11" applyFont="1" applyBorder="1" applyAlignment="1">
      <alignment horizontal="center" vertical="center"/>
    </xf>
    <xf numFmtId="0" fontId="15" fillId="0" borderId="0" xfId="11" applyFont="1" applyBorder="1" applyAlignment="1">
      <alignment horizontal="center" vertical="center"/>
    </xf>
    <xf numFmtId="0" fontId="15" fillId="0" borderId="9" xfId="11" applyFont="1" applyBorder="1" applyAlignment="1">
      <alignment horizontal="center" vertical="center"/>
    </xf>
    <xf numFmtId="0" fontId="15" fillId="0" borderId="10" xfId="11" applyFont="1" applyBorder="1" applyAlignment="1">
      <alignment horizontal="center" vertical="center"/>
    </xf>
    <xf numFmtId="0" fontId="15" fillId="0" borderId="11" xfId="11" applyFont="1" applyBorder="1" applyAlignment="1">
      <alignment horizontal="center" vertical="center"/>
    </xf>
    <xf numFmtId="0" fontId="15" fillId="0" borderId="12" xfId="11" applyFont="1" applyBorder="1" applyAlignment="1">
      <alignment horizontal="center" vertical="center"/>
    </xf>
    <xf numFmtId="0" fontId="15" fillId="0" borderId="5" xfId="11" applyFont="1" applyBorder="1" applyAlignment="1">
      <alignment horizontal="center" vertical="center" wrapText="1"/>
    </xf>
    <xf numFmtId="0" fontId="15" fillId="0" borderId="6" xfId="11" applyFont="1" applyBorder="1" applyAlignment="1">
      <alignment horizontal="center" vertical="center" wrapText="1"/>
    </xf>
    <xf numFmtId="0" fontId="15" fillId="0" borderId="7" xfId="11" applyFont="1" applyBorder="1" applyAlignment="1">
      <alignment horizontal="center" vertical="center" wrapText="1"/>
    </xf>
    <xf numFmtId="0" fontId="15" fillId="0" borderId="8" xfId="11" applyFont="1" applyBorder="1" applyAlignment="1">
      <alignment horizontal="center" vertical="center" wrapText="1"/>
    </xf>
    <xf numFmtId="0" fontId="15" fillId="0" borderId="0" xfId="11" applyFont="1" applyBorder="1" applyAlignment="1">
      <alignment horizontal="center" vertical="center" wrapText="1"/>
    </xf>
    <xf numFmtId="0" fontId="15" fillId="0" borderId="9" xfId="11" applyFont="1" applyBorder="1" applyAlignment="1">
      <alignment horizontal="center" vertical="center" wrapText="1"/>
    </xf>
    <xf numFmtId="0" fontId="15" fillId="0" borderId="10" xfId="11" applyFont="1" applyBorder="1" applyAlignment="1">
      <alignment horizontal="center" vertical="center" wrapText="1"/>
    </xf>
    <xf numFmtId="0" fontId="15" fillId="0" borderId="11" xfId="11" applyFont="1" applyBorder="1" applyAlignment="1">
      <alignment horizontal="center" vertical="center" wrapText="1"/>
    </xf>
    <xf numFmtId="0" fontId="15" fillId="0" borderId="12" xfId="11" applyFont="1" applyBorder="1" applyAlignment="1">
      <alignment horizontal="center" vertical="center" wrapText="1"/>
    </xf>
    <xf numFmtId="0" fontId="15" fillId="0" borderId="13" xfId="13" applyFont="1" applyBorder="1" applyAlignment="1">
      <alignment horizontal="left" vertical="center" wrapText="1"/>
    </xf>
    <xf numFmtId="0" fontId="15" fillId="0" borderId="14" xfId="13" applyFont="1" applyBorder="1" applyAlignment="1">
      <alignment horizontal="left" vertical="center" wrapText="1"/>
    </xf>
    <xf numFmtId="0" fontId="15" fillId="0" borderId="15" xfId="13" applyFont="1" applyBorder="1" applyAlignment="1">
      <alignment horizontal="left" vertical="center" wrapText="1"/>
    </xf>
    <xf numFmtId="0" fontId="19" fillId="0" borderId="2" xfId="11" applyFont="1" applyBorder="1" applyAlignment="1">
      <alignment horizontal="center" vertical="center" wrapText="1"/>
    </xf>
    <xf numFmtId="0" fontId="20" fillId="0" borderId="16" xfId="0" applyFont="1" applyBorder="1" applyAlignment="1">
      <alignment horizontal="center" vertical="center" wrapText="1"/>
    </xf>
    <xf numFmtId="0" fontId="20" fillId="0" borderId="3" xfId="0" applyFont="1" applyBorder="1" applyAlignment="1">
      <alignment horizontal="center" vertical="center" wrapText="1"/>
    </xf>
    <xf numFmtId="39" fontId="2" fillId="0" borderId="2" xfId="0" applyNumberFormat="1" applyFont="1" applyBorder="1" applyAlignment="1" applyProtection="1">
      <alignment horizontal="left" wrapText="1"/>
    </xf>
    <xf numFmtId="39" fontId="2" fillId="0" borderId="16" xfId="0" applyNumberFormat="1" applyFont="1" applyBorder="1" applyAlignment="1" applyProtection="1">
      <alignment horizontal="left" wrapText="1"/>
    </xf>
    <xf numFmtId="39" fontId="2" fillId="0" borderId="3" xfId="0" applyNumberFormat="1" applyFont="1" applyBorder="1" applyAlignment="1" applyProtection="1">
      <alignment horizontal="left" wrapText="1"/>
    </xf>
    <xf numFmtId="39" fontId="4" fillId="0" borderId="2" xfId="0" applyNumberFormat="1" applyFont="1" applyBorder="1" applyAlignment="1" applyProtection="1">
      <alignment horizontal="center"/>
    </xf>
    <xf numFmtId="39" fontId="4" fillId="0" borderId="3" xfId="0" applyNumberFormat="1" applyFont="1" applyBorder="1" applyAlignment="1" applyProtection="1">
      <alignment horizontal="center"/>
    </xf>
    <xf numFmtId="0" fontId="15" fillId="0" borderId="1" xfId="14" applyFont="1" applyBorder="1" applyAlignment="1">
      <alignment horizontal="left" vertical="top" wrapText="1"/>
    </xf>
    <xf numFmtId="0" fontId="14" fillId="0" borderId="13" xfId="11" applyFont="1" applyBorder="1" applyAlignment="1">
      <alignment horizontal="center" vertical="center" wrapText="1"/>
    </xf>
    <xf numFmtId="0" fontId="14" fillId="0" borderId="14" xfId="11" applyFont="1" applyBorder="1" applyAlignment="1">
      <alignment horizontal="center" vertical="center" wrapText="1"/>
    </xf>
    <xf numFmtId="0" fontId="14" fillId="0" borderId="15" xfId="11" applyFont="1" applyBorder="1" applyAlignment="1">
      <alignment horizontal="center" vertical="center" wrapText="1"/>
    </xf>
    <xf numFmtId="49" fontId="14" fillId="0" borderId="1" xfId="13" applyNumberFormat="1" applyFont="1" applyBorder="1" applyAlignment="1">
      <alignment horizontal="center" vertical="top"/>
    </xf>
    <xf numFmtId="0" fontId="15" fillId="0" borderId="3" xfId="14" applyFont="1" applyBorder="1" applyAlignment="1">
      <alignment horizontal="justify" vertical="top" wrapText="1"/>
    </xf>
    <xf numFmtId="0" fontId="37" fillId="0" borderId="1" xfId="0" applyFont="1" applyBorder="1" applyAlignment="1">
      <alignment horizontal="justify" vertical="top" wrapText="1"/>
    </xf>
    <xf numFmtId="39" fontId="4" fillId="0" borderId="2" xfId="0" applyNumberFormat="1" applyFont="1" applyFill="1" applyBorder="1" applyAlignment="1" applyProtection="1">
      <alignment horizontal="left" wrapText="1"/>
    </xf>
    <xf numFmtId="39" fontId="4" fillId="0" borderId="3" xfId="0" applyNumberFormat="1" applyFont="1" applyFill="1" applyBorder="1" applyAlignment="1" applyProtection="1">
      <alignment horizontal="left" wrapText="1"/>
    </xf>
    <xf numFmtId="0" fontId="2" fillId="0" borderId="1" xfId="0" applyFont="1" applyBorder="1" applyAlignment="1">
      <alignment horizontal="center" vertical="top" wrapText="1"/>
    </xf>
    <xf numFmtId="0" fontId="15" fillId="0" borderId="2" xfId="11" applyNumberFormat="1" applyFont="1" applyBorder="1" applyAlignment="1">
      <alignment horizontal="left" wrapText="1"/>
    </xf>
    <xf numFmtId="0" fontId="15" fillId="0" borderId="16" xfId="11" applyNumberFormat="1" applyFont="1" applyBorder="1" applyAlignment="1">
      <alignment horizontal="left" wrapText="1"/>
    </xf>
    <xf numFmtId="0" fontId="15" fillId="0" borderId="3" xfId="11" applyNumberFormat="1" applyFont="1" applyBorder="1" applyAlignment="1">
      <alignment horizontal="left" wrapText="1"/>
    </xf>
    <xf numFmtId="0" fontId="15" fillId="0" borderId="2" xfId="11" applyFont="1" applyBorder="1" applyAlignment="1">
      <alignment horizontal="left" wrapText="1"/>
    </xf>
    <xf numFmtId="0" fontId="15" fillId="0" borderId="16" xfId="11" applyFont="1" applyBorder="1" applyAlignment="1">
      <alignment horizontal="left" wrapText="1"/>
    </xf>
    <xf numFmtId="0" fontId="15" fillId="0" borderId="3" xfId="11" applyFont="1" applyBorder="1" applyAlignment="1">
      <alignment horizontal="left" wrapText="1"/>
    </xf>
    <xf numFmtId="49" fontId="14" fillId="0" borderId="15" xfId="13" applyNumberFormat="1" applyFont="1" applyBorder="1" applyAlignment="1">
      <alignment horizontal="center" vertical="top"/>
    </xf>
    <xf numFmtId="0" fontId="15" fillId="0" borderId="12" xfId="13" applyFont="1" applyBorder="1" applyAlignment="1">
      <alignment horizontal="justify" vertical="top" wrapText="1"/>
    </xf>
    <xf numFmtId="0" fontId="15" fillId="0" borderId="15" xfId="13" applyFont="1" applyBorder="1" applyAlignment="1">
      <alignment horizontal="justify" vertical="top" wrapText="1"/>
    </xf>
    <xf numFmtId="0" fontId="21" fillId="2" borderId="1" xfId="13" applyFont="1" applyFill="1" applyBorder="1" applyAlignment="1">
      <alignment horizontal="center" vertical="top" wrapText="1"/>
    </xf>
    <xf numFmtId="0" fontId="22" fillId="2" borderId="1" xfId="0" applyFont="1" applyFill="1" applyBorder="1" applyAlignment="1">
      <alignment horizontal="center" vertical="top" wrapText="1"/>
    </xf>
    <xf numFmtId="164" fontId="15" fillId="0" borderId="1" xfId="10" applyNumberFormat="1" applyFont="1" applyBorder="1" applyAlignment="1">
      <alignment horizontal="center" vertical="center" wrapText="1"/>
    </xf>
    <xf numFmtId="0" fontId="15" fillId="0" borderId="1" xfId="13" applyFont="1" applyBorder="1" applyAlignment="1">
      <alignment horizontal="center"/>
    </xf>
    <xf numFmtId="0" fontId="0" fillId="0" borderId="1" xfId="0" applyBorder="1" applyAlignment="1">
      <alignment horizontal="justify" vertical="top" wrapText="1"/>
    </xf>
    <xf numFmtId="0" fontId="15" fillId="0" borderId="2" xfId="11" applyFont="1" applyBorder="1" applyAlignment="1">
      <alignment horizontal="justify" vertical="top" wrapText="1"/>
    </xf>
    <xf numFmtId="0" fontId="0" fillId="0" borderId="16" xfId="0" applyBorder="1" applyAlignment="1">
      <alignment horizontal="justify" vertical="top" wrapText="1"/>
    </xf>
    <xf numFmtId="0" fontId="15" fillId="0" borderId="13" xfId="11" applyFont="1" applyBorder="1" applyAlignment="1">
      <alignment horizontal="center" vertical="top"/>
    </xf>
    <xf numFmtId="0" fontId="15" fillId="0" borderId="14" xfId="11" applyFont="1" applyBorder="1" applyAlignment="1">
      <alignment horizontal="center" vertical="top"/>
    </xf>
    <xf numFmtId="0" fontId="15" fillId="0" borderId="15" xfId="11" applyFont="1" applyBorder="1" applyAlignment="1">
      <alignment horizontal="center" vertical="top"/>
    </xf>
    <xf numFmtId="0" fontId="15" fillId="0" borderId="1" xfId="11" applyFont="1" applyBorder="1" applyAlignment="1">
      <alignment horizontal="justify" vertical="top" wrapText="1"/>
    </xf>
    <xf numFmtId="0" fontId="0" fillId="0" borderId="2" xfId="0" applyBorder="1" applyAlignment="1">
      <alignment horizontal="justify" vertical="top" wrapText="1"/>
    </xf>
    <xf numFmtId="0" fontId="15" fillId="0" borderId="10" xfId="11" applyNumberFormat="1" applyFont="1" applyBorder="1" applyAlignment="1">
      <alignment horizontal="justify" vertical="top" wrapText="1"/>
    </xf>
    <xf numFmtId="0" fontId="15" fillId="0" borderId="12" xfId="11" applyNumberFormat="1" applyFont="1" applyBorder="1" applyAlignment="1">
      <alignment horizontal="justify" vertical="top" wrapText="1"/>
    </xf>
    <xf numFmtId="0" fontId="15" fillId="0" borderId="1" xfId="11" applyNumberFormat="1" applyFont="1" applyBorder="1" applyAlignment="1">
      <alignment horizontal="justify" vertical="top" wrapText="1"/>
    </xf>
    <xf numFmtId="0" fontId="19" fillId="0" borderId="16" xfId="11" applyFont="1" applyBorder="1" applyAlignment="1">
      <alignment horizontal="center" vertical="center" wrapText="1"/>
    </xf>
    <xf numFmtId="0" fontId="19" fillId="0" borderId="3" xfId="11" applyFont="1" applyBorder="1" applyAlignment="1">
      <alignment horizontal="center" vertical="center" wrapText="1"/>
    </xf>
    <xf numFmtId="49" fontId="14" fillId="0" borderId="1" xfId="11" applyNumberFormat="1" applyFont="1" applyBorder="1" applyAlignment="1">
      <alignment horizontal="center" vertical="top"/>
    </xf>
    <xf numFmtId="49" fontId="14" fillId="0" borderId="14" xfId="11" applyNumberFormat="1" applyFont="1" applyBorder="1" applyAlignment="1">
      <alignment horizontal="center" vertical="top"/>
    </xf>
    <xf numFmtId="49" fontId="14" fillId="0" borderId="15" xfId="11" applyNumberFormat="1" applyFont="1" applyBorder="1" applyAlignment="1">
      <alignment horizontal="center" vertical="top"/>
    </xf>
    <xf numFmtId="0" fontId="15" fillId="0" borderId="1" xfId="11" applyFont="1" applyBorder="1" applyAlignment="1">
      <alignment horizontal="center" vertical="top"/>
    </xf>
    <xf numFmtId="0" fontId="0" fillId="0" borderId="11" xfId="0" applyBorder="1" applyAlignment="1">
      <alignment horizontal="justify" vertical="top" wrapText="1"/>
    </xf>
    <xf numFmtId="0" fontId="0" fillId="0" borderId="12" xfId="0" applyBorder="1" applyAlignment="1">
      <alignment horizontal="justify" vertical="top" wrapText="1"/>
    </xf>
    <xf numFmtId="0" fontId="15" fillId="0" borderId="2" xfId="11" applyNumberFormat="1" applyFont="1" applyBorder="1" applyAlignment="1">
      <alignment horizontal="justify" vertical="top" wrapText="1"/>
    </xf>
    <xf numFmtId="0" fontId="0" fillId="0" borderId="3" xfId="0" applyBorder="1" applyAlignment="1">
      <alignment horizontal="justify" vertical="top" wrapText="1"/>
    </xf>
    <xf numFmtId="0" fontId="15" fillId="0" borderId="16" xfId="11" applyNumberFormat="1" applyFont="1" applyBorder="1" applyAlignment="1">
      <alignment horizontal="justify" vertical="top" wrapText="1"/>
    </xf>
    <xf numFmtId="0" fontId="15" fillId="0" borderId="3" xfId="11" applyNumberFormat="1" applyFont="1" applyBorder="1" applyAlignment="1">
      <alignment horizontal="justify"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center"/>
    </xf>
    <xf numFmtId="0" fontId="2" fillId="0" borderId="3"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left" vertical="top" wrapText="1"/>
    </xf>
    <xf numFmtId="0" fontId="4" fillId="0" borderId="16" xfId="0" applyFont="1" applyBorder="1" applyAlignment="1">
      <alignment horizontal="left" vertical="top" wrapText="1"/>
    </xf>
    <xf numFmtId="0" fontId="4" fillId="0" borderId="3" xfId="0" applyFont="1" applyBorder="1" applyAlignment="1">
      <alignment horizontal="left" vertical="top" wrapText="1"/>
    </xf>
    <xf numFmtId="39" fontId="4" fillId="0" borderId="5" xfId="0" applyNumberFormat="1" applyFont="1" applyBorder="1" applyAlignment="1" applyProtection="1">
      <alignment horizontal="center" vertical="center"/>
    </xf>
    <xf numFmtId="39" fontId="4" fillId="0" borderId="6" xfId="0" applyNumberFormat="1" applyFont="1" applyBorder="1" applyAlignment="1" applyProtection="1">
      <alignment horizontal="center" vertical="center"/>
    </xf>
    <xf numFmtId="39" fontId="4" fillId="0" borderId="7" xfId="0" applyNumberFormat="1" applyFont="1" applyBorder="1" applyAlignment="1" applyProtection="1">
      <alignment horizontal="center" vertical="center"/>
    </xf>
    <xf numFmtId="39" fontId="4" fillId="0" borderId="8" xfId="0" applyNumberFormat="1" applyFont="1" applyBorder="1" applyAlignment="1" applyProtection="1">
      <alignment horizontal="center" vertical="center"/>
    </xf>
    <xf numFmtId="39" fontId="4" fillId="0" borderId="0" xfId="0" applyNumberFormat="1" applyFont="1" applyBorder="1" applyAlignment="1" applyProtection="1">
      <alignment horizontal="center" vertical="center"/>
    </xf>
    <xf numFmtId="39" fontId="4" fillId="0" borderId="9" xfId="0" applyNumberFormat="1" applyFont="1" applyBorder="1" applyAlignment="1" applyProtection="1">
      <alignment horizontal="center" vertical="center"/>
    </xf>
    <xf numFmtId="39" fontId="4" fillId="0" borderId="10" xfId="0" applyNumberFormat="1" applyFont="1" applyBorder="1" applyAlignment="1" applyProtection="1">
      <alignment horizontal="center" vertical="center"/>
    </xf>
    <xf numFmtId="39" fontId="4" fillId="0" borderId="11" xfId="0" applyNumberFormat="1" applyFont="1" applyBorder="1" applyAlignment="1" applyProtection="1">
      <alignment horizontal="center" vertical="center"/>
    </xf>
    <xf numFmtId="39" fontId="4" fillId="0" borderId="12" xfId="0" applyNumberFormat="1" applyFont="1" applyBorder="1" applyAlignment="1" applyProtection="1">
      <alignment horizontal="center" vertical="center"/>
    </xf>
    <xf numFmtId="0" fontId="4" fillId="0" borderId="5"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0" xfId="0" applyFont="1" applyBorder="1" applyAlignment="1">
      <alignment horizontal="left" wrapText="1"/>
    </xf>
    <xf numFmtId="0" fontId="4" fillId="0" borderId="9" xfId="0" applyFont="1" applyBorder="1" applyAlignment="1">
      <alignment horizontal="left" wrapText="1"/>
    </xf>
    <xf numFmtId="0" fontId="4" fillId="0" borderId="10" xfId="0" applyFont="1" applyBorder="1" applyAlignment="1">
      <alignment horizontal="left" wrapText="1"/>
    </xf>
    <xf numFmtId="0" fontId="4" fillId="0" borderId="11" xfId="0" applyFont="1" applyBorder="1" applyAlignment="1">
      <alignment horizontal="left" wrapText="1"/>
    </xf>
    <xf numFmtId="0" fontId="4" fillId="0" borderId="12" xfId="0" applyFont="1" applyBorder="1" applyAlignment="1">
      <alignment horizontal="left"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4" fillId="0" borderId="8" xfId="0" applyFont="1" applyBorder="1" applyAlignment="1">
      <alignment horizontal="center"/>
    </xf>
    <xf numFmtId="0" fontId="4" fillId="0" borderId="0" xfId="0" applyFont="1" applyBorder="1" applyAlignment="1">
      <alignment horizontal="center"/>
    </xf>
    <xf numFmtId="0" fontId="4" fillId="0" borderId="9" xfId="0" applyFont="1" applyBorder="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39" fontId="2" fillId="0" borderId="2" xfId="0" applyNumberFormat="1" applyFont="1" applyBorder="1" applyAlignment="1" applyProtection="1">
      <alignment horizontal="center" wrapText="1"/>
    </xf>
    <xf numFmtId="39" fontId="2" fillId="0" borderId="16" xfId="0" applyNumberFormat="1" applyFont="1" applyBorder="1" applyAlignment="1" applyProtection="1">
      <alignment horizontal="center" wrapText="1"/>
    </xf>
    <xf numFmtId="49" fontId="14" fillId="0" borderId="11" xfId="11" applyNumberFormat="1" applyFont="1" applyBorder="1" applyAlignment="1">
      <alignment horizontal="center" vertical="top"/>
    </xf>
    <xf numFmtId="39" fontId="2" fillId="0" borderId="13" xfId="0" quotePrefix="1" applyNumberFormat="1" applyFont="1" applyBorder="1" applyAlignment="1" applyProtection="1">
      <alignment horizontal="center" vertical="top"/>
    </xf>
    <xf numFmtId="39" fontId="2" fillId="0" borderId="14" xfId="0" quotePrefix="1" applyNumberFormat="1" applyFont="1" applyBorder="1" applyAlignment="1" applyProtection="1">
      <alignment horizontal="center" vertical="top"/>
    </xf>
    <xf numFmtId="39" fontId="2" fillId="0" borderId="15" xfId="0" quotePrefix="1" applyNumberFormat="1" applyFont="1" applyBorder="1" applyAlignment="1" applyProtection="1">
      <alignment horizontal="center" vertical="top"/>
    </xf>
    <xf numFmtId="0" fontId="4" fillId="0" borderId="1" xfId="0" applyFont="1" applyBorder="1" applyAlignment="1">
      <alignment horizontal="center" vertical="center"/>
    </xf>
    <xf numFmtId="0" fontId="2" fillId="0" borderId="1" xfId="0" applyFont="1" applyBorder="1" applyAlignment="1">
      <alignment horizontal="center" wrapText="1"/>
    </xf>
    <xf numFmtId="39" fontId="4" fillId="0" borderId="8" xfId="0" applyNumberFormat="1" applyFont="1" applyBorder="1" applyAlignment="1" applyProtection="1">
      <alignment horizontal="left" vertical="center"/>
    </xf>
    <xf numFmtId="39" fontId="4" fillId="0" borderId="0" xfId="0" applyNumberFormat="1" applyFont="1" applyBorder="1" applyAlignment="1" applyProtection="1">
      <alignment horizontal="left" vertical="center"/>
    </xf>
    <xf numFmtId="39" fontId="4" fillId="0" borderId="9" xfId="0" applyNumberFormat="1" applyFont="1" applyBorder="1" applyAlignment="1" applyProtection="1">
      <alignment horizontal="left" vertical="center"/>
    </xf>
    <xf numFmtId="39" fontId="4" fillId="0" borderId="10" xfId="0" applyNumberFormat="1" applyFont="1" applyBorder="1" applyAlignment="1" applyProtection="1">
      <alignment horizontal="left" vertical="center"/>
    </xf>
    <xf numFmtId="39" fontId="4" fillId="0" borderId="11" xfId="0" applyNumberFormat="1" applyFont="1" applyBorder="1" applyAlignment="1" applyProtection="1">
      <alignment horizontal="left" vertical="center"/>
    </xf>
    <xf numFmtId="39" fontId="4" fillId="0" borderId="12" xfId="0" applyNumberFormat="1" applyFont="1" applyBorder="1" applyAlignment="1" applyProtection="1">
      <alignment horizontal="left" vertic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39" fontId="2" fillId="0" borderId="13" xfId="0" applyNumberFormat="1" applyFont="1" applyBorder="1" applyAlignment="1" applyProtection="1">
      <alignment horizontal="center" vertical="top"/>
    </xf>
    <xf numFmtId="39" fontId="2" fillId="0" borderId="14" xfId="0" applyNumberFormat="1" applyFont="1" applyBorder="1" applyAlignment="1" applyProtection="1">
      <alignment horizontal="center" vertical="top"/>
    </xf>
    <xf numFmtId="39" fontId="2" fillId="0" borderId="15" xfId="0" applyNumberFormat="1" applyFont="1" applyBorder="1" applyAlignment="1" applyProtection="1">
      <alignment horizontal="center" vertical="top"/>
    </xf>
    <xf numFmtId="0" fontId="4" fillId="0" borderId="1"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left" indent="2"/>
    </xf>
    <xf numFmtId="0" fontId="6" fillId="0" borderId="1" xfId="0" applyFont="1" applyBorder="1" applyAlignment="1">
      <alignment horizontal="center"/>
    </xf>
    <xf numFmtId="0" fontId="2" fillId="0" borderId="5" xfId="0" applyFont="1"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2" fillId="0" borderId="9" xfId="0" applyFont="1" applyBorder="1" applyAlignment="1">
      <alignment horizontal="center" vertical="top"/>
    </xf>
    <xf numFmtId="0" fontId="2" fillId="0" borderId="10" xfId="0" applyFont="1" applyBorder="1" applyAlignment="1">
      <alignment horizontal="center" vertical="top"/>
    </xf>
    <xf numFmtId="0" fontId="2" fillId="0" borderId="12" xfId="0" applyFont="1" applyBorder="1" applyAlignment="1">
      <alignment horizontal="center" vertical="top"/>
    </xf>
    <xf numFmtId="39" fontId="4" fillId="0" borderId="16" xfId="0" applyNumberFormat="1" applyFont="1" applyBorder="1" applyAlignment="1" applyProtection="1">
      <alignment horizontal="left" wrapText="1"/>
    </xf>
    <xf numFmtId="39" fontId="4" fillId="0" borderId="3" xfId="0" applyNumberFormat="1" applyFont="1" applyBorder="1" applyAlignment="1" applyProtection="1">
      <alignment horizontal="left"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left" indent="2"/>
    </xf>
    <xf numFmtId="0" fontId="34" fillId="0" borderId="13" xfId="0" applyFont="1" applyBorder="1" applyAlignment="1">
      <alignment horizontal="center" vertical="center" wrapText="1"/>
    </xf>
    <xf numFmtId="0" fontId="34" fillId="0" borderId="15" xfId="0" applyFont="1" applyBorder="1" applyAlignment="1">
      <alignment horizontal="center" vertical="center" wrapText="1"/>
    </xf>
    <xf numFmtId="0" fontId="15" fillId="0" borderId="8" xfId="12" applyFont="1" applyBorder="1" applyAlignment="1">
      <alignment horizontal="center" vertical="center"/>
    </xf>
    <xf numFmtId="0" fontId="15" fillId="0" borderId="0" xfId="12" applyFont="1" applyBorder="1" applyAlignment="1">
      <alignment horizontal="center" vertical="center"/>
    </xf>
    <xf numFmtId="0" fontId="15" fillId="0" borderId="9" xfId="12" applyFont="1" applyBorder="1" applyAlignment="1">
      <alignment horizontal="center" vertical="center"/>
    </xf>
    <xf numFmtId="0" fontId="15" fillId="0" borderId="10" xfId="12" applyFont="1" applyBorder="1" applyAlignment="1">
      <alignment horizontal="center" vertical="center"/>
    </xf>
    <xf numFmtId="0" fontId="15" fillId="0" borderId="11" xfId="12" applyFont="1" applyBorder="1" applyAlignment="1">
      <alignment horizontal="center" vertical="center"/>
    </xf>
    <xf numFmtId="0" fontId="15" fillId="0" borderId="12" xfId="12" applyFont="1" applyBorder="1" applyAlignment="1">
      <alignment horizontal="center" vertical="center"/>
    </xf>
    <xf numFmtId="0" fontId="15" fillId="0" borderId="1" xfId="11" applyFont="1" applyBorder="1" applyAlignment="1">
      <alignment horizontal="center" vertical="top" wrapText="1"/>
    </xf>
    <xf numFmtId="49" fontId="14" fillId="0" borderId="13" xfId="11" applyNumberFormat="1" applyFont="1" applyBorder="1" applyAlignment="1">
      <alignment horizontal="center" vertical="top"/>
    </xf>
    <xf numFmtId="0" fontId="14" fillId="0" borderId="13" xfId="11" applyFont="1" applyBorder="1" applyAlignment="1">
      <alignment horizontal="center" vertical="center"/>
    </xf>
    <xf numFmtId="0" fontId="14" fillId="0" borderId="14" xfId="11" applyFont="1" applyBorder="1" applyAlignment="1">
      <alignment horizontal="center" vertical="center"/>
    </xf>
    <xf numFmtId="0" fontId="14" fillId="0" borderId="15" xfId="11" applyFont="1" applyBorder="1" applyAlignment="1">
      <alignment horizontal="center" vertical="center"/>
    </xf>
    <xf numFmtId="0" fontId="19" fillId="0" borderId="16" xfId="11" applyNumberFormat="1" applyFont="1" applyBorder="1" applyAlignment="1">
      <alignment horizontal="justify" vertical="top" wrapText="1"/>
    </xf>
    <xf numFmtId="0" fontId="19" fillId="0" borderId="3" xfId="11" applyNumberFormat="1" applyFont="1" applyBorder="1" applyAlignment="1">
      <alignment horizontal="justify" vertical="top" wrapText="1"/>
    </xf>
    <xf numFmtId="0" fontId="2" fillId="0" borderId="16" xfId="0" applyFont="1" applyBorder="1" applyAlignment="1">
      <alignment horizontal="center" vertical="center"/>
    </xf>
    <xf numFmtId="39" fontId="2" fillId="0" borderId="5" xfId="0" applyNumberFormat="1" applyFont="1" applyBorder="1" applyAlignment="1" applyProtection="1">
      <alignment horizontal="center" vertical="center"/>
    </xf>
    <xf numFmtId="39" fontId="2" fillId="0" borderId="6" xfId="0" applyNumberFormat="1" applyFont="1" applyBorder="1" applyAlignment="1" applyProtection="1">
      <alignment horizontal="center" vertical="center"/>
    </xf>
    <xf numFmtId="39" fontId="2" fillId="0" borderId="7" xfId="0" applyNumberFormat="1" applyFont="1" applyBorder="1" applyAlignment="1" applyProtection="1">
      <alignment horizontal="center" vertical="center"/>
    </xf>
    <xf numFmtId="39" fontId="2" fillId="0" borderId="10" xfId="0" applyNumberFormat="1" applyFont="1" applyBorder="1" applyAlignment="1" applyProtection="1">
      <alignment horizontal="center" vertical="center"/>
    </xf>
    <xf numFmtId="39" fontId="2" fillId="0" borderId="11" xfId="0" applyNumberFormat="1" applyFont="1" applyBorder="1" applyAlignment="1" applyProtection="1">
      <alignment horizontal="center" vertical="center"/>
    </xf>
    <xf numFmtId="39" fontId="2" fillId="0" borderId="12" xfId="0" applyNumberFormat="1" applyFont="1" applyBorder="1" applyAlignment="1" applyProtection="1">
      <alignment horizontal="center" vertical="center"/>
    </xf>
    <xf numFmtId="0" fontId="15" fillId="0" borderId="2" xfId="11" applyFont="1" applyBorder="1" applyAlignment="1">
      <alignment horizontal="center" vertical="center" wrapText="1"/>
    </xf>
    <xf numFmtId="0" fontId="15" fillId="0" borderId="16" xfId="11" applyFont="1" applyBorder="1" applyAlignment="1">
      <alignment horizontal="center" vertical="center" wrapText="1"/>
    </xf>
    <xf numFmtId="0" fontId="15" fillId="0" borderId="3" xfId="11" applyFont="1" applyBorder="1" applyAlignment="1">
      <alignment horizontal="center" vertical="center" wrapText="1"/>
    </xf>
    <xf numFmtId="39" fontId="4" fillId="0" borderId="2" xfId="0" applyNumberFormat="1" applyFont="1" applyBorder="1" applyAlignment="1" applyProtection="1">
      <alignment horizontal="center" vertical="center" wrapText="1"/>
    </xf>
    <xf numFmtId="39" fontId="4" fillId="0" borderId="16" xfId="0" applyNumberFormat="1" applyFont="1" applyBorder="1" applyAlignment="1" applyProtection="1">
      <alignment horizontal="center" vertical="center" wrapText="1"/>
    </xf>
    <xf numFmtId="39" fontId="4" fillId="0" borderId="3" xfId="0" applyNumberFormat="1" applyFont="1" applyBorder="1" applyAlignment="1" applyProtection="1">
      <alignment horizontal="center" vertical="center" wrapText="1"/>
    </xf>
    <xf numFmtId="0" fontId="15" fillId="0" borderId="8" xfId="11" applyNumberFormat="1" applyFont="1" applyBorder="1" applyAlignment="1">
      <alignment horizontal="left" vertical="top" wrapText="1"/>
    </xf>
    <xf numFmtId="0" fontId="15" fillId="0" borderId="0" xfId="11" applyNumberFormat="1" applyFont="1" applyBorder="1" applyAlignment="1">
      <alignment horizontal="left" vertical="top" wrapText="1"/>
    </xf>
    <xf numFmtId="0" fontId="15" fillId="0" borderId="9" xfId="11" applyNumberFormat="1" applyFont="1" applyBorder="1" applyAlignment="1">
      <alignment horizontal="left" vertical="top" wrapText="1"/>
    </xf>
    <xf numFmtId="0" fontId="15" fillId="0" borderId="10" xfId="11" applyNumberFormat="1" applyFont="1" applyBorder="1" applyAlignment="1">
      <alignment horizontal="left" vertical="top" wrapText="1"/>
    </xf>
    <xf numFmtId="0" fontId="15" fillId="0" borderId="11" xfId="11" applyNumberFormat="1" applyFont="1" applyBorder="1" applyAlignment="1">
      <alignment horizontal="left" vertical="top" wrapText="1"/>
    </xf>
    <xf numFmtId="0" fontId="15" fillId="0" borderId="12" xfId="11" applyNumberFormat="1" applyFont="1" applyBorder="1" applyAlignment="1">
      <alignment horizontal="left" vertical="top" wrapText="1"/>
    </xf>
    <xf numFmtId="0" fontId="15" fillId="0" borderId="16" xfId="11" applyFont="1" applyBorder="1" applyAlignment="1">
      <alignment horizontal="justify" vertical="top" wrapText="1"/>
    </xf>
    <xf numFmtId="0" fontId="15" fillId="0" borderId="3" xfId="11" applyFont="1" applyBorder="1" applyAlignment="1">
      <alignment horizontal="justify" vertical="top" wrapText="1"/>
    </xf>
    <xf numFmtId="0" fontId="15" fillId="0" borderId="13" xfId="11" applyFont="1" applyBorder="1" applyAlignment="1">
      <alignment horizontal="center" vertical="center"/>
    </xf>
    <xf numFmtId="0" fontId="15" fillId="0" borderId="15" xfId="11" applyFont="1" applyBorder="1" applyAlignment="1">
      <alignment horizontal="center" vertical="center"/>
    </xf>
    <xf numFmtId="0" fontId="15" fillId="0" borderId="16" xfId="11" applyNumberFormat="1" applyFont="1" applyBorder="1" applyAlignment="1">
      <alignment horizontal="justify" vertical="top"/>
    </xf>
    <xf numFmtId="0" fontId="15" fillId="0" borderId="3" xfId="11" applyNumberFormat="1" applyFont="1" applyBorder="1" applyAlignment="1">
      <alignment horizontal="justify" vertical="top"/>
    </xf>
    <xf numFmtId="0" fontId="15" fillId="0" borderId="1" xfId="11" applyFont="1" applyFill="1" applyBorder="1" applyAlignment="1">
      <alignment horizontal="left" vertical="center"/>
    </xf>
    <xf numFmtId="0" fontId="14" fillId="0" borderId="1" xfId="11" applyFont="1" applyFill="1" applyBorder="1" applyAlignment="1">
      <alignment horizontal="justify" vertical="center" wrapText="1"/>
    </xf>
    <xf numFmtId="0" fontId="15" fillId="0" borderId="5" xfId="11" applyNumberFormat="1" applyFont="1" applyBorder="1" applyAlignment="1">
      <alignment horizontal="left" vertical="top" wrapText="1"/>
    </xf>
    <xf numFmtId="0" fontId="15" fillId="0" borderId="7" xfId="11" applyNumberFormat="1" applyFont="1" applyBorder="1" applyAlignment="1">
      <alignment horizontal="left" vertical="top" wrapText="1"/>
    </xf>
    <xf numFmtId="0" fontId="15" fillId="0" borderId="5" xfId="11" applyFont="1" applyBorder="1" applyAlignment="1">
      <alignment horizontal="center" vertical="top" wrapText="1"/>
    </xf>
    <xf numFmtId="0" fontId="15" fillId="0" borderId="6" xfId="11" applyFont="1" applyBorder="1" applyAlignment="1">
      <alignment horizontal="center" vertical="top" wrapText="1"/>
    </xf>
    <xf numFmtId="0" fontId="15" fillId="0" borderId="7" xfId="11" applyFont="1" applyBorder="1" applyAlignment="1">
      <alignment horizontal="center" vertical="top" wrapText="1"/>
    </xf>
    <xf numFmtId="0" fontId="15" fillId="0" borderId="10" xfId="11" applyFont="1" applyBorder="1" applyAlignment="1">
      <alignment horizontal="center" vertical="top" wrapText="1"/>
    </xf>
    <xf numFmtId="0" fontId="15" fillId="0" borderId="11" xfId="11" applyFont="1" applyBorder="1" applyAlignment="1">
      <alignment horizontal="center" vertical="top" wrapText="1"/>
    </xf>
    <xf numFmtId="0" fontId="15" fillId="0" borderId="12" xfId="11" applyFont="1" applyBorder="1" applyAlignment="1">
      <alignment horizontal="center" vertical="top" wrapText="1"/>
    </xf>
    <xf numFmtId="39" fontId="3" fillId="0" borderId="0" xfId="0" applyNumberFormat="1" applyFont="1" applyBorder="1" applyAlignment="1" applyProtection="1">
      <alignment horizontal="center"/>
    </xf>
    <xf numFmtId="49" fontId="14" fillId="0" borderId="13" xfId="11" applyNumberFormat="1" applyFont="1" applyFill="1" applyBorder="1" applyAlignment="1">
      <alignment horizontal="center" vertical="center"/>
    </xf>
    <xf numFmtId="49" fontId="14" fillId="0" borderId="14" xfId="11" applyNumberFormat="1" applyFont="1" applyFill="1" applyBorder="1" applyAlignment="1">
      <alignment horizontal="center" vertical="center"/>
    </xf>
    <xf numFmtId="49" fontId="14" fillId="0" borderId="15" xfId="11" applyNumberFormat="1" applyFont="1" applyFill="1" applyBorder="1" applyAlignment="1">
      <alignment horizontal="center" vertical="center"/>
    </xf>
    <xf numFmtId="0" fontId="14" fillId="0" borderId="2" xfId="11" applyFont="1" applyFill="1" applyBorder="1" applyAlignment="1">
      <alignment horizontal="left" vertical="center" wrapText="1"/>
    </xf>
    <xf numFmtId="0" fontId="14" fillId="0" borderId="16" xfId="11" applyFont="1" applyFill="1" applyBorder="1" applyAlignment="1">
      <alignment horizontal="left" vertical="center" wrapText="1"/>
    </xf>
    <xf numFmtId="0" fontId="14" fillId="0" borderId="3" xfId="11" applyFont="1" applyFill="1" applyBorder="1" applyAlignment="1">
      <alignment horizontal="left" vertical="center" wrapText="1"/>
    </xf>
    <xf numFmtId="0" fontId="15" fillId="0" borderId="1" xfId="11" applyFont="1" applyFill="1" applyBorder="1" applyAlignment="1">
      <alignment vertical="center"/>
    </xf>
    <xf numFmtId="0" fontId="15" fillId="0" borderId="1" xfId="11" applyFont="1" applyFill="1" applyBorder="1" applyAlignment="1">
      <alignment horizontal="left" vertical="top"/>
    </xf>
    <xf numFmtId="0" fontId="11" fillId="0" borderId="0" xfId="11" applyFont="1" applyFill="1" applyBorder="1" applyAlignment="1">
      <alignment horizontal="center"/>
    </xf>
    <xf numFmtId="0" fontId="12" fillId="0" borderId="0" xfId="11" applyFont="1" applyFill="1" applyBorder="1" applyAlignment="1">
      <alignment horizontal="center"/>
    </xf>
    <xf numFmtId="0" fontId="13" fillId="0" borderId="4" xfId="11" applyFont="1" applyFill="1" applyBorder="1" applyAlignment="1">
      <alignment horizontal="center"/>
    </xf>
    <xf numFmtId="39" fontId="2" fillId="0" borderId="8" xfId="0" applyNumberFormat="1" applyFont="1" applyBorder="1" applyAlignment="1" applyProtection="1">
      <alignment horizontal="left"/>
    </xf>
    <xf numFmtId="39" fontId="2" fillId="0" borderId="0" xfId="0" applyNumberFormat="1" applyFont="1" applyBorder="1" applyAlignment="1" applyProtection="1">
      <alignment horizontal="left"/>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2" fillId="0" borderId="5"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2" xfId="0" applyFont="1" applyBorder="1" applyAlignment="1">
      <alignment horizontal="center" vertical="top" wrapText="1"/>
    </xf>
    <xf numFmtId="0" fontId="2" fillId="0" borderId="8" xfId="0" applyFont="1" applyBorder="1" applyAlignment="1">
      <alignment horizontal="center"/>
    </xf>
    <xf numFmtId="0" fontId="2" fillId="0" borderId="9" xfId="0" applyFont="1" applyBorder="1" applyAlignment="1">
      <alignment horizontal="center"/>
    </xf>
    <xf numFmtId="0" fontId="15" fillId="0" borderId="2" xfId="11" applyFont="1" applyFill="1" applyBorder="1" applyAlignment="1">
      <alignment horizontal="left" vertical="top" wrapText="1"/>
    </xf>
    <xf numFmtId="0" fontId="15" fillId="0" borderId="16" xfId="11" applyFont="1" applyFill="1" applyBorder="1" applyAlignment="1">
      <alignment horizontal="left" vertical="top" wrapText="1"/>
    </xf>
    <xf numFmtId="0" fontId="15" fillId="0" borderId="3" xfId="11" applyFont="1" applyFill="1" applyBorder="1" applyAlignment="1">
      <alignment horizontal="left" vertical="top" wrapText="1"/>
    </xf>
    <xf numFmtId="0" fontId="15" fillId="0" borderId="6" xfId="11" applyNumberFormat="1" applyFont="1" applyBorder="1" applyAlignment="1">
      <alignment horizontal="left" vertical="top" wrapText="1"/>
    </xf>
    <xf numFmtId="39" fontId="2" fillId="0" borderId="2" xfId="0" applyNumberFormat="1" applyFont="1" applyBorder="1" applyAlignment="1" applyProtection="1">
      <alignment horizontal="center" vertical="center" wrapText="1"/>
    </xf>
    <xf numFmtId="39" fontId="2" fillId="0" borderId="3" xfId="0" applyNumberFormat="1" applyFont="1" applyBorder="1" applyAlignment="1" applyProtection="1">
      <alignment horizontal="center" vertical="center" wrapText="1"/>
    </xf>
    <xf numFmtId="39" fontId="2" fillId="0" borderId="13" xfId="0" applyNumberFormat="1" applyFont="1" applyBorder="1" applyAlignment="1" applyProtection="1">
      <alignment horizontal="center" vertical="center"/>
    </xf>
    <xf numFmtId="39" fontId="2" fillId="0" borderId="15" xfId="0" applyNumberFormat="1" applyFont="1" applyBorder="1" applyAlignment="1" applyProtection="1">
      <alignment horizontal="center" vertical="center"/>
    </xf>
    <xf numFmtId="39" fontId="2" fillId="0" borderId="5" xfId="0" applyNumberFormat="1" applyFont="1" applyFill="1" applyBorder="1" applyAlignment="1" applyProtection="1">
      <alignment horizontal="center" vertical="center"/>
    </xf>
    <xf numFmtId="39" fontId="2" fillId="0" borderId="7" xfId="0" applyNumberFormat="1" applyFont="1" applyFill="1" applyBorder="1" applyAlignment="1" applyProtection="1">
      <alignment horizontal="center" vertical="center"/>
    </xf>
    <xf numFmtId="39" fontId="2" fillId="0" borderId="10" xfId="0" applyNumberFormat="1" applyFont="1" applyFill="1" applyBorder="1" applyAlignment="1" applyProtection="1">
      <alignment horizontal="center" vertical="center"/>
    </xf>
    <xf numFmtId="39" fontId="2" fillId="0" borderId="12" xfId="0" applyNumberFormat="1" applyFont="1" applyFill="1" applyBorder="1" applyAlignment="1" applyProtection="1">
      <alignment horizontal="center" vertical="center"/>
    </xf>
    <xf numFmtId="39" fontId="2" fillId="0" borderId="10" xfId="0" applyNumberFormat="1" applyFont="1" applyFill="1" applyBorder="1" applyAlignment="1" applyProtection="1">
      <alignment horizontal="center" vertical="top" wrapText="1"/>
    </xf>
    <xf numFmtId="39" fontId="2" fillId="0" borderId="11" xfId="0" applyNumberFormat="1" applyFont="1" applyFill="1" applyBorder="1" applyAlignment="1" applyProtection="1">
      <alignment horizontal="center" vertical="top" wrapText="1"/>
    </xf>
    <xf numFmtId="39" fontId="2" fillId="0" borderId="12" xfId="0" applyNumberFormat="1" applyFont="1" applyFill="1" applyBorder="1" applyAlignment="1" applyProtection="1">
      <alignment horizontal="center" vertical="top" wrapText="1"/>
    </xf>
    <xf numFmtId="39" fontId="2" fillId="0" borderId="6" xfId="0" applyNumberFormat="1" applyFont="1" applyFill="1" applyBorder="1" applyAlignment="1" applyProtection="1">
      <alignment horizontal="center" vertical="center"/>
    </xf>
    <xf numFmtId="39" fontId="2" fillId="0" borderId="11" xfId="0" applyNumberFormat="1" applyFont="1" applyFill="1" applyBorder="1" applyAlignment="1" applyProtection="1">
      <alignment horizontal="center" vertical="center"/>
    </xf>
    <xf numFmtId="39" fontId="2" fillId="0" borderId="16" xfId="0" applyNumberFormat="1" applyFont="1" applyFill="1" applyBorder="1" applyAlignment="1" applyProtection="1">
      <alignment horizontal="center" vertical="top" wrapText="1"/>
    </xf>
    <xf numFmtId="39" fontId="2" fillId="0" borderId="3" xfId="0" applyNumberFormat="1" applyFont="1" applyFill="1" applyBorder="1" applyAlignment="1" applyProtection="1">
      <alignment horizontal="center" vertical="top" wrapText="1"/>
    </xf>
    <xf numFmtId="0" fontId="15" fillId="0" borderId="2" xfId="12" applyFont="1" applyBorder="1" applyAlignment="1">
      <alignment horizontal="center" vertical="center"/>
    </xf>
    <xf numFmtId="0" fontId="15" fillId="0" borderId="16" xfId="12" applyFont="1" applyBorder="1" applyAlignment="1">
      <alignment horizontal="center" vertical="center"/>
    </xf>
    <xf numFmtId="0" fontId="15" fillId="0" borderId="3" xfId="12" applyFont="1" applyBorder="1" applyAlignment="1">
      <alignment horizontal="center" vertical="center"/>
    </xf>
    <xf numFmtId="0" fontId="15" fillId="0" borderId="1" xfId="13" applyFont="1" applyBorder="1" applyAlignment="1">
      <alignment horizontal="justify" vertical="top" wrapText="1"/>
    </xf>
    <xf numFmtId="0" fontId="2" fillId="0" borderId="26" xfId="0" applyFont="1" applyBorder="1" applyAlignment="1">
      <alignment horizontal="center" wrapText="1"/>
    </xf>
    <xf numFmtId="0" fontId="2" fillId="0" borderId="27" xfId="0" applyFont="1" applyBorder="1" applyAlignment="1">
      <alignment horizontal="center" wrapText="1"/>
    </xf>
    <xf numFmtId="0" fontId="2" fillId="0" borderId="28" xfId="0" applyFont="1" applyBorder="1" applyAlignment="1">
      <alignment horizontal="center" wrapText="1"/>
    </xf>
    <xf numFmtId="0" fontId="2" fillId="0" borderId="16" xfId="0" applyFont="1" applyBorder="1" applyAlignment="1">
      <alignment horizontal="center"/>
    </xf>
    <xf numFmtId="0" fontId="2" fillId="0" borderId="30" xfId="0" applyFont="1" applyBorder="1" applyAlignment="1">
      <alignment horizontal="center"/>
    </xf>
    <xf numFmtId="0" fontId="4" fillId="0" borderId="16" xfId="0" applyFont="1" applyBorder="1" applyAlignment="1">
      <alignment horizontal="center"/>
    </xf>
    <xf numFmtId="0" fontId="4" fillId="0" borderId="30" xfId="0" applyFont="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4" fillId="0" borderId="36" xfId="0" applyFont="1" applyBorder="1" applyAlignment="1">
      <alignment horizontal="center"/>
    </xf>
    <xf numFmtId="0" fontId="37" fillId="0" borderId="15" xfId="0" applyFont="1" applyBorder="1"/>
    <xf numFmtId="39" fontId="4" fillId="0" borderId="5" xfId="0" applyNumberFormat="1" applyFont="1" applyBorder="1" applyAlignment="1" applyProtection="1">
      <alignment horizontal="left" wrapText="1"/>
    </xf>
    <xf numFmtId="39" fontId="4" fillId="0" borderId="7" xfId="0" applyNumberFormat="1" applyFont="1" applyBorder="1" applyAlignment="1" applyProtection="1">
      <alignment horizontal="left" wrapText="1"/>
    </xf>
    <xf numFmtId="39" fontId="4" fillId="0" borderId="8" xfId="0" applyNumberFormat="1" applyFont="1" applyBorder="1" applyAlignment="1" applyProtection="1">
      <alignment horizontal="left" wrapText="1"/>
    </xf>
    <xf numFmtId="39" fontId="4" fillId="0" borderId="9" xfId="0" applyNumberFormat="1" applyFont="1" applyBorder="1" applyAlignment="1" applyProtection="1">
      <alignment horizontal="left" wrapText="1"/>
    </xf>
    <xf numFmtId="39" fontId="4" fillId="0" borderId="10" xfId="0" applyNumberFormat="1" applyFont="1" applyBorder="1" applyAlignment="1" applyProtection="1">
      <alignment horizontal="left" wrapText="1"/>
    </xf>
    <xf numFmtId="39" fontId="4" fillId="0" borderId="12" xfId="0" applyNumberFormat="1" applyFont="1" applyBorder="1" applyAlignment="1" applyProtection="1">
      <alignment horizontal="left" wrapText="1"/>
    </xf>
    <xf numFmtId="0" fontId="15" fillId="0" borderId="1" xfId="0" applyFont="1" applyFill="1" applyBorder="1" applyAlignment="1">
      <alignment horizontal="justify" vertical="top" wrapText="1"/>
    </xf>
    <xf numFmtId="0" fontId="2" fillId="0" borderId="13" xfId="0" applyFont="1" applyBorder="1" applyAlignment="1">
      <alignment horizontal="center" vertical="top"/>
    </xf>
    <xf numFmtId="0" fontId="2" fillId="0" borderId="14" xfId="0" applyFont="1" applyBorder="1" applyAlignment="1">
      <alignment horizontal="center" vertical="top"/>
    </xf>
    <xf numFmtId="0" fontId="2" fillId="0" borderId="15" xfId="0" applyFont="1" applyBorder="1" applyAlignment="1">
      <alignment horizontal="center" vertical="top"/>
    </xf>
    <xf numFmtId="0" fontId="15" fillId="0" borderId="2" xfId="12" applyFont="1" applyFill="1" applyBorder="1" applyAlignment="1">
      <alignment horizontal="justify" vertical="top" wrapText="1"/>
    </xf>
    <xf numFmtId="0" fontId="15" fillId="0" borderId="3" xfId="12" applyFont="1" applyFill="1" applyBorder="1" applyAlignment="1">
      <alignment horizontal="justify" vertical="top" wrapText="1"/>
    </xf>
    <xf numFmtId="0" fontId="15" fillId="0" borderId="2" xfId="13" applyFont="1" applyBorder="1" applyAlignment="1">
      <alignment horizontal="justify" vertical="top" wrapText="1"/>
    </xf>
    <xf numFmtId="0" fontId="15" fillId="0" borderId="16" xfId="13" applyFont="1" applyBorder="1" applyAlignment="1">
      <alignment horizontal="justify" vertical="top" wrapText="1"/>
    </xf>
    <xf numFmtId="0" fontId="15" fillId="0" borderId="3" xfId="13" applyFont="1" applyBorder="1" applyAlignment="1">
      <alignment horizontal="justify" vertical="top" wrapText="1"/>
    </xf>
    <xf numFmtId="0" fontId="19" fillId="0" borderId="2" xfId="11" applyFont="1" applyBorder="1" applyAlignment="1">
      <alignment horizontal="center" vertical="top" wrapText="1"/>
    </xf>
    <xf numFmtId="0" fontId="20" fillId="0" borderId="16" xfId="0" applyFont="1" applyBorder="1" applyAlignment="1">
      <alignment horizontal="center" vertical="top" wrapText="1"/>
    </xf>
    <xf numFmtId="0" fontId="20" fillId="0" borderId="3" xfId="0" applyFont="1" applyBorder="1" applyAlignment="1">
      <alignment horizontal="center" vertical="top" wrapText="1"/>
    </xf>
    <xf numFmtId="0" fontId="19" fillId="0" borderId="5" xfId="11" applyFont="1" applyBorder="1" applyAlignment="1">
      <alignment horizontal="center" vertical="center" wrapText="1"/>
    </xf>
    <xf numFmtId="0" fontId="19" fillId="0" borderId="6" xfId="11" applyFont="1" applyBorder="1" applyAlignment="1">
      <alignment horizontal="center" vertical="center" wrapText="1"/>
    </xf>
    <xf numFmtId="0" fontId="19" fillId="0" borderId="7" xfId="11" applyFont="1" applyBorder="1" applyAlignment="1">
      <alignment horizontal="center" vertical="center" wrapText="1"/>
    </xf>
    <xf numFmtId="0" fontId="19" fillId="0" borderId="10" xfId="11" applyFont="1" applyBorder="1" applyAlignment="1">
      <alignment horizontal="center" vertical="center" wrapText="1"/>
    </xf>
    <xf numFmtId="0" fontId="19" fillId="0" borderId="11" xfId="11" applyFont="1" applyBorder="1" applyAlignment="1">
      <alignment horizontal="center" vertical="center" wrapText="1"/>
    </xf>
    <xf numFmtId="0" fontId="19" fillId="0" borderId="12" xfId="11" applyFont="1" applyBorder="1" applyAlignment="1">
      <alignment horizontal="center" vertical="center" wrapText="1"/>
    </xf>
    <xf numFmtId="0" fontId="15" fillId="0" borderId="10" xfId="0" applyFont="1" applyFill="1" applyBorder="1" applyAlignment="1">
      <alignment horizontal="justify" vertical="top" wrapText="1"/>
    </xf>
    <xf numFmtId="0" fontId="15" fillId="0" borderId="11" xfId="0" applyFont="1" applyFill="1" applyBorder="1" applyAlignment="1">
      <alignment horizontal="justify" vertical="top" wrapText="1"/>
    </xf>
    <xf numFmtId="0" fontId="15" fillId="0" borderId="12" xfId="0" applyFont="1" applyFill="1" applyBorder="1" applyAlignment="1">
      <alignment horizontal="justify" vertical="top" wrapText="1"/>
    </xf>
    <xf numFmtId="0" fontId="4" fillId="0" borderId="2" xfId="0" applyFont="1" applyBorder="1" applyAlignment="1">
      <alignment horizontal="left" wrapText="1"/>
    </xf>
    <xf numFmtId="0" fontId="4" fillId="0" borderId="16" xfId="0" applyFont="1" applyBorder="1" applyAlignment="1">
      <alignment horizontal="left" wrapText="1"/>
    </xf>
    <xf numFmtId="0" fontId="4" fillId="0" borderId="3" xfId="0" applyFont="1" applyBorder="1" applyAlignment="1">
      <alignment horizontal="left" wrapText="1"/>
    </xf>
    <xf numFmtId="0" fontId="15" fillId="0" borderId="15" xfId="11" applyFont="1" applyBorder="1" applyAlignment="1">
      <alignment horizontal="justify" vertical="top" wrapText="1"/>
    </xf>
    <xf numFmtId="0" fontId="0" fillId="0" borderId="15" xfId="0" applyBorder="1" applyAlignment="1">
      <alignment horizontal="justify" vertical="top" wrapText="1"/>
    </xf>
    <xf numFmtId="0" fontId="0" fillId="0" borderId="10" xfId="0" applyBorder="1" applyAlignment="1">
      <alignment horizontal="justify" vertical="top" wrapText="1"/>
    </xf>
    <xf numFmtId="4" fontId="4" fillId="0" borderId="1" xfId="0" applyNumberFormat="1" applyFont="1" applyBorder="1" applyAlignment="1">
      <alignment horizontal="left"/>
    </xf>
    <xf numFmtId="0" fontId="4" fillId="0" borderId="1" xfId="0" applyFont="1" applyBorder="1" applyAlignment="1">
      <alignment horizontal="left"/>
    </xf>
    <xf numFmtId="39" fontId="2" fillId="0" borderId="1" xfId="0" applyNumberFormat="1" applyFont="1" applyBorder="1" applyAlignment="1" applyProtection="1">
      <alignment horizontal="center" wrapText="1"/>
    </xf>
    <xf numFmtId="49" fontId="2" fillId="0" borderId="1" xfId="0" applyNumberFormat="1" applyFont="1" applyBorder="1" applyAlignment="1">
      <alignment horizontal="center"/>
    </xf>
    <xf numFmtId="39" fontId="4" fillId="0" borderId="1" xfId="0" applyNumberFormat="1" applyFont="1" applyBorder="1" applyAlignment="1" applyProtection="1">
      <alignment horizontal="center"/>
    </xf>
    <xf numFmtId="49" fontId="14" fillId="0" borderId="0" xfId="11" applyNumberFormat="1" applyFont="1" applyAlignment="1">
      <alignment horizontal="center"/>
    </xf>
    <xf numFmtId="0" fontId="15" fillId="0" borderId="13" xfId="13" applyFont="1" applyBorder="1" applyAlignment="1">
      <alignment horizontal="center"/>
    </xf>
    <xf numFmtId="0" fontId="15" fillId="0" borderId="14" xfId="13" applyFont="1" applyBorder="1" applyAlignment="1">
      <alignment horizontal="center"/>
    </xf>
    <xf numFmtId="0" fontId="15" fillId="0" borderId="15" xfId="13" applyFont="1" applyBorder="1" applyAlignment="1">
      <alignment horizontal="center"/>
    </xf>
    <xf numFmtId="0" fontId="15" fillId="0" borderId="5" xfId="12" applyFont="1" applyBorder="1" applyAlignment="1">
      <alignment horizontal="center" vertical="center"/>
    </xf>
    <xf numFmtId="0" fontId="15" fillId="0" borderId="6" xfId="12" applyFont="1" applyBorder="1" applyAlignment="1">
      <alignment horizontal="center" vertical="center"/>
    </xf>
    <xf numFmtId="0" fontId="15" fillId="0" borderId="7" xfId="12" applyFont="1" applyBorder="1" applyAlignment="1">
      <alignment horizontal="center" vertical="center"/>
    </xf>
    <xf numFmtId="0" fontId="15" fillId="0" borderId="8" xfId="12" applyFont="1" applyBorder="1" applyAlignment="1">
      <alignment horizontal="left" vertical="top"/>
    </xf>
    <xf numFmtId="0" fontId="15" fillId="0" borderId="0" xfId="12" applyFont="1" applyBorder="1" applyAlignment="1">
      <alignment horizontal="left" vertical="top"/>
    </xf>
    <xf numFmtId="0" fontId="15" fillId="0" borderId="9" xfId="12" applyFont="1" applyBorder="1" applyAlignment="1">
      <alignment horizontal="left" vertical="top"/>
    </xf>
    <xf numFmtId="0" fontId="15" fillId="0" borderId="10" xfId="12" applyFont="1" applyBorder="1" applyAlignment="1">
      <alignment horizontal="left" vertical="top"/>
    </xf>
    <xf numFmtId="0" fontId="15" fillId="0" borderId="11" xfId="12" applyFont="1" applyBorder="1" applyAlignment="1">
      <alignment horizontal="left" vertical="top"/>
    </xf>
    <xf numFmtId="0" fontId="15" fillId="0" borderId="12" xfId="12" applyFont="1" applyBorder="1" applyAlignment="1">
      <alignment horizontal="left" vertical="top"/>
    </xf>
    <xf numFmtId="0" fontId="15" fillId="0" borderId="2" xfId="13" applyFont="1" applyBorder="1" applyAlignment="1">
      <alignment horizontal="justify" vertical="top"/>
    </xf>
    <xf numFmtId="0" fontId="15" fillId="0" borderId="3" xfId="13" applyFont="1" applyBorder="1" applyAlignment="1">
      <alignment horizontal="justify" vertical="top"/>
    </xf>
    <xf numFmtId="49" fontId="14" fillId="0" borderId="11" xfId="11" applyNumberFormat="1" applyFont="1" applyBorder="1" applyAlignment="1">
      <alignment horizontal="center"/>
    </xf>
    <xf numFmtId="39" fontId="2" fillId="0" borderId="5" xfId="0" quotePrefix="1" applyNumberFormat="1" applyFont="1" applyBorder="1" applyAlignment="1" applyProtection="1">
      <alignment horizontal="center" vertical="top"/>
    </xf>
    <xf numFmtId="39" fontId="2" fillId="0" borderId="8" xfId="0" quotePrefix="1" applyNumberFormat="1" applyFont="1" applyBorder="1" applyAlignment="1" applyProtection="1">
      <alignment horizontal="center" vertical="top"/>
    </xf>
    <xf numFmtId="39" fontId="2" fillId="0" borderId="10" xfId="0" quotePrefix="1" applyNumberFormat="1" applyFont="1" applyBorder="1" applyAlignment="1" applyProtection="1">
      <alignment horizontal="center" vertical="top"/>
    </xf>
    <xf numFmtId="0" fontId="2" fillId="0" borderId="14" xfId="0" applyFont="1" applyBorder="1" applyAlignment="1">
      <alignment horizontal="center"/>
    </xf>
    <xf numFmtId="49" fontId="2" fillId="0" borderId="13" xfId="0" applyNumberFormat="1" applyFont="1" applyBorder="1" applyAlignment="1" applyProtection="1">
      <alignment horizontal="center" vertical="top"/>
    </xf>
    <xf numFmtId="49" fontId="2" fillId="0" borderId="14" xfId="0" quotePrefix="1" applyNumberFormat="1" applyFont="1" applyBorder="1" applyAlignment="1" applyProtection="1">
      <alignment horizontal="center" vertical="top"/>
    </xf>
    <xf numFmtId="39" fontId="2" fillId="0" borderId="1" xfId="0" applyNumberFormat="1" applyFont="1" applyBorder="1" applyAlignment="1" applyProtection="1">
      <alignment horizontal="center"/>
    </xf>
    <xf numFmtId="164" fontId="4" fillId="0" borderId="2" xfId="10" applyNumberFormat="1" applyFont="1" applyBorder="1" applyAlignment="1">
      <alignment horizontal="left" vertical="center"/>
    </xf>
    <xf numFmtId="164" fontId="4" fillId="0" borderId="3" xfId="10" applyNumberFormat="1" applyFont="1" applyBorder="1" applyAlignment="1">
      <alignment horizontal="left" vertical="center"/>
    </xf>
    <xf numFmtId="43" fontId="4" fillId="0" borderId="1" xfId="10" applyFont="1" applyBorder="1" applyAlignment="1">
      <alignment horizontal="right"/>
    </xf>
    <xf numFmtId="43" fontId="0" fillId="0" borderId="1" xfId="10" quotePrefix="1" applyFont="1" applyBorder="1" applyAlignment="1">
      <alignment horizontal="right"/>
    </xf>
    <xf numFmtId="43" fontId="0" fillId="0" borderId="1" xfId="10" applyFont="1" applyBorder="1" applyAlignment="1">
      <alignment horizontal="right"/>
    </xf>
    <xf numFmtId="43" fontId="4" fillId="0" borderId="1" xfId="10" quotePrefix="1" applyFont="1" applyBorder="1" applyAlignment="1" applyProtection="1">
      <alignment horizontal="right"/>
    </xf>
    <xf numFmtId="43" fontId="4" fillId="0" borderId="1" xfId="10" applyFont="1" applyBorder="1" applyAlignment="1" applyProtection="1">
      <alignment horizontal="right"/>
    </xf>
    <xf numFmtId="0" fontId="2" fillId="0" borderId="2" xfId="0" applyFont="1" applyBorder="1" applyAlignment="1">
      <alignment horizontal="left"/>
    </xf>
    <xf numFmtId="0" fontId="2" fillId="0" borderId="16" xfId="0" applyFont="1" applyBorder="1" applyAlignment="1">
      <alignment horizontal="left"/>
    </xf>
    <xf numFmtId="0" fontId="2" fillId="0" borderId="3" xfId="0" applyFont="1" applyBorder="1" applyAlignment="1">
      <alignment horizontal="left"/>
    </xf>
    <xf numFmtId="49" fontId="14" fillId="0" borderId="13" xfId="13" applyNumberFormat="1" applyFont="1" applyBorder="1" applyAlignment="1">
      <alignment horizontal="center" vertical="top"/>
    </xf>
    <xf numFmtId="49" fontId="14" fillId="0" borderId="14" xfId="13" applyNumberFormat="1" applyFont="1" applyBorder="1" applyAlignment="1">
      <alignment horizontal="center" vertical="top"/>
    </xf>
    <xf numFmtId="0" fontId="15" fillId="0" borderId="2" xfId="13" applyFont="1" applyBorder="1" applyAlignment="1">
      <alignment horizontal="left" vertical="top" wrapText="1"/>
    </xf>
    <xf numFmtId="0" fontId="15" fillId="0" borderId="3" xfId="13" applyFont="1" applyBorder="1" applyAlignment="1">
      <alignment horizontal="left" vertical="top" wrapText="1"/>
    </xf>
    <xf numFmtId="0" fontId="15" fillId="0" borderId="2" xfId="13" applyFont="1" applyBorder="1" applyAlignment="1">
      <alignment horizontal="justify" wrapText="1"/>
    </xf>
    <xf numFmtId="0" fontId="0" fillId="0" borderId="16" xfId="0" applyBorder="1" applyAlignment="1">
      <alignment horizontal="justify" wrapText="1"/>
    </xf>
    <xf numFmtId="0" fontId="0" fillId="0" borderId="3" xfId="0" applyBorder="1" applyAlignment="1">
      <alignment horizontal="justify" wrapText="1"/>
    </xf>
    <xf numFmtId="0" fontId="15" fillId="0" borderId="5" xfId="12" applyFont="1" applyFill="1" applyBorder="1" applyAlignment="1">
      <alignment horizontal="center" vertical="center" wrapText="1"/>
    </xf>
    <xf numFmtId="0" fontId="15" fillId="0" borderId="6" xfId="12" applyFont="1" applyFill="1" applyBorder="1" applyAlignment="1">
      <alignment horizontal="center" vertical="center" wrapText="1"/>
    </xf>
    <xf numFmtId="0" fontId="15" fillId="0" borderId="7" xfId="12" applyFont="1" applyFill="1" applyBorder="1" applyAlignment="1">
      <alignment horizontal="center" vertical="center" wrapText="1"/>
    </xf>
    <xf numFmtId="0" fontId="15" fillId="0" borderId="8" xfId="12" applyFont="1" applyFill="1" applyBorder="1" applyAlignment="1">
      <alignment horizontal="center" vertical="center" wrapText="1"/>
    </xf>
    <xf numFmtId="0" fontId="15" fillId="0" borderId="0" xfId="12" applyFont="1" applyFill="1" applyBorder="1" applyAlignment="1">
      <alignment horizontal="center" vertical="center" wrapText="1"/>
    </xf>
    <xf numFmtId="0" fontId="15" fillId="0" borderId="9" xfId="12" applyFont="1" applyFill="1" applyBorder="1" applyAlignment="1">
      <alignment horizontal="center" vertical="center" wrapText="1"/>
    </xf>
    <xf numFmtId="0" fontId="15" fillId="0" borderId="10" xfId="12" applyFont="1" applyFill="1" applyBorder="1" applyAlignment="1">
      <alignment horizontal="center" vertical="center" wrapText="1"/>
    </xf>
    <xf numFmtId="0" fontId="15" fillId="0" borderId="11" xfId="12" applyFont="1" applyFill="1" applyBorder="1" applyAlignment="1">
      <alignment horizontal="center" vertical="center" wrapText="1"/>
    </xf>
    <xf numFmtId="0" fontId="15" fillId="0" borderId="12" xfId="12" applyFont="1" applyFill="1" applyBorder="1" applyAlignment="1">
      <alignment horizontal="center" vertical="center" wrapText="1"/>
    </xf>
    <xf numFmtId="0" fontId="15" fillId="0" borderId="5" xfId="13" applyFont="1" applyBorder="1" applyAlignment="1">
      <alignment horizontal="center" vertical="center"/>
    </xf>
    <xf numFmtId="0" fontId="15" fillId="0" borderId="6" xfId="13" applyFont="1" applyBorder="1" applyAlignment="1">
      <alignment horizontal="center" vertical="center"/>
    </xf>
    <xf numFmtId="0" fontId="15" fillId="0" borderId="7" xfId="13" applyFont="1" applyBorder="1" applyAlignment="1">
      <alignment horizontal="center" vertical="center"/>
    </xf>
    <xf numFmtId="0" fontId="30" fillId="0" borderId="0" xfId="8" applyFont="1" applyBorder="1" applyAlignment="1">
      <alignment horizontal="left" vertical="top" wrapText="1"/>
    </xf>
    <xf numFmtId="0" fontId="23" fillId="0" borderId="0" xfId="8" applyFont="1" applyAlignment="1">
      <alignment horizontal="center"/>
    </xf>
    <xf numFmtId="0" fontId="28" fillId="0" borderId="0" xfId="8" applyFont="1" applyAlignment="1" applyProtection="1">
      <alignment horizontal="center"/>
    </xf>
    <xf numFmtId="0" fontId="14" fillId="0" borderId="0" xfId="8" applyFont="1" applyFill="1" applyBorder="1" applyAlignment="1">
      <alignment horizontal="left" vertical="top" wrapText="1"/>
    </xf>
    <xf numFmtId="0" fontId="14" fillId="0" borderId="0" xfId="8" applyFont="1" applyFill="1" applyBorder="1" applyAlignment="1">
      <alignment horizontal="center"/>
    </xf>
    <xf numFmtId="0" fontId="14" fillId="0" borderId="0" xfId="8" applyFont="1" applyFill="1" applyBorder="1" applyAlignment="1" applyProtection="1">
      <alignment horizontal="left" wrapText="1"/>
    </xf>
    <xf numFmtId="0" fontId="30" fillId="0" borderId="2" xfId="8" applyFont="1" applyBorder="1" applyAlignment="1">
      <alignment horizontal="left" vertical="top" wrapText="1"/>
    </xf>
    <xf numFmtId="0" fontId="30" fillId="0" borderId="16" xfId="8" applyFont="1" applyBorder="1" applyAlignment="1">
      <alignment horizontal="left" vertical="top" wrapText="1"/>
    </xf>
    <xf numFmtId="0" fontId="30" fillId="0" borderId="3" xfId="8" applyFont="1" applyBorder="1" applyAlignment="1">
      <alignment horizontal="left" vertical="top" wrapText="1"/>
    </xf>
    <xf numFmtId="0" fontId="14" fillId="0" borderId="20" xfId="0" applyFont="1" applyBorder="1" applyAlignment="1">
      <alignment horizontal="center" vertical="center"/>
    </xf>
    <xf numFmtId="0" fontId="14" fillId="0" borderId="19" xfId="0" applyFont="1" applyBorder="1" applyAlignment="1">
      <alignment horizontal="center" vertical="center"/>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38" fillId="0" borderId="1" xfId="0" applyFont="1" applyBorder="1" applyAlignment="1">
      <alignment horizontal="left" vertical="top" wrapText="1"/>
    </xf>
    <xf numFmtId="0" fontId="0" fillId="0" borderId="1" xfId="0" applyBorder="1" applyAlignment="1">
      <alignment horizontal="center" wrapText="1"/>
    </xf>
    <xf numFmtId="0" fontId="0" fillId="0" borderId="1" xfId="0"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38" fillId="0" borderId="2" xfId="0" applyFont="1" applyBorder="1" applyAlignment="1">
      <alignment horizontal="center" vertical="top" wrapText="1"/>
    </xf>
    <xf numFmtId="0" fontId="38" fillId="0" borderId="3" xfId="0" applyFont="1" applyBorder="1" applyAlignment="1">
      <alignment horizontal="center" vertical="top" wrapText="1"/>
    </xf>
    <xf numFmtId="0" fontId="39" fillId="0" borderId="2" xfId="0" applyFont="1" applyBorder="1" applyAlignment="1">
      <alignment horizontal="center" vertical="top" wrapText="1"/>
    </xf>
    <xf numFmtId="0" fontId="39" fillId="0" borderId="3" xfId="0" applyFont="1" applyBorder="1" applyAlignment="1">
      <alignment horizontal="center" vertical="top"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39" fillId="0" borderId="5" xfId="0" applyFont="1" applyBorder="1" applyAlignment="1">
      <alignment horizontal="left" vertical="center" wrapText="1"/>
    </xf>
    <xf numFmtId="0" fontId="39" fillId="0" borderId="7" xfId="0" applyFont="1" applyBorder="1" applyAlignment="1">
      <alignment horizontal="left" vertical="center" wrapText="1"/>
    </xf>
    <xf numFmtId="0" fontId="39" fillId="0" borderId="8" xfId="0" applyFont="1" applyBorder="1" applyAlignment="1">
      <alignment horizontal="left" vertical="center" wrapText="1"/>
    </xf>
    <xf numFmtId="0" fontId="39" fillId="0" borderId="9" xfId="0" applyFont="1" applyBorder="1" applyAlignment="1">
      <alignment horizontal="left" vertical="center" wrapText="1"/>
    </xf>
    <xf numFmtId="0" fontId="39" fillId="0" borderId="10" xfId="0" applyFont="1" applyBorder="1" applyAlignment="1">
      <alignment horizontal="left" vertical="center" wrapText="1"/>
    </xf>
    <xf numFmtId="0" fontId="39" fillId="0" borderId="12" xfId="0" applyFont="1" applyBorder="1" applyAlignment="1">
      <alignment horizontal="left" vertical="center" wrapText="1"/>
    </xf>
    <xf numFmtId="0" fontId="42" fillId="0" borderId="1" xfId="0" applyFont="1" applyBorder="1" applyAlignment="1">
      <alignment horizontal="center" vertical="top" wrapText="1"/>
    </xf>
    <xf numFmtId="0" fontId="43" fillId="0" borderId="0" xfId="0" applyFont="1" applyAlignment="1">
      <alignment horizontal="left" vertical="top" wrapText="1"/>
    </xf>
    <xf numFmtId="0" fontId="42" fillId="0" borderId="1" xfId="0" applyFont="1" applyBorder="1" applyAlignment="1">
      <alignment horizontal="justify" vertical="top" wrapText="1"/>
    </xf>
    <xf numFmtId="0" fontId="38" fillId="0" borderId="5" xfId="0" applyFont="1" applyBorder="1" applyAlignment="1">
      <alignment horizontal="left" vertical="center" wrapText="1"/>
    </xf>
    <xf numFmtId="0" fontId="38" fillId="0" borderId="7" xfId="0" applyFont="1" applyBorder="1" applyAlignment="1">
      <alignment horizontal="left" vertical="center" wrapText="1"/>
    </xf>
    <xf numFmtId="0" fontId="38" fillId="0" borderId="10" xfId="0" applyFont="1" applyBorder="1" applyAlignment="1">
      <alignment horizontal="left" vertical="center" wrapText="1"/>
    </xf>
    <xf numFmtId="0" fontId="38" fillId="0" borderId="12" xfId="0" applyFont="1" applyBorder="1" applyAlignment="1">
      <alignment horizontal="left" vertical="center" wrapText="1"/>
    </xf>
    <xf numFmtId="0" fontId="38" fillId="0" borderId="5" xfId="0" applyFont="1" applyBorder="1" applyAlignment="1">
      <alignment horizontal="center" vertical="top" wrapText="1"/>
    </xf>
    <xf numFmtId="0" fontId="38" fillId="0" borderId="7" xfId="0" applyFont="1" applyBorder="1" applyAlignment="1">
      <alignment horizontal="center" vertical="top" wrapText="1"/>
    </xf>
    <xf numFmtId="0" fontId="38" fillId="0" borderId="10" xfId="0" applyFont="1" applyBorder="1" applyAlignment="1">
      <alignment horizontal="center" vertical="top" wrapText="1"/>
    </xf>
    <xf numFmtId="0" fontId="38" fillId="0" borderId="12" xfId="0" applyFont="1" applyBorder="1" applyAlignment="1">
      <alignment horizontal="center" vertical="top" wrapText="1"/>
    </xf>
    <xf numFmtId="0" fontId="41" fillId="0" borderId="0" xfId="0" applyFont="1" applyAlignment="1">
      <alignment horizontal="left"/>
    </xf>
    <xf numFmtId="0" fontId="40" fillId="0" borderId="1" xfId="0" applyFont="1" applyBorder="1" applyAlignment="1">
      <alignment horizontal="right" vertical="top" wrapText="1"/>
    </xf>
    <xf numFmtId="0" fontId="40" fillId="0" borderId="5" xfId="0" applyFont="1" applyBorder="1" applyAlignment="1">
      <alignment horizontal="left" vertical="top" wrapText="1"/>
    </xf>
    <xf numFmtId="0" fontId="40" fillId="0" borderId="7" xfId="0" applyFont="1" applyBorder="1" applyAlignment="1">
      <alignment horizontal="left" vertical="top" wrapText="1"/>
    </xf>
    <xf numFmtId="0" fontId="40" fillId="0" borderId="10" xfId="0" applyFont="1" applyBorder="1" applyAlignment="1">
      <alignment horizontal="left" vertical="top" wrapText="1"/>
    </xf>
    <xf numFmtId="0" fontId="40" fillId="0" borderId="12" xfId="0" applyFont="1" applyBorder="1" applyAlignment="1">
      <alignment horizontal="left" vertical="top" wrapText="1"/>
    </xf>
    <xf numFmtId="0" fontId="40" fillId="0" borderId="5" xfId="0" applyFont="1" applyBorder="1" applyAlignment="1">
      <alignment horizontal="center" vertical="top" wrapText="1"/>
    </xf>
    <xf numFmtId="0" fontId="40" fillId="0" borderId="7" xfId="0" applyFont="1" applyBorder="1" applyAlignment="1">
      <alignment horizontal="center" vertical="top" wrapText="1"/>
    </xf>
    <xf numFmtId="0" fontId="40" fillId="0" borderId="10" xfId="0" applyFont="1" applyBorder="1" applyAlignment="1">
      <alignment horizontal="center" vertical="top" wrapText="1"/>
    </xf>
    <xf numFmtId="0" fontId="40" fillId="0" borderId="12" xfId="0" applyFont="1" applyBorder="1" applyAlignment="1">
      <alignment horizontal="center" vertical="top" wrapText="1"/>
    </xf>
    <xf numFmtId="0" fontId="40" fillId="0" borderId="1" xfId="0" applyFont="1" applyBorder="1" applyAlignment="1">
      <alignment horizontal="center" vertical="top" wrapText="1"/>
    </xf>
    <xf numFmtId="164" fontId="38" fillId="0" borderId="13" xfId="10" applyNumberFormat="1" applyFont="1" applyBorder="1" applyAlignment="1">
      <alignment horizontal="center" vertical="center" wrapText="1"/>
    </xf>
    <xf numFmtId="164" fontId="38" fillId="0" borderId="15" xfId="10" applyNumberFormat="1" applyFont="1" applyBorder="1" applyAlignment="1">
      <alignment horizontal="center" vertical="center" wrapText="1"/>
    </xf>
    <xf numFmtId="0" fontId="41" fillId="0" borderId="0" xfId="0" applyFont="1" applyAlignment="1">
      <alignment horizontal="left" wrapText="1"/>
    </xf>
    <xf numFmtId="0" fontId="33" fillId="0" borderId="1" xfId="0" applyFont="1" applyBorder="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39" fillId="0" borderId="13" xfId="0" applyFont="1" applyBorder="1" applyAlignment="1">
      <alignment horizontal="left" vertical="center"/>
    </xf>
    <xf numFmtId="0" fontId="39" fillId="0" borderId="15" xfId="0" applyFont="1" applyBorder="1" applyAlignment="1">
      <alignment horizontal="left" vertical="center"/>
    </xf>
    <xf numFmtId="0" fontId="39" fillId="0" borderId="13" xfId="0" applyFont="1" applyBorder="1" applyAlignment="1">
      <alignment horizontal="center" vertical="center"/>
    </xf>
    <xf numFmtId="0" fontId="39" fillId="0" borderId="15" xfId="0" applyFont="1" applyBorder="1" applyAlignment="1">
      <alignment horizontal="center" vertical="center"/>
    </xf>
    <xf numFmtId="0" fontId="42" fillId="0" borderId="1" xfId="0" applyFont="1" applyBorder="1" applyAlignment="1">
      <alignment horizontal="center" vertical="center"/>
    </xf>
    <xf numFmtId="0" fontId="39" fillId="0" borderId="13" xfId="0" applyFont="1" applyBorder="1" applyAlignment="1">
      <alignment horizontal="left" vertical="center" wrapText="1"/>
    </xf>
    <xf numFmtId="0" fontId="39" fillId="0" borderId="15" xfId="0" applyFont="1" applyBorder="1" applyAlignment="1">
      <alignment horizontal="left" vertical="center" wrapText="1"/>
    </xf>
    <xf numFmtId="0" fontId="39" fillId="0" borderId="1" xfId="0" applyFont="1" applyBorder="1" applyAlignment="1">
      <alignment horizontal="right" vertical="center"/>
    </xf>
    <xf numFmtId="0" fontId="41" fillId="0" borderId="0" xfId="0" applyFont="1" applyAlignment="1">
      <alignment horizontal="left" vertical="top" wrapText="1"/>
    </xf>
    <xf numFmtId="0" fontId="38" fillId="0" borderId="13" xfId="0" applyFont="1" applyBorder="1" applyAlignment="1">
      <alignment horizontal="right" vertical="top" wrapText="1"/>
    </xf>
    <xf numFmtId="0" fontId="38" fillId="0" borderId="14" xfId="0" applyFont="1" applyBorder="1" applyAlignment="1">
      <alignment horizontal="right" vertical="top" wrapText="1"/>
    </xf>
    <xf numFmtId="0" fontId="38" fillId="0" borderId="15" xfId="0" applyFont="1" applyBorder="1" applyAlignment="1">
      <alignment horizontal="right" vertical="top" wrapText="1"/>
    </xf>
    <xf numFmtId="0" fontId="38" fillId="0" borderId="6" xfId="0" applyFont="1" applyBorder="1" applyAlignment="1">
      <alignment horizontal="right" vertical="top" wrapText="1"/>
    </xf>
    <xf numFmtId="0" fontId="38" fillId="0" borderId="0" xfId="0" applyFont="1" applyBorder="1" applyAlignment="1">
      <alignment horizontal="right" vertical="top" wrapText="1"/>
    </xf>
    <xf numFmtId="0" fontId="38" fillId="0" borderId="11" xfId="0" applyFont="1" applyBorder="1" applyAlignment="1">
      <alignment horizontal="right" vertical="top" wrapText="1"/>
    </xf>
    <xf numFmtId="0" fontId="46" fillId="0" borderId="5" xfId="0" applyFont="1" applyBorder="1" applyAlignment="1">
      <alignment horizontal="center" vertical="top" wrapText="1"/>
    </xf>
    <xf numFmtId="0" fontId="46" fillId="0" borderId="7" xfId="0" applyFont="1" applyBorder="1" applyAlignment="1">
      <alignment horizontal="center" vertical="top" wrapText="1"/>
    </xf>
    <xf numFmtId="0" fontId="46" fillId="0" borderId="8" xfId="0" applyFont="1" applyBorder="1" applyAlignment="1">
      <alignment horizontal="center" vertical="top" wrapText="1"/>
    </xf>
    <xf numFmtId="0" fontId="46" fillId="0" borderId="9" xfId="0" applyFont="1" applyBorder="1" applyAlignment="1">
      <alignment horizontal="center" vertical="top" wrapText="1"/>
    </xf>
    <xf numFmtId="0" fontId="46" fillId="0" borderId="10" xfId="0" applyFont="1" applyBorder="1" applyAlignment="1">
      <alignment horizontal="center" vertical="top" wrapText="1"/>
    </xf>
    <xf numFmtId="0" fontId="46" fillId="0" borderId="12" xfId="0" applyFont="1" applyBorder="1" applyAlignment="1">
      <alignment horizontal="center" vertical="top" wrapText="1"/>
    </xf>
    <xf numFmtId="0" fontId="45" fillId="0" borderId="1" xfId="0" applyFont="1" applyBorder="1" applyAlignment="1">
      <alignment horizontal="center" vertical="top" wrapText="1"/>
    </xf>
    <xf numFmtId="0" fontId="45" fillId="0" borderId="3" xfId="0" applyFont="1" applyBorder="1" applyAlignment="1">
      <alignment horizontal="center" vertical="top" wrapText="1"/>
    </xf>
    <xf numFmtId="0" fontId="45" fillId="0" borderId="2" xfId="0" applyFont="1" applyBorder="1" applyAlignment="1">
      <alignment horizontal="center" vertical="top" wrapText="1"/>
    </xf>
    <xf numFmtId="0" fontId="46" fillId="0" borderId="6" xfId="0" applyFont="1" applyBorder="1" applyAlignment="1">
      <alignment horizontal="right" vertical="top" wrapText="1"/>
    </xf>
    <xf numFmtId="0" fontId="46" fillId="0" borderId="0" xfId="0" applyFont="1" applyBorder="1" applyAlignment="1">
      <alignment horizontal="right" vertical="top" wrapText="1"/>
    </xf>
    <xf numFmtId="0" fontId="46" fillId="0" borderId="11" xfId="0" applyFont="1" applyBorder="1" applyAlignment="1">
      <alignment horizontal="right" vertical="top" wrapText="1"/>
    </xf>
    <xf numFmtId="0" fontId="46" fillId="0" borderId="13" xfId="0" applyFont="1" applyBorder="1" applyAlignment="1">
      <alignment horizontal="right" vertical="center" wrapText="1"/>
    </xf>
    <xf numFmtId="0" fontId="46" fillId="0" borderId="14" xfId="0" applyFont="1" applyBorder="1" applyAlignment="1">
      <alignment horizontal="right" vertical="center" wrapText="1"/>
    </xf>
    <xf numFmtId="0" fontId="46" fillId="0" borderId="15" xfId="0" applyFont="1" applyBorder="1" applyAlignment="1">
      <alignment horizontal="right" vertical="center" wrapText="1"/>
    </xf>
    <xf numFmtId="0" fontId="46" fillId="0" borderId="6" xfId="0" applyFont="1" applyBorder="1" applyAlignment="1">
      <alignment horizontal="right" vertical="center" wrapText="1"/>
    </xf>
    <xf numFmtId="0" fontId="46" fillId="0" borderId="0" xfId="0" applyFont="1" applyBorder="1" applyAlignment="1">
      <alignment horizontal="right" vertical="center" wrapText="1"/>
    </xf>
    <xf numFmtId="0" fontId="46" fillId="0" borderId="11" xfId="0" applyFont="1" applyBorder="1" applyAlignment="1">
      <alignment horizontal="right" vertical="center" wrapText="1"/>
    </xf>
    <xf numFmtId="0" fontId="46" fillId="0" borderId="5"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10" xfId="0" applyFont="1" applyBorder="1" applyAlignment="1">
      <alignment horizontal="center" vertical="center" wrapText="1"/>
    </xf>
    <xf numFmtId="0" fontId="46" fillId="0" borderId="12" xfId="0" applyFont="1" applyBorder="1" applyAlignment="1">
      <alignment horizontal="center" vertical="center" wrapText="1"/>
    </xf>
    <xf numFmtId="0" fontId="46" fillId="0" borderId="13" xfId="0" applyFont="1" applyBorder="1" applyAlignment="1">
      <alignment horizontal="right" vertical="top" wrapText="1"/>
    </xf>
    <xf numFmtId="0" fontId="46" fillId="0" borderId="14" xfId="0" applyFont="1" applyBorder="1" applyAlignment="1">
      <alignment horizontal="right" vertical="top" wrapText="1"/>
    </xf>
    <xf numFmtId="0" fontId="46" fillId="0" borderId="15" xfId="0" applyFont="1" applyBorder="1" applyAlignment="1">
      <alignment horizontal="right" vertical="top" wrapText="1"/>
    </xf>
    <xf numFmtId="0" fontId="38" fillId="0" borderId="0" xfId="0" applyFont="1" applyBorder="1" applyAlignment="1">
      <alignment horizontal="right" wrapText="1"/>
    </xf>
    <xf numFmtId="0" fontId="0" fillId="0" borderId="11" xfId="0" applyBorder="1" applyAlignment="1">
      <alignment vertical="top" wrapText="1"/>
    </xf>
    <xf numFmtId="0" fontId="46" fillId="0" borderId="8" xfId="0" applyFont="1" applyBorder="1" applyAlignment="1">
      <alignment horizontal="center" wrapText="1"/>
    </xf>
    <xf numFmtId="0" fontId="46" fillId="0" borderId="9" xfId="0" applyFont="1" applyBorder="1" applyAlignment="1">
      <alignment horizontal="center" wrapText="1"/>
    </xf>
    <xf numFmtId="0" fontId="0" fillId="0" borderId="10" xfId="0" applyBorder="1" applyAlignment="1">
      <alignment vertical="top" wrapText="1"/>
    </xf>
    <xf numFmtId="0" fontId="0" fillId="0" borderId="12" xfId="0" applyBorder="1" applyAlignment="1">
      <alignment vertical="top" wrapText="1"/>
    </xf>
    <xf numFmtId="0" fontId="38" fillId="0" borderId="8" xfId="0" applyFont="1" applyBorder="1" applyAlignment="1">
      <alignment horizontal="center" vertical="top" wrapText="1"/>
    </xf>
    <xf numFmtId="0" fontId="38" fillId="0" borderId="9" xfId="0" applyFont="1" applyBorder="1" applyAlignment="1">
      <alignment horizontal="center" vertical="top" wrapText="1"/>
    </xf>
    <xf numFmtId="0" fontId="45" fillId="0" borderId="2" xfId="0" applyFont="1" applyBorder="1" applyAlignment="1">
      <alignment vertical="top" wrapText="1"/>
    </xf>
    <xf numFmtId="0" fontId="15" fillId="0" borderId="5" xfId="11" applyFont="1" applyFill="1" applyBorder="1" applyAlignment="1">
      <alignment horizontal="left" vertical="top" wrapText="1"/>
    </xf>
    <xf numFmtId="0" fontId="15" fillId="0" borderId="6" xfId="11" applyFont="1" applyFill="1" applyBorder="1" applyAlignment="1">
      <alignment horizontal="left" vertical="top" wrapText="1"/>
    </xf>
    <xf numFmtId="0" fontId="15" fillId="0" borderId="7" xfId="11" applyFont="1" applyFill="1" applyBorder="1" applyAlignment="1">
      <alignment horizontal="left" vertical="top" wrapText="1"/>
    </xf>
    <xf numFmtId="0" fontId="15" fillId="0" borderId="8" xfId="11" applyFont="1" applyFill="1" applyBorder="1" applyAlignment="1">
      <alignment horizontal="left" vertical="top" wrapText="1"/>
    </xf>
    <xf numFmtId="0" fontId="15" fillId="0" borderId="0" xfId="11" applyFont="1" applyFill="1" applyBorder="1" applyAlignment="1">
      <alignment horizontal="left" vertical="top" wrapText="1"/>
    </xf>
    <xf numFmtId="0" fontId="15" fillId="0" borderId="9" xfId="11" applyFont="1" applyFill="1" applyBorder="1" applyAlignment="1">
      <alignment horizontal="left" vertical="top" wrapText="1"/>
    </xf>
    <xf numFmtId="0" fontId="15" fillId="0" borderId="10" xfId="11" applyFont="1" applyFill="1" applyBorder="1" applyAlignment="1">
      <alignment horizontal="left" vertical="top" wrapText="1"/>
    </xf>
    <xf numFmtId="0" fontId="15" fillId="0" borderId="11" xfId="11" applyFont="1" applyFill="1" applyBorder="1" applyAlignment="1">
      <alignment horizontal="left" vertical="top" wrapText="1"/>
    </xf>
    <xf numFmtId="0" fontId="15" fillId="0" borderId="12" xfId="11" applyFont="1" applyFill="1" applyBorder="1" applyAlignment="1">
      <alignment horizontal="left" vertical="top" wrapText="1"/>
    </xf>
    <xf numFmtId="39" fontId="4" fillId="0" borderId="2" xfId="0" applyNumberFormat="1" applyFont="1" applyFill="1" applyBorder="1" applyAlignment="1" applyProtection="1">
      <alignment horizontal="center" vertical="center"/>
    </xf>
    <xf numFmtId="39" fontId="4" fillId="0" borderId="16" xfId="0" applyNumberFormat="1" applyFont="1" applyFill="1" applyBorder="1" applyAlignment="1" applyProtection="1">
      <alignment horizontal="center" vertical="center"/>
    </xf>
    <xf numFmtId="39" fontId="4" fillId="0" borderId="3" xfId="0" applyNumberFormat="1" applyFont="1" applyFill="1" applyBorder="1" applyAlignment="1" applyProtection="1">
      <alignment horizontal="center" vertical="center"/>
    </xf>
    <xf numFmtId="39" fontId="17" fillId="0" borderId="1" xfId="0" applyNumberFormat="1" applyFont="1" applyFill="1" applyBorder="1" applyAlignment="1" applyProtection="1">
      <alignment horizontal="left" wrapText="1"/>
    </xf>
    <xf numFmtId="0" fontId="15" fillId="0" borderId="2" xfId="13" applyFont="1" applyFill="1" applyBorder="1" applyAlignment="1">
      <alignment horizontal="center" vertical="top" wrapText="1"/>
    </xf>
    <xf numFmtId="0" fontId="15" fillId="0" borderId="16" xfId="13" applyFont="1" applyFill="1" applyBorder="1" applyAlignment="1">
      <alignment horizontal="center" vertical="top" wrapText="1"/>
    </xf>
    <xf numFmtId="0" fontId="15" fillId="0" borderId="3" xfId="13" applyFont="1" applyFill="1" applyBorder="1" applyAlignment="1">
      <alignment horizontal="center" vertical="top" wrapText="1"/>
    </xf>
    <xf numFmtId="0" fontId="16" fillId="0" borderId="2" xfId="13" applyFont="1" applyFill="1" applyBorder="1" applyAlignment="1">
      <alignment horizontal="left" vertical="top" wrapText="1"/>
    </xf>
    <xf numFmtId="0" fontId="16" fillId="0" borderId="16" xfId="13" applyFont="1" applyFill="1" applyBorder="1" applyAlignment="1">
      <alignment horizontal="left" vertical="top" wrapText="1"/>
    </xf>
    <xf numFmtId="0" fontId="16" fillId="0" borderId="3" xfId="13" applyFont="1" applyFill="1" applyBorder="1" applyAlignment="1">
      <alignment horizontal="left" vertical="top" wrapText="1"/>
    </xf>
    <xf numFmtId="39" fontId="4" fillId="0" borderId="1" xfId="0" applyNumberFormat="1" applyFont="1" applyFill="1" applyBorder="1" applyAlignment="1" applyProtection="1">
      <alignment horizontal="center"/>
    </xf>
  </cellXfs>
  <cellStyles count="22">
    <cellStyle name="Comma" xfId="10" builtinId="3"/>
    <cellStyle name="Comma 2" xfId="1"/>
    <cellStyle name="Comma 3" xfId="2"/>
    <cellStyle name="Comma 4" xfId="3"/>
    <cellStyle name="Comma 5" xfId="15"/>
    <cellStyle name="Comma 6" xfId="18"/>
    <cellStyle name="Comma 7" xfId="19"/>
    <cellStyle name="Comma 8" xfId="16"/>
    <cellStyle name="Hyperlink 2" xfId="4"/>
    <cellStyle name="Normal" xfId="0" builtinId="0"/>
    <cellStyle name="Normal - Style1" xfId="20"/>
    <cellStyle name="Normal 2" xfId="5"/>
    <cellStyle name="Normal 2 2" xfId="6"/>
    <cellStyle name="Normal 3" xfId="7"/>
    <cellStyle name="Normal 4" xfId="8"/>
    <cellStyle name="Normal 5" xfId="17"/>
    <cellStyle name="Normal_Sheet1" xfId="14"/>
    <cellStyle name="Normal_Sheet11" xfId="11"/>
    <cellStyle name="Normal_Sheet12" xfId="13"/>
    <cellStyle name="Normal_TAX AUDIT REPORT (BLANK FORMAT)" xfId="12"/>
    <cellStyle name="Percent 2" xfId="9"/>
    <cellStyle name="Percent 3" xfId="2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5486400</xdr:colOff>
      <xdr:row>0</xdr:row>
      <xdr:rowOff>0</xdr:rowOff>
    </xdr:to>
    <xdr:sp macro="" textlink="">
      <xdr:nvSpPr>
        <xdr:cNvPr id="2" name="Line 1"/>
        <xdr:cNvSpPr>
          <a:spLocks noChangeShapeType="1"/>
        </xdr:cNvSpPr>
      </xdr:nvSpPr>
      <xdr:spPr bwMode="auto">
        <a:xfrm>
          <a:off x="0" y="0"/>
          <a:ext cx="548640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76200</xdr:colOff>
      <xdr:row>79</xdr:row>
      <xdr:rowOff>95250</xdr:rowOff>
    </xdr:from>
    <xdr:to>
      <xdr:col>5</xdr:col>
      <xdr:colOff>314325</xdr:colOff>
      <xdr:row>87</xdr:row>
      <xdr:rowOff>85725</xdr:rowOff>
    </xdr:to>
    <xdr:sp macro="" textlink="">
      <xdr:nvSpPr>
        <xdr:cNvPr id="2" name="Right Brace 1"/>
        <xdr:cNvSpPr/>
      </xdr:nvSpPr>
      <xdr:spPr>
        <a:xfrm>
          <a:off x="3571875" y="16964025"/>
          <a:ext cx="238125" cy="28479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FF00"/>
  </sheetPr>
  <dimension ref="A1:G41"/>
  <sheetViews>
    <sheetView topLeftCell="A24" workbookViewId="0">
      <selection activeCell="A29" sqref="A29:B41"/>
    </sheetView>
  </sheetViews>
  <sheetFormatPr defaultRowHeight="12.75"/>
  <cols>
    <col min="1" max="1" width="93" style="139" customWidth="1"/>
    <col min="2" max="4" width="9.140625" style="139"/>
    <col min="5" max="5" width="10.7109375" style="139" customWidth="1"/>
    <col min="6" max="256" width="9.140625" style="139"/>
    <col min="257" max="257" width="83.85546875" style="139" customWidth="1"/>
    <col min="258" max="260" width="9.140625" style="139"/>
    <col min="261" max="261" width="10.7109375" style="139" customWidth="1"/>
    <col min="262" max="512" width="9.140625" style="139"/>
    <col min="513" max="513" width="83.85546875" style="139" customWidth="1"/>
    <col min="514" max="516" width="9.140625" style="139"/>
    <col min="517" max="517" width="10.7109375" style="139" customWidth="1"/>
    <col min="518" max="768" width="9.140625" style="139"/>
    <col min="769" max="769" width="83.85546875" style="139" customWidth="1"/>
    <col min="770" max="772" width="9.140625" style="139"/>
    <col min="773" max="773" width="10.7109375" style="139" customWidth="1"/>
    <col min="774" max="1024" width="9.140625" style="139"/>
    <col min="1025" max="1025" width="83.85546875" style="139" customWidth="1"/>
    <col min="1026" max="1028" width="9.140625" style="139"/>
    <col min="1029" max="1029" width="10.7109375" style="139" customWidth="1"/>
    <col min="1030" max="1280" width="9.140625" style="139"/>
    <col min="1281" max="1281" width="83.85546875" style="139" customWidth="1"/>
    <col min="1282" max="1284" width="9.140625" style="139"/>
    <col min="1285" max="1285" width="10.7109375" style="139" customWidth="1"/>
    <col min="1286" max="1536" width="9.140625" style="139"/>
    <col min="1537" max="1537" width="83.85546875" style="139" customWidth="1"/>
    <col min="1538" max="1540" width="9.140625" style="139"/>
    <col min="1541" max="1541" width="10.7109375" style="139" customWidth="1"/>
    <col min="1542" max="1792" width="9.140625" style="139"/>
    <col min="1793" max="1793" width="83.85546875" style="139" customWidth="1"/>
    <col min="1794" max="1796" width="9.140625" style="139"/>
    <col min="1797" max="1797" width="10.7109375" style="139" customWidth="1"/>
    <col min="1798" max="2048" width="9.140625" style="139"/>
    <col min="2049" max="2049" width="83.85546875" style="139" customWidth="1"/>
    <col min="2050" max="2052" width="9.140625" style="139"/>
    <col min="2053" max="2053" width="10.7109375" style="139" customWidth="1"/>
    <col min="2054" max="2304" width="9.140625" style="139"/>
    <col min="2305" max="2305" width="83.85546875" style="139" customWidth="1"/>
    <col min="2306" max="2308" width="9.140625" style="139"/>
    <col min="2309" max="2309" width="10.7109375" style="139" customWidth="1"/>
    <col min="2310" max="2560" width="9.140625" style="139"/>
    <col min="2561" max="2561" width="83.85546875" style="139" customWidth="1"/>
    <col min="2562" max="2564" width="9.140625" style="139"/>
    <col min="2565" max="2565" width="10.7109375" style="139" customWidth="1"/>
    <col min="2566" max="2816" width="9.140625" style="139"/>
    <col min="2817" max="2817" width="83.85546875" style="139" customWidth="1"/>
    <col min="2818" max="2820" width="9.140625" style="139"/>
    <col min="2821" max="2821" width="10.7109375" style="139" customWidth="1"/>
    <col min="2822" max="3072" width="9.140625" style="139"/>
    <col min="3073" max="3073" width="83.85546875" style="139" customWidth="1"/>
    <col min="3074" max="3076" width="9.140625" style="139"/>
    <col min="3077" max="3077" width="10.7109375" style="139" customWidth="1"/>
    <col min="3078" max="3328" width="9.140625" style="139"/>
    <col min="3329" max="3329" width="83.85546875" style="139" customWidth="1"/>
    <col min="3330" max="3332" width="9.140625" style="139"/>
    <col min="3333" max="3333" width="10.7109375" style="139" customWidth="1"/>
    <col min="3334" max="3584" width="9.140625" style="139"/>
    <col min="3585" max="3585" width="83.85546875" style="139" customWidth="1"/>
    <col min="3586" max="3588" width="9.140625" style="139"/>
    <col min="3589" max="3589" width="10.7109375" style="139" customWidth="1"/>
    <col min="3590" max="3840" width="9.140625" style="139"/>
    <col min="3841" max="3841" width="83.85546875" style="139" customWidth="1"/>
    <col min="3842" max="3844" width="9.140625" style="139"/>
    <col min="3845" max="3845" width="10.7109375" style="139" customWidth="1"/>
    <col min="3846" max="4096" width="9.140625" style="139"/>
    <col min="4097" max="4097" width="83.85546875" style="139" customWidth="1"/>
    <col min="4098" max="4100" width="9.140625" style="139"/>
    <col min="4101" max="4101" width="10.7109375" style="139" customWidth="1"/>
    <col min="4102" max="4352" width="9.140625" style="139"/>
    <col min="4353" max="4353" width="83.85546875" style="139" customWidth="1"/>
    <col min="4354" max="4356" width="9.140625" style="139"/>
    <col min="4357" max="4357" width="10.7109375" style="139" customWidth="1"/>
    <col min="4358" max="4608" width="9.140625" style="139"/>
    <col min="4609" max="4609" width="83.85546875" style="139" customWidth="1"/>
    <col min="4610" max="4612" width="9.140625" style="139"/>
    <col min="4613" max="4613" width="10.7109375" style="139" customWidth="1"/>
    <col min="4614" max="4864" width="9.140625" style="139"/>
    <col min="4865" max="4865" width="83.85546875" style="139" customWidth="1"/>
    <col min="4866" max="4868" width="9.140625" style="139"/>
    <col min="4869" max="4869" width="10.7109375" style="139" customWidth="1"/>
    <col min="4870" max="5120" width="9.140625" style="139"/>
    <col min="5121" max="5121" width="83.85546875" style="139" customWidth="1"/>
    <col min="5122" max="5124" width="9.140625" style="139"/>
    <col min="5125" max="5125" width="10.7109375" style="139" customWidth="1"/>
    <col min="5126" max="5376" width="9.140625" style="139"/>
    <col min="5377" max="5377" width="83.85546875" style="139" customWidth="1"/>
    <col min="5378" max="5380" width="9.140625" style="139"/>
    <col min="5381" max="5381" width="10.7109375" style="139" customWidth="1"/>
    <col min="5382" max="5632" width="9.140625" style="139"/>
    <col min="5633" max="5633" width="83.85546875" style="139" customWidth="1"/>
    <col min="5634" max="5636" width="9.140625" style="139"/>
    <col min="5637" max="5637" width="10.7109375" style="139" customWidth="1"/>
    <col min="5638" max="5888" width="9.140625" style="139"/>
    <col min="5889" max="5889" width="83.85546875" style="139" customWidth="1"/>
    <col min="5890" max="5892" width="9.140625" style="139"/>
    <col min="5893" max="5893" width="10.7109375" style="139" customWidth="1"/>
    <col min="5894" max="6144" width="9.140625" style="139"/>
    <col min="6145" max="6145" width="83.85546875" style="139" customWidth="1"/>
    <col min="6146" max="6148" width="9.140625" style="139"/>
    <col min="6149" max="6149" width="10.7109375" style="139" customWidth="1"/>
    <col min="6150" max="6400" width="9.140625" style="139"/>
    <col min="6401" max="6401" width="83.85546875" style="139" customWidth="1"/>
    <col min="6402" max="6404" width="9.140625" style="139"/>
    <col min="6405" max="6405" width="10.7109375" style="139" customWidth="1"/>
    <col min="6406" max="6656" width="9.140625" style="139"/>
    <col min="6657" max="6657" width="83.85546875" style="139" customWidth="1"/>
    <col min="6658" max="6660" width="9.140625" style="139"/>
    <col min="6661" max="6661" width="10.7109375" style="139" customWidth="1"/>
    <col min="6662" max="6912" width="9.140625" style="139"/>
    <col min="6913" max="6913" width="83.85546875" style="139" customWidth="1"/>
    <col min="6914" max="6916" width="9.140625" style="139"/>
    <col min="6917" max="6917" width="10.7109375" style="139" customWidth="1"/>
    <col min="6918" max="7168" width="9.140625" style="139"/>
    <col min="7169" max="7169" width="83.85546875" style="139" customWidth="1"/>
    <col min="7170" max="7172" width="9.140625" style="139"/>
    <col min="7173" max="7173" width="10.7109375" style="139" customWidth="1"/>
    <col min="7174" max="7424" width="9.140625" style="139"/>
    <col min="7425" max="7425" width="83.85546875" style="139" customWidth="1"/>
    <col min="7426" max="7428" width="9.140625" style="139"/>
    <col min="7429" max="7429" width="10.7109375" style="139" customWidth="1"/>
    <col min="7430" max="7680" width="9.140625" style="139"/>
    <col min="7681" max="7681" width="83.85546875" style="139" customWidth="1"/>
    <col min="7682" max="7684" width="9.140625" style="139"/>
    <col min="7685" max="7685" width="10.7109375" style="139" customWidth="1"/>
    <col min="7686" max="7936" width="9.140625" style="139"/>
    <col min="7937" max="7937" width="83.85546875" style="139" customWidth="1"/>
    <col min="7938" max="7940" width="9.140625" style="139"/>
    <col min="7941" max="7941" width="10.7109375" style="139" customWidth="1"/>
    <col min="7942" max="8192" width="9.140625" style="139"/>
    <col min="8193" max="8193" width="83.85546875" style="139" customWidth="1"/>
    <col min="8194" max="8196" width="9.140625" style="139"/>
    <col min="8197" max="8197" width="10.7109375" style="139" customWidth="1"/>
    <col min="8198" max="8448" width="9.140625" style="139"/>
    <col min="8449" max="8449" width="83.85546875" style="139" customWidth="1"/>
    <col min="8450" max="8452" width="9.140625" style="139"/>
    <col min="8453" max="8453" width="10.7109375" style="139" customWidth="1"/>
    <col min="8454" max="8704" width="9.140625" style="139"/>
    <col min="8705" max="8705" width="83.85546875" style="139" customWidth="1"/>
    <col min="8706" max="8708" width="9.140625" style="139"/>
    <col min="8709" max="8709" width="10.7109375" style="139" customWidth="1"/>
    <col min="8710" max="8960" width="9.140625" style="139"/>
    <col min="8961" max="8961" width="83.85546875" style="139" customWidth="1"/>
    <col min="8962" max="8964" width="9.140625" style="139"/>
    <col min="8965" max="8965" width="10.7109375" style="139" customWidth="1"/>
    <col min="8966" max="9216" width="9.140625" style="139"/>
    <col min="9217" max="9217" width="83.85546875" style="139" customWidth="1"/>
    <col min="9218" max="9220" width="9.140625" style="139"/>
    <col min="9221" max="9221" width="10.7109375" style="139" customWidth="1"/>
    <col min="9222" max="9472" width="9.140625" style="139"/>
    <col min="9473" max="9473" width="83.85546875" style="139" customWidth="1"/>
    <col min="9474" max="9476" width="9.140625" style="139"/>
    <col min="9477" max="9477" width="10.7109375" style="139" customWidth="1"/>
    <col min="9478" max="9728" width="9.140625" style="139"/>
    <col min="9729" max="9729" width="83.85546875" style="139" customWidth="1"/>
    <col min="9730" max="9732" width="9.140625" style="139"/>
    <col min="9733" max="9733" width="10.7109375" style="139" customWidth="1"/>
    <col min="9734" max="9984" width="9.140625" style="139"/>
    <col min="9985" max="9985" width="83.85546875" style="139" customWidth="1"/>
    <col min="9986" max="9988" width="9.140625" style="139"/>
    <col min="9989" max="9989" width="10.7109375" style="139" customWidth="1"/>
    <col min="9990" max="10240" width="9.140625" style="139"/>
    <col min="10241" max="10241" width="83.85546875" style="139" customWidth="1"/>
    <col min="10242" max="10244" width="9.140625" style="139"/>
    <col min="10245" max="10245" width="10.7109375" style="139" customWidth="1"/>
    <col min="10246" max="10496" width="9.140625" style="139"/>
    <col min="10497" max="10497" width="83.85546875" style="139" customWidth="1"/>
    <col min="10498" max="10500" width="9.140625" style="139"/>
    <col min="10501" max="10501" width="10.7109375" style="139" customWidth="1"/>
    <col min="10502" max="10752" width="9.140625" style="139"/>
    <col min="10753" max="10753" width="83.85546875" style="139" customWidth="1"/>
    <col min="10754" max="10756" width="9.140625" style="139"/>
    <col min="10757" max="10757" width="10.7109375" style="139" customWidth="1"/>
    <col min="10758" max="11008" width="9.140625" style="139"/>
    <col min="11009" max="11009" width="83.85546875" style="139" customWidth="1"/>
    <col min="11010" max="11012" width="9.140625" style="139"/>
    <col min="11013" max="11013" width="10.7109375" style="139" customWidth="1"/>
    <col min="11014" max="11264" width="9.140625" style="139"/>
    <col min="11265" max="11265" width="83.85546875" style="139" customWidth="1"/>
    <col min="11266" max="11268" width="9.140625" style="139"/>
    <col min="11269" max="11269" width="10.7109375" style="139" customWidth="1"/>
    <col min="11270" max="11520" width="9.140625" style="139"/>
    <col min="11521" max="11521" width="83.85546875" style="139" customWidth="1"/>
    <col min="11522" max="11524" width="9.140625" style="139"/>
    <col min="11525" max="11525" width="10.7109375" style="139" customWidth="1"/>
    <col min="11526" max="11776" width="9.140625" style="139"/>
    <col min="11777" max="11777" width="83.85546875" style="139" customWidth="1"/>
    <col min="11778" max="11780" width="9.140625" style="139"/>
    <col min="11781" max="11781" width="10.7109375" style="139" customWidth="1"/>
    <col min="11782" max="12032" width="9.140625" style="139"/>
    <col min="12033" max="12033" width="83.85546875" style="139" customWidth="1"/>
    <col min="12034" max="12036" width="9.140625" style="139"/>
    <col min="12037" max="12037" width="10.7109375" style="139" customWidth="1"/>
    <col min="12038" max="12288" width="9.140625" style="139"/>
    <col min="12289" max="12289" width="83.85546875" style="139" customWidth="1"/>
    <col min="12290" max="12292" width="9.140625" style="139"/>
    <col min="12293" max="12293" width="10.7109375" style="139" customWidth="1"/>
    <col min="12294" max="12544" width="9.140625" style="139"/>
    <col min="12545" max="12545" width="83.85546875" style="139" customWidth="1"/>
    <col min="12546" max="12548" width="9.140625" style="139"/>
    <col min="12549" max="12549" width="10.7109375" style="139" customWidth="1"/>
    <col min="12550" max="12800" width="9.140625" style="139"/>
    <col min="12801" max="12801" width="83.85546875" style="139" customWidth="1"/>
    <col min="12802" max="12804" width="9.140625" style="139"/>
    <col min="12805" max="12805" width="10.7109375" style="139" customWidth="1"/>
    <col min="12806" max="13056" width="9.140625" style="139"/>
    <col min="13057" max="13057" width="83.85546875" style="139" customWidth="1"/>
    <col min="13058" max="13060" width="9.140625" style="139"/>
    <col min="13061" max="13061" width="10.7109375" style="139" customWidth="1"/>
    <col min="13062" max="13312" width="9.140625" style="139"/>
    <col min="13313" max="13313" width="83.85546875" style="139" customWidth="1"/>
    <col min="13314" max="13316" width="9.140625" style="139"/>
    <col min="13317" max="13317" width="10.7109375" style="139" customWidth="1"/>
    <col min="13318" max="13568" width="9.140625" style="139"/>
    <col min="13569" max="13569" width="83.85546875" style="139" customWidth="1"/>
    <col min="13570" max="13572" width="9.140625" style="139"/>
    <col min="13573" max="13573" width="10.7109375" style="139" customWidth="1"/>
    <col min="13574" max="13824" width="9.140625" style="139"/>
    <col min="13825" max="13825" width="83.85546875" style="139" customWidth="1"/>
    <col min="13826" max="13828" width="9.140625" style="139"/>
    <col min="13829" max="13829" width="10.7109375" style="139" customWidth="1"/>
    <col min="13830" max="14080" width="9.140625" style="139"/>
    <col min="14081" max="14081" width="83.85546875" style="139" customWidth="1"/>
    <col min="14082" max="14084" width="9.140625" style="139"/>
    <col min="14085" max="14085" width="10.7109375" style="139" customWidth="1"/>
    <col min="14086" max="14336" width="9.140625" style="139"/>
    <col min="14337" max="14337" width="83.85546875" style="139" customWidth="1"/>
    <col min="14338" max="14340" width="9.140625" style="139"/>
    <col min="14341" max="14341" width="10.7109375" style="139" customWidth="1"/>
    <col min="14342" max="14592" width="9.140625" style="139"/>
    <col min="14593" max="14593" width="83.85546875" style="139" customWidth="1"/>
    <col min="14594" max="14596" width="9.140625" style="139"/>
    <col min="14597" max="14597" width="10.7109375" style="139" customWidth="1"/>
    <col min="14598" max="14848" width="9.140625" style="139"/>
    <col min="14849" max="14849" width="83.85546875" style="139" customWidth="1"/>
    <col min="14850" max="14852" width="9.140625" style="139"/>
    <col min="14853" max="14853" width="10.7109375" style="139" customWidth="1"/>
    <col min="14854" max="15104" width="9.140625" style="139"/>
    <col min="15105" max="15105" width="83.85546875" style="139" customWidth="1"/>
    <col min="15106" max="15108" width="9.140625" style="139"/>
    <col min="15109" max="15109" width="10.7109375" style="139" customWidth="1"/>
    <col min="15110" max="15360" width="9.140625" style="139"/>
    <col min="15361" max="15361" width="83.85546875" style="139" customWidth="1"/>
    <col min="15362" max="15364" width="9.140625" style="139"/>
    <col min="15365" max="15365" width="10.7109375" style="139" customWidth="1"/>
    <col min="15366" max="15616" width="9.140625" style="139"/>
    <col min="15617" max="15617" width="83.85546875" style="139" customWidth="1"/>
    <col min="15618" max="15620" width="9.140625" style="139"/>
    <col min="15621" max="15621" width="10.7109375" style="139" customWidth="1"/>
    <col min="15622" max="15872" width="9.140625" style="139"/>
    <col min="15873" max="15873" width="83.85546875" style="139" customWidth="1"/>
    <col min="15874" max="15876" width="9.140625" style="139"/>
    <col min="15877" max="15877" width="10.7109375" style="139" customWidth="1"/>
    <col min="15878" max="16128" width="9.140625" style="139"/>
    <col min="16129" max="16129" width="83.85546875" style="139" customWidth="1"/>
    <col min="16130" max="16132" width="9.140625" style="139"/>
    <col min="16133" max="16133" width="10.7109375" style="139" customWidth="1"/>
    <col min="16134" max="16384" width="9.140625" style="139"/>
  </cols>
  <sheetData>
    <row r="1" spans="1:5">
      <c r="A1" s="140" t="s">
        <v>357</v>
      </c>
      <c r="B1" s="140"/>
      <c r="C1" s="140"/>
      <c r="D1" s="140"/>
      <c r="E1" s="140"/>
    </row>
    <row r="2" spans="1:5" ht="6.75" customHeight="1">
      <c r="A2" s="140"/>
      <c r="B2" s="140"/>
      <c r="C2" s="140"/>
      <c r="D2" s="140"/>
      <c r="E2" s="140"/>
    </row>
    <row r="3" spans="1:5">
      <c r="A3" s="140" t="s">
        <v>358</v>
      </c>
      <c r="B3" s="140"/>
      <c r="C3" s="140"/>
      <c r="D3" s="140"/>
      <c r="E3" s="140"/>
    </row>
    <row r="4" spans="1:5" ht="6.75" customHeight="1">
      <c r="A4" s="140"/>
      <c r="B4" s="140"/>
      <c r="C4" s="140"/>
      <c r="D4" s="140"/>
      <c r="E4" s="140"/>
    </row>
    <row r="5" spans="1:5">
      <c r="A5" s="140" t="s">
        <v>359</v>
      </c>
      <c r="B5" s="140"/>
      <c r="C5" s="140"/>
      <c r="D5" s="140"/>
      <c r="E5" s="140"/>
    </row>
    <row r="6" spans="1:5">
      <c r="A6" s="140" t="s">
        <v>360</v>
      </c>
      <c r="B6" s="140"/>
      <c r="C6" s="140"/>
      <c r="D6" s="140"/>
      <c r="E6" s="140"/>
    </row>
    <row r="7" spans="1:5">
      <c r="A7" s="140" t="s">
        <v>361</v>
      </c>
      <c r="B7" s="140"/>
      <c r="C7" s="140"/>
      <c r="D7" s="140"/>
      <c r="E7" s="140"/>
    </row>
    <row r="9" spans="1:5" ht="51">
      <c r="A9" s="181" t="s">
        <v>540</v>
      </c>
      <c r="B9" s="182"/>
      <c r="C9" s="182"/>
      <c r="D9" s="182"/>
      <c r="E9" s="182"/>
    </row>
    <row r="10" spans="1:5" ht="6.75" customHeight="1">
      <c r="A10" s="140"/>
      <c r="B10" s="140"/>
      <c r="C10" s="140"/>
      <c r="D10" s="140"/>
      <c r="E10" s="140"/>
    </row>
    <row r="11" spans="1:5" ht="25.5">
      <c r="A11" s="183" t="s">
        <v>377</v>
      </c>
      <c r="B11" s="182"/>
      <c r="C11" s="182"/>
      <c r="D11" s="182"/>
      <c r="E11" s="182"/>
    </row>
    <row r="12" spans="1:5" ht="6.75" customHeight="1">
      <c r="A12" s="140"/>
      <c r="B12" s="140"/>
      <c r="C12" s="140"/>
      <c r="D12" s="140"/>
      <c r="E12" s="140"/>
    </row>
    <row r="13" spans="1:5">
      <c r="A13" s="182" t="s">
        <v>378</v>
      </c>
      <c r="B13" s="182"/>
      <c r="C13" s="182"/>
      <c r="D13" s="182"/>
      <c r="E13" s="182"/>
    </row>
    <row r="14" spans="1:5" ht="6.75" customHeight="1">
      <c r="A14" s="140"/>
      <c r="B14" s="140"/>
      <c r="C14" s="140"/>
      <c r="D14" s="140"/>
      <c r="E14" s="140"/>
    </row>
    <row r="15" spans="1:5" ht="25.5">
      <c r="A15" s="183" t="s">
        <v>362</v>
      </c>
      <c r="B15" s="182"/>
      <c r="C15" s="182"/>
      <c r="D15" s="182"/>
      <c r="E15" s="182"/>
    </row>
    <row r="16" spans="1:5">
      <c r="A16" s="182"/>
      <c r="B16" s="182"/>
      <c r="C16" s="182"/>
      <c r="D16" s="182"/>
      <c r="E16" s="182"/>
    </row>
    <row r="17" spans="1:5" ht="25.5">
      <c r="A17" s="183" t="s">
        <v>363</v>
      </c>
      <c r="B17" s="182"/>
      <c r="C17" s="182"/>
      <c r="D17" s="182"/>
      <c r="E17" s="182"/>
    </row>
    <row r="18" spans="1:5" ht="6.75" customHeight="1">
      <c r="A18" s="140"/>
      <c r="B18" s="140"/>
      <c r="C18" s="140"/>
      <c r="D18" s="140"/>
      <c r="E18" s="140"/>
    </row>
    <row r="19" spans="1:5" ht="25.5">
      <c r="A19" s="183" t="s">
        <v>364</v>
      </c>
      <c r="B19" s="182"/>
      <c r="C19" s="182"/>
      <c r="D19" s="182"/>
      <c r="E19" s="182"/>
    </row>
    <row r="20" spans="1:5" ht="6.75" customHeight="1">
      <c r="A20" s="140"/>
      <c r="B20" s="140"/>
      <c r="C20" s="140"/>
      <c r="D20" s="140"/>
      <c r="E20" s="140"/>
    </row>
    <row r="21" spans="1:5" ht="6.75" customHeight="1">
      <c r="A21" s="140"/>
      <c r="B21" s="140"/>
      <c r="C21" s="140"/>
      <c r="D21" s="140"/>
      <c r="E21" s="140"/>
    </row>
    <row r="22" spans="1:5" ht="6.75" customHeight="1">
      <c r="A22" s="140"/>
      <c r="B22" s="140"/>
      <c r="C22" s="140"/>
      <c r="D22" s="140"/>
      <c r="E22" s="140"/>
    </row>
    <row r="23" spans="1:5" ht="6.75" customHeight="1">
      <c r="A23" s="140"/>
      <c r="B23" s="140"/>
      <c r="C23" s="140"/>
      <c r="D23" s="140"/>
      <c r="E23" s="140"/>
    </row>
    <row r="24" spans="1:5" ht="6.75" customHeight="1">
      <c r="A24" s="140"/>
      <c r="B24" s="140"/>
      <c r="C24" s="140"/>
      <c r="D24" s="140"/>
      <c r="E24" s="140"/>
    </row>
    <row r="25" spans="1:5" ht="6.75" customHeight="1">
      <c r="A25" s="140"/>
      <c r="B25" s="140"/>
      <c r="C25" s="140"/>
      <c r="D25" s="140"/>
      <c r="E25" s="140"/>
    </row>
    <row r="26" spans="1:5" ht="6.75" customHeight="1">
      <c r="A26" s="140"/>
      <c r="B26" s="140"/>
      <c r="C26" s="140"/>
      <c r="D26" s="140"/>
      <c r="E26" s="140"/>
    </row>
    <row r="27" spans="1:5" ht="6.75" customHeight="1">
      <c r="A27" s="140"/>
      <c r="B27" s="140"/>
      <c r="C27" s="140"/>
      <c r="D27" s="140"/>
      <c r="E27" s="140"/>
    </row>
    <row r="28" spans="1:5" ht="6.75" customHeight="1">
      <c r="A28" s="140"/>
      <c r="B28" s="140"/>
      <c r="C28" s="140"/>
      <c r="D28" s="140"/>
      <c r="E28" s="140"/>
    </row>
    <row r="29" spans="1:5" ht="34.5" customHeight="1">
      <c r="A29" s="173" t="s">
        <v>541</v>
      </c>
      <c r="B29" s="173"/>
      <c r="C29" s="184"/>
      <c r="D29" s="184"/>
    </row>
    <row r="30" spans="1:5" ht="16.5" customHeight="1">
      <c r="A30" s="173" t="s">
        <v>171</v>
      </c>
      <c r="B30" s="173"/>
      <c r="C30" s="184"/>
      <c r="D30" s="184"/>
    </row>
    <row r="31" spans="1:5" ht="18.75" customHeight="1">
      <c r="A31" s="185" t="s">
        <v>542</v>
      </c>
      <c r="B31" s="175"/>
      <c r="C31" s="184"/>
      <c r="D31" s="184"/>
    </row>
    <row r="32" spans="1:5" ht="21" customHeight="1">
      <c r="A32" s="349"/>
      <c r="B32" s="349"/>
      <c r="C32" s="184"/>
      <c r="D32" s="184"/>
      <c r="E32" s="164"/>
    </row>
    <row r="33" spans="1:7" ht="15" customHeight="1">
      <c r="A33" s="349"/>
      <c r="B33" s="349"/>
      <c r="C33" s="184"/>
      <c r="D33" s="184"/>
      <c r="E33" s="164"/>
    </row>
    <row r="34" spans="1:7" ht="15" customHeight="1">
      <c r="A34" s="178"/>
      <c r="B34" s="178"/>
      <c r="C34" s="184"/>
      <c r="D34" s="184"/>
      <c r="E34" s="164"/>
    </row>
    <row r="35" spans="1:7" ht="15" customHeight="1">
      <c r="A35" s="178"/>
      <c r="B35" s="178"/>
      <c r="C35" s="184"/>
      <c r="D35" s="184"/>
      <c r="E35" s="140"/>
    </row>
    <row r="36" spans="1:7" ht="21" customHeight="1">
      <c r="A36" s="173" t="s">
        <v>543</v>
      </c>
      <c r="B36" s="173"/>
      <c r="C36" s="184"/>
      <c r="D36" s="184"/>
      <c r="E36" s="186"/>
    </row>
    <row r="37" spans="1:7" ht="14.25" customHeight="1">
      <c r="A37" s="173" t="s">
        <v>329</v>
      </c>
      <c r="B37" s="173"/>
      <c r="C37" s="184"/>
      <c r="D37" s="184"/>
      <c r="E37" s="140"/>
    </row>
    <row r="38" spans="1:7" ht="16.5">
      <c r="A38" s="173" t="s">
        <v>544</v>
      </c>
      <c r="B38" s="173"/>
      <c r="C38" s="184"/>
      <c r="D38" s="184"/>
    </row>
    <row r="39" spans="1:7" ht="16.5">
      <c r="A39" s="173" t="s">
        <v>545</v>
      </c>
      <c r="B39" s="173"/>
      <c r="C39" s="184"/>
      <c r="D39" s="184"/>
    </row>
    <row r="40" spans="1:7" ht="16.5">
      <c r="A40" s="179" t="s">
        <v>330</v>
      </c>
      <c r="B40" s="179"/>
      <c r="C40" s="184"/>
      <c r="D40" s="184"/>
    </row>
    <row r="41" spans="1:7" ht="16.5">
      <c r="A41" s="179" t="s">
        <v>331</v>
      </c>
      <c r="B41" s="179"/>
      <c r="C41" s="184"/>
      <c r="D41" s="184"/>
      <c r="E41" s="182"/>
      <c r="F41" s="182"/>
      <c r="G41" s="182"/>
    </row>
  </sheetData>
  <mergeCells count="2">
    <mergeCell ref="A32:B32"/>
    <mergeCell ref="A33:B33"/>
  </mergeCells>
  <pageMargins left="0.7" right="0.7" top="0.75" bottom="0.75" header="0.3" footer="0.3"/>
  <pageSetup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sheetPr>
    <tabColor rgb="FFC00000"/>
  </sheetPr>
  <dimension ref="A2:J11"/>
  <sheetViews>
    <sheetView workbookViewId="0">
      <selection activeCell="M8" sqref="M8"/>
    </sheetView>
  </sheetViews>
  <sheetFormatPr defaultRowHeight="15"/>
  <sheetData>
    <row r="2" spans="1:10">
      <c r="A2" s="245" t="s">
        <v>532</v>
      </c>
    </row>
    <row r="4" spans="1:10" ht="168.75">
      <c r="A4" s="20" t="s">
        <v>123</v>
      </c>
      <c r="B4" s="20" t="s">
        <v>124</v>
      </c>
      <c r="C4" s="21" t="s">
        <v>125</v>
      </c>
      <c r="D4" s="21" t="s">
        <v>126</v>
      </c>
      <c r="E4" s="21" t="s">
        <v>127</v>
      </c>
      <c r="F4" s="21" t="s">
        <v>128</v>
      </c>
      <c r="G4" s="22" t="s">
        <v>129</v>
      </c>
      <c r="H4" s="21" t="s">
        <v>130</v>
      </c>
      <c r="I4" s="21" t="s">
        <v>131</v>
      </c>
      <c r="J4" s="21" t="s">
        <v>132</v>
      </c>
    </row>
    <row r="5" spans="1:10">
      <c r="A5" s="23" t="s">
        <v>133</v>
      </c>
      <c r="B5" s="23" t="s">
        <v>134</v>
      </c>
      <c r="C5" s="23" t="s">
        <v>135</v>
      </c>
      <c r="D5" s="23" t="s">
        <v>136</v>
      </c>
      <c r="E5" s="23" t="s">
        <v>137</v>
      </c>
      <c r="F5" s="23" t="s">
        <v>138</v>
      </c>
      <c r="G5" s="23" t="s">
        <v>139</v>
      </c>
      <c r="H5" s="23" t="s">
        <v>140</v>
      </c>
      <c r="I5" s="23" t="s">
        <v>141</v>
      </c>
      <c r="J5" s="23" t="s">
        <v>142</v>
      </c>
    </row>
    <row r="6" spans="1:10">
      <c r="A6" s="9"/>
      <c r="B6" s="9"/>
      <c r="C6" s="9"/>
      <c r="D6" s="9"/>
      <c r="E6" s="9"/>
      <c r="F6" s="16"/>
      <c r="G6" s="18"/>
      <c r="H6" s="19"/>
      <c r="I6" s="16"/>
      <c r="J6" s="16"/>
    </row>
    <row r="7" spans="1:10">
      <c r="A7" s="9"/>
      <c r="B7" s="9"/>
      <c r="C7" s="9"/>
      <c r="D7" s="9"/>
      <c r="E7" s="9"/>
      <c r="F7" s="16"/>
      <c r="G7" s="18"/>
      <c r="H7" s="19"/>
      <c r="I7" s="16"/>
      <c r="J7" s="16"/>
    </row>
    <row r="8" spans="1:10">
      <c r="A8" s="9"/>
      <c r="B8" s="9"/>
      <c r="C8" s="9"/>
      <c r="D8" s="9"/>
      <c r="E8" s="9"/>
      <c r="F8" s="16"/>
      <c r="G8" s="18"/>
      <c r="H8" s="19"/>
      <c r="I8" s="16"/>
      <c r="J8" s="16"/>
    </row>
    <row r="9" spans="1:10">
      <c r="A9" s="9"/>
      <c r="B9" s="9"/>
      <c r="C9" s="9"/>
      <c r="D9" s="9"/>
      <c r="E9" s="9"/>
      <c r="F9" s="16"/>
      <c r="G9" s="18"/>
      <c r="H9" s="19"/>
      <c r="I9" s="16"/>
      <c r="J9" s="16"/>
    </row>
    <row r="10" spans="1:10">
      <c r="A10" s="9"/>
      <c r="B10" s="9"/>
      <c r="C10" s="9"/>
      <c r="D10" s="9"/>
      <c r="E10" s="9"/>
      <c r="F10" s="16"/>
      <c r="G10" s="18"/>
      <c r="H10" s="19"/>
      <c r="I10" s="16"/>
      <c r="J10" s="16"/>
    </row>
    <row r="11" spans="1:10">
      <c r="A11" s="9"/>
      <c r="B11" s="9"/>
      <c r="C11" s="9"/>
      <c r="D11" s="9"/>
      <c r="E11" s="9"/>
      <c r="F11" s="16"/>
      <c r="G11" s="18"/>
      <c r="H11" s="19"/>
      <c r="I11" s="16"/>
      <c r="J11" s="1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C00000"/>
  </sheetPr>
  <dimension ref="A1:J337"/>
  <sheetViews>
    <sheetView showGridLines="0" tabSelected="1" showWhiteSpace="0" topLeftCell="A319" zoomScale="89" zoomScaleNormal="89" zoomScaleSheetLayoutView="87" zoomScalePageLayoutView="86" workbookViewId="0">
      <selection activeCell="M316" sqref="M316"/>
    </sheetView>
  </sheetViews>
  <sheetFormatPr defaultRowHeight="15"/>
  <cols>
    <col min="1" max="1" width="4.7109375" style="1" customWidth="1"/>
    <col min="2" max="2" width="5.28515625" style="1" customWidth="1"/>
    <col min="3" max="3" width="11.85546875" style="1" customWidth="1"/>
    <col min="4" max="4" width="33.5703125" style="1" customWidth="1"/>
    <col min="5" max="5" width="3.7109375" style="1" customWidth="1"/>
    <col min="6" max="6" width="10" style="2" customWidth="1"/>
    <col min="7" max="7" width="14.28515625" style="2" customWidth="1"/>
    <col min="8" max="8" width="17" style="2" customWidth="1"/>
    <col min="9" max="16384" width="9.140625" style="3"/>
  </cols>
  <sheetData>
    <row r="1" spans="1:8" ht="16.5">
      <c r="A1" s="570" t="s">
        <v>172</v>
      </c>
      <c r="B1" s="570"/>
      <c r="C1" s="570"/>
      <c r="D1" s="570"/>
      <c r="E1" s="570"/>
      <c r="F1" s="570"/>
      <c r="G1" s="570"/>
      <c r="H1" s="570"/>
    </row>
    <row r="2" spans="1:8">
      <c r="A2" s="571" t="s">
        <v>173</v>
      </c>
      <c r="B2" s="571"/>
      <c r="C2" s="571"/>
      <c r="D2" s="571"/>
      <c r="E2" s="571"/>
      <c r="F2" s="571"/>
      <c r="G2" s="571"/>
      <c r="H2" s="571"/>
    </row>
    <row r="3" spans="1:8" ht="15.75" thickBot="1">
      <c r="A3" s="572" t="s">
        <v>174</v>
      </c>
      <c r="B3" s="572"/>
      <c r="C3" s="572"/>
      <c r="D3" s="572"/>
      <c r="E3" s="572"/>
      <c r="F3" s="572"/>
      <c r="G3" s="572"/>
      <c r="H3" s="572"/>
    </row>
    <row r="4" spans="1:8" ht="15.75" thickTop="1">
      <c r="A4" s="561"/>
      <c r="B4" s="561"/>
      <c r="C4" s="561"/>
      <c r="D4" s="561"/>
      <c r="E4" s="561"/>
      <c r="F4" s="561"/>
      <c r="G4" s="561"/>
      <c r="H4" s="561"/>
    </row>
    <row r="5" spans="1:8">
      <c r="A5" s="561" t="s">
        <v>0</v>
      </c>
      <c r="B5" s="561"/>
      <c r="C5" s="561"/>
      <c r="D5" s="561"/>
      <c r="E5" s="561"/>
      <c r="F5" s="561"/>
      <c r="G5" s="561"/>
      <c r="H5" s="561"/>
    </row>
    <row r="6" spans="1:8" ht="7.5" customHeight="1"/>
    <row r="7" spans="1:8">
      <c r="A7" s="33" t="s">
        <v>175</v>
      </c>
      <c r="B7" s="568" t="s">
        <v>176</v>
      </c>
      <c r="C7" s="568"/>
      <c r="D7" s="568"/>
      <c r="E7" s="34" t="s">
        <v>1</v>
      </c>
      <c r="F7" s="552" t="s">
        <v>546</v>
      </c>
      <c r="G7" s="552"/>
      <c r="H7" s="552"/>
    </row>
    <row r="8" spans="1:8" ht="27.75" customHeight="1">
      <c r="A8" s="35" t="s">
        <v>177</v>
      </c>
      <c r="B8" s="569" t="s">
        <v>178</v>
      </c>
      <c r="C8" s="569"/>
      <c r="D8" s="569"/>
      <c r="E8" s="36" t="s">
        <v>1</v>
      </c>
      <c r="F8" s="552"/>
      <c r="G8" s="552"/>
      <c r="H8" s="552"/>
    </row>
    <row r="9" spans="1:8">
      <c r="A9" s="33" t="s">
        <v>179</v>
      </c>
      <c r="B9" s="551" t="s">
        <v>180</v>
      </c>
      <c r="C9" s="551"/>
      <c r="D9" s="551"/>
      <c r="E9" s="34" t="s">
        <v>1</v>
      </c>
      <c r="F9" s="552"/>
      <c r="G9" s="552"/>
      <c r="H9" s="552"/>
    </row>
    <row r="10" spans="1:8">
      <c r="A10" s="562" t="s">
        <v>2</v>
      </c>
      <c r="B10" s="819" t="s">
        <v>376</v>
      </c>
      <c r="C10" s="820"/>
      <c r="D10" s="821"/>
      <c r="E10" s="44"/>
      <c r="F10" s="50"/>
      <c r="G10" s="46"/>
      <c r="H10" s="104"/>
    </row>
    <row r="11" spans="1:8">
      <c r="A11" s="563"/>
      <c r="B11" s="822"/>
      <c r="C11" s="823"/>
      <c r="D11" s="824"/>
      <c r="E11" s="42"/>
      <c r="F11" s="1"/>
      <c r="G11" s="1"/>
      <c r="H11" s="229"/>
    </row>
    <row r="12" spans="1:8">
      <c r="A12" s="563"/>
      <c r="B12" s="822"/>
      <c r="C12" s="823"/>
      <c r="D12" s="824"/>
      <c r="E12" s="52" t="s">
        <v>1</v>
      </c>
      <c r="F12" s="1"/>
      <c r="G12" s="1"/>
      <c r="H12" s="230"/>
    </row>
    <row r="13" spans="1:8">
      <c r="A13" s="563"/>
      <c r="B13" s="822"/>
      <c r="C13" s="823"/>
      <c r="D13" s="824"/>
      <c r="E13" s="42"/>
      <c r="F13" s="1"/>
      <c r="G13" s="1"/>
      <c r="H13" s="39"/>
    </row>
    <row r="14" spans="1:8" ht="5.25" customHeight="1">
      <c r="A14" s="563"/>
      <c r="B14" s="822"/>
      <c r="C14" s="823"/>
      <c r="D14" s="824"/>
      <c r="E14" s="42"/>
      <c r="F14" s="1"/>
      <c r="G14" s="1"/>
      <c r="H14" s="39"/>
    </row>
    <row r="15" spans="1:8" hidden="1">
      <c r="A15" s="564"/>
      <c r="B15" s="825"/>
      <c r="C15" s="826"/>
      <c r="D15" s="827"/>
      <c r="E15" s="43"/>
      <c r="F15" s="49"/>
      <c r="G15" s="49"/>
      <c r="H15" s="41"/>
    </row>
    <row r="16" spans="1:8">
      <c r="A16" s="33" t="s">
        <v>3</v>
      </c>
      <c r="B16" s="551" t="s">
        <v>181</v>
      </c>
      <c r="C16" s="551"/>
      <c r="D16" s="551"/>
      <c r="E16" s="34" t="s">
        <v>1</v>
      </c>
      <c r="F16" s="552" t="s">
        <v>182</v>
      </c>
      <c r="G16" s="552"/>
      <c r="H16" s="552"/>
    </row>
    <row r="17" spans="1:8">
      <c r="A17" s="33" t="s">
        <v>4</v>
      </c>
      <c r="B17" s="551" t="s">
        <v>183</v>
      </c>
      <c r="C17" s="551"/>
      <c r="D17" s="551"/>
      <c r="E17" s="34" t="s">
        <v>1</v>
      </c>
      <c r="F17" s="552" t="s">
        <v>379</v>
      </c>
      <c r="G17" s="552"/>
      <c r="H17" s="552"/>
    </row>
    <row r="18" spans="1:8">
      <c r="A18" s="33" t="s">
        <v>5</v>
      </c>
      <c r="B18" s="551" t="s">
        <v>184</v>
      </c>
      <c r="C18" s="551"/>
      <c r="D18" s="551"/>
      <c r="E18" s="34" t="s">
        <v>1</v>
      </c>
      <c r="F18" s="552" t="s">
        <v>380</v>
      </c>
      <c r="G18" s="552"/>
      <c r="H18" s="552"/>
    </row>
    <row r="19" spans="1:8" ht="32.25" customHeight="1">
      <c r="A19" s="33" t="s">
        <v>6</v>
      </c>
      <c r="B19" s="586" t="s">
        <v>185</v>
      </c>
      <c r="C19" s="587"/>
      <c r="D19" s="588"/>
      <c r="E19" s="34" t="s">
        <v>1</v>
      </c>
      <c r="F19" s="565" t="s">
        <v>381</v>
      </c>
      <c r="G19" s="566"/>
      <c r="H19" s="567"/>
    </row>
    <row r="20" spans="1:8" ht="8.25" customHeight="1">
      <c r="C20" s="3"/>
      <c r="D20" s="3"/>
      <c r="E20" s="3"/>
      <c r="F20" s="3"/>
      <c r="H20" s="5"/>
    </row>
    <row r="21" spans="1:8">
      <c r="A21" s="561" t="s">
        <v>7</v>
      </c>
      <c r="B21" s="561"/>
      <c r="C21" s="561"/>
      <c r="D21" s="561"/>
      <c r="E21" s="561"/>
      <c r="F21" s="561"/>
      <c r="G21" s="561"/>
      <c r="H21" s="561"/>
    </row>
    <row r="22" spans="1:8" ht="6.75" customHeight="1"/>
    <row r="23" spans="1:8" ht="39.75" customHeight="1">
      <c r="A23" s="427" t="s">
        <v>8</v>
      </c>
      <c r="B23" s="54" t="s">
        <v>186</v>
      </c>
      <c r="C23" s="549" t="s">
        <v>187</v>
      </c>
      <c r="D23" s="550"/>
      <c r="E23" s="58" t="s">
        <v>1</v>
      </c>
      <c r="F23" s="533" t="s">
        <v>188</v>
      </c>
      <c r="G23" s="534"/>
      <c r="H23" s="535"/>
    </row>
    <row r="24" spans="1:8" ht="53.25" customHeight="1">
      <c r="A24" s="427"/>
      <c r="B24" s="56" t="s">
        <v>189</v>
      </c>
      <c r="C24" s="549" t="s">
        <v>190</v>
      </c>
      <c r="D24" s="550"/>
      <c r="E24" s="59" t="s">
        <v>1</v>
      </c>
      <c r="F24" s="533" t="s">
        <v>188</v>
      </c>
      <c r="G24" s="534"/>
      <c r="H24" s="535"/>
    </row>
    <row r="25" spans="1:8" ht="55.5" customHeight="1">
      <c r="A25" s="427" t="s">
        <v>10</v>
      </c>
      <c r="B25" s="54" t="s">
        <v>186</v>
      </c>
      <c r="C25" s="549" t="s">
        <v>191</v>
      </c>
      <c r="D25" s="550"/>
      <c r="E25" s="58" t="s">
        <v>1</v>
      </c>
      <c r="F25" s="415" t="s">
        <v>382</v>
      </c>
      <c r="G25" s="545"/>
      <c r="H25" s="546"/>
    </row>
    <row r="26" spans="1:8" ht="45" customHeight="1">
      <c r="A26" s="427"/>
      <c r="B26" s="54" t="s">
        <v>189</v>
      </c>
      <c r="C26" s="549" t="s">
        <v>192</v>
      </c>
      <c r="D26" s="550"/>
      <c r="E26" s="58" t="s">
        <v>1</v>
      </c>
      <c r="F26" s="533" t="s">
        <v>193</v>
      </c>
      <c r="G26" s="534"/>
      <c r="H26" s="535"/>
    </row>
    <row r="27" spans="1:8">
      <c r="A27" s="520" t="s">
        <v>11</v>
      </c>
      <c r="B27" s="547" t="s">
        <v>186</v>
      </c>
      <c r="C27" s="553" t="s">
        <v>194</v>
      </c>
      <c r="D27" s="554"/>
      <c r="E27" s="521" t="s">
        <v>1</v>
      </c>
      <c r="F27" s="371" t="s">
        <v>193</v>
      </c>
      <c r="G27" s="372"/>
      <c r="H27" s="373"/>
    </row>
    <row r="28" spans="1:8" ht="24.75" customHeight="1">
      <c r="A28" s="428"/>
      <c r="B28" s="548"/>
      <c r="C28" s="542"/>
      <c r="D28" s="544"/>
      <c r="E28" s="523"/>
      <c r="F28" s="377"/>
      <c r="G28" s="378"/>
      <c r="H28" s="379"/>
    </row>
    <row r="29" spans="1:8" ht="15" customHeight="1">
      <c r="A29" s="428"/>
      <c r="B29" s="417" t="s">
        <v>189</v>
      </c>
      <c r="C29" s="553" t="s">
        <v>536</v>
      </c>
      <c r="D29" s="554"/>
      <c r="E29" s="521" t="s">
        <v>1</v>
      </c>
      <c r="F29" s="555" t="s">
        <v>547</v>
      </c>
      <c r="G29" s="556"/>
      <c r="H29" s="557"/>
    </row>
    <row r="30" spans="1:8" ht="27" customHeight="1">
      <c r="A30" s="428"/>
      <c r="B30" s="418"/>
      <c r="C30" s="539"/>
      <c r="D30" s="541"/>
      <c r="E30" s="522"/>
      <c r="F30" s="558"/>
      <c r="G30" s="559"/>
      <c r="H30" s="560"/>
    </row>
    <row r="31" spans="1:8">
      <c r="A31" s="428"/>
      <c r="B31" s="418"/>
      <c r="C31" s="539"/>
      <c r="D31" s="541"/>
      <c r="E31" s="522"/>
      <c r="F31" s="16">
        <v>1</v>
      </c>
      <c r="G31" s="228" t="s">
        <v>383</v>
      </c>
      <c r="H31" s="228" t="s">
        <v>389</v>
      </c>
    </row>
    <row r="32" spans="1:8">
      <c r="A32" s="428"/>
      <c r="B32" s="418"/>
      <c r="C32" s="539"/>
      <c r="D32" s="541"/>
      <c r="E32" s="522"/>
      <c r="F32" s="16">
        <v>2</v>
      </c>
      <c r="G32" s="228" t="s">
        <v>384</v>
      </c>
      <c r="H32" s="228" t="s">
        <v>389</v>
      </c>
    </row>
    <row r="33" spans="1:8">
      <c r="A33" s="428"/>
      <c r="B33" s="418"/>
      <c r="C33" s="539"/>
      <c r="D33" s="541"/>
      <c r="E33" s="522"/>
      <c r="F33" s="16">
        <v>3</v>
      </c>
      <c r="G33" s="228" t="s">
        <v>385</v>
      </c>
      <c r="H33" s="228" t="s">
        <v>389</v>
      </c>
    </row>
    <row r="34" spans="1:8">
      <c r="A34" s="428"/>
      <c r="B34" s="418"/>
      <c r="C34" s="539"/>
      <c r="D34" s="541"/>
      <c r="E34" s="522"/>
      <c r="F34" s="16">
        <v>4</v>
      </c>
      <c r="G34" s="228" t="s">
        <v>386</v>
      </c>
      <c r="H34" s="228" t="s">
        <v>389</v>
      </c>
    </row>
    <row r="35" spans="1:8">
      <c r="A35" s="428"/>
      <c r="B35" s="418"/>
      <c r="C35" s="539"/>
      <c r="D35" s="541"/>
      <c r="E35" s="522"/>
      <c r="F35" s="16">
        <v>5</v>
      </c>
      <c r="G35" s="228" t="s">
        <v>387</v>
      </c>
      <c r="H35" s="228" t="s">
        <v>389</v>
      </c>
    </row>
    <row r="36" spans="1:8">
      <c r="A36" s="428"/>
      <c r="B36" s="419"/>
      <c r="C36" s="542"/>
      <c r="D36" s="544"/>
      <c r="E36" s="523"/>
      <c r="F36" s="16">
        <v>6</v>
      </c>
      <c r="G36" s="228" t="s">
        <v>388</v>
      </c>
      <c r="H36" s="228" t="s">
        <v>389</v>
      </c>
    </row>
    <row r="37" spans="1:8" ht="15" customHeight="1">
      <c r="A37" s="428"/>
      <c r="B37" s="547" t="s">
        <v>195</v>
      </c>
      <c r="C37" s="553" t="s">
        <v>537</v>
      </c>
      <c r="D37" s="554"/>
      <c r="E37" s="464" t="s">
        <v>1</v>
      </c>
      <c r="F37" s="446" t="s">
        <v>390</v>
      </c>
      <c r="G37" s="447"/>
      <c r="H37" s="448"/>
    </row>
    <row r="38" spans="1:8">
      <c r="A38" s="429"/>
      <c r="B38" s="548"/>
      <c r="C38" s="542" t="s">
        <v>12</v>
      </c>
      <c r="D38" s="544"/>
      <c r="E38" s="465"/>
      <c r="F38" s="452"/>
      <c r="G38" s="453"/>
      <c r="H38" s="454"/>
    </row>
    <row r="39" spans="1:8">
      <c r="A39" s="192"/>
      <c r="B39" s="76"/>
      <c r="C39" s="64"/>
      <c r="D39" s="64"/>
      <c r="E39" s="193"/>
      <c r="G39" s="6"/>
    </row>
    <row r="40" spans="1:8">
      <c r="A40" s="131"/>
      <c r="B40" s="131"/>
      <c r="C40" s="131"/>
      <c r="D40" s="132"/>
      <c r="E40" s="131"/>
      <c r="F40" s="131"/>
      <c r="G40" s="131"/>
      <c r="H40" s="133" t="s">
        <v>365</v>
      </c>
    </row>
    <row r="41" spans="1:8">
      <c r="A41" s="673" t="s">
        <v>134</v>
      </c>
      <c r="B41" s="673"/>
      <c r="C41" s="673"/>
      <c r="D41" s="673"/>
      <c r="E41" s="673"/>
      <c r="F41" s="673"/>
      <c r="G41" s="673"/>
      <c r="H41" s="673"/>
    </row>
    <row r="42" spans="1:8" ht="15" customHeight="1">
      <c r="A42" s="191" t="s">
        <v>13</v>
      </c>
      <c r="B42" s="539" t="s">
        <v>538</v>
      </c>
      <c r="C42" s="540"/>
      <c r="D42" s="541"/>
      <c r="E42" s="466" t="s">
        <v>1</v>
      </c>
      <c r="F42" s="449" t="s">
        <v>196</v>
      </c>
      <c r="G42" s="450"/>
      <c r="H42" s="451"/>
    </row>
    <row r="43" spans="1:8" ht="15" customHeight="1">
      <c r="A43" s="38"/>
      <c r="B43" s="539"/>
      <c r="C43" s="540"/>
      <c r="D43" s="541"/>
      <c r="E43" s="466"/>
      <c r="F43" s="449"/>
      <c r="G43" s="450"/>
      <c r="H43" s="451"/>
    </row>
    <row r="44" spans="1:8" ht="15" customHeight="1">
      <c r="A44" s="38"/>
      <c r="B44" s="539"/>
      <c r="C44" s="540"/>
      <c r="D44" s="541"/>
      <c r="E44" s="466"/>
      <c r="F44" s="449"/>
      <c r="G44" s="450"/>
      <c r="H44" s="451"/>
    </row>
    <row r="45" spans="1:8" ht="15" customHeight="1">
      <c r="A45" s="38"/>
      <c r="B45" s="539"/>
      <c r="C45" s="540"/>
      <c r="D45" s="541"/>
      <c r="E45" s="466"/>
      <c r="F45" s="449"/>
      <c r="G45" s="450"/>
      <c r="H45" s="451"/>
    </row>
    <row r="46" spans="1:8" ht="20.25" customHeight="1">
      <c r="A46" s="40"/>
      <c r="B46" s="542"/>
      <c r="C46" s="543"/>
      <c r="D46" s="544"/>
      <c r="E46" s="465"/>
      <c r="F46" s="452"/>
      <c r="G46" s="453"/>
      <c r="H46" s="454"/>
    </row>
    <row r="47" spans="1:8" ht="27.75" customHeight="1">
      <c r="A47" s="520" t="s">
        <v>14</v>
      </c>
      <c r="B47" s="67" t="s">
        <v>186</v>
      </c>
      <c r="C47" s="435" t="s">
        <v>197</v>
      </c>
      <c r="D47" s="436"/>
      <c r="E47" s="55" t="s">
        <v>1</v>
      </c>
      <c r="F47" s="533" t="s">
        <v>198</v>
      </c>
      <c r="G47" s="534"/>
      <c r="H47" s="535"/>
    </row>
    <row r="48" spans="1:8" ht="52.5" customHeight="1">
      <c r="A48" s="428"/>
      <c r="B48" s="67" t="s">
        <v>189</v>
      </c>
      <c r="C48" s="435" t="s">
        <v>199</v>
      </c>
      <c r="D48" s="436"/>
      <c r="E48" s="55" t="s">
        <v>1</v>
      </c>
      <c r="F48" s="415" t="s">
        <v>200</v>
      </c>
      <c r="G48" s="545"/>
      <c r="H48" s="546"/>
    </row>
    <row r="49" spans="1:9" ht="38.25" customHeight="1">
      <c r="A49" s="428"/>
      <c r="B49" s="67" t="s">
        <v>195</v>
      </c>
      <c r="C49" s="435" t="s">
        <v>201</v>
      </c>
      <c r="D49" s="436"/>
      <c r="E49" s="58" t="s">
        <v>1</v>
      </c>
      <c r="F49" s="533" t="s">
        <v>188</v>
      </c>
      <c r="G49" s="534"/>
      <c r="H49" s="535"/>
    </row>
    <row r="50" spans="1:9" s="69" customFormat="1" ht="31.5" customHeight="1">
      <c r="A50" s="428"/>
      <c r="B50" s="231" t="s">
        <v>202</v>
      </c>
      <c r="C50" s="508" t="s">
        <v>16</v>
      </c>
      <c r="D50" s="526"/>
      <c r="E50" s="509"/>
      <c r="F50" s="590" t="s">
        <v>17</v>
      </c>
      <c r="G50" s="591"/>
      <c r="H50" s="231" t="s">
        <v>18</v>
      </c>
    </row>
    <row r="51" spans="1:9">
      <c r="A51" s="428"/>
      <c r="B51" s="232"/>
      <c r="C51" s="527" t="s">
        <v>188</v>
      </c>
      <c r="D51" s="528"/>
      <c r="E51" s="529"/>
      <c r="F51" s="527" t="s">
        <v>19</v>
      </c>
      <c r="G51" s="529"/>
      <c r="H51" s="592" t="s">
        <v>19</v>
      </c>
    </row>
    <row r="52" spans="1:9">
      <c r="A52" s="428"/>
      <c r="B52" s="233"/>
      <c r="C52" s="530"/>
      <c r="D52" s="531"/>
      <c r="E52" s="532"/>
      <c r="F52" s="530"/>
      <c r="G52" s="532"/>
      <c r="H52" s="593"/>
    </row>
    <row r="53" spans="1:9" ht="15" customHeight="1">
      <c r="A53" s="428"/>
      <c r="B53" s="71" t="s">
        <v>204</v>
      </c>
      <c r="C53" s="589" t="s">
        <v>203</v>
      </c>
      <c r="D53" s="554"/>
      <c r="E53" s="464" t="s">
        <v>1</v>
      </c>
      <c r="F53" s="446" t="s">
        <v>188</v>
      </c>
      <c r="G53" s="447"/>
      <c r="H53" s="448"/>
    </row>
    <row r="54" spans="1:9">
      <c r="A54" s="428"/>
      <c r="B54" s="42"/>
      <c r="C54" s="540"/>
      <c r="D54" s="541"/>
      <c r="E54" s="466"/>
      <c r="F54" s="449"/>
      <c r="G54" s="450"/>
      <c r="H54" s="451"/>
    </row>
    <row r="55" spans="1:9">
      <c r="A55" s="428"/>
      <c r="B55" s="42"/>
      <c r="C55" s="540"/>
      <c r="D55" s="541"/>
      <c r="E55" s="466"/>
      <c r="F55" s="449"/>
      <c r="G55" s="450"/>
      <c r="H55" s="451"/>
    </row>
    <row r="56" spans="1:9" ht="20.25" customHeight="1">
      <c r="A56" s="429"/>
      <c r="B56" s="43"/>
      <c r="C56" s="543"/>
      <c r="D56" s="544"/>
      <c r="E56" s="465"/>
      <c r="F56" s="452"/>
      <c r="G56" s="453"/>
      <c r="H56" s="454"/>
    </row>
    <row r="57" spans="1:9" ht="30" customHeight="1">
      <c r="A57" s="520" t="s">
        <v>20</v>
      </c>
      <c r="B57" s="67" t="s">
        <v>186</v>
      </c>
      <c r="C57" s="435" t="s">
        <v>205</v>
      </c>
      <c r="D57" s="436"/>
      <c r="E57" s="55" t="s">
        <v>1</v>
      </c>
      <c r="F57" s="533" t="s">
        <v>188</v>
      </c>
      <c r="G57" s="534"/>
      <c r="H57" s="535"/>
    </row>
    <row r="58" spans="1:9" ht="51.75" customHeight="1">
      <c r="A58" s="428"/>
      <c r="B58" s="67" t="s">
        <v>189</v>
      </c>
      <c r="C58" s="435" t="s">
        <v>206</v>
      </c>
      <c r="D58" s="436"/>
      <c r="E58" s="55" t="s">
        <v>1</v>
      </c>
      <c r="F58" s="536" t="s">
        <v>188</v>
      </c>
      <c r="G58" s="537"/>
      <c r="H58" s="538"/>
      <c r="I58" s="2"/>
    </row>
    <row r="59" spans="1:9" ht="28.5">
      <c r="A59" s="428"/>
      <c r="B59" s="231" t="s">
        <v>202</v>
      </c>
      <c r="C59" s="508" t="s">
        <v>16</v>
      </c>
      <c r="D59" s="526"/>
      <c r="E59" s="509"/>
      <c r="F59" s="590" t="s">
        <v>17</v>
      </c>
      <c r="G59" s="591"/>
      <c r="H59" s="231" t="s">
        <v>18</v>
      </c>
    </row>
    <row r="60" spans="1:9">
      <c r="A60" s="428"/>
      <c r="B60" s="232"/>
      <c r="C60" s="527" t="s">
        <v>188</v>
      </c>
      <c r="D60" s="528"/>
      <c r="E60" s="529"/>
      <c r="F60" s="527" t="s">
        <v>19</v>
      </c>
      <c r="G60" s="529"/>
      <c r="H60" s="592" t="s">
        <v>19</v>
      </c>
    </row>
    <row r="61" spans="1:9" ht="6" customHeight="1">
      <c r="A61" s="429"/>
      <c r="B61" s="233"/>
      <c r="C61" s="530"/>
      <c r="D61" s="531"/>
      <c r="E61" s="532"/>
      <c r="F61" s="530"/>
      <c r="G61" s="532"/>
      <c r="H61" s="593"/>
    </row>
    <row r="62" spans="1:9" ht="26.25" customHeight="1">
      <c r="A62" s="427" t="s">
        <v>21</v>
      </c>
      <c r="B62" s="433" t="s">
        <v>207</v>
      </c>
      <c r="C62" s="435"/>
      <c r="D62" s="435"/>
      <c r="E62" s="436"/>
      <c r="F62" s="371"/>
      <c r="G62" s="372"/>
      <c r="H62" s="373"/>
    </row>
    <row r="63" spans="1:9">
      <c r="A63" s="427"/>
      <c r="B63" s="54" t="s">
        <v>186</v>
      </c>
      <c r="C63" s="435" t="s">
        <v>208</v>
      </c>
      <c r="D63" s="436"/>
      <c r="E63" s="521" t="s">
        <v>1</v>
      </c>
      <c r="F63" s="374" t="s">
        <v>188</v>
      </c>
      <c r="G63" s="375"/>
      <c r="H63" s="376"/>
    </row>
    <row r="64" spans="1:9">
      <c r="A64" s="427"/>
      <c r="B64" s="54" t="s">
        <v>189</v>
      </c>
      <c r="C64" s="435" t="s">
        <v>209</v>
      </c>
      <c r="D64" s="436"/>
      <c r="E64" s="522"/>
      <c r="F64" s="374"/>
      <c r="G64" s="375"/>
      <c r="H64" s="376"/>
    </row>
    <row r="65" spans="1:8">
      <c r="A65" s="427"/>
      <c r="B65" s="54" t="s">
        <v>195</v>
      </c>
      <c r="C65" s="435" t="s">
        <v>210</v>
      </c>
      <c r="D65" s="436"/>
      <c r="E65" s="522"/>
      <c r="F65" s="374"/>
      <c r="G65" s="375"/>
      <c r="H65" s="376"/>
    </row>
    <row r="66" spans="1:8" ht="25.5" customHeight="1">
      <c r="A66" s="427"/>
      <c r="B66" s="56" t="s">
        <v>204</v>
      </c>
      <c r="C66" s="435" t="s">
        <v>211</v>
      </c>
      <c r="D66" s="436"/>
      <c r="E66" s="523"/>
      <c r="F66" s="377"/>
      <c r="G66" s="378"/>
      <c r="H66" s="379"/>
    </row>
    <row r="67" spans="1:8" ht="27" customHeight="1">
      <c r="A67" s="520" t="s">
        <v>22</v>
      </c>
      <c r="B67" s="433" t="s">
        <v>212</v>
      </c>
      <c r="C67" s="435"/>
      <c r="D67" s="435"/>
      <c r="E67" s="436"/>
      <c r="F67" s="73"/>
      <c r="G67" s="74"/>
      <c r="H67" s="75"/>
    </row>
    <row r="68" spans="1:8" ht="24" customHeight="1">
      <c r="A68" s="428"/>
      <c r="B68" s="61" t="s">
        <v>186</v>
      </c>
      <c r="C68" s="435" t="s">
        <v>213</v>
      </c>
      <c r="D68" s="436"/>
      <c r="E68" s="521" t="s">
        <v>1</v>
      </c>
      <c r="F68" s="365" t="s">
        <v>214</v>
      </c>
      <c r="G68" s="366"/>
      <c r="H68" s="367"/>
    </row>
    <row r="69" spans="1:8" ht="55.5" customHeight="1">
      <c r="A69" s="428"/>
      <c r="B69" s="61" t="s">
        <v>189</v>
      </c>
      <c r="C69" s="524" t="s">
        <v>215</v>
      </c>
      <c r="D69" s="525"/>
      <c r="E69" s="522"/>
      <c r="F69" s="365"/>
      <c r="G69" s="366"/>
      <c r="H69" s="367"/>
    </row>
    <row r="70" spans="1:8" ht="26.25" customHeight="1">
      <c r="A70" s="428"/>
      <c r="B70" s="61" t="s">
        <v>195</v>
      </c>
      <c r="C70" s="435" t="s">
        <v>216</v>
      </c>
      <c r="D70" s="436"/>
      <c r="E70" s="522"/>
      <c r="F70" s="365"/>
      <c r="G70" s="366"/>
      <c r="H70" s="367"/>
    </row>
    <row r="71" spans="1:8" ht="15.75" customHeight="1">
      <c r="A71" s="428"/>
      <c r="B71" s="82" t="s">
        <v>204</v>
      </c>
      <c r="C71" s="435" t="s">
        <v>217</v>
      </c>
      <c r="D71" s="436"/>
      <c r="E71" s="522"/>
      <c r="F71" s="365"/>
      <c r="G71" s="366"/>
      <c r="H71" s="367"/>
    </row>
    <row r="72" spans="1:8">
      <c r="A72" s="429"/>
      <c r="B72" s="61" t="s">
        <v>218</v>
      </c>
      <c r="C72" s="435" t="s">
        <v>219</v>
      </c>
      <c r="D72" s="436"/>
      <c r="E72" s="523"/>
      <c r="F72" s="368"/>
      <c r="G72" s="369"/>
      <c r="H72" s="370"/>
    </row>
    <row r="73" spans="1:8">
      <c r="A73" s="192"/>
      <c r="B73" s="194"/>
      <c r="C73" s="195"/>
      <c r="D73" s="195"/>
      <c r="E73" s="196"/>
      <c r="F73" s="76"/>
      <c r="G73" s="76"/>
      <c r="H73" s="133" t="s">
        <v>366</v>
      </c>
    </row>
    <row r="74" spans="1:8">
      <c r="A74" s="478" t="s">
        <v>135</v>
      </c>
      <c r="B74" s="478"/>
      <c r="C74" s="478"/>
      <c r="D74" s="478"/>
      <c r="E74" s="478"/>
      <c r="F74" s="478"/>
      <c r="G74" s="478"/>
      <c r="H74" s="478"/>
    </row>
    <row r="75" spans="1:8" ht="69.75" customHeight="1">
      <c r="A75" s="334" t="s">
        <v>23</v>
      </c>
      <c r="B75" s="401" t="s">
        <v>220</v>
      </c>
      <c r="C75" s="402"/>
      <c r="D75" s="402"/>
      <c r="E75" s="403"/>
      <c r="F75" s="350" t="s">
        <v>188</v>
      </c>
      <c r="G75" s="351"/>
      <c r="H75" s="352"/>
    </row>
    <row r="76" spans="1:8" ht="43.5" customHeight="1">
      <c r="A76" s="79"/>
      <c r="B76" s="598" t="s">
        <v>24</v>
      </c>
      <c r="C76" s="599"/>
      <c r="D76" s="599"/>
      <c r="E76" s="600"/>
      <c r="F76" s="603" t="s">
        <v>25</v>
      </c>
      <c r="G76" s="604"/>
      <c r="H76" s="234" t="s">
        <v>26</v>
      </c>
    </row>
    <row r="77" spans="1:8">
      <c r="A77" s="79"/>
      <c r="B77" s="594" t="s">
        <v>188</v>
      </c>
      <c r="C77" s="601"/>
      <c r="D77" s="601"/>
      <c r="E77" s="595"/>
      <c r="F77" s="594" t="s">
        <v>19</v>
      </c>
      <c r="G77" s="595"/>
      <c r="H77" s="511" t="s">
        <v>19</v>
      </c>
    </row>
    <row r="78" spans="1:8" ht="15.75" customHeight="1">
      <c r="A78" s="80"/>
      <c r="B78" s="596"/>
      <c r="C78" s="602"/>
      <c r="D78" s="602"/>
      <c r="E78" s="597"/>
      <c r="F78" s="596"/>
      <c r="G78" s="597"/>
      <c r="H78" s="512"/>
    </row>
    <row r="79" spans="1:8" ht="51" customHeight="1">
      <c r="A79" s="427" t="s">
        <v>27</v>
      </c>
      <c r="B79" s="433" t="s">
        <v>221</v>
      </c>
      <c r="C79" s="435"/>
      <c r="D79" s="435"/>
      <c r="E79" s="436"/>
      <c r="F79" s="73"/>
      <c r="G79" s="81"/>
      <c r="H79" s="75"/>
    </row>
    <row r="80" spans="1:8">
      <c r="A80" s="427"/>
      <c r="B80" s="54" t="s">
        <v>186</v>
      </c>
      <c r="C80" s="435" t="s">
        <v>222</v>
      </c>
      <c r="D80" s="436"/>
      <c r="E80" s="55" t="s">
        <v>1</v>
      </c>
      <c r="F80" s="513" t="s">
        <v>223</v>
      </c>
      <c r="G80" s="514"/>
      <c r="H80" s="515"/>
    </row>
    <row r="81" spans="1:8">
      <c r="A81" s="427"/>
      <c r="B81" s="54" t="s">
        <v>189</v>
      </c>
      <c r="C81" s="435" t="s">
        <v>28</v>
      </c>
      <c r="D81" s="436"/>
      <c r="E81" s="55" t="s">
        <v>1</v>
      </c>
      <c r="F81" s="513"/>
      <c r="G81" s="514"/>
      <c r="H81" s="515"/>
    </row>
    <row r="82" spans="1:8" ht="27.75" customHeight="1">
      <c r="A82" s="427"/>
      <c r="B82" s="54" t="s">
        <v>195</v>
      </c>
      <c r="C82" s="435" t="s">
        <v>224</v>
      </c>
      <c r="D82" s="436"/>
      <c r="E82" s="55" t="s">
        <v>1</v>
      </c>
      <c r="F82" s="513"/>
      <c r="G82" s="514"/>
      <c r="H82" s="515"/>
    </row>
    <row r="83" spans="1:8" ht="51.75" customHeight="1">
      <c r="A83" s="427"/>
      <c r="B83" s="519" t="s">
        <v>204</v>
      </c>
      <c r="C83" s="435" t="s">
        <v>225</v>
      </c>
      <c r="D83" s="436"/>
      <c r="E83" s="55" t="s">
        <v>1</v>
      </c>
      <c r="F83" s="513"/>
      <c r="G83" s="514"/>
      <c r="H83" s="515"/>
    </row>
    <row r="84" spans="1:8" ht="51.75" customHeight="1">
      <c r="A84" s="427"/>
      <c r="B84" s="519"/>
      <c r="C84" s="435" t="s">
        <v>391</v>
      </c>
      <c r="D84" s="436"/>
      <c r="E84" s="55" t="s">
        <v>1</v>
      </c>
      <c r="F84" s="513"/>
      <c r="G84" s="514"/>
      <c r="H84" s="515"/>
    </row>
    <row r="85" spans="1:8">
      <c r="A85" s="427"/>
      <c r="B85" s="519"/>
      <c r="C85" s="435" t="s">
        <v>226</v>
      </c>
      <c r="D85" s="436"/>
      <c r="E85" s="55" t="s">
        <v>1</v>
      </c>
      <c r="F85" s="513"/>
      <c r="G85" s="514"/>
      <c r="H85" s="515"/>
    </row>
    <row r="86" spans="1:8" ht="27" customHeight="1">
      <c r="A86" s="427"/>
      <c r="B86" s="519"/>
      <c r="C86" s="435" t="s">
        <v>227</v>
      </c>
      <c r="D86" s="436"/>
      <c r="E86" s="55" t="s">
        <v>1</v>
      </c>
      <c r="F86" s="513"/>
      <c r="G86" s="514"/>
      <c r="H86" s="515"/>
    </row>
    <row r="87" spans="1:8">
      <c r="A87" s="427"/>
      <c r="B87" s="54" t="s">
        <v>218</v>
      </c>
      <c r="C87" s="435" t="s">
        <v>32</v>
      </c>
      <c r="D87" s="436"/>
      <c r="E87" s="55" t="s">
        <v>1</v>
      </c>
      <c r="F87" s="513"/>
      <c r="G87" s="514"/>
      <c r="H87" s="515"/>
    </row>
    <row r="88" spans="1:8">
      <c r="A88" s="427"/>
      <c r="B88" s="54" t="s">
        <v>228</v>
      </c>
      <c r="C88" s="435" t="s">
        <v>229</v>
      </c>
      <c r="D88" s="436"/>
      <c r="E88" s="55" t="s">
        <v>1</v>
      </c>
      <c r="F88" s="516"/>
      <c r="G88" s="517"/>
      <c r="H88" s="518"/>
    </row>
    <row r="89" spans="1:8">
      <c r="A89" s="44"/>
      <c r="B89" s="77"/>
      <c r="C89" s="78"/>
      <c r="D89" s="50"/>
      <c r="E89" s="37"/>
      <c r="F89" s="578" t="s">
        <v>37</v>
      </c>
      <c r="G89" s="579"/>
      <c r="H89" s="575" t="s">
        <v>38</v>
      </c>
    </row>
    <row r="90" spans="1:8">
      <c r="A90" s="187" t="s">
        <v>33</v>
      </c>
      <c r="B90" s="573" t="s">
        <v>34</v>
      </c>
      <c r="C90" s="574"/>
      <c r="D90" s="574"/>
      <c r="E90" s="39"/>
      <c r="F90" s="580"/>
      <c r="G90" s="581"/>
      <c r="H90" s="576"/>
    </row>
    <row r="91" spans="1:8" ht="8.25" customHeight="1">
      <c r="A91" s="42"/>
      <c r="B91" s="40"/>
      <c r="C91" s="85"/>
      <c r="D91" s="49"/>
      <c r="E91" s="41"/>
      <c r="F91" s="580"/>
      <c r="G91" s="581"/>
      <c r="H91" s="576"/>
    </row>
    <row r="92" spans="1:8" s="69" customFormat="1" ht="123" customHeight="1">
      <c r="A92" s="188"/>
      <c r="B92" s="83" t="s">
        <v>35</v>
      </c>
      <c r="C92" s="508" t="s">
        <v>36</v>
      </c>
      <c r="D92" s="509"/>
      <c r="E92" s="84"/>
      <c r="F92" s="582"/>
      <c r="G92" s="583"/>
      <c r="H92" s="577"/>
    </row>
    <row r="93" spans="1:8">
      <c r="A93" s="42"/>
      <c r="B93" s="8" t="s">
        <v>29</v>
      </c>
      <c r="C93" s="498" t="s">
        <v>39</v>
      </c>
      <c r="D93" s="498"/>
      <c r="E93" s="55" t="s">
        <v>1</v>
      </c>
      <c r="F93" s="262" t="s">
        <v>19</v>
      </c>
      <c r="G93" s="263"/>
      <c r="H93" s="221" t="s">
        <v>188</v>
      </c>
    </row>
    <row r="94" spans="1:8">
      <c r="A94" s="42"/>
      <c r="B94" s="8" t="s">
        <v>30</v>
      </c>
      <c r="C94" s="498" t="s">
        <v>40</v>
      </c>
      <c r="D94" s="498"/>
      <c r="E94" s="55" t="s">
        <v>1</v>
      </c>
      <c r="F94" s="262" t="s">
        <v>19</v>
      </c>
      <c r="G94" s="263"/>
      <c r="H94" s="221" t="s">
        <v>188</v>
      </c>
    </row>
    <row r="95" spans="1:8">
      <c r="A95" s="42"/>
      <c r="B95" s="8" t="s">
        <v>31</v>
      </c>
      <c r="C95" s="498" t="s">
        <v>41</v>
      </c>
      <c r="D95" s="498"/>
      <c r="E95" s="55" t="s">
        <v>1</v>
      </c>
      <c r="F95" s="262" t="s">
        <v>19</v>
      </c>
      <c r="G95" s="263"/>
      <c r="H95" s="221" t="s">
        <v>188</v>
      </c>
    </row>
    <row r="96" spans="1:8">
      <c r="A96" s="42"/>
      <c r="B96" s="8" t="s">
        <v>42</v>
      </c>
      <c r="C96" s="498" t="s">
        <v>43</v>
      </c>
      <c r="D96" s="498"/>
      <c r="E96" s="55" t="s">
        <v>1</v>
      </c>
      <c r="F96" s="262" t="s">
        <v>19</v>
      </c>
      <c r="G96" s="263"/>
      <c r="H96" s="221" t="s">
        <v>188</v>
      </c>
    </row>
    <row r="97" spans="1:8">
      <c r="A97" s="42"/>
      <c r="B97" s="8" t="s">
        <v>44</v>
      </c>
      <c r="C97" s="498" t="s">
        <v>45</v>
      </c>
      <c r="D97" s="498"/>
      <c r="E97" s="55" t="s">
        <v>1</v>
      </c>
      <c r="F97" s="262" t="s">
        <v>19</v>
      </c>
      <c r="G97" s="263"/>
      <c r="H97" s="221" t="s">
        <v>188</v>
      </c>
    </row>
    <row r="98" spans="1:8">
      <c r="A98" s="42"/>
      <c r="B98" s="8" t="s">
        <v>46</v>
      </c>
      <c r="C98" s="498" t="s">
        <v>47</v>
      </c>
      <c r="D98" s="498"/>
      <c r="E98" s="55" t="s">
        <v>1</v>
      </c>
      <c r="F98" s="262" t="s">
        <v>19</v>
      </c>
      <c r="G98" s="263"/>
      <c r="H98" s="221" t="s">
        <v>188</v>
      </c>
    </row>
    <row r="99" spans="1:8">
      <c r="A99" s="42"/>
      <c r="B99" s="8" t="s">
        <v>48</v>
      </c>
      <c r="C99" s="498" t="s">
        <v>49</v>
      </c>
      <c r="D99" s="498"/>
      <c r="E99" s="55" t="s">
        <v>1</v>
      </c>
      <c r="F99" s="262" t="s">
        <v>19</v>
      </c>
      <c r="G99" s="263"/>
      <c r="H99" s="221" t="s">
        <v>188</v>
      </c>
    </row>
    <row r="100" spans="1:8">
      <c r="A100" s="43"/>
      <c r="B100" s="8" t="s">
        <v>50</v>
      </c>
      <c r="C100" s="498" t="s">
        <v>51</v>
      </c>
      <c r="D100" s="498"/>
      <c r="E100" s="55" t="s">
        <v>1</v>
      </c>
      <c r="F100" s="262" t="s">
        <v>19</v>
      </c>
      <c r="G100" s="263"/>
      <c r="H100" s="221" t="s">
        <v>188</v>
      </c>
    </row>
    <row r="101" spans="1:8">
      <c r="A101" s="38"/>
      <c r="B101" s="70"/>
      <c r="C101" s="198"/>
      <c r="D101" s="198"/>
      <c r="E101" s="199"/>
      <c r="F101" s="32"/>
      <c r="G101" s="32"/>
      <c r="H101" s="133" t="s">
        <v>367</v>
      </c>
    </row>
    <row r="102" spans="1:8">
      <c r="A102" s="38"/>
      <c r="B102" s="70"/>
      <c r="C102" s="198"/>
      <c r="D102" s="198"/>
      <c r="E102" s="199"/>
      <c r="F102" s="32"/>
      <c r="G102" s="32"/>
      <c r="H102" s="133"/>
    </row>
    <row r="103" spans="1:8">
      <c r="A103" s="478" t="s">
        <v>136</v>
      </c>
      <c r="B103" s="478"/>
      <c r="C103" s="478"/>
      <c r="D103" s="478"/>
      <c r="E103" s="478"/>
      <c r="F103" s="478"/>
      <c r="G103" s="478"/>
      <c r="H103" s="478"/>
    </row>
    <row r="104" spans="1:8">
      <c r="A104" s="42"/>
      <c r="B104" s="98" t="s">
        <v>52</v>
      </c>
      <c r="C104" s="510" t="s">
        <v>53</v>
      </c>
      <c r="D104" s="510"/>
      <c r="E104" s="197" t="s">
        <v>1</v>
      </c>
      <c r="F104" s="262" t="s">
        <v>19</v>
      </c>
      <c r="G104" s="263"/>
      <c r="H104" s="221" t="s">
        <v>188</v>
      </c>
    </row>
    <row r="105" spans="1:8">
      <c r="A105" s="42"/>
      <c r="B105" s="8" t="s">
        <v>54</v>
      </c>
      <c r="C105" s="498" t="s">
        <v>55</v>
      </c>
      <c r="D105" s="498"/>
      <c r="E105" s="55" t="s">
        <v>1</v>
      </c>
      <c r="F105" s="262" t="s">
        <v>19</v>
      </c>
      <c r="G105" s="263"/>
      <c r="H105" s="221" t="s">
        <v>188</v>
      </c>
    </row>
    <row r="106" spans="1:8">
      <c r="A106" s="42"/>
      <c r="B106" s="8" t="s">
        <v>56</v>
      </c>
      <c r="C106" s="498" t="s">
        <v>57</v>
      </c>
      <c r="D106" s="498"/>
      <c r="E106" s="55" t="s">
        <v>1</v>
      </c>
      <c r="F106" s="262" t="s">
        <v>19</v>
      </c>
      <c r="G106" s="263"/>
      <c r="H106" s="221" t="s">
        <v>188</v>
      </c>
    </row>
    <row r="107" spans="1:8">
      <c r="A107" s="42"/>
      <c r="B107" s="8" t="s">
        <v>58</v>
      </c>
      <c r="C107" s="498" t="s">
        <v>59</v>
      </c>
      <c r="D107" s="498"/>
      <c r="E107" s="55" t="s">
        <v>1</v>
      </c>
      <c r="F107" s="262" t="s">
        <v>19</v>
      </c>
      <c r="G107" s="263"/>
      <c r="H107" s="221" t="s">
        <v>188</v>
      </c>
    </row>
    <row r="108" spans="1:8">
      <c r="A108" s="42"/>
      <c r="B108" s="8" t="s">
        <v>60</v>
      </c>
      <c r="C108" s="498" t="s">
        <v>61</v>
      </c>
      <c r="D108" s="498"/>
      <c r="E108" s="55" t="s">
        <v>1</v>
      </c>
      <c r="F108" s="262" t="s">
        <v>19</v>
      </c>
      <c r="G108" s="263"/>
      <c r="H108" s="221" t="s">
        <v>188</v>
      </c>
    </row>
    <row r="109" spans="1:8">
      <c r="A109" s="42"/>
      <c r="B109" s="8" t="s">
        <v>62</v>
      </c>
      <c r="C109" s="498" t="s">
        <v>63</v>
      </c>
      <c r="D109" s="498"/>
      <c r="E109" s="55" t="s">
        <v>1</v>
      </c>
      <c r="F109" s="262" t="s">
        <v>19</v>
      </c>
      <c r="G109" s="263"/>
      <c r="H109" s="221" t="s">
        <v>188</v>
      </c>
    </row>
    <row r="110" spans="1:8">
      <c r="A110" s="42"/>
      <c r="B110" s="8" t="s">
        <v>64</v>
      </c>
      <c r="C110" s="498" t="s">
        <v>65</v>
      </c>
      <c r="D110" s="498"/>
      <c r="E110" s="55" t="s">
        <v>1</v>
      </c>
      <c r="F110" s="262" t="s">
        <v>19</v>
      </c>
      <c r="G110" s="263"/>
      <c r="H110" s="221" t="s">
        <v>188</v>
      </c>
    </row>
    <row r="111" spans="1:8">
      <c r="A111" s="42"/>
      <c r="B111" s="8" t="s">
        <v>66</v>
      </c>
      <c r="C111" s="498" t="s">
        <v>67</v>
      </c>
      <c r="D111" s="498"/>
      <c r="E111" s="55" t="s">
        <v>1</v>
      </c>
      <c r="F111" s="262" t="s">
        <v>19</v>
      </c>
      <c r="G111" s="263"/>
      <c r="H111" s="221" t="s">
        <v>188</v>
      </c>
    </row>
    <row r="112" spans="1:8">
      <c r="A112" s="42"/>
      <c r="B112" s="8" t="s">
        <v>68</v>
      </c>
      <c r="C112" s="498" t="s">
        <v>69</v>
      </c>
      <c r="D112" s="498"/>
      <c r="E112" s="55" t="s">
        <v>1</v>
      </c>
      <c r="F112" s="262" t="s">
        <v>19</v>
      </c>
      <c r="G112" s="263"/>
      <c r="H112" s="221" t="s">
        <v>188</v>
      </c>
    </row>
    <row r="113" spans="1:8">
      <c r="A113" s="42"/>
      <c r="B113" s="8" t="s">
        <v>70</v>
      </c>
      <c r="C113" s="498" t="s">
        <v>71</v>
      </c>
      <c r="D113" s="498"/>
      <c r="E113" s="55" t="s">
        <v>1</v>
      </c>
      <c r="F113" s="262" t="s">
        <v>19</v>
      </c>
      <c r="G113" s="263"/>
      <c r="H113" s="221" t="s">
        <v>188</v>
      </c>
    </row>
    <row r="114" spans="1:8">
      <c r="A114" s="42"/>
      <c r="B114" s="8" t="s">
        <v>72</v>
      </c>
      <c r="C114" s="498" t="s">
        <v>73</v>
      </c>
      <c r="D114" s="498"/>
      <c r="E114" s="55" t="s">
        <v>1</v>
      </c>
      <c r="F114" s="262" t="s">
        <v>19</v>
      </c>
      <c r="G114" s="263"/>
      <c r="H114" s="221" t="s">
        <v>188</v>
      </c>
    </row>
    <row r="115" spans="1:8">
      <c r="A115" s="42"/>
      <c r="B115" s="8" t="s">
        <v>74</v>
      </c>
      <c r="C115" s="498" t="s">
        <v>75</v>
      </c>
      <c r="D115" s="498"/>
      <c r="E115" s="55" t="s">
        <v>1</v>
      </c>
      <c r="F115" s="262" t="s">
        <v>19</v>
      </c>
      <c r="G115" s="263"/>
      <c r="H115" s="221" t="s">
        <v>188</v>
      </c>
    </row>
    <row r="116" spans="1:8">
      <c r="A116" s="43"/>
      <c r="B116" s="8" t="s">
        <v>76</v>
      </c>
      <c r="C116" s="498" t="s">
        <v>77</v>
      </c>
      <c r="D116" s="498"/>
      <c r="E116" s="55" t="s">
        <v>1</v>
      </c>
      <c r="F116" s="262" t="s">
        <v>19</v>
      </c>
      <c r="G116" s="263"/>
      <c r="H116" s="221" t="s">
        <v>188</v>
      </c>
    </row>
    <row r="117" spans="1:8" ht="51.75" customHeight="1">
      <c r="A117" s="479" t="s">
        <v>78</v>
      </c>
      <c r="B117" s="54" t="s">
        <v>186</v>
      </c>
      <c r="C117" s="435" t="s">
        <v>230</v>
      </c>
      <c r="D117" s="436"/>
      <c r="E117" s="55" t="s">
        <v>1</v>
      </c>
      <c r="F117" s="383" t="s">
        <v>214</v>
      </c>
      <c r="G117" s="384"/>
      <c r="H117" s="385"/>
    </row>
    <row r="118" spans="1:8" ht="32.25" customHeight="1">
      <c r="A118" s="480"/>
      <c r="B118" s="90" t="s">
        <v>189</v>
      </c>
      <c r="C118" s="506" t="s">
        <v>79</v>
      </c>
      <c r="D118" s="506"/>
      <c r="E118" s="507"/>
      <c r="F118" s="350" t="s">
        <v>408</v>
      </c>
      <c r="G118" s="351"/>
      <c r="H118" s="352"/>
    </row>
    <row r="119" spans="1:8" s="69" customFormat="1" ht="74.25" customHeight="1">
      <c r="A119" s="480"/>
      <c r="B119" s="91" t="s">
        <v>15</v>
      </c>
      <c r="C119" s="91" t="s">
        <v>80</v>
      </c>
      <c r="D119" s="91" t="s">
        <v>81</v>
      </c>
      <c r="E119" s="91"/>
      <c r="F119" s="91" t="s">
        <v>82</v>
      </c>
      <c r="G119" s="91" t="s">
        <v>83</v>
      </c>
      <c r="H119" s="91" t="s">
        <v>84</v>
      </c>
    </row>
    <row r="120" spans="1:8">
      <c r="A120" s="480"/>
      <c r="B120" s="13"/>
      <c r="C120" s="13"/>
      <c r="D120" s="13"/>
      <c r="E120" s="13"/>
      <c r="F120" s="13"/>
      <c r="G120" s="13"/>
      <c r="H120" s="13"/>
    </row>
    <row r="121" spans="1:8">
      <c r="A121" s="481"/>
      <c r="B121" s="13"/>
      <c r="C121" s="13"/>
      <c r="D121" s="13"/>
      <c r="E121" s="13"/>
      <c r="F121" s="13"/>
      <c r="G121" s="13"/>
      <c r="H121" s="13"/>
    </row>
    <row r="122" spans="1:8" ht="48.75" customHeight="1">
      <c r="A122" s="674" t="s">
        <v>85</v>
      </c>
      <c r="B122" s="208" t="s">
        <v>186</v>
      </c>
      <c r="C122" s="506" t="s">
        <v>231</v>
      </c>
      <c r="D122" s="506"/>
      <c r="E122" s="507"/>
      <c r="F122" s="87"/>
      <c r="G122" s="88"/>
      <c r="H122" s="89"/>
    </row>
    <row r="123" spans="1:8">
      <c r="A123" s="675"/>
      <c r="B123" s="9" t="s">
        <v>15</v>
      </c>
      <c r="C123" s="439" t="s">
        <v>86</v>
      </c>
      <c r="D123" s="440"/>
      <c r="E123" s="31"/>
      <c r="F123" s="584" t="s">
        <v>87</v>
      </c>
      <c r="G123" s="585"/>
      <c r="H123" s="9" t="s">
        <v>88</v>
      </c>
    </row>
    <row r="124" spans="1:8">
      <c r="A124" s="675"/>
      <c r="B124" s="490"/>
      <c r="C124" s="500"/>
      <c r="D124" s="501"/>
      <c r="E124" s="464" t="s">
        <v>1</v>
      </c>
      <c r="F124" s="499"/>
      <c r="G124" s="499"/>
      <c r="H124" s="93"/>
    </row>
    <row r="125" spans="1:8">
      <c r="A125" s="675"/>
      <c r="B125" s="491"/>
      <c r="C125" s="502"/>
      <c r="D125" s="503"/>
      <c r="E125" s="466"/>
      <c r="F125" s="499"/>
      <c r="G125" s="499"/>
      <c r="H125" s="93"/>
    </row>
    <row r="126" spans="1:8" ht="12" customHeight="1">
      <c r="A126" s="675"/>
      <c r="B126" s="492"/>
      <c r="C126" s="504"/>
      <c r="D126" s="505"/>
      <c r="E126" s="465"/>
      <c r="F126" s="499"/>
      <c r="G126" s="499"/>
      <c r="H126" s="93"/>
    </row>
    <row r="127" spans="1:8">
      <c r="A127" s="675"/>
      <c r="B127" s="490"/>
      <c r="C127" s="500"/>
      <c r="D127" s="501"/>
      <c r="E127" s="464" t="s">
        <v>1</v>
      </c>
      <c r="F127" s="499"/>
      <c r="G127" s="499"/>
      <c r="H127" s="93"/>
    </row>
    <row r="128" spans="1:8" ht="12.75" customHeight="1">
      <c r="A128" s="675"/>
      <c r="B128" s="491"/>
      <c r="C128" s="502"/>
      <c r="D128" s="503"/>
      <c r="E128" s="466"/>
      <c r="F128" s="499"/>
      <c r="G128" s="499"/>
      <c r="H128" s="93"/>
    </row>
    <row r="129" spans="1:8" ht="8.25" customHeight="1">
      <c r="A129" s="675"/>
      <c r="B129" s="492"/>
      <c r="C129" s="504"/>
      <c r="D129" s="505"/>
      <c r="E129" s="465"/>
      <c r="F129" s="499"/>
      <c r="G129" s="499"/>
      <c r="H129" s="93"/>
    </row>
    <row r="130" spans="1:8" ht="13.5" customHeight="1">
      <c r="A130" s="675"/>
      <c r="B130" s="490"/>
      <c r="C130" s="500"/>
      <c r="D130" s="501"/>
      <c r="E130" s="464" t="s">
        <v>1</v>
      </c>
      <c r="F130" s="499"/>
      <c r="G130" s="499"/>
      <c r="H130" s="93"/>
    </row>
    <row r="131" spans="1:8" ht="12" customHeight="1">
      <c r="A131" s="675"/>
      <c r="B131" s="491"/>
      <c r="C131" s="502"/>
      <c r="D131" s="503"/>
      <c r="E131" s="466"/>
      <c r="F131" s="499"/>
      <c r="G131" s="499"/>
      <c r="H131" s="93"/>
    </row>
    <row r="132" spans="1:8" ht="12" customHeight="1">
      <c r="A132" s="675"/>
      <c r="B132" s="492"/>
      <c r="C132" s="504"/>
      <c r="D132" s="505"/>
      <c r="E132" s="465"/>
      <c r="F132" s="499"/>
      <c r="G132" s="499"/>
      <c r="H132" s="93"/>
    </row>
    <row r="133" spans="1:8" ht="48.75" customHeight="1">
      <c r="A133" s="675"/>
      <c r="B133" s="93"/>
      <c r="C133" s="443" t="s">
        <v>463</v>
      </c>
      <c r="D133" s="445"/>
      <c r="E133" s="91" t="s">
        <v>1</v>
      </c>
      <c r="F133" s="482" t="s">
        <v>445</v>
      </c>
      <c r="G133" s="482"/>
      <c r="H133" s="282" t="s">
        <v>462</v>
      </c>
    </row>
    <row r="134" spans="1:8" ht="32.25" customHeight="1">
      <c r="A134" s="675"/>
      <c r="B134" s="93"/>
      <c r="C134" s="443" t="s">
        <v>89</v>
      </c>
      <c r="D134" s="445"/>
      <c r="E134" s="91" t="s">
        <v>1</v>
      </c>
      <c r="F134" s="482" t="s">
        <v>188</v>
      </c>
      <c r="G134" s="482"/>
      <c r="H134" s="283" t="s">
        <v>188</v>
      </c>
    </row>
    <row r="135" spans="1:8" ht="32.25" customHeight="1">
      <c r="A135" s="675"/>
      <c r="B135" s="93"/>
      <c r="C135" s="443" t="s">
        <v>90</v>
      </c>
      <c r="D135" s="445"/>
      <c r="E135" s="91" t="s">
        <v>1</v>
      </c>
      <c r="F135" s="482" t="s">
        <v>188</v>
      </c>
      <c r="G135" s="482"/>
      <c r="H135" s="283" t="s">
        <v>188</v>
      </c>
    </row>
    <row r="136" spans="1:8" ht="32.25" customHeight="1">
      <c r="A136" s="676"/>
      <c r="B136" s="93"/>
      <c r="C136" s="443" t="s">
        <v>91</v>
      </c>
      <c r="D136" s="445"/>
      <c r="E136" s="91" t="s">
        <v>1</v>
      </c>
      <c r="F136" s="482" t="s">
        <v>188</v>
      </c>
      <c r="G136" s="482"/>
      <c r="H136" s="283" t="s">
        <v>188</v>
      </c>
    </row>
    <row r="137" spans="1:8" ht="17.25" customHeight="1">
      <c r="A137" s="207"/>
      <c r="B137" s="14"/>
      <c r="C137" s="202"/>
      <c r="D137" s="202"/>
      <c r="E137" s="203"/>
      <c r="F137" s="14"/>
      <c r="G137" s="14"/>
      <c r="H137" s="205" t="s">
        <v>368</v>
      </c>
    </row>
    <row r="138" spans="1:8" ht="4.5" customHeight="1">
      <c r="A138" s="204"/>
      <c r="B138" s="14"/>
      <c r="C138" s="202"/>
      <c r="D138" s="202"/>
      <c r="E138" s="203"/>
      <c r="F138" s="14"/>
      <c r="G138" s="14"/>
      <c r="H138" s="3"/>
    </row>
    <row r="139" spans="1:8" ht="18.75" customHeight="1">
      <c r="A139" s="478" t="s">
        <v>137</v>
      </c>
      <c r="B139" s="478"/>
      <c r="C139" s="478"/>
      <c r="D139" s="478"/>
      <c r="E139" s="478"/>
      <c r="F139" s="478"/>
      <c r="G139" s="478"/>
      <c r="H139" s="478"/>
    </row>
    <row r="140" spans="1:8">
      <c r="A140" s="479" t="s">
        <v>85</v>
      </c>
      <c r="B140" s="493" t="s">
        <v>189</v>
      </c>
      <c r="C140" s="484" t="s">
        <v>92</v>
      </c>
      <c r="D140" s="485"/>
      <c r="E140" s="486"/>
      <c r="F140" s="47"/>
      <c r="G140" s="6"/>
      <c r="H140" s="94"/>
    </row>
    <row r="141" spans="1:8" ht="14.25" customHeight="1">
      <c r="A141" s="480"/>
      <c r="B141" s="494"/>
      <c r="C141" s="484"/>
      <c r="D141" s="485"/>
      <c r="E141" s="486"/>
      <c r="F141" s="47"/>
      <c r="G141" s="4"/>
      <c r="H141" s="99"/>
    </row>
    <row r="142" spans="1:8" ht="15" hidden="1" customHeight="1">
      <c r="A142" s="480"/>
      <c r="B142" s="494"/>
      <c r="C142" s="487"/>
      <c r="D142" s="488"/>
      <c r="E142" s="489"/>
      <c r="F142" s="47"/>
      <c r="G142" s="4"/>
      <c r="H142" s="100"/>
    </row>
    <row r="143" spans="1:8" ht="31.5" customHeight="1">
      <c r="A143" s="480"/>
      <c r="B143" s="494"/>
      <c r="C143" s="476" t="s">
        <v>233</v>
      </c>
      <c r="D143" s="477"/>
      <c r="E143" s="231" t="s">
        <v>1</v>
      </c>
      <c r="F143" s="48"/>
      <c r="G143" s="66"/>
      <c r="H143" s="335"/>
    </row>
    <row r="144" spans="1:8" ht="15" customHeight="1">
      <c r="A144" s="480"/>
      <c r="B144" s="494"/>
      <c r="C144" s="470" t="s">
        <v>232</v>
      </c>
      <c r="D144" s="471"/>
      <c r="E144" s="471"/>
      <c r="F144" s="471"/>
      <c r="G144" s="471"/>
      <c r="H144" s="472"/>
    </row>
    <row r="145" spans="1:8" ht="7.5" customHeight="1">
      <c r="A145" s="480"/>
      <c r="B145" s="494"/>
      <c r="C145" s="473"/>
      <c r="D145" s="474"/>
      <c r="E145" s="474"/>
      <c r="F145" s="474"/>
      <c r="G145" s="474"/>
      <c r="H145" s="475"/>
    </row>
    <row r="146" spans="1:8" ht="29.25">
      <c r="A146" s="480"/>
      <c r="B146" s="494"/>
      <c r="C146" s="12" t="s">
        <v>94</v>
      </c>
      <c r="D146" s="12" t="s">
        <v>95</v>
      </c>
      <c r="E146" s="437" t="s">
        <v>96</v>
      </c>
      <c r="F146" s="438"/>
      <c r="G146" s="483" t="s">
        <v>97</v>
      </c>
      <c r="H146" s="483"/>
    </row>
    <row r="147" spans="1:8" ht="16.5" customHeight="1">
      <c r="A147" s="480"/>
      <c r="B147" s="494"/>
      <c r="C147" s="227" t="s">
        <v>93</v>
      </c>
      <c r="D147" s="227" t="s">
        <v>98</v>
      </c>
      <c r="E147" s="439" t="s">
        <v>99</v>
      </c>
      <c r="F147" s="440"/>
      <c r="G147" s="497" t="s">
        <v>100</v>
      </c>
      <c r="H147" s="497"/>
    </row>
    <row r="148" spans="1:8">
      <c r="A148" s="480"/>
      <c r="B148" s="494"/>
      <c r="C148" s="9"/>
      <c r="D148" s="16"/>
      <c r="E148" s="441"/>
      <c r="F148" s="442"/>
      <c r="G148" s="496"/>
      <c r="H148" s="496"/>
    </row>
    <row r="149" spans="1:8">
      <c r="A149" s="480"/>
      <c r="B149" s="494"/>
      <c r="C149" s="9"/>
      <c r="D149" s="16"/>
      <c r="E149" s="496"/>
      <c r="F149" s="496"/>
      <c r="G149" s="496"/>
      <c r="H149" s="496"/>
    </row>
    <row r="150" spans="1:8">
      <c r="A150" s="480"/>
      <c r="B150" s="494"/>
      <c r="C150" s="470" t="s">
        <v>234</v>
      </c>
      <c r="D150" s="471"/>
      <c r="E150" s="471"/>
      <c r="F150" s="471"/>
      <c r="G150" s="471"/>
      <c r="H150" s="472"/>
    </row>
    <row r="151" spans="1:8" ht="18" customHeight="1">
      <c r="A151" s="480"/>
      <c r="B151" s="494"/>
      <c r="C151" s="473"/>
      <c r="D151" s="474"/>
      <c r="E151" s="474"/>
      <c r="F151" s="474"/>
      <c r="G151" s="474"/>
      <c r="H151" s="475"/>
    </row>
    <row r="152" spans="1:8" ht="43.5">
      <c r="A152" s="480"/>
      <c r="B152" s="494"/>
      <c r="C152" s="12" t="s">
        <v>94</v>
      </c>
      <c r="D152" s="12" t="s">
        <v>95</v>
      </c>
      <c r="E152" s="437" t="s">
        <v>96</v>
      </c>
      <c r="F152" s="438"/>
      <c r="G152" s="12" t="s">
        <v>97</v>
      </c>
      <c r="H152" s="12" t="s">
        <v>101</v>
      </c>
    </row>
    <row r="153" spans="1:8" ht="29.25" customHeight="1">
      <c r="A153" s="480"/>
      <c r="B153" s="494"/>
      <c r="C153" s="227" t="s">
        <v>93</v>
      </c>
      <c r="D153" s="227" t="s">
        <v>98</v>
      </c>
      <c r="E153" s="439" t="s">
        <v>99</v>
      </c>
      <c r="F153" s="440"/>
      <c r="G153" s="227" t="s">
        <v>100</v>
      </c>
      <c r="H153" s="227" t="s">
        <v>102</v>
      </c>
    </row>
    <row r="154" spans="1:8">
      <c r="A154" s="480"/>
      <c r="B154" s="494"/>
      <c r="C154" s="9"/>
      <c r="D154" s="16"/>
      <c r="E154" s="441"/>
      <c r="F154" s="442"/>
      <c r="G154" s="16"/>
      <c r="H154" s="16"/>
    </row>
    <row r="155" spans="1:8">
      <c r="A155" s="480"/>
      <c r="B155" s="494"/>
      <c r="C155" s="9"/>
      <c r="D155" s="16"/>
      <c r="E155" s="496"/>
      <c r="F155" s="496"/>
      <c r="G155" s="16"/>
      <c r="H155" s="16"/>
    </row>
    <row r="156" spans="1:8" ht="27.75" customHeight="1">
      <c r="A156" s="480"/>
      <c r="B156" s="494"/>
      <c r="C156" s="476" t="s">
        <v>235</v>
      </c>
      <c r="D156" s="477"/>
      <c r="E156" s="231" t="s">
        <v>1</v>
      </c>
      <c r="F156" s="48"/>
      <c r="G156" s="66"/>
      <c r="H156" s="335"/>
    </row>
    <row r="157" spans="1:8">
      <c r="A157" s="480"/>
      <c r="B157" s="494"/>
      <c r="C157" s="470" t="s">
        <v>232</v>
      </c>
      <c r="D157" s="471"/>
      <c r="E157" s="471"/>
      <c r="F157" s="471"/>
      <c r="G157" s="471"/>
      <c r="H157" s="472"/>
    </row>
    <row r="158" spans="1:8" ht="5.25" customHeight="1">
      <c r="A158" s="480"/>
      <c r="B158" s="494"/>
      <c r="C158" s="473"/>
      <c r="D158" s="474"/>
      <c r="E158" s="474"/>
      <c r="F158" s="474"/>
      <c r="G158" s="474"/>
      <c r="H158" s="475"/>
    </row>
    <row r="159" spans="1:8" ht="29.25">
      <c r="A159" s="480"/>
      <c r="B159" s="494"/>
      <c r="C159" s="12" t="s">
        <v>94</v>
      </c>
      <c r="D159" s="12" t="s">
        <v>95</v>
      </c>
      <c r="E159" s="437" t="s">
        <v>96</v>
      </c>
      <c r="F159" s="438"/>
      <c r="G159" s="483" t="s">
        <v>97</v>
      </c>
      <c r="H159" s="483"/>
    </row>
    <row r="160" spans="1:8">
      <c r="A160" s="480"/>
      <c r="B160" s="494"/>
      <c r="C160" s="227" t="s">
        <v>93</v>
      </c>
      <c r="D160" s="227" t="s">
        <v>98</v>
      </c>
      <c r="E160" s="439" t="s">
        <v>99</v>
      </c>
      <c r="F160" s="440"/>
      <c r="G160" s="497" t="s">
        <v>100</v>
      </c>
      <c r="H160" s="497"/>
    </row>
    <row r="161" spans="1:10">
      <c r="A161" s="480"/>
      <c r="B161" s="494"/>
      <c r="C161" s="9"/>
      <c r="D161" s="16"/>
      <c r="E161" s="441"/>
      <c r="F161" s="442"/>
      <c r="G161" s="496"/>
      <c r="H161" s="496"/>
      <c r="I161" s="2"/>
      <c r="J161" s="7"/>
    </row>
    <row r="162" spans="1:10">
      <c r="A162" s="480"/>
      <c r="B162" s="494"/>
      <c r="C162" s="9"/>
      <c r="D162" s="16"/>
      <c r="E162" s="496"/>
      <c r="F162" s="496"/>
      <c r="G162" s="496"/>
      <c r="H162" s="496"/>
      <c r="I162" s="2"/>
      <c r="J162" s="7"/>
    </row>
    <row r="163" spans="1:10">
      <c r="A163" s="480"/>
      <c r="B163" s="494"/>
      <c r="C163" s="470" t="s">
        <v>236</v>
      </c>
      <c r="D163" s="471"/>
      <c r="E163" s="471"/>
      <c r="F163" s="471"/>
      <c r="G163" s="471"/>
      <c r="H163" s="472"/>
    </row>
    <row r="164" spans="1:10">
      <c r="A164" s="480"/>
      <c r="B164" s="495"/>
      <c r="C164" s="473"/>
      <c r="D164" s="474"/>
      <c r="E164" s="474"/>
      <c r="F164" s="474"/>
      <c r="G164" s="474"/>
      <c r="H164" s="475"/>
    </row>
    <row r="165" spans="1:10" ht="45" customHeight="1">
      <c r="A165" s="480"/>
      <c r="B165" s="101" t="s">
        <v>369</v>
      </c>
      <c r="C165" s="12" t="s">
        <v>95</v>
      </c>
      <c r="D165" s="439" t="s">
        <v>96</v>
      </c>
      <c r="E165" s="440"/>
      <c r="F165" s="12" t="s">
        <v>97</v>
      </c>
      <c r="G165" s="12" t="s">
        <v>101</v>
      </c>
      <c r="H165" s="336" t="s">
        <v>103</v>
      </c>
    </row>
    <row r="166" spans="1:10">
      <c r="A166" s="480"/>
      <c r="B166" s="68" t="s">
        <v>93</v>
      </c>
      <c r="C166" s="227" t="s">
        <v>98</v>
      </c>
      <c r="D166" s="439" t="s">
        <v>99</v>
      </c>
      <c r="E166" s="440"/>
      <c r="F166" s="227" t="s">
        <v>100</v>
      </c>
      <c r="G166" s="227" t="s">
        <v>102</v>
      </c>
      <c r="H166" s="227" t="s">
        <v>104</v>
      </c>
    </row>
    <row r="167" spans="1:10">
      <c r="A167" s="480"/>
      <c r="B167" s="72"/>
      <c r="C167" s="16"/>
      <c r="D167" s="224"/>
      <c r="E167" s="225"/>
      <c r="F167" s="16"/>
      <c r="G167" s="16"/>
      <c r="H167" s="337"/>
    </row>
    <row r="168" spans="1:10">
      <c r="A168" s="480"/>
      <c r="B168" s="72"/>
      <c r="C168" s="16"/>
      <c r="D168" s="224"/>
      <c r="E168" s="225"/>
      <c r="F168" s="16"/>
      <c r="G168" s="16"/>
      <c r="H168" s="337"/>
    </row>
    <row r="169" spans="1:10" ht="3" customHeight="1">
      <c r="A169" s="480"/>
      <c r="B169" s="209"/>
      <c r="C169" s="77"/>
      <c r="D169" s="37"/>
      <c r="E169" s="464" t="s">
        <v>1</v>
      </c>
      <c r="F169" s="45"/>
      <c r="G169" s="51"/>
      <c r="H169" s="102"/>
    </row>
    <row r="170" spans="1:10" ht="11.25" customHeight="1">
      <c r="A170" s="480"/>
      <c r="B170" s="677"/>
      <c r="C170" s="40" t="s">
        <v>237</v>
      </c>
      <c r="D170" s="41"/>
      <c r="E170" s="465"/>
      <c r="F170" s="48"/>
      <c r="G170" s="66"/>
      <c r="H170" s="103"/>
    </row>
    <row r="171" spans="1:10" ht="1.5" customHeight="1">
      <c r="A171" s="480"/>
      <c r="B171" s="677"/>
      <c r="C171" s="338"/>
      <c r="D171" s="37"/>
      <c r="E171" s="464" t="s">
        <v>1</v>
      </c>
      <c r="F171" s="45"/>
      <c r="G171" s="51"/>
      <c r="H171" s="102"/>
    </row>
    <row r="172" spans="1:10">
      <c r="A172" s="480"/>
      <c r="B172" s="677"/>
      <c r="C172" s="40" t="s">
        <v>238</v>
      </c>
      <c r="D172" s="41"/>
      <c r="E172" s="465"/>
      <c r="F172" s="48"/>
      <c r="G172" s="66"/>
      <c r="H172" s="103"/>
    </row>
    <row r="173" spans="1:10" ht="1.5" customHeight="1">
      <c r="A173" s="480"/>
      <c r="B173" s="677"/>
      <c r="C173" s="338"/>
      <c r="D173" s="37"/>
      <c r="E173" s="464" t="s">
        <v>1</v>
      </c>
      <c r="F173" s="45"/>
      <c r="G173" s="51"/>
      <c r="H173" s="102"/>
    </row>
    <row r="174" spans="1:10">
      <c r="A174" s="480"/>
      <c r="B174" s="677"/>
      <c r="C174" s="40" t="s">
        <v>239</v>
      </c>
      <c r="D174" s="41"/>
      <c r="E174" s="465"/>
      <c r="F174" s="48"/>
      <c r="G174" s="66"/>
      <c r="H174" s="103"/>
    </row>
    <row r="175" spans="1:10" ht="1.5" customHeight="1">
      <c r="A175" s="480"/>
      <c r="B175" s="677"/>
      <c r="C175" s="338"/>
      <c r="D175" s="37"/>
      <c r="E175" s="464" t="s">
        <v>1</v>
      </c>
      <c r="F175" s="301"/>
      <c r="G175" s="339"/>
      <c r="H175" s="302"/>
    </row>
    <row r="176" spans="1:10" ht="15.75" thickBot="1">
      <c r="A176" s="480"/>
      <c r="B176" s="677"/>
      <c r="C176" s="38" t="s">
        <v>240</v>
      </c>
      <c r="D176" s="39"/>
      <c r="E176" s="466"/>
      <c r="F176" s="467" t="s">
        <v>105</v>
      </c>
      <c r="G176" s="468"/>
      <c r="H176" s="469"/>
    </row>
    <row r="177" spans="1:8" ht="29.25">
      <c r="A177" s="480"/>
      <c r="B177" s="584"/>
      <c r="C177" s="341" t="s">
        <v>94</v>
      </c>
      <c r="D177" s="342" t="s">
        <v>95</v>
      </c>
      <c r="E177" s="609" t="s">
        <v>97</v>
      </c>
      <c r="F177" s="610"/>
      <c r="G177" s="610"/>
      <c r="H177" s="611"/>
    </row>
    <row r="178" spans="1:8">
      <c r="A178" s="480"/>
      <c r="B178" s="584"/>
      <c r="C178" s="343" t="s">
        <v>93</v>
      </c>
      <c r="D178" s="227" t="s">
        <v>98</v>
      </c>
      <c r="E178" s="439" t="s">
        <v>99</v>
      </c>
      <c r="F178" s="612"/>
      <c r="G178" s="612"/>
      <c r="H178" s="613"/>
    </row>
    <row r="179" spans="1:8">
      <c r="A179" s="480"/>
      <c r="B179" s="584"/>
      <c r="C179" s="344"/>
      <c r="D179" s="340"/>
      <c r="E179" s="441"/>
      <c r="F179" s="614"/>
      <c r="G179" s="614"/>
      <c r="H179" s="615"/>
    </row>
    <row r="180" spans="1:8" ht="15.75" thickBot="1">
      <c r="A180" s="480"/>
      <c r="B180" s="584"/>
      <c r="C180" s="345"/>
      <c r="D180" s="346"/>
      <c r="E180" s="616"/>
      <c r="F180" s="617"/>
      <c r="G180" s="617"/>
      <c r="H180" s="618"/>
    </row>
    <row r="181" spans="1:8" ht="3" customHeight="1">
      <c r="A181" s="480"/>
      <c r="B181" s="677"/>
      <c r="C181" s="226"/>
      <c r="D181" s="39"/>
      <c r="E181" s="466" t="s">
        <v>1</v>
      </c>
      <c r="F181" s="47"/>
      <c r="H181" s="100"/>
    </row>
    <row r="182" spans="1:8">
      <c r="A182" s="480"/>
      <c r="B182" s="677"/>
      <c r="C182" s="40" t="s">
        <v>241</v>
      </c>
      <c r="D182" s="41"/>
      <c r="E182" s="619"/>
      <c r="F182" s="48"/>
      <c r="G182" s="66"/>
      <c r="H182" s="103"/>
    </row>
    <row r="183" spans="1:8">
      <c r="A183" s="481"/>
      <c r="B183" s="677"/>
      <c r="C183" s="38" t="s">
        <v>242</v>
      </c>
      <c r="D183" s="39"/>
      <c r="E183" s="63" t="s">
        <v>1</v>
      </c>
      <c r="F183" s="45"/>
      <c r="G183" s="51"/>
      <c r="H183" s="102"/>
    </row>
    <row r="184" spans="1:8">
      <c r="A184" s="206"/>
      <c r="B184" s="210"/>
      <c r="C184" s="211"/>
      <c r="D184" s="50"/>
      <c r="E184" s="212"/>
      <c r="F184" s="51"/>
      <c r="G184" s="65"/>
      <c r="H184" s="213" t="s">
        <v>370</v>
      </c>
    </row>
    <row r="185" spans="1:8">
      <c r="A185" s="478" t="s">
        <v>138</v>
      </c>
      <c r="B185" s="478"/>
      <c r="C185" s="478"/>
      <c r="D185" s="478"/>
      <c r="E185" s="478"/>
      <c r="F185" s="478"/>
      <c r="G185" s="478"/>
      <c r="H185" s="478"/>
    </row>
    <row r="186" spans="1:8">
      <c r="A186" s="678" t="s">
        <v>85</v>
      </c>
      <c r="B186" s="44" t="s">
        <v>195</v>
      </c>
      <c r="C186" s="620" t="s">
        <v>243</v>
      </c>
      <c r="D186" s="621"/>
      <c r="E186" s="464" t="s">
        <v>1</v>
      </c>
      <c r="F186" s="446" t="s">
        <v>188</v>
      </c>
      <c r="G186" s="447"/>
      <c r="H186" s="448"/>
    </row>
    <row r="187" spans="1:8">
      <c r="A187" s="679"/>
      <c r="B187" s="42"/>
      <c r="C187" s="622"/>
      <c r="D187" s="623"/>
      <c r="E187" s="466"/>
      <c r="F187" s="449"/>
      <c r="G187" s="450"/>
      <c r="H187" s="451"/>
    </row>
    <row r="188" spans="1:8" ht="30" customHeight="1">
      <c r="A188" s="679"/>
      <c r="B188" s="43"/>
      <c r="C188" s="624"/>
      <c r="D188" s="625"/>
      <c r="E188" s="465"/>
      <c r="F188" s="452"/>
      <c r="G188" s="453"/>
      <c r="H188" s="454"/>
    </row>
    <row r="189" spans="1:8">
      <c r="A189" s="679"/>
      <c r="B189" s="44"/>
      <c r="C189" s="77"/>
      <c r="D189" s="50"/>
      <c r="E189" s="37"/>
      <c r="F189" s="446" t="s">
        <v>188</v>
      </c>
      <c r="G189" s="447"/>
      <c r="H189" s="448"/>
    </row>
    <row r="190" spans="1:8">
      <c r="A190" s="679"/>
      <c r="B190" s="42" t="s">
        <v>204</v>
      </c>
      <c r="C190" s="105" t="s">
        <v>106</v>
      </c>
      <c r="E190" s="39"/>
      <c r="F190" s="449"/>
      <c r="G190" s="450"/>
      <c r="H190" s="451"/>
    </row>
    <row r="191" spans="1:8">
      <c r="A191" s="679"/>
      <c r="B191" s="42"/>
      <c r="C191" s="96"/>
      <c r="D191" s="49"/>
      <c r="E191" s="41"/>
      <c r="F191" s="452"/>
      <c r="G191" s="453"/>
      <c r="H191" s="454"/>
    </row>
    <row r="192" spans="1:8">
      <c r="A192" s="679"/>
      <c r="B192" s="42"/>
      <c r="C192" s="455" t="s">
        <v>244</v>
      </c>
      <c r="D192" s="456"/>
      <c r="E192" s="456"/>
      <c r="F192" s="456"/>
      <c r="G192" s="456"/>
      <c r="H192" s="457"/>
    </row>
    <row r="193" spans="1:8">
      <c r="A193" s="679"/>
      <c r="B193" s="42"/>
      <c r="C193" s="458"/>
      <c r="D193" s="459"/>
      <c r="E193" s="459"/>
      <c r="F193" s="459"/>
      <c r="G193" s="459"/>
      <c r="H193" s="460"/>
    </row>
    <row r="194" spans="1:8" ht="15.75" customHeight="1">
      <c r="A194" s="679"/>
      <c r="B194" s="42"/>
      <c r="C194" s="461"/>
      <c r="D194" s="462"/>
      <c r="E194" s="462"/>
      <c r="F194" s="462"/>
      <c r="G194" s="462"/>
      <c r="H194" s="463"/>
    </row>
    <row r="195" spans="1:8" ht="43.5" customHeight="1">
      <c r="A195" s="679"/>
      <c r="C195" s="12" t="s">
        <v>15</v>
      </c>
      <c r="D195" s="12" t="s">
        <v>94</v>
      </c>
      <c r="E195" s="437" t="s">
        <v>96</v>
      </c>
      <c r="F195" s="438"/>
      <c r="G195" s="12" t="s">
        <v>107</v>
      </c>
      <c r="H195" s="12" t="s">
        <v>108</v>
      </c>
    </row>
    <row r="196" spans="1:8">
      <c r="A196" s="679"/>
      <c r="C196" s="15" t="s">
        <v>93</v>
      </c>
      <c r="D196" s="15" t="s">
        <v>98</v>
      </c>
      <c r="E196" s="439" t="s">
        <v>99</v>
      </c>
      <c r="F196" s="440"/>
      <c r="G196" s="15" t="s">
        <v>100</v>
      </c>
      <c r="H196" s="15" t="s">
        <v>102</v>
      </c>
    </row>
    <row r="197" spans="1:8">
      <c r="A197" s="679"/>
      <c r="C197" s="9"/>
      <c r="D197" s="221" t="s">
        <v>188</v>
      </c>
      <c r="E197" s="441"/>
      <c r="F197" s="442"/>
      <c r="G197" s="221" t="s">
        <v>214</v>
      </c>
      <c r="H197" s="16"/>
    </row>
    <row r="198" spans="1:8">
      <c r="A198" s="679"/>
      <c r="C198" s="9"/>
      <c r="D198" s="221" t="s">
        <v>188</v>
      </c>
      <c r="E198" s="441"/>
      <c r="F198" s="442"/>
      <c r="G198" s="221" t="s">
        <v>214</v>
      </c>
      <c r="H198" s="16"/>
    </row>
    <row r="199" spans="1:8" ht="66.75" customHeight="1">
      <c r="A199" s="679"/>
      <c r="C199" s="443" t="s">
        <v>245</v>
      </c>
      <c r="D199" s="444"/>
      <c r="E199" s="444"/>
      <c r="F199" s="444"/>
      <c r="G199" s="444"/>
      <c r="H199" s="445"/>
    </row>
    <row r="200" spans="1:8" ht="43.5">
      <c r="A200" s="679"/>
      <c r="B200" s="3"/>
      <c r="C200" s="11" t="s">
        <v>15</v>
      </c>
      <c r="D200" s="12" t="s">
        <v>94</v>
      </c>
      <c r="E200" s="437" t="s">
        <v>96</v>
      </c>
      <c r="F200" s="438"/>
      <c r="G200" s="12" t="s">
        <v>107</v>
      </c>
      <c r="H200" s="12" t="s">
        <v>108</v>
      </c>
    </row>
    <row r="201" spans="1:8">
      <c r="A201" s="200"/>
      <c r="B201" s="3"/>
      <c r="C201" s="15" t="s">
        <v>93</v>
      </c>
      <c r="D201" s="15" t="s">
        <v>98</v>
      </c>
      <c r="E201" s="439" t="s">
        <v>99</v>
      </c>
      <c r="F201" s="440"/>
      <c r="G201" s="15" t="s">
        <v>100</v>
      </c>
      <c r="H201" s="15" t="s">
        <v>102</v>
      </c>
    </row>
    <row r="202" spans="1:8">
      <c r="A202" s="200"/>
      <c r="B202" s="3"/>
      <c r="C202" s="9"/>
      <c r="D202" s="221" t="s">
        <v>188</v>
      </c>
      <c r="E202" s="441"/>
      <c r="F202" s="442"/>
      <c r="G202" s="221" t="s">
        <v>214</v>
      </c>
      <c r="H202" s="16"/>
    </row>
    <row r="203" spans="1:8">
      <c r="A203" s="200"/>
      <c r="B203" s="3"/>
      <c r="C203" s="9"/>
      <c r="D203" s="221" t="s">
        <v>188</v>
      </c>
      <c r="E203" s="441"/>
      <c r="F203" s="442"/>
      <c r="G203" s="221" t="s">
        <v>214</v>
      </c>
      <c r="H203" s="16"/>
    </row>
    <row r="204" spans="1:8" ht="43.5" customHeight="1">
      <c r="A204" s="200"/>
      <c r="B204" s="54" t="s">
        <v>218</v>
      </c>
      <c r="C204" s="424" t="s">
        <v>247</v>
      </c>
      <c r="D204" s="424"/>
      <c r="E204" s="106" t="s">
        <v>1</v>
      </c>
      <c r="F204" s="383" t="s">
        <v>464</v>
      </c>
      <c r="G204" s="425"/>
      <c r="H204" s="426"/>
    </row>
    <row r="205" spans="1:8" ht="41.25" customHeight="1">
      <c r="A205" s="200"/>
      <c r="B205" s="54" t="s">
        <v>228</v>
      </c>
      <c r="C205" s="424" t="s">
        <v>248</v>
      </c>
      <c r="D205" s="424"/>
      <c r="E205" s="57" t="s">
        <v>1</v>
      </c>
      <c r="F205" s="383" t="s">
        <v>214</v>
      </c>
      <c r="G205" s="425"/>
      <c r="H205" s="426"/>
    </row>
    <row r="206" spans="1:8" ht="29.25" customHeight="1">
      <c r="A206" s="200"/>
      <c r="B206" s="107" t="s">
        <v>252</v>
      </c>
      <c r="C206" s="422" t="s">
        <v>249</v>
      </c>
      <c r="D206" s="423"/>
      <c r="E206" s="57" t="s">
        <v>1</v>
      </c>
      <c r="F206" s="383" t="s">
        <v>188</v>
      </c>
      <c r="G206" s="384"/>
      <c r="H206" s="385"/>
    </row>
    <row r="207" spans="1:8" ht="52.5" customHeight="1">
      <c r="A207" s="200"/>
      <c r="B207" s="107" t="s">
        <v>253</v>
      </c>
      <c r="C207" s="422" t="s">
        <v>250</v>
      </c>
      <c r="D207" s="423"/>
      <c r="E207" s="57" t="s">
        <v>1</v>
      </c>
      <c r="F207" s="383" t="s">
        <v>465</v>
      </c>
      <c r="G207" s="384"/>
      <c r="H207" s="385"/>
    </row>
    <row r="208" spans="1:8" ht="27.75" customHeight="1">
      <c r="A208" s="201"/>
      <c r="B208" s="107" t="s">
        <v>246</v>
      </c>
      <c r="C208" s="422" t="s">
        <v>251</v>
      </c>
      <c r="D208" s="423"/>
      <c r="E208" s="57" t="s">
        <v>1</v>
      </c>
      <c r="F208" s="383" t="s">
        <v>188</v>
      </c>
      <c r="G208" s="384"/>
      <c r="H208" s="385"/>
    </row>
    <row r="209" spans="1:8" ht="39.75" customHeight="1">
      <c r="A209" s="60" t="s">
        <v>109</v>
      </c>
      <c r="B209" s="626" t="s">
        <v>254</v>
      </c>
      <c r="C209" s="626"/>
      <c r="D209" s="626"/>
      <c r="E209" s="57" t="s">
        <v>1</v>
      </c>
      <c r="F209" s="383" t="s">
        <v>188</v>
      </c>
      <c r="G209" s="384"/>
      <c r="H209" s="385"/>
    </row>
    <row r="210" spans="1:8" ht="26.25" customHeight="1">
      <c r="A210" s="60" t="s">
        <v>110</v>
      </c>
      <c r="B210" s="626" t="s">
        <v>255</v>
      </c>
      <c r="C210" s="626"/>
      <c r="D210" s="626"/>
      <c r="E210" s="57" t="s">
        <v>1</v>
      </c>
      <c r="F210" s="383" t="s">
        <v>466</v>
      </c>
      <c r="G210" s="384"/>
      <c r="H210" s="385"/>
    </row>
    <row r="211" spans="1:8" ht="27" customHeight="1">
      <c r="A211" s="60" t="s">
        <v>111</v>
      </c>
      <c r="B211" s="626" t="s">
        <v>256</v>
      </c>
      <c r="C211" s="626"/>
      <c r="D211" s="626"/>
      <c r="E211" s="57" t="s">
        <v>1</v>
      </c>
      <c r="F211" s="635" t="s">
        <v>214</v>
      </c>
      <c r="G211" s="636"/>
      <c r="H211" s="637"/>
    </row>
    <row r="212" spans="1:8" ht="29.25" customHeight="1">
      <c r="A212" s="60" t="s">
        <v>112</v>
      </c>
      <c r="B212" s="626" t="s">
        <v>257</v>
      </c>
      <c r="C212" s="626"/>
      <c r="D212" s="626"/>
      <c r="E212" s="57" t="s">
        <v>1</v>
      </c>
      <c r="F212" s="383" t="s">
        <v>188</v>
      </c>
      <c r="G212" s="384"/>
      <c r="H212" s="385"/>
    </row>
    <row r="213" spans="1:8" ht="27.75" customHeight="1">
      <c r="A213" s="192"/>
      <c r="B213" s="214"/>
      <c r="C213" s="214"/>
      <c r="D213" s="214"/>
      <c r="E213" s="129"/>
      <c r="F213" s="215"/>
      <c r="G213" s="216"/>
      <c r="H213" s="205" t="s">
        <v>318</v>
      </c>
    </row>
    <row r="214" spans="1:8" ht="18" customHeight="1">
      <c r="A214" s="478" t="s">
        <v>139</v>
      </c>
      <c r="B214" s="478"/>
      <c r="C214" s="478"/>
      <c r="D214" s="478"/>
      <c r="E214" s="478"/>
      <c r="F214" s="478"/>
      <c r="G214" s="478"/>
      <c r="H214" s="478"/>
    </row>
    <row r="215" spans="1:8" ht="39.75" customHeight="1">
      <c r="A215" s="428" t="s">
        <v>268</v>
      </c>
      <c r="B215" s="419" t="s">
        <v>246</v>
      </c>
      <c r="C215" s="422" t="s">
        <v>258</v>
      </c>
      <c r="D215" s="431"/>
      <c r="E215" s="432"/>
      <c r="F215" s="362" t="s">
        <v>473</v>
      </c>
      <c r="G215" s="363"/>
      <c r="H215" s="364"/>
    </row>
    <row r="216" spans="1:8" ht="37.5" customHeight="1">
      <c r="A216" s="428"/>
      <c r="B216" s="430"/>
      <c r="C216" s="433" t="s">
        <v>259</v>
      </c>
      <c r="D216" s="416"/>
      <c r="E216" s="434"/>
      <c r="F216" s="365"/>
      <c r="G216" s="366"/>
      <c r="H216" s="367"/>
    </row>
    <row r="217" spans="1:8" ht="15" customHeight="1">
      <c r="A217" s="428"/>
      <c r="B217" s="430"/>
      <c r="C217" s="422" t="s">
        <v>260</v>
      </c>
      <c r="D217" s="423"/>
      <c r="E217" s="57" t="s">
        <v>1</v>
      </c>
      <c r="F217" s="365"/>
      <c r="G217" s="366"/>
      <c r="H217" s="367"/>
    </row>
    <row r="218" spans="1:8">
      <c r="A218" s="428"/>
      <c r="B218" s="430"/>
      <c r="C218" s="422" t="s">
        <v>261</v>
      </c>
      <c r="D218" s="423"/>
      <c r="E218" s="57" t="s">
        <v>1</v>
      </c>
      <c r="F218" s="368"/>
      <c r="G218" s="369"/>
      <c r="H218" s="370"/>
    </row>
    <row r="219" spans="1:8" ht="16.5" customHeight="1">
      <c r="A219" s="428"/>
      <c r="B219" s="430"/>
      <c r="C219" s="433" t="s">
        <v>262</v>
      </c>
      <c r="D219" s="435"/>
      <c r="E219" s="436"/>
      <c r="F219" s="362" t="s">
        <v>487</v>
      </c>
      <c r="G219" s="363"/>
      <c r="H219" s="364"/>
    </row>
    <row r="220" spans="1:8" ht="39" customHeight="1">
      <c r="A220" s="428"/>
      <c r="B220" s="430"/>
      <c r="C220" s="422" t="s">
        <v>263</v>
      </c>
      <c r="D220" s="423"/>
      <c r="E220" s="57" t="s">
        <v>1</v>
      </c>
      <c r="F220" s="365"/>
      <c r="G220" s="366"/>
      <c r="H220" s="367"/>
    </row>
    <row r="221" spans="1:8" ht="24.75" customHeight="1">
      <c r="A221" s="428"/>
      <c r="B221" s="430"/>
      <c r="C221" s="422" t="s">
        <v>264</v>
      </c>
      <c r="D221" s="423"/>
      <c r="E221" s="57" t="s">
        <v>1</v>
      </c>
      <c r="F221" s="368"/>
      <c r="G221" s="369"/>
      <c r="H221" s="370"/>
    </row>
    <row r="222" spans="1:8">
      <c r="A222" s="428"/>
      <c r="B222" s="54" t="s">
        <v>265</v>
      </c>
      <c r="C222" s="422" t="s">
        <v>266</v>
      </c>
      <c r="D222" s="423"/>
      <c r="E222" s="57" t="s">
        <v>1</v>
      </c>
      <c r="F222" s="638" t="s">
        <v>188</v>
      </c>
      <c r="G222" s="639"/>
      <c r="H222" s="640"/>
    </row>
    <row r="223" spans="1:8" ht="42" customHeight="1">
      <c r="A223" s="429"/>
      <c r="B223" s="644" t="s">
        <v>267</v>
      </c>
      <c r="C223" s="645"/>
      <c r="D223" s="645"/>
      <c r="E223" s="646"/>
      <c r="F223" s="641"/>
      <c r="G223" s="642"/>
      <c r="H223" s="643"/>
    </row>
    <row r="224" spans="1:8" ht="120" customHeight="1">
      <c r="A224" s="427" t="s">
        <v>113</v>
      </c>
      <c r="B224" s="54" t="s">
        <v>186</v>
      </c>
      <c r="C224" s="422" t="s">
        <v>288</v>
      </c>
      <c r="D224" s="423"/>
      <c r="E224" s="59" t="s">
        <v>1</v>
      </c>
      <c r="F224" s="383" t="s">
        <v>214</v>
      </c>
      <c r="G224" s="384"/>
      <c r="H224" s="385"/>
    </row>
    <row r="225" spans="1:8" ht="42" customHeight="1">
      <c r="A225" s="427"/>
      <c r="B225" s="54" t="s">
        <v>189</v>
      </c>
      <c r="C225" s="422" t="s">
        <v>269</v>
      </c>
      <c r="D225" s="423"/>
      <c r="E225" s="59" t="s">
        <v>1</v>
      </c>
      <c r="F225" s="383" t="s">
        <v>488</v>
      </c>
      <c r="G225" s="384"/>
      <c r="H225" s="385"/>
    </row>
    <row r="226" spans="1:8" ht="90.75" customHeight="1">
      <c r="A226" s="189" t="s">
        <v>114</v>
      </c>
      <c r="B226" s="455" t="s">
        <v>270</v>
      </c>
      <c r="C226" s="456"/>
      <c r="D226" s="456"/>
      <c r="E226" s="457"/>
      <c r="F226" s="350" t="s">
        <v>196</v>
      </c>
      <c r="G226" s="351"/>
      <c r="H226" s="352"/>
    </row>
    <row r="227" spans="1:8" ht="62.25" customHeight="1">
      <c r="A227" s="108" t="s">
        <v>115</v>
      </c>
      <c r="B227" s="647" t="s">
        <v>271</v>
      </c>
      <c r="C227" s="648"/>
      <c r="D227" s="648"/>
      <c r="E227" s="649"/>
      <c r="F227" s="350" t="s">
        <v>196</v>
      </c>
      <c r="G227" s="351"/>
      <c r="H227" s="352"/>
    </row>
    <row r="228" spans="1:8" ht="65.25" customHeight="1">
      <c r="A228" s="86" t="s">
        <v>116</v>
      </c>
      <c r="B228" s="420" t="s">
        <v>272</v>
      </c>
      <c r="C228" s="414"/>
      <c r="D228" s="414"/>
      <c r="E228" s="57" t="s">
        <v>1</v>
      </c>
      <c r="F228" s="383" t="s">
        <v>214</v>
      </c>
      <c r="G228" s="384"/>
      <c r="H228" s="385"/>
    </row>
    <row r="229" spans="1:8" ht="51" customHeight="1">
      <c r="A229" s="192"/>
      <c r="B229" s="214"/>
      <c r="C229" s="214"/>
      <c r="D229" s="214"/>
      <c r="E229" s="129"/>
      <c r="F229" s="215"/>
      <c r="G229" s="216"/>
      <c r="H229" s="205" t="s">
        <v>371</v>
      </c>
    </row>
    <row r="230" spans="1:8" ht="18" customHeight="1">
      <c r="A230" s="478" t="s">
        <v>140</v>
      </c>
      <c r="B230" s="478"/>
      <c r="C230" s="478"/>
      <c r="D230" s="478"/>
      <c r="E230" s="478"/>
      <c r="F230" s="478"/>
      <c r="G230" s="478"/>
      <c r="H230" s="478"/>
    </row>
    <row r="231" spans="1:8" ht="49.5" customHeight="1">
      <c r="A231" s="92" t="s">
        <v>117</v>
      </c>
      <c r="B231" s="418" t="s">
        <v>273</v>
      </c>
      <c r="C231" s="650" t="s">
        <v>274</v>
      </c>
      <c r="D231" s="651"/>
      <c r="E231" s="652"/>
      <c r="F231" s="371" t="s">
        <v>506</v>
      </c>
      <c r="G231" s="372"/>
      <c r="H231" s="373"/>
    </row>
    <row r="232" spans="1:8" ht="43.5" customHeight="1">
      <c r="A232" s="42"/>
      <c r="B232" s="418"/>
      <c r="C232" s="422" t="s">
        <v>275</v>
      </c>
      <c r="D232" s="423"/>
      <c r="E232" s="110" t="s">
        <v>1</v>
      </c>
      <c r="F232" s="374"/>
      <c r="G232" s="375"/>
      <c r="H232" s="376"/>
    </row>
    <row r="233" spans="1:8" ht="26.25" customHeight="1">
      <c r="A233" s="42"/>
      <c r="B233" s="418"/>
      <c r="C233" s="422" t="s">
        <v>276</v>
      </c>
      <c r="D233" s="423"/>
      <c r="E233" s="57" t="s">
        <v>1</v>
      </c>
      <c r="F233" s="374"/>
      <c r="G233" s="375"/>
      <c r="H233" s="376"/>
    </row>
    <row r="234" spans="1:8" ht="26.25" customHeight="1">
      <c r="A234" s="190"/>
      <c r="B234" s="418"/>
      <c r="C234" s="422" t="s">
        <v>277</v>
      </c>
      <c r="D234" s="423"/>
      <c r="E234" s="57" t="s">
        <v>1</v>
      </c>
      <c r="F234" s="374"/>
      <c r="G234" s="375"/>
      <c r="H234" s="376"/>
    </row>
    <row r="235" spans="1:8" ht="39.75" customHeight="1">
      <c r="A235" s="42"/>
      <c r="B235" s="418"/>
      <c r="C235" s="422" t="s">
        <v>278</v>
      </c>
      <c r="D235" s="423"/>
      <c r="E235" s="57" t="s">
        <v>1</v>
      </c>
      <c r="F235" s="374"/>
      <c r="G235" s="375"/>
      <c r="H235" s="376"/>
    </row>
    <row r="236" spans="1:8" ht="49.5" customHeight="1">
      <c r="A236" s="42"/>
      <c r="B236" s="418"/>
      <c r="C236" s="422" t="s">
        <v>279</v>
      </c>
      <c r="D236" s="423"/>
      <c r="E236" s="110" t="s">
        <v>1</v>
      </c>
      <c r="F236" s="374"/>
      <c r="G236" s="375"/>
      <c r="H236" s="376"/>
    </row>
    <row r="237" spans="1:8" ht="53.25" customHeight="1">
      <c r="A237" s="42"/>
      <c r="B237" s="419"/>
      <c r="C237" s="415" t="s">
        <v>280</v>
      </c>
      <c r="D237" s="416"/>
      <c r="E237" s="416"/>
      <c r="F237" s="377"/>
      <c r="G237" s="378"/>
      <c r="H237" s="379"/>
    </row>
    <row r="238" spans="1:8" ht="56.25" customHeight="1">
      <c r="A238" s="42"/>
      <c r="B238" s="417" t="s">
        <v>189</v>
      </c>
      <c r="C238" s="420" t="s">
        <v>281</v>
      </c>
      <c r="D238" s="414"/>
      <c r="E238" s="421"/>
      <c r="F238" s="362" t="s">
        <v>508</v>
      </c>
      <c r="G238" s="363"/>
      <c r="H238" s="364"/>
    </row>
    <row r="239" spans="1:8" ht="41.25" customHeight="1">
      <c r="A239" s="42"/>
      <c r="B239" s="418"/>
      <c r="C239" s="422" t="s">
        <v>282</v>
      </c>
      <c r="D239" s="423"/>
      <c r="E239" s="57" t="s">
        <v>1</v>
      </c>
      <c r="F239" s="365"/>
      <c r="G239" s="366"/>
      <c r="H239" s="367"/>
    </row>
    <row r="240" spans="1:8" ht="18" customHeight="1">
      <c r="A240" s="42"/>
      <c r="B240" s="418"/>
      <c r="C240" s="422" t="s">
        <v>283</v>
      </c>
      <c r="D240" s="423"/>
      <c r="E240" s="57" t="s">
        <v>1</v>
      </c>
      <c r="F240" s="365"/>
      <c r="G240" s="366"/>
      <c r="H240" s="367"/>
    </row>
    <row r="241" spans="1:8" ht="40.5" customHeight="1">
      <c r="A241" s="42"/>
      <c r="B241" s="418"/>
      <c r="C241" s="422" t="s">
        <v>284</v>
      </c>
      <c r="D241" s="423"/>
      <c r="E241" s="57" t="s">
        <v>1</v>
      </c>
      <c r="F241" s="365"/>
      <c r="G241" s="366"/>
      <c r="H241" s="367"/>
    </row>
    <row r="242" spans="1:8" ht="39.75" customHeight="1">
      <c r="A242" s="42"/>
      <c r="B242" s="419"/>
      <c r="C242" s="422" t="s">
        <v>285</v>
      </c>
      <c r="D242" s="423"/>
      <c r="E242" s="57" t="s">
        <v>1</v>
      </c>
      <c r="F242" s="368"/>
      <c r="G242" s="369"/>
      <c r="H242" s="370"/>
    </row>
    <row r="243" spans="1:8" ht="66" customHeight="1">
      <c r="A243" s="42"/>
      <c r="B243" s="111" t="s">
        <v>195</v>
      </c>
      <c r="C243" s="401" t="s">
        <v>286</v>
      </c>
      <c r="D243" s="402"/>
      <c r="E243" s="403"/>
      <c r="F243" s="350" t="s">
        <v>507</v>
      </c>
      <c r="G243" s="351"/>
      <c r="H243" s="352"/>
    </row>
    <row r="244" spans="1:8" ht="79.5" customHeight="1">
      <c r="A244" s="43"/>
      <c r="B244" s="404" t="s">
        <v>287</v>
      </c>
      <c r="C244" s="405"/>
      <c r="D244" s="405"/>
      <c r="E244" s="406"/>
      <c r="F244" s="112"/>
      <c r="G244" s="113"/>
      <c r="H244" s="53"/>
    </row>
    <row r="245" spans="1:8" ht="45" customHeight="1">
      <c r="A245" s="192"/>
      <c r="B245" s="214"/>
      <c r="C245" s="214"/>
      <c r="D245" s="214"/>
      <c r="E245" s="129"/>
      <c r="F245" s="215"/>
      <c r="G245" s="216"/>
      <c r="H245" s="205" t="s">
        <v>372</v>
      </c>
    </row>
    <row r="246" spans="1:8" ht="21.75" customHeight="1">
      <c r="A246" s="478" t="s">
        <v>141</v>
      </c>
      <c r="B246" s="478"/>
      <c r="C246" s="478"/>
      <c r="D246" s="478"/>
      <c r="E246" s="478"/>
      <c r="F246" s="478"/>
      <c r="G246" s="478"/>
      <c r="H246" s="478"/>
    </row>
    <row r="247" spans="1:8" ht="27" customHeight="1">
      <c r="A247" s="407" t="s">
        <v>118</v>
      </c>
      <c r="B247" s="408" t="s">
        <v>289</v>
      </c>
      <c r="C247" s="409"/>
      <c r="D247" s="409"/>
      <c r="E247" s="409"/>
      <c r="F247" s="409"/>
      <c r="G247" s="409"/>
      <c r="H247" s="409"/>
    </row>
    <row r="248" spans="1:8" ht="45">
      <c r="A248" s="395"/>
      <c r="B248" s="115" t="s">
        <v>290</v>
      </c>
      <c r="C248" s="116" t="s">
        <v>119</v>
      </c>
      <c r="D248" s="223" t="s">
        <v>524</v>
      </c>
      <c r="E248" s="410" t="s">
        <v>525</v>
      </c>
      <c r="F248" s="411"/>
      <c r="G248" s="116" t="s">
        <v>291</v>
      </c>
      <c r="H248" s="116" t="s">
        <v>120</v>
      </c>
    </row>
    <row r="249" spans="1:8">
      <c r="A249" s="395"/>
      <c r="B249" s="329" t="s">
        <v>526</v>
      </c>
      <c r="C249" s="330" t="s">
        <v>520</v>
      </c>
      <c r="D249" s="330" t="s">
        <v>523</v>
      </c>
      <c r="E249" s="412">
        <v>7778483</v>
      </c>
      <c r="F249" s="412"/>
      <c r="G249" s="331"/>
      <c r="H249" s="380" t="s">
        <v>529</v>
      </c>
    </row>
    <row r="250" spans="1:8">
      <c r="A250" s="395"/>
      <c r="B250" s="329" t="s">
        <v>527</v>
      </c>
      <c r="C250" s="330" t="s">
        <v>521</v>
      </c>
      <c r="D250" s="330" t="s">
        <v>523</v>
      </c>
      <c r="E250" s="412">
        <v>15452094</v>
      </c>
      <c r="F250" s="412"/>
      <c r="G250" s="331"/>
      <c r="H250" s="381"/>
    </row>
    <row r="251" spans="1:8" ht="18.75" customHeight="1">
      <c r="A251" s="395"/>
      <c r="B251" s="329" t="s">
        <v>528</v>
      </c>
      <c r="C251" s="330" t="s">
        <v>522</v>
      </c>
      <c r="D251" s="330" t="s">
        <v>523</v>
      </c>
      <c r="E251" s="412">
        <v>1514664</v>
      </c>
      <c r="F251" s="412"/>
      <c r="G251" s="331"/>
      <c r="H251" s="382"/>
    </row>
    <row r="252" spans="1:8">
      <c r="A252" s="395"/>
      <c r="B252" s="413"/>
      <c r="C252" s="413"/>
      <c r="D252" s="413"/>
      <c r="E252" s="413"/>
      <c r="F252" s="413"/>
      <c r="G252" s="413"/>
      <c r="H252" s="413"/>
    </row>
    <row r="253" spans="1:8" ht="69" customHeight="1">
      <c r="A253" s="395"/>
      <c r="B253" s="396" t="s">
        <v>292</v>
      </c>
      <c r="C253" s="414"/>
      <c r="D253" s="414"/>
      <c r="E253" s="59" t="s">
        <v>1</v>
      </c>
      <c r="F253" s="383" t="s">
        <v>196</v>
      </c>
      <c r="G253" s="384"/>
      <c r="H253" s="385"/>
    </row>
    <row r="254" spans="1:8" ht="58.5" customHeight="1">
      <c r="A254" s="97"/>
      <c r="B254" s="118" t="s">
        <v>195</v>
      </c>
      <c r="C254" s="396" t="s">
        <v>293</v>
      </c>
      <c r="D254" s="397"/>
      <c r="E254" s="59" t="s">
        <v>1</v>
      </c>
      <c r="F254" s="383" t="s">
        <v>196</v>
      </c>
      <c r="G254" s="384"/>
      <c r="H254" s="385"/>
    </row>
    <row r="255" spans="1:8" ht="65.25" customHeight="1">
      <c r="A255" s="97"/>
      <c r="B255" s="117" t="s">
        <v>204</v>
      </c>
      <c r="C255" s="396" t="s">
        <v>294</v>
      </c>
      <c r="D255" s="397"/>
      <c r="E255" s="59" t="s">
        <v>1</v>
      </c>
      <c r="F255" s="383" t="s">
        <v>196</v>
      </c>
      <c r="G255" s="384"/>
      <c r="H255" s="385"/>
    </row>
    <row r="256" spans="1:8" ht="73.5" customHeight="1">
      <c r="A256" s="98"/>
      <c r="B256" s="118" t="s">
        <v>218</v>
      </c>
      <c r="C256" s="398" t="s">
        <v>295</v>
      </c>
      <c r="D256" s="399"/>
      <c r="E256" s="59" t="s">
        <v>1</v>
      </c>
      <c r="F256" s="383" t="s">
        <v>196</v>
      </c>
      <c r="G256" s="384"/>
      <c r="H256" s="385"/>
    </row>
    <row r="257" spans="1:8" ht="134.25" customHeight="1">
      <c r="A257" s="395" t="s">
        <v>121</v>
      </c>
      <c r="B257" s="391" t="s">
        <v>530</v>
      </c>
      <c r="C257" s="391"/>
      <c r="D257" s="391"/>
      <c r="E257" s="392" t="s">
        <v>1</v>
      </c>
      <c r="F257" s="95" t="s">
        <v>37</v>
      </c>
      <c r="G257" s="400" t="s">
        <v>38</v>
      </c>
      <c r="H257" s="400"/>
    </row>
    <row r="258" spans="1:8">
      <c r="A258" s="395"/>
      <c r="B258" s="391"/>
      <c r="C258" s="391"/>
      <c r="D258" s="391"/>
      <c r="E258" s="393"/>
      <c r="F258" s="119"/>
      <c r="G258" s="389" t="s">
        <v>214</v>
      </c>
      <c r="H258" s="390"/>
    </row>
    <row r="259" spans="1:8">
      <c r="A259" s="395"/>
      <c r="B259" s="391"/>
      <c r="C259" s="391"/>
      <c r="D259" s="391"/>
      <c r="E259" s="394"/>
      <c r="F259" s="119"/>
      <c r="G259" s="389" t="s">
        <v>214</v>
      </c>
      <c r="H259" s="390"/>
    </row>
    <row r="260" spans="1:8" ht="46.5" customHeight="1">
      <c r="A260" s="217" t="s">
        <v>122</v>
      </c>
      <c r="B260" s="208" t="s">
        <v>186</v>
      </c>
      <c r="C260" s="386" t="s">
        <v>296</v>
      </c>
      <c r="D260" s="387"/>
      <c r="E260" s="388"/>
      <c r="F260" s="828" t="s">
        <v>531</v>
      </c>
      <c r="G260" s="829"/>
      <c r="H260" s="830"/>
    </row>
    <row r="261" spans="1:8" ht="33" customHeight="1">
      <c r="A261" s="192"/>
      <c r="B261" s="214"/>
      <c r="C261" s="214"/>
      <c r="D261" s="214"/>
      <c r="E261" s="129"/>
      <c r="F261" s="215"/>
      <c r="G261" s="216"/>
      <c r="H261" s="205" t="s">
        <v>373</v>
      </c>
    </row>
    <row r="262" spans="1:8" ht="18" customHeight="1">
      <c r="A262" s="478" t="s">
        <v>142</v>
      </c>
      <c r="B262" s="478"/>
      <c r="C262" s="478"/>
      <c r="D262" s="478"/>
      <c r="E262" s="478"/>
      <c r="F262" s="478"/>
      <c r="G262" s="478"/>
      <c r="H262" s="478"/>
    </row>
    <row r="263" spans="1:8" ht="42" customHeight="1">
      <c r="A263" s="218" t="s">
        <v>122</v>
      </c>
      <c r="B263" s="627" t="s">
        <v>189</v>
      </c>
      <c r="C263" s="386" t="s">
        <v>297</v>
      </c>
      <c r="D263" s="387"/>
      <c r="E263" s="388"/>
      <c r="F263" s="350" t="s">
        <v>507</v>
      </c>
      <c r="G263" s="351"/>
      <c r="H263" s="352"/>
    </row>
    <row r="264" spans="1:8" ht="96.75">
      <c r="A264" s="219"/>
      <c r="B264" s="628"/>
      <c r="C264" s="11" t="s">
        <v>123</v>
      </c>
      <c r="D264" s="655" t="s">
        <v>143</v>
      </c>
      <c r="E264" s="655"/>
      <c r="F264" s="11" t="s">
        <v>144</v>
      </c>
      <c r="G264" s="11" t="s">
        <v>145</v>
      </c>
      <c r="H264" s="24" t="s">
        <v>146</v>
      </c>
    </row>
    <row r="265" spans="1:8">
      <c r="A265" s="219"/>
      <c r="B265" s="628"/>
      <c r="C265" s="23" t="s">
        <v>133</v>
      </c>
      <c r="D265" s="656" t="s">
        <v>134</v>
      </c>
      <c r="E265" s="656"/>
      <c r="F265" s="23" t="s">
        <v>135</v>
      </c>
      <c r="G265" s="23" t="s">
        <v>136</v>
      </c>
      <c r="H265" s="23" t="s">
        <v>137</v>
      </c>
    </row>
    <row r="266" spans="1:8">
      <c r="A266" s="219"/>
      <c r="B266" s="628"/>
      <c r="C266" s="10"/>
      <c r="D266" s="657"/>
      <c r="E266" s="657"/>
      <c r="F266" s="10"/>
      <c r="G266" s="10"/>
      <c r="H266" s="25"/>
    </row>
    <row r="267" spans="1:8">
      <c r="A267" s="219"/>
      <c r="B267" s="628"/>
      <c r="C267" s="10"/>
      <c r="D267" s="657" t="s">
        <v>188</v>
      </c>
      <c r="E267" s="657"/>
      <c r="F267" s="10"/>
      <c r="G267" s="10"/>
      <c r="H267" s="25"/>
    </row>
    <row r="268" spans="1:8">
      <c r="A268" s="219"/>
      <c r="B268" s="629"/>
      <c r="C268" s="10"/>
      <c r="D268" s="657"/>
      <c r="E268" s="657"/>
      <c r="F268" s="10"/>
      <c r="G268" s="10"/>
      <c r="H268" s="25"/>
    </row>
    <row r="269" spans="1:8" ht="44.25" customHeight="1">
      <c r="A269" s="219"/>
      <c r="B269" s="121" t="s">
        <v>195</v>
      </c>
      <c r="C269" s="831" t="s">
        <v>147</v>
      </c>
      <c r="D269" s="831"/>
      <c r="E269" s="831"/>
      <c r="F269" s="87"/>
      <c r="G269" s="113"/>
      <c r="H269" s="120"/>
    </row>
    <row r="270" spans="1:8" ht="57.75">
      <c r="A270" s="219"/>
      <c r="B270" s="42"/>
      <c r="C270" s="497" t="s">
        <v>123</v>
      </c>
      <c r="D270" s="497"/>
      <c r="E270" s="497"/>
      <c r="F270" s="11" t="s">
        <v>148</v>
      </c>
      <c r="G270" s="26" t="s">
        <v>149</v>
      </c>
      <c r="H270" s="26" t="s">
        <v>94</v>
      </c>
    </row>
    <row r="271" spans="1:8">
      <c r="A271" s="219"/>
      <c r="B271" s="42"/>
      <c r="C271" s="656" t="s">
        <v>133</v>
      </c>
      <c r="D271" s="656"/>
      <c r="E271" s="656"/>
      <c r="F271" s="23" t="s">
        <v>134</v>
      </c>
      <c r="G271" s="23" t="s">
        <v>135</v>
      </c>
      <c r="H271" s="23" t="s">
        <v>136</v>
      </c>
    </row>
    <row r="272" spans="1:8">
      <c r="A272" s="219"/>
      <c r="B272" s="42"/>
      <c r="C272" s="496"/>
      <c r="D272" s="496"/>
      <c r="E272" s="496"/>
      <c r="F272" s="19"/>
      <c r="G272" s="16"/>
      <c r="H272" s="27"/>
    </row>
    <row r="273" spans="1:8">
      <c r="A273" s="219"/>
      <c r="B273" s="42"/>
      <c r="C273" s="496"/>
      <c r="D273" s="496"/>
      <c r="E273" s="496"/>
      <c r="F273" s="17"/>
      <c r="G273" s="16"/>
      <c r="H273" s="16"/>
    </row>
    <row r="274" spans="1:8">
      <c r="A274" s="220"/>
      <c r="B274" s="43"/>
      <c r="C274" s="496"/>
      <c r="D274" s="496"/>
      <c r="E274" s="496"/>
      <c r="F274" s="17"/>
      <c r="G274" s="16"/>
      <c r="H274" s="16"/>
    </row>
    <row r="275" spans="1:8" ht="41.25" customHeight="1">
      <c r="A275" s="691" t="s">
        <v>150</v>
      </c>
      <c r="B275" s="122" t="s">
        <v>186</v>
      </c>
      <c r="C275" s="695" t="s">
        <v>298</v>
      </c>
      <c r="D275" s="696"/>
      <c r="E275" s="697"/>
      <c r="F275" s="698" t="s">
        <v>188</v>
      </c>
      <c r="G275" s="699"/>
      <c r="H275" s="700"/>
    </row>
    <row r="276" spans="1:8" ht="15" customHeight="1">
      <c r="A276" s="692"/>
      <c r="B276" s="123" t="s">
        <v>246</v>
      </c>
      <c r="C276" s="630" t="s">
        <v>299</v>
      </c>
      <c r="D276" s="631"/>
      <c r="E276" s="57" t="s">
        <v>1</v>
      </c>
      <c r="F276" s="701"/>
      <c r="G276" s="702"/>
      <c r="H276" s="703"/>
    </row>
    <row r="277" spans="1:8" ht="15" customHeight="1">
      <c r="A277" s="692"/>
      <c r="B277" s="123" t="s">
        <v>265</v>
      </c>
      <c r="C277" s="630" t="s">
        <v>300</v>
      </c>
      <c r="D277" s="631"/>
      <c r="E277" s="57" t="s">
        <v>1</v>
      </c>
      <c r="F277" s="701"/>
      <c r="G277" s="702"/>
      <c r="H277" s="703"/>
    </row>
    <row r="278" spans="1:8" ht="15" customHeight="1">
      <c r="A278" s="692"/>
      <c r="B278" s="123" t="s">
        <v>301</v>
      </c>
      <c r="C278" s="630" t="s">
        <v>302</v>
      </c>
      <c r="D278" s="631"/>
      <c r="E278" s="57" t="s">
        <v>1</v>
      </c>
      <c r="F278" s="701"/>
      <c r="G278" s="702"/>
      <c r="H278" s="703"/>
    </row>
    <row r="279" spans="1:8" ht="15" customHeight="1">
      <c r="A279" s="692"/>
      <c r="B279" s="123" t="s">
        <v>303</v>
      </c>
      <c r="C279" s="630" t="s">
        <v>304</v>
      </c>
      <c r="D279" s="631"/>
      <c r="E279" s="57" t="s">
        <v>1</v>
      </c>
      <c r="F279" s="701"/>
      <c r="G279" s="702"/>
      <c r="H279" s="703"/>
    </row>
    <row r="280" spans="1:8" ht="15" customHeight="1">
      <c r="A280" s="692"/>
      <c r="B280" s="123" t="s">
        <v>305</v>
      </c>
      <c r="C280" s="630" t="s">
        <v>306</v>
      </c>
      <c r="D280" s="631"/>
      <c r="E280" s="57" t="s">
        <v>1</v>
      </c>
      <c r="F280" s="704"/>
      <c r="G280" s="705"/>
      <c r="H280" s="706"/>
    </row>
    <row r="281" spans="1:8" ht="55.5" customHeight="1">
      <c r="A281" s="692"/>
      <c r="B281" s="122" t="s">
        <v>189</v>
      </c>
      <c r="C281" s="693" t="s">
        <v>307</v>
      </c>
      <c r="D281" s="694"/>
      <c r="E281" s="109" t="s">
        <v>1</v>
      </c>
      <c r="F281" s="707" t="s">
        <v>188</v>
      </c>
      <c r="G281" s="708"/>
      <c r="H281" s="709"/>
    </row>
    <row r="282" spans="1:8" ht="15" customHeight="1">
      <c r="A282" s="692"/>
      <c r="B282" s="124" t="s">
        <v>308</v>
      </c>
      <c r="C282" s="632" t="s">
        <v>309</v>
      </c>
      <c r="D282" s="633"/>
      <c r="E282" s="634"/>
      <c r="F282" s="665"/>
      <c r="G282" s="666"/>
      <c r="H282" s="667"/>
    </row>
    <row r="283" spans="1:8" ht="15" customHeight="1">
      <c r="A283" s="692"/>
      <c r="B283" s="124" t="s">
        <v>246</v>
      </c>
      <c r="C283" s="671" t="s">
        <v>151</v>
      </c>
      <c r="D283" s="672"/>
      <c r="E283" s="57" t="s">
        <v>1</v>
      </c>
      <c r="F283" s="665"/>
      <c r="G283" s="666"/>
      <c r="H283" s="667"/>
    </row>
    <row r="284" spans="1:8" ht="15" customHeight="1">
      <c r="A284" s="692"/>
      <c r="B284" s="124" t="s">
        <v>265</v>
      </c>
      <c r="C284" s="671" t="s">
        <v>152</v>
      </c>
      <c r="D284" s="672"/>
      <c r="E284" s="57" t="s">
        <v>1</v>
      </c>
      <c r="F284" s="665"/>
      <c r="G284" s="666"/>
      <c r="H284" s="667"/>
    </row>
    <row r="285" spans="1:8" ht="15" customHeight="1">
      <c r="A285" s="692"/>
      <c r="B285" s="124" t="s">
        <v>301</v>
      </c>
      <c r="C285" s="671" t="s">
        <v>310</v>
      </c>
      <c r="D285" s="672"/>
      <c r="E285" s="57" t="s">
        <v>1</v>
      </c>
      <c r="F285" s="665"/>
      <c r="G285" s="666"/>
      <c r="H285" s="667"/>
    </row>
    <row r="286" spans="1:8">
      <c r="A286" s="692"/>
      <c r="B286" s="124" t="s">
        <v>303</v>
      </c>
      <c r="C286" s="671" t="s">
        <v>153</v>
      </c>
      <c r="D286" s="672"/>
      <c r="E286" s="57" t="s">
        <v>1</v>
      </c>
      <c r="F286" s="665"/>
      <c r="G286" s="666"/>
      <c r="H286" s="667"/>
    </row>
    <row r="287" spans="1:8" ht="15" customHeight="1">
      <c r="A287" s="692"/>
      <c r="B287" s="124" t="s">
        <v>305</v>
      </c>
      <c r="C287" s="671" t="s">
        <v>311</v>
      </c>
      <c r="D287" s="672"/>
      <c r="E287" s="57" t="s">
        <v>1</v>
      </c>
      <c r="F287" s="665"/>
      <c r="G287" s="666"/>
      <c r="H287" s="667"/>
    </row>
    <row r="288" spans="1:8" ht="15" customHeight="1">
      <c r="A288" s="692"/>
      <c r="B288" s="124" t="s">
        <v>312</v>
      </c>
      <c r="C288" s="671" t="s">
        <v>313</v>
      </c>
      <c r="D288" s="672"/>
      <c r="E288" s="57" t="s">
        <v>1</v>
      </c>
      <c r="F288" s="665"/>
      <c r="G288" s="666"/>
      <c r="H288" s="667"/>
    </row>
    <row r="289" spans="1:8" ht="15" customHeight="1">
      <c r="A289" s="692"/>
      <c r="B289" s="124" t="s">
        <v>314</v>
      </c>
      <c r="C289" s="671" t="s">
        <v>315</v>
      </c>
      <c r="D289" s="672"/>
      <c r="E289" s="57" t="s">
        <v>1</v>
      </c>
      <c r="F289" s="665"/>
      <c r="G289" s="666"/>
      <c r="H289" s="667"/>
    </row>
    <row r="290" spans="1:8" ht="15" customHeight="1">
      <c r="A290" s="407"/>
      <c r="B290" s="124" t="s">
        <v>316</v>
      </c>
      <c r="C290" s="630" t="s">
        <v>317</v>
      </c>
      <c r="D290" s="631"/>
      <c r="E290" s="57" t="s">
        <v>1</v>
      </c>
      <c r="F290" s="668"/>
      <c r="G290" s="669"/>
      <c r="H290" s="670"/>
    </row>
    <row r="291" spans="1:8" ht="9.75" customHeight="1">
      <c r="A291" s="125"/>
      <c r="B291" s="126"/>
      <c r="C291" s="127"/>
      <c r="D291" s="128"/>
      <c r="E291" s="129"/>
      <c r="F291" s="130"/>
      <c r="G291" s="130"/>
      <c r="H291" s="130"/>
    </row>
    <row r="292" spans="1:8" hidden="1">
      <c r="A292" s="125"/>
      <c r="B292" s="126"/>
      <c r="C292" s="127"/>
      <c r="D292" s="128"/>
      <c r="E292" s="129"/>
      <c r="F292" s="130"/>
      <c r="G292" s="130"/>
      <c r="H292" s="130"/>
    </row>
    <row r="293" spans="1:8" hidden="1">
      <c r="A293" s="125"/>
      <c r="B293" s="126"/>
      <c r="C293" s="127"/>
      <c r="D293" s="128"/>
      <c r="E293" s="129"/>
      <c r="F293" s="130"/>
      <c r="G293" s="130"/>
      <c r="H293" s="130"/>
    </row>
    <row r="294" spans="1:8" ht="15.75" customHeight="1">
      <c r="A294" s="131"/>
      <c r="B294" s="131"/>
      <c r="C294" s="131"/>
      <c r="D294" s="132"/>
      <c r="E294" s="131"/>
      <c r="F294" s="131"/>
      <c r="G294" s="131"/>
      <c r="H294" s="133" t="s">
        <v>374</v>
      </c>
    </row>
    <row r="295" spans="1:8">
      <c r="A295" s="658" t="s">
        <v>375</v>
      </c>
      <c r="B295" s="658"/>
      <c r="C295" s="658"/>
      <c r="D295" s="658"/>
      <c r="E295" s="658"/>
      <c r="F295" s="658"/>
      <c r="G295" s="658"/>
      <c r="H295" s="658"/>
    </row>
    <row r="296" spans="1:8" ht="6" customHeight="1">
      <c r="A296" s="125"/>
      <c r="B296" s="126"/>
      <c r="C296" s="127"/>
      <c r="D296" s="128"/>
      <c r="E296" s="129"/>
      <c r="F296" s="130"/>
      <c r="G296" s="130"/>
      <c r="H296" s="130"/>
    </row>
    <row r="297" spans="1:8" ht="15" customHeight="1">
      <c r="A297" s="659"/>
      <c r="B297" s="124" t="s">
        <v>319</v>
      </c>
      <c r="C297" s="632" t="s">
        <v>320</v>
      </c>
      <c r="D297" s="633"/>
      <c r="E297" s="634"/>
      <c r="F297" s="662" t="s">
        <v>188</v>
      </c>
      <c r="G297" s="663"/>
      <c r="H297" s="664"/>
    </row>
    <row r="298" spans="1:8" ht="15" customHeight="1">
      <c r="A298" s="660"/>
      <c r="B298" s="134" t="s">
        <v>246</v>
      </c>
      <c r="C298" s="630" t="s">
        <v>151</v>
      </c>
      <c r="D298" s="631"/>
      <c r="E298" s="57" t="s">
        <v>1</v>
      </c>
      <c r="F298" s="513"/>
      <c r="G298" s="514"/>
      <c r="H298" s="515"/>
    </row>
    <row r="299" spans="1:8" ht="15" customHeight="1">
      <c r="A299" s="660"/>
      <c r="B299" s="134" t="s">
        <v>265</v>
      </c>
      <c r="C299" s="630" t="s">
        <v>152</v>
      </c>
      <c r="D299" s="631"/>
      <c r="E299" s="57" t="s">
        <v>1</v>
      </c>
      <c r="F299" s="513"/>
      <c r="G299" s="514"/>
      <c r="H299" s="515"/>
    </row>
    <row r="300" spans="1:8" ht="30" customHeight="1">
      <c r="A300" s="660"/>
      <c r="B300" s="134" t="s">
        <v>301</v>
      </c>
      <c r="C300" s="630" t="s">
        <v>321</v>
      </c>
      <c r="D300" s="631"/>
      <c r="E300" s="57" t="s">
        <v>1</v>
      </c>
      <c r="F300" s="513"/>
      <c r="G300" s="514"/>
      <c r="H300" s="515"/>
    </row>
    <row r="301" spans="1:8" ht="15" customHeight="1">
      <c r="A301" s="660"/>
      <c r="B301" s="134" t="s">
        <v>303</v>
      </c>
      <c r="C301" s="630" t="s">
        <v>153</v>
      </c>
      <c r="D301" s="631"/>
      <c r="E301" s="57" t="s">
        <v>1</v>
      </c>
      <c r="F301" s="513"/>
      <c r="G301" s="514"/>
      <c r="H301" s="515"/>
    </row>
    <row r="302" spans="1:8" ht="15" customHeight="1">
      <c r="A302" s="660"/>
      <c r="B302" s="134" t="s">
        <v>305</v>
      </c>
      <c r="C302" s="630" t="s">
        <v>311</v>
      </c>
      <c r="D302" s="631"/>
      <c r="E302" s="57" t="s">
        <v>1</v>
      </c>
      <c r="F302" s="513"/>
      <c r="G302" s="514"/>
      <c r="H302" s="515"/>
    </row>
    <row r="303" spans="1:8" ht="15" customHeight="1">
      <c r="A303" s="660"/>
      <c r="B303" s="134" t="s">
        <v>312</v>
      </c>
      <c r="C303" s="630" t="s">
        <v>317</v>
      </c>
      <c r="D303" s="631"/>
      <c r="E303" s="57" t="s">
        <v>1</v>
      </c>
      <c r="F303" s="513"/>
      <c r="G303" s="514"/>
      <c r="H303" s="515"/>
    </row>
    <row r="304" spans="1:8" ht="14.25" customHeight="1">
      <c r="A304" s="661"/>
      <c r="B304" s="632" t="s">
        <v>154</v>
      </c>
      <c r="C304" s="633"/>
      <c r="D304" s="633"/>
      <c r="E304" s="634"/>
      <c r="F304" s="516"/>
      <c r="G304" s="517"/>
      <c r="H304" s="518"/>
    </row>
    <row r="305" spans="1:8" ht="27" customHeight="1">
      <c r="A305" s="691" t="s">
        <v>155</v>
      </c>
      <c r="B305" s="632" t="s">
        <v>322</v>
      </c>
      <c r="C305" s="633"/>
      <c r="D305" s="633"/>
      <c r="E305" s="634"/>
      <c r="F305" s="353" t="s">
        <v>214</v>
      </c>
      <c r="G305" s="354"/>
      <c r="H305" s="355"/>
    </row>
    <row r="306" spans="1:8" ht="15" customHeight="1">
      <c r="A306" s="692"/>
      <c r="B306" s="134" t="s">
        <v>186</v>
      </c>
      <c r="C306" s="630" t="s">
        <v>323</v>
      </c>
      <c r="D306" s="631"/>
      <c r="E306" s="57" t="s">
        <v>1</v>
      </c>
      <c r="F306" s="356"/>
      <c r="G306" s="357"/>
      <c r="H306" s="358"/>
    </row>
    <row r="307" spans="1:8" ht="27.75" customHeight="1">
      <c r="A307" s="692"/>
      <c r="B307" s="134" t="s">
        <v>189</v>
      </c>
      <c r="C307" s="630" t="s">
        <v>156</v>
      </c>
      <c r="D307" s="631"/>
      <c r="E307" s="57" t="s">
        <v>1</v>
      </c>
      <c r="F307" s="356"/>
      <c r="G307" s="357"/>
      <c r="H307" s="358"/>
    </row>
    <row r="308" spans="1:8" ht="27.75" customHeight="1">
      <c r="A308" s="692"/>
      <c r="B308" s="134" t="s">
        <v>195</v>
      </c>
      <c r="C308" s="630" t="s">
        <v>157</v>
      </c>
      <c r="D308" s="631"/>
      <c r="E308" s="57" t="s">
        <v>1</v>
      </c>
      <c r="F308" s="356"/>
      <c r="G308" s="357"/>
      <c r="H308" s="358"/>
    </row>
    <row r="309" spans="1:8" ht="15" customHeight="1">
      <c r="A309" s="692"/>
      <c r="B309" s="134" t="s">
        <v>204</v>
      </c>
      <c r="C309" s="630" t="s">
        <v>324</v>
      </c>
      <c r="D309" s="631"/>
      <c r="E309" s="57" t="s">
        <v>1</v>
      </c>
      <c r="F309" s="356"/>
      <c r="G309" s="357"/>
      <c r="H309" s="358"/>
    </row>
    <row r="310" spans="1:8" ht="15" customHeight="1">
      <c r="A310" s="407"/>
      <c r="B310" s="134" t="s">
        <v>218</v>
      </c>
      <c r="C310" s="630" t="s">
        <v>325</v>
      </c>
      <c r="D310" s="631"/>
      <c r="E310" s="57" t="s">
        <v>1</v>
      </c>
      <c r="F310" s="359"/>
      <c r="G310" s="360"/>
      <c r="H310" s="361"/>
    </row>
    <row r="311" spans="1:8" ht="65.25" customHeight="1">
      <c r="A311" s="114" t="s">
        <v>158</v>
      </c>
      <c r="B311" s="608" t="s">
        <v>533</v>
      </c>
      <c r="C311" s="397"/>
      <c r="D311" s="397"/>
      <c r="E311" s="57" t="s">
        <v>1</v>
      </c>
      <c r="F311" s="605" t="s">
        <v>193</v>
      </c>
      <c r="G311" s="606"/>
      <c r="H311" s="607"/>
    </row>
    <row r="312" spans="1:8" ht="64.5" customHeight="1">
      <c r="A312" s="114" t="s">
        <v>159</v>
      </c>
      <c r="B312" s="608" t="s">
        <v>534</v>
      </c>
      <c r="C312" s="397"/>
      <c r="D312" s="397"/>
      <c r="E312" s="57" t="s">
        <v>1</v>
      </c>
      <c r="F312" s="605" t="s">
        <v>193</v>
      </c>
      <c r="G312" s="606"/>
      <c r="H312" s="607"/>
    </row>
    <row r="313" spans="1:8" ht="93.75" customHeight="1">
      <c r="A313" s="114" t="s">
        <v>160</v>
      </c>
      <c r="B313" s="608" t="s">
        <v>326</v>
      </c>
      <c r="C313" s="397"/>
      <c r="D313" s="397"/>
      <c r="E313" s="57" t="s">
        <v>1</v>
      </c>
      <c r="F313" s="605" t="s">
        <v>193</v>
      </c>
      <c r="G313" s="606"/>
      <c r="H313" s="607"/>
    </row>
    <row r="314" spans="1:8" ht="33.75" customHeight="1">
      <c r="A314" s="395" t="s">
        <v>161</v>
      </c>
      <c r="B314" s="832" t="s">
        <v>327</v>
      </c>
      <c r="C314" s="833"/>
      <c r="D314" s="833"/>
      <c r="E314" s="834"/>
      <c r="F314" s="441"/>
      <c r="G314" s="614"/>
      <c r="H314" s="442"/>
    </row>
    <row r="315" spans="1:8" ht="29.25">
      <c r="A315" s="395"/>
      <c r="B315" s="62" t="s">
        <v>162</v>
      </c>
      <c r="C315" s="688" t="s">
        <v>87</v>
      </c>
      <c r="D315" s="689"/>
      <c r="E315" s="690"/>
      <c r="F315" s="680" t="s">
        <v>163</v>
      </c>
      <c r="G315" s="680"/>
      <c r="H315" s="135" t="s">
        <v>164</v>
      </c>
    </row>
    <row r="316" spans="1:8">
      <c r="A316" s="395"/>
      <c r="B316" s="10">
        <v>1</v>
      </c>
      <c r="C316" s="136" t="s">
        <v>165</v>
      </c>
      <c r="D316" s="137"/>
      <c r="E316" s="57" t="s">
        <v>1</v>
      </c>
      <c r="F316" s="681"/>
      <c r="G316" s="682"/>
      <c r="H316" s="838"/>
    </row>
    <row r="317" spans="1:8">
      <c r="A317" s="395"/>
      <c r="B317" s="10">
        <v>2</v>
      </c>
      <c r="C317" s="653" t="s">
        <v>166</v>
      </c>
      <c r="D317" s="653"/>
      <c r="E317" s="57" t="s">
        <v>1</v>
      </c>
      <c r="F317" s="683"/>
      <c r="G317" s="683"/>
      <c r="H317" s="838"/>
    </row>
    <row r="318" spans="1:8">
      <c r="A318" s="395"/>
      <c r="B318" s="10">
        <v>3</v>
      </c>
      <c r="C318" s="653" t="s">
        <v>167</v>
      </c>
      <c r="D318" s="653"/>
      <c r="E318" s="57" t="s">
        <v>1</v>
      </c>
      <c r="F318" s="683"/>
      <c r="G318" s="683"/>
      <c r="H318" s="838"/>
    </row>
    <row r="319" spans="1:8">
      <c r="A319" s="395"/>
      <c r="B319" s="10">
        <v>4</v>
      </c>
      <c r="C319" s="654" t="s">
        <v>168</v>
      </c>
      <c r="D319" s="654"/>
      <c r="E319" s="57" t="s">
        <v>1</v>
      </c>
      <c r="F319" s="684" t="s">
        <v>535</v>
      </c>
      <c r="G319" s="685"/>
      <c r="H319" s="332" t="s">
        <v>535</v>
      </c>
    </row>
    <row r="320" spans="1:8">
      <c r="A320" s="395"/>
      <c r="B320" s="10">
        <v>5</v>
      </c>
      <c r="C320" s="654" t="s">
        <v>169</v>
      </c>
      <c r="D320" s="654"/>
      <c r="E320" s="57" t="s">
        <v>1</v>
      </c>
      <c r="F320" s="686" t="s">
        <v>535</v>
      </c>
      <c r="G320" s="687"/>
      <c r="H320" s="333" t="s">
        <v>535</v>
      </c>
    </row>
    <row r="321" spans="1:8" ht="73.5" customHeight="1">
      <c r="A321" s="114" t="s">
        <v>170</v>
      </c>
      <c r="B321" s="835" t="s">
        <v>328</v>
      </c>
      <c r="C321" s="836"/>
      <c r="D321" s="836"/>
      <c r="E321" s="837"/>
      <c r="F321" s="441"/>
      <c r="G321" s="614"/>
      <c r="H321" s="442"/>
    </row>
    <row r="322" spans="1:8">
      <c r="B322" s="5"/>
      <c r="C322" s="5"/>
      <c r="F322" s="28"/>
    </row>
    <row r="323" spans="1:8" ht="15.75" thickBot="1">
      <c r="A323" s="29"/>
      <c r="B323" s="29"/>
      <c r="C323" s="29"/>
      <c r="D323" s="29"/>
      <c r="E323" s="29"/>
      <c r="F323" s="30"/>
      <c r="G323" s="30"/>
      <c r="H323" s="29"/>
    </row>
    <row r="324" spans="1:8" ht="15.75" thickTop="1"/>
    <row r="325" spans="1:8" ht="16.5">
      <c r="A325" s="173" t="s">
        <v>541</v>
      </c>
      <c r="B325" s="173"/>
      <c r="C325" s="138"/>
      <c r="D325" s="138"/>
      <c r="F325" s="1"/>
    </row>
    <row r="326" spans="1:8" ht="16.5">
      <c r="A326" s="173" t="s">
        <v>171</v>
      </c>
      <c r="B326" s="173"/>
      <c r="C326" s="138"/>
      <c r="D326" s="138"/>
      <c r="F326" s="1"/>
      <c r="H326" s="1"/>
    </row>
    <row r="327" spans="1:8" ht="16.5">
      <c r="A327" s="185" t="s">
        <v>542</v>
      </c>
      <c r="B327" s="175"/>
      <c r="C327" s="138"/>
      <c r="D327" s="138"/>
      <c r="F327" s="1"/>
      <c r="H327" s="1"/>
    </row>
    <row r="328" spans="1:8" ht="16.5">
      <c r="A328" s="349"/>
      <c r="B328" s="349"/>
      <c r="C328" s="138"/>
      <c r="D328" s="138"/>
      <c r="F328" s="1"/>
      <c r="H328" s="1"/>
    </row>
    <row r="329" spans="1:8" ht="16.5">
      <c r="A329" s="349"/>
      <c r="B329" s="349"/>
      <c r="C329" s="138"/>
      <c r="D329" s="138"/>
      <c r="F329" s="1" t="s">
        <v>9</v>
      </c>
    </row>
    <row r="330" spans="1:8" ht="16.5">
      <c r="A330" s="286"/>
      <c r="B330" s="286"/>
      <c r="C330" s="138"/>
      <c r="D330" s="138"/>
    </row>
    <row r="331" spans="1:8" ht="16.5">
      <c r="A331" s="286"/>
      <c r="B331" s="286"/>
      <c r="C331" s="138"/>
      <c r="D331" s="138"/>
    </row>
    <row r="332" spans="1:8" ht="16.5">
      <c r="A332" s="173" t="s">
        <v>543</v>
      </c>
      <c r="B332" s="173"/>
      <c r="C332" s="138"/>
      <c r="D332" s="138"/>
    </row>
    <row r="333" spans="1:8" ht="16.5">
      <c r="A333" s="173" t="s">
        <v>329</v>
      </c>
      <c r="B333" s="173"/>
      <c r="C333" s="138"/>
      <c r="D333" s="138"/>
    </row>
    <row r="334" spans="1:8" ht="16.5">
      <c r="A334" s="173" t="s">
        <v>544</v>
      </c>
      <c r="B334" s="173"/>
      <c r="C334" s="138"/>
      <c r="D334" s="138"/>
    </row>
    <row r="335" spans="1:8" ht="16.5">
      <c r="A335" s="173" t="s">
        <v>545</v>
      </c>
      <c r="B335" s="173"/>
      <c r="C335" s="138"/>
      <c r="D335" s="138"/>
    </row>
    <row r="336" spans="1:8" ht="16.5">
      <c r="A336" s="179" t="s">
        <v>330</v>
      </c>
      <c r="B336" s="179"/>
      <c r="C336" s="138"/>
      <c r="D336" s="138"/>
    </row>
    <row r="337" spans="1:2" ht="16.5">
      <c r="A337" s="179" t="s">
        <v>331</v>
      </c>
      <c r="B337" s="179"/>
    </row>
  </sheetData>
  <mergeCells count="400">
    <mergeCell ref="A214:H214"/>
    <mergeCell ref="A230:H230"/>
    <mergeCell ref="A246:H246"/>
    <mergeCell ref="A262:H262"/>
    <mergeCell ref="A314:A320"/>
    <mergeCell ref="F314:H314"/>
    <mergeCell ref="B321:E321"/>
    <mergeCell ref="F321:H321"/>
    <mergeCell ref="C310:D310"/>
    <mergeCell ref="C281:D281"/>
    <mergeCell ref="C308:D308"/>
    <mergeCell ref="C307:D307"/>
    <mergeCell ref="A275:A290"/>
    <mergeCell ref="C275:E275"/>
    <mergeCell ref="F275:H280"/>
    <mergeCell ref="C276:D276"/>
    <mergeCell ref="C277:D277"/>
    <mergeCell ref="C278:D278"/>
    <mergeCell ref="C279:D279"/>
    <mergeCell ref="C280:D280"/>
    <mergeCell ref="F281:H281"/>
    <mergeCell ref="C282:E282"/>
    <mergeCell ref="F315:G315"/>
    <mergeCell ref="F316:G316"/>
    <mergeCell ref="F317:G317"/>
    <mergeCell ref="F318:G318"/>
    <mergeCell ref="F319:G319"/>
    <mergeCell ref="F320:G320"/>
    <mergeCell ref="C315:E315"/>
    <mergeCell ref="A305:A310"/>
    <mergeCell ref="B305:E305"/>
    <mergeCell ref="C306:D306"/>
    <mergeCell ref="C309:D309"/>
    <mergeCell ref="A41:H41"/>
    <mergeCell ref="A74:H74"/>
    <mergeCell ref="B75:E75"/>
    <mergeCell ref="A103:H103"/>
    <mergeCell ref="A139:H139"/>
    <mergeCell ref="C136:D136"/>
    <mergeCell ref="F136:G136"/>
    <mergeCell ref="A122:A136"/>
    <mergeCell ref="B170:B183"/>
    <mergeCell ref="C284:D284"/>
    <mergeCell ref="C285:D285"/>
    <mergeCell ref="C286:D286"/>
    <mergeCell ref="C287:D287"/>
    <mergeCell ref="C288:D288"/>
    <mergeCell ref="C289:D289"/>
    <mergeCell ref="C290:D290"/>
    <mergeCell ref="A328:B328"/>
    <mergeCell ref="A329:B329"/>
    <mergeCell ref="C317:D317"/>
    <mergeCell ref="C318:D318"/>
    <mergeCell ref="C319:D319"/>
    <mergeCell ref="C320:D320"/>
    <mergeCell ref="F260:H260"/>
    <mergeCell ref="C263:E263"/>
    <mergeCell ref="D264:E264"/>
    <mergeCell ref="D265:E265"/>
    <mergeCell ref="D266:E266"/>
    <mergeCell ref="D267:E267"/>
    <mergeCell ref="D268:E268"/>
    <mergeCell ref="C269:E269"/>
    <mergeCell ref="C270:E270"/>
    <mergeCell ref="C271:E271"/>
    <mergeCell ref="C272:E272"/>
    <mergeCell ref="C273:E273"/>
    <mergeCell ref="C274:E274"/>
    <mergeCell ref="A295:H295"/>
    <mergeCell ref="A297:A304"/>
    <mergeCell ref="C297:E297"/>
    <mergeCell ref="F297:H304"/>
    <mergeCell ref="C298:D298"/>
    <mergeCell ref="C299:D299"/>
    <mergeCell ref="B311:D311"/>
    <mergeCell ref="F209:H209"/>
    <mergeCell ref="B210:D210"/>
    <mergeCell ref="B263:B268"/>
    <mergeCell ref="C300:D300"/>
    <mergeCell ref="C301:D301"/>
    <mergeCell ref="C302:D302"/>
    <mergeCell ref="C303:D303"/>
    <mergeCell ref="B304:E304"/>
    <mergeCell ref="F210:H210"/>
    <mergeCell ref="B211:D211"/>
    <mergeCell ref="F211:H211"/>
    <mergeCell ref="B212:D212"/>
    <mergeCell ref="F212:H212"/>
    <mergeCell ref="F222:H223"/>
    <mergeCell ref="B223:E223"/>
    <mergeCell ref="B226:E226"/>
    <mergeCell ref="B227:E227"/>
    <mergeCell ref="B228:D228"/>
    <mergeCell ref="F228:H228"/>
    <mergeCell ref="B231:B237"/>
    <mergeCell ref="C231:E231"/>
    <mergeCell ref="C232:D232"/>
    <mergeCell ref="F282:H290"/>
    <mergeCell ref="C283:D283"/>
    <mergeCell ref="F311:H311"/>
    <mergeCell ref="B312:D312"/>
    <mergeCell ref="F312:H312"/>
    <mergeCell ref="B313:D313"/>
    <mergeCell ref="F313:H313"/>
    <mergeCell ref="B314:E314"/>
    <mergeCell ref="G160:H160"/>
    <mergeCell ref="E159:F159"/>
    <mergeCell ref="G159:H159"/>
    <mergeCell ref="E160:F160"/>
    <mergeCell ref="E161:F161"/>
    <mergeCell ref="E162:F162"/>
    <mergeCell ref="D165:E165"/>
    <mergeCell ref="D166:E166"/>
    <mergeCell ref="C163:H164"/>
    <mergeCell ref="G161:H161"/>
    <mergeCell ref="G162:H162"/>
    <mergeCell ref="E177:H177"/>
    <mergeCell ref="E178:H178"/>
    <mergeCell ref="E179:H179"/>
    <mergeCell ref="E180:H180"/>
    <mergeCell ref="E181:E182"/>
    <mergeCell ref="C186:D188"/>
    <mergeCell ref="E186:E188"/>
    <mergeCell ref="A4:H4"/>
    <mergeCell ref="A1:H1"/>
    <mergeCell ref="A2:H2"/>
    <mergeCell ref="A3:H3"/>
    <mergeCell ref="B90:D90"/>
    <mergeCell ref="H89:H92"/>
    <mergeCell ref="F89:G92"/>
    <mergeCell ref="F123:G123"/>
    <mergeCell ref="C116:D116"/>
    <mergeCell ref="C118:E118"/>
    <mergeCell ref="C96:D96"/>
    <mergeCell ref="C97:D97"/>
    <mergeCell ref="B9:D9"/>
    <mergeCell ref="F9:H9"/>
    <mergeCell ref="B10:D15"/>
    <mergeCell ref="B19:D19"/>
    <mergeCell ref="C53:D56"/>
    <mergeCell ref="E53:E56"/>
    <mergeCell ref="F50:G50"/>
    <mergeCell ref="F51:G52"/>
    <mergeCell ref="H51:H52"/>
    <mergeCell ref="F59:G59"/>
    <mergeCell ref="F60:G61"/>
    <mergeCell ref="H60:H61"/>
    <mergeCell ref="F24:H24"/>
    <mergeCell ref="A21:H21"/>
    <mergeCell ref="B16:D16"/>
    <mergeCell ref="F16:H16"/>
    <mergeCell ref="A10:A15"/>
    <mergeCell ref="B17:D17"/>
    <mergeCell ref="F17:H17"/>
    <mergeCell ref="F19:H19"/>
    <mergeCell ref="A5:H5"/>
    <mergeCell ref="B7:D7"/>
    <mergeCell ref="F7:H7"/>
    <mergeCell ref="B8:D8"/>
    <mergeCell ref="F8:H8"/>
    <mergeCell ref="A27:A38"/>
    <mergeCell ref="B37:B38"/>
    <mergeCell ref="A25:A26"/>
    <mergeCell ref="C25:D25"/>
    <mergeCell ref="F25:H25"/>
    <mergeCell ref="C26:D26"/>
    <mergeCell ref="F26:H26"/>
    <mergeCell ref="B18:D18"/>
    <mergeCell ref="F18:H18"/>
    <mergeCell ref="E37:E38"/>
    <mergeCell ref="C27:D28"/>
    <mergeCell ref="B27:B28"/>
    <mergeCell ref="E27:E28"/>
    <mergeCell ref="F27:H28"/>
    <mergeCell ref="B29:B36"/>
    <mergeCell ref="C29:D36"/>
    <mergeCell ref="E29:E36"/>
    <mergeCell ref="C37:D38"/>
    <mergeCell ref="F29:H30"/>
    <mergeCell ref="F37:H38"/>
    <mergeCell ref="A23:A24"/>
    <mergeCell ref="C23:D23"/>
    <mergeCell ref="F23:H23"/>
    <mergeCell ref="C24:D24"/>
    <mergeCell ref="A47:A56"/>
    <mergeCell ref="C50:E50"/>
    <mergeCell ref="C51:E52"/>
    <mergeCell ref="F42:H46"/>
    <mergeCell ref="B42:D46"/>
    <mergeCell ref="C47:D47"/>
    <mergeCell ref="F47:H47"/>
    <mergeCell ref="C48:D48"/>
    <mergeCell ref="F48:H48"/>
    <mergeCell ref="C49:D49"/>
    <mergeCell ref="F49:H49"/>
    <mergeCell ref="E42:E46"/>
    <mergeCell ref="F53:H56"/>
    <mergeCell ref="A57:A61"/>
    <mergeCell ref="C59:E59"/>
    <mergeCell ref="C60:E61"/>
    <mergeCell ref="C57:D57"/>
    <mergeCell ref="F57:H57"/>
    <mergeCell ref="C58:D58"/>
    <mergeCell ref="F58:H58"/>
    <mergeCell ref="A62:A66"/>
    <mergeCell ref="B62:E62"/>
    <mergeCell ref="F62:H62"/>
    <mergeCell ref="C63:D63"/>
    <mergeCell ref="E63:E66"/>
    <mergeCell ref="F63:H66"/>
    <mergeCell ref="C64:D64"/>
    <mergeCell ref="C65:D65"/>
    <mergeCell ref="C66:D66"/>
    <mergeCell ref="A67:A72"/>
    <mergeCell ref="B67:E67"/>
    <mergeCell ref="C68:D68"/>
    <mergeCell ref="E68:E72"/>
    <mergeCell ref="F68:H72"/>
    <mergeCell ref="C69:D69"/>
    <mergeCell ref="C70:D70"/>
    <mergeCell ref="C71:D71"/>
    <mergeCell ref="C72:D72"/>
    <mergeCell ref="H77:H78"/>
    <mergeCell ref="F75:H75"/>
    <mergeCell ref="A79:A88"/>
    <mergeCell ref="B79:E79"/>
    <mergeCell ref="C80:D80"/>
    <mergeCell ref="F80:H88"/>
    <mergeCell ref="C81:D81"/>
    <mergeCell ref="C82:D82"/>
    <mergeCell ref="B83:B86"/>
    <mergeCell ref="C83:D83"/>
    <mergeCell ref="C84:D84"/>
    <mergeCell ref="C85:D85"/>
    <mergeCell ref="C86:D86"/>
    <mergeCell ref="C87:D87"/>
    <mergeCell ref="C88:D88"/>
    <mergeCell ref="F77:G78"/>
    <mergeCell ref="B76:E76"/>
    <mergeCell ref="B77:E78"/>
    <mergeCell ref="F76:G76"/>
    <mergeCell ref="A117:A121"/>
    <mergeCell ref="C122:E122"/>
    <mergeCell ref="B124:B126"/>
    <mergeCell ref="C92:D92"/>
    <mergeCell ref="C117:D117"/>
    <mergeCell ref="F117:H117"/>
    <mergeCell ref="C111:D111"/>
    <mergeCell ref="C112:D112"/>
    <mergeCell ref="C113:D113"/>
    <mergeCell ref="C114:D114"/>
    <mergeCell ref="C115:D115"/>
    <mergeCell ref="C106:D106"/>
    <mergeCell ref="C107:D107"/>
    <mergeCell ref="C108:D108"/>
    <mergeCell ref="C109:D109"/>
    <mergeCell ref="C110:D110"/>
    <mergeCell ref="C98:D98"/>
    <mergeCell ref="C99:D99"/>
    <mergeCell ref="C100:D100"/>
    <mergeCell ref="F118:H118"/>
    <mergeCell ref="C104:D104"/>
    <mergeCell ref="C105:D105"/>
    <mergeCell ref="C93:D93"/>
    <mergeCell ref="C94:D94"/>
    <mergeCell ref="C95:D95"/>
    <mergeCell ref="C123:D123"/>
    <mergeCell ref="F133:G133"/>
    <mergeCell ref="F132:G132"/>
    <mergeCell ref="F125:G125"/>
    <mergeCell ref="F126:G126"/>
    <mergeCell ref="C133:D133"/>
    <mergeCell ref="C124:D126"/>
    <mergeCell ref="E124:E126"/>
    <mergeCell ref="C127:D129"/>
    <mergeCell ref="E127:E129"/>
    <mergeCell ref="F127:G127"/>
    <mergeCell ref="F128:G128"/>
    <mergeCell ref="F129:G129"/>
    <mergeCell ref="C130:D132"/>
    <mergeCell ref="E130:E132"/>
    <mergeCell ref="F130:G130"/>
    <mergeCell ref="F131:G131"/>
    <mergeCell ref="F124:G124"/>
    <mergeCell ref="F135:G135"/>
    <mergeCell ref="E146:F146"/>
    <mergeCell ref="E147:F147"/>
    <mergeCell ref="G146:H146"/>
    <mergeCell ref="C140:E142"/>
    <mergeCell ref="B127:B129"/>
    <mergeCell ref="B130:B132"/>
    <mergeCell ref="C134:D134"/>
    <mergeCell ref="C135:D135"/>
    <mergeCell ref="B140:B164"/>
    <mergeCell ref="C143:D143"/>
    <mergeCell ref="F134:G134"/>
    <mergeCell ref="G149:H149"/>
    <mergeCell ref="G147:H147"/>
    <mergeCell ref="G148:H148"/>
    <mergeCell ref="E148:F148"/>
    <mergeCell ref="E153:F153"/>
    <mergeCell ref="E154:F154"/>
    <mergeCell ref="C157:H158"/>
    <mergeCell ref="E149:F149"/>
    <mergeCell ref="E155:F155"/>
    <mergeCell ref="F186:H188"/>
    <mergeCell ref="C192:H194"/>
    <mergeCell ref="E169:E170"/>
    <mergeCell ref="E171:E172"/>
    <mergeCell ref="E173:E174"/>
    <mergeCell ref="E175:E176"/>
    <mergeCell ref="F176:H176"/>
    <mergeCell ref="C144:H145"/>
    <mergeCell ref="C150:H151"/>
    <mergeCell ref="E152:F152"/>
    <mergeCell ref="C156:D156"/>
    <mergeCell ref="A185:H185"/>
    <mergeCell ref="A140:A183"/>
    <mergeCell ref="F189:H191"/>
    <mergeCell ref="A186:A200"/>
    <mergeCell ref="E195:F195"/>
    <mergeCell ref="E196:F196"/>
    <mergeCell ref="E197:F197"/>
    <mergeCell ref="E198:F198"/>
    <mergeCell ref="C204:D204"/>
    <mergeCell ref="F204:H204"/>
    <mergeCell ref="C199:H199"/>
    <mergeCell ref="E200:F200"/>
    <mergeCell ref="E201:F201"/>
    <mergeCell ref="E202:F202"/>
    <mergeCell ref="E203:F203"/>
    <mergeCell ref="C205:D205"/>
    <mergeCell ref="F205:H205"/>
    <mergeCell ref="C206:D206"/>
    <mergeCell ref="F206:H206"/>
    <mergeCell ref="C207:D207"/>
    <mergeCell ref="F207:H207"/>
    <mergeCell ref="C208:D208"/>
    <mergeCell ref="F208:H208"/>
    <mergeCell ref="A224:A225"/>
    <mergeCell ref="C224:D224"/>
    <mergeCell ref="F224:H224"/>
    <mergeCell ref="C225:D225"/>
    <mergeCell ref="F225:H225"/>
    <mergeCell ref="A215:A223"/>
    <mergeCell ref="B215:B221"/>
    <mergeCell ref="C215:E215"/>
    <mergeCell ref="C216:E216"/>
    <mergeCell ref="C217:D217"/>
    <mergeCell ref="C218:D218"/>
    <mergeCell ref="C219:E219"/>
    <mergeCell ref="C220:D220"/>
    <mergeCell ref="C221:D221"/>
    <mergeCell ref="C222:D222"/>
    <mergeCell ref="B209:D209"/>
    <mergeCell ref="C237:E237"/>
    <mergeCell ref="B238:B242"/>
    <mergeCell ref="C238:E238"/>
    <mergeCell ref="C239:D239"/>
    <mergeCell ref="C240:D240"/>
    <mergeCell ref="C241:D241"/>
    <mergeCell ref="C242:D242"/>
    <mergeCell ref="C233:D233"/>
    <mergeCell ref="C234:D234"/>
    <mergeCell ref="C235:D235"/>
    <mergeCell ref="C236:D236"/>
    <mergeCell ref="C243:E243"/>
    <mergeCell ref="B244:E244"/>
    <mergeCell ref="A247:A253"/>
    <mergeCell ref="B247:H247"/>
    <mergeCell ref="E248:F248"/>
    <mergeCell ref="E249:F249"/>
    <mergeCell ref="E250:F250"/>
    <mergeCell ref="E251:F251"/>
    <mergeCell ref="B252:H252"/>
    <mergeCell ref="B253:D253"/>
    <mergeCell ref="F253:H253"/>
    <mergeCell ref="C260:E260"/>
    <mergeCell ref="G258:H258"/>
    <mergeCell ref="G259:H259"/>
    <mergeCell ref="B257:D259"/>
    <mergeCell ref="E257:E259"/>
    <mergeCell ref="A257:A259"/>
    <mergeCell ref="C254:D254"/>
    <mergeCell ref="C255:D255"/>
    <mergeCell ref="C256:D256"/>
    <mergeCell ref="G257:H257"/>
    <mergeCell ref="F255:H255"/>
    <mergeCell ref="F256:H256"/>
    <mergeCell ref="F263:H263"/>
    <mergeCell ref="F305:H310"/>
    <mergeCell ref="F215:H218"/>
    <mergeCell ref="F219:H221"/>
    <mergeCell ref="F226:H226"/>
    <mergeCell ref="F227:H227"/>
    <mergeCell ref="F231:H237"/>
    <mergeCell ref="F238:H242"/>
    <mergeCell ref="F243:H243"/>
    <mergeCell ref="H249:H251"/>
    <mergeCell ref="F254:H254"/>
  </mergeCells>
  <pageMargins left="0.4" right="0.16" top="0.49" bottom="0.41" header="0.3" footer="0.3"/>
  <pageSetup orientation="portrait" r:id="rId1"/>
  <headerFooter>
    <oddFooter>Page &amp;P of &amp;N</oddFooter>
  </headerFooter>
  <rowBreaks count="6" manualBreakCount="6">
    <brk id="40" max="16383" man="1"/>
    <brk id="138" max="16383" man="1"/>
    <brk id="229" max="16383" man="1"/>
    <brk id="245" max="16383" man="1"/>
    <brk id="261" max="16383" man="1"/>
    <brk id="294" max="16383" man="1"/>
  </rowBreaks>
  <drawing r:id="rId2"/>
</worksheet>
</file>

<file path=xl/worksheets/sheet3.xml><?xml version="1.0" encoding="utf-8"?>
<worksheet xmlns="http://schemas.openxmlformats.org/spreadsheetml/2006/main" xmlns:r="http://schemas.openxmlformats.org/officeDocument/2006/relationships">
  <sheetPr transitionEvaluation="1">
    <tabColor rgb="FFFFFF00"/>
    <pageSetUpPr fitToPage="1"/>
  </sheetPr>
  <dimension ref="A1:I47"/>
  <sheetViews>
    <sheetView defaultGridColor="0" topLeftCell="A19" colorId="22" zoomScale="84" zoomScaleNormal="84" workbookViewId="0">
      <selection activeCell="I25" sqref="I25"/>
    </sheetView>
  </sheetViews>
  <sheetFormatPr defaultColWidth="8.7109375" defaultRowHeight="12.75"/>
  <cols>
    <col min="1" max="1" width="5.5703125" style="139" customWidth="1"/>
    <col min="2" max="2" width="5.85546875" style="139" customWidth="1"/>
    <col min="3" max="3" width="8.7109375" style="139"/>
    <col min="4" max="4" width="35.28515625" style="139" customWidth="1"/>
    <col min="5" max="5" width="17.5703125" style="139" customWidth="1"/>
    <col min="6" max="6" width="22.7109375" style="139" customWidth="1"/>
    <col min="7" max="7" width="23" style="139" customWidth="1"/>
    <col min="8" max="8" width="8.7109375" style="139"/>
    <col min="9" max="9" width="12.5703125" style="139" bestFit="1" customWidth="1"/>
    <col min="10" max="256" width="8.7109375" style="139"/>
    <col min="257" max="257" width="5.5703125" style="139" customWidth="1"/>
    <col min="258" max="258" width="5.85546875" style="139" customWidth="1"/>
    <col min="259" max="259" width="8.7109375" style="139"/>
    <col min="260" max="260" width="35.28515625" style="139" customWidth="1"/>
    <col min="261" max="261" width="17.5703125" style="139" customWidth="1"/>
    <col min="262" max="262" width="16.7109375" style="139" customWidth="1"/>
    <col min="263" max="263" width="28.7109375" style="139" customWidth="1"/>
    <col min="264" max="512" width="8.7109375" style="139"/>
    <col min="513" max="513" width="5.5703125" style="139" customWidth="1"/>
    <col min="514" max="514" width="5.85546875" style="139" customWidth="1"/>
    <col min="515" max="515" width="8.7109375" style="139"/>
    <col min="516" max="516" width="35.28515625" style="139" customWidth="1"/>
    <col min="517" max="517" width="17.5703125" style="139" customWidth="1"/>
    <col min="518" max="518" width="16.7109375" style="139" customWidth="1"/>
    <col min="519" max="519" width="28.7109375" style="139" customWidth="1"/>
    <col min="520" max="768" width="8.7109375" style="139"/>
    <col min="769" max="769" width="5.5703125" style="139" customWidth="1"/>
    <col min="770" max="770" width="5.85546875" style="139" customWidth="1"/>
    <col min="771" max="771" width="8.7109375" style="139"/>
    <col min="772" max="772" width="35.28515625" style="139" customWidth="1"/>
    <col min="773" max="773" width="17.5703125" style="139" customWidth="1"/>
    <col min="774" max="774" width="16.7109375" style="139" customWidth="1"/>
    <col min="775" max="775" width="28.7109375" style="139" customWidth="1"/>
    <col min="776" max="1024" width="8.7109375" style="139"/>
    <col min="1025" max="1025" width="5.5703125" style="139" customWidth="1"/>
    <col min="1026" max="1026" width="5.85546875" style="139" customWidth="1"/>
    <col min="1027" max="1027" width="8.7109375" style="139"/>
    <col min="1028" max="1028" width="35.28515625" style="139" customWidth="1"/>
    <col min="1029" max="1029" width="17.5703125" style="139" customWidth="1"/>
    <col min="1030" max="1030" width="16.7109375" style="139" customWidth="1"/>
    <col min="1031" max="1031" width="28.7109375" style="139" customWidth="1"/>
    <col min="1032" max="1280" width="8.7109375" style="139"/>
    <col min="1281" max="1281" width="5.5703125" style="139" customWidth="1"/>
    <col min="1282" max="1282" width="5.85546875" style="139" customWidth="1"/>
    <col min="1283" max="1283" width="8.7109375" style="139"/>
    <col min="1284" max="1284" width="35.28515625" style="139" customWidth="1"/>
    <col min="1285" max="1285" width="17.5703125" style="139" customWidth="1"/>
    <col min="1286" max="1286" width="16.7109375" style="139" customWidth="1"/>
    <col min="1287" max="1287" width="28.7109375" style="139" customWidth="1"/>
    <col min="1288" max="1536" width="8.7109375" style="139"/>
    <col min="1537" max="1537" width="5.5703125" style="139" customWidth="1"/>
    <col min="1538" max="1538" width="5.85546875" style="139" customWidth="1"/>
    <col min="1539" max="1539" width="8.7109375" style="139"/>
    <col min="1540" max="1540" width="35.28515625" style="139" customWidth="1"/>
    <col min="1541" max="1541" width="17.5703125" style="139" customWidth="1"/>
    <col min="1542" max="1542" width="16.7109375" style="139" customWidth="1"/>
    <col min="1543" max="1543" width="28.7109375" style="139" customWidth="1"/>
    <col min="1544" max="1792" width="8.7109375" style="139"/>
    <col min="1793" max="1793" width="5.5703125" style="139" customWidth="1"/>
    <col min="1794" max="1794" width="5.85546875" style="139" customWidth="1"/>
    <col min="1795" max="1795" width="8.7109375" style="139"/>
    <col min="1796" max="1796" width="35.28515625" style="139" customWidth="1"/>
    <col min="1797" max="1797" width="17.5703125" style="139" customWidth="1"/>
    <col min="1798" max="1798" width="16.7109375" style="139" customWidth="1"/>
    <col min="1799" max="1799" width="28.7109375" style="139" customWidth="1"/>
    <col min="1800" max="2048" width="8.7109375" style="139"/>
    <col min="2049" max="2049" width="5.5703125" style="139" customWidth="1"/>
    <col min="2050" max="2050" width="5.85546875" style="139" customWidth="1"/>
    <col min="2051" max="2051" width="8.7109375" style="139"/>
    <col min="2052" max="2052" width="35.28515625" style="139" customWidth="1"/>
    <col min="2053" max="2053" width="17.5703125" style="139" customWidth="1"/>
    <col min="2054" max="2054" width="16.7109375" style="139" customWidth="1"/>
    <col min="2055" max="2055" width="28.7109375" style="139" customWidth="1"/>
    <col min="2056" max="2304" width="8.7109375" style="139"/>
    <col min="2305" max="2305" width="5.5703125" style="139" customWidth="1"/>
    <col min="2306" max="2306" width="5.85546875" style="139" customWidth="1"/>
    <col min="2307" max="2307" width="8.7109375" style="139"/>
    <col min="2308" max="2308" width="35.28515625" style="139" customWidth="1"/>
    <col min="2309" max="2309" width="17.5703125" style="139" customWidth="1"/>
    <col min="2310" max="2310" width="16.7109375" style="139" customWidth="1"/>
    <col min="2311" max="2311" width="28.7109375" style="139" customWidth="1"/>
    <col min="2312" max="2560" width="8.7109375" style="139"/>
    <col min="2561" max="2561" width="5.5703125" style="139" customWidth="1"/>
    <col min="2562" max="2562" width="5.85546875" style="139" customWidth="1"/>
    <col min="2563" max="2563" width="8.7109375" style="139"/>
    <col min="2564" max="2564" width="35.28515625" style="139" customWidth="1"/>
    <col min="2565" max="2565" width="17.5703125" style="139" customWidth="1"/>
    <col min="2566" max="2566" width="16.7109375" style="139" customWidth="1"/>
    <col min="2567" max="2567" width="28.7109375" style="139" customWidth="1"/>
    <col min="2568" max="2816" width="8.7109375" style="139"/>
    <col min="2817" max="2817" width="5.5703125" style="139" customWidth="1"/>
    <col min="2818" max="2818" width="5.85546875" style="139" customWidth="1"/>
    <col min="2819" max="2819" width="8.7109375" style="139"/>
    <col min="2820" max="2820" width="35.28515625" style="139" customWidth="1"/>
    <col min="2821" max="2821" width="17.5703125" style="139" customWidth="1"/>
    <col min="2822" max="2822" width="16.7109375" style="139" customWidth="1"/>
    <col min="2823" max="2823" width="28.7109375" style="139" customWidth="1"/>
    <col min="2824" max="3072" width="8.7109375" style="139"/>
    <col min="3073" max="3073" width="5.5703125" style="139" customWidth="1"/>
    <col min="3074" max="3074" width="5.85546875" style="139" customWidth="1"/>
    <col min="3075" max="3075" width="8.7109375" style="139"/>
    <col min="3076" max="3076" width="35.28515625" style="139" customWidth="1"/>
    <col min="3077" max="3077" width="17.5703125" style="139" customWidth="1"/>
    <col min="3078" max="3078" width="16.7109375" style="139" customWidth="1"/>
    <col min="3079" max="3079" width="28.7109375" style="139" customWidth="1"/>
    <col min="3080" max="3328" width="8.7109375" style="139"/>
    <col min="3329" max="3329" width="5.5703125" style="139" customWidth="1"/>
    <col min="3330" max="3330" width="5.85546875" style="139" customWidth="1"/>
    <col min="3331" max="3331" width="8.7109375" style="139"/>
    <col min="3332" max="3332" width="35.28515625" style="139" customWidth="1"/>
    <col min="3333" max="3333" width="17.5703125" style="139" customWidth="1"/>
    <col min="3334" max="3334" width="16.7109375" style="139" customWidth="1"/>
    <col min="3335" max="3335" width="28.7109375" style="139" customWidth="1"/>
    <col min="3336" max="3584" width="8.7109375" style="139"/>
    <col min="3585" max="3585" width="5.5703125" style="139" customWidth="1"/>
    <col min="3586" max="3586" width="5.85546875" style="139" customWidth="1"/>
    <col min="3587" max="3587" width="8.7109375" style="139"/>
    <col min="3588" max="3588" width="35.28515625" style="139" customWidth="1"/>
    <col min="3589" max="3589" width="17.5703125" style="139" customWidth="1"/>
    <col min="3590" max="3590" width="16.7109375" style="139" customWidth="1"/>
    <col min="3591" max="3591" width="28.7109375" style="139" customWidth="1"/>
    <col min="3592" max="3840" width="8.7109375" style="139"/>
    <col min="3841" max="3841" width="5.5703125" style="139" customWidth="1"/>
    <col min="3842" max="3842" width="5.85546875" style="139" customWidth="1"/>
    <col min="3843" max="3843" width="8.7109375" style="139"/>
    <col min="3844" max="3844" width="35.28515625" style="139" customWidth="1"/>
    <col min="3845" max="3845" width="17.5703125" style="139" customWidth="1"/>
    <col min="3846" max="3846" width="16.7109375" style="139" customWidth="1"/>
    <col min="3847" max="3847" width="28.7109375" style="139" customWidth="1"/>
    <col min="3848" max="4096" width="8.7109375" style="139"/>
    <col min="4097" max="4097" width="5.5703125" style="139" customWidth="1"/>
    <col min="4098" max="4098" width="5.85546875" style="139" customWidth="1"/>
    <col min="4099" max="4099" width="8.7109375" style="139"/>
    <col min="4100" max="4100" width="35.28515625" style="139" customWidth="1"/>
    <col min="4101" max="4101" width="17.5703125" style="139" customWidth="1"/>
    <col min="4102" max="4102" width="16.7109375" style="139" customWidth="1"/>
    <col min="4103" max="4103" width="28.7109375" style="139" customWidth="1"/>
    <col min="4104" max="4352" width="8.7109375" style="139"/>
    <col min="4353" max="4353" width="5.5703125" style="139" customWidth="1"/>
    <col min="4354" max="4354" width="5.85546875" style="139" customWidth="1"/>
    <col min="4355" max="4355" width="8.7109375" style="139"/>
    <col min="4356" max="4356" width="35.28515625" style="139" customWidth="1"/>
    <col min="4357" max="4357" width="17.5703125" style="139" customWidth="1"/>
    <col min="4358" max="4358" width="16.7109375" style="139" customWidth="1"/>
    <col min="4359" max="4359" width="28.7109375" style="139" customWidth="1"/>
    <col min="4360" max="4608" width="8.7109375" style="139"/>
    <col min="4609" max="4609" width="5.5703125" style="139" customWidth="1"/>
    <col min="4610" max="4610" width="5.85546875" style="139" customWidth="1"/>
    <col min="4611" max="4611" width="8.7109375" style="139"/>
    <col min="4612" max="4612" width="35.28515625" style="139" customWidth="1"/>
    <col min="4613" max="4613" width="17.5703125" style="139" customWidth="1"/>
    <col min="4614" max="4614" width="16.7109375" style="139" customWidth="1"/>
    <col min="4615" max="4615" width="28.7109375" style="139" customWidth="1"/>
    <col min="4616" max="4864" width="8.7109375" style="139"/>
    <col min="4865" max="4865" width="5.5703125" style="139" customWidth="1"/>
    <col min="4866" max="4866" width="5.85546875" style="139" customWidth="1"/>
    <col min="4867" max="4867" width="8.7109375" style="139"/>
    <col min="4868" max="4868" width="35.28515625" style="139" customWidth="1"/>
    <col min="4869" max="4869" width="17.5703125" style="139" customWidth="1"/>
    <col min="4870" max="4870" width="16.7109375" style="139" customWidth="1"/>
    <col min="4871" max="4871" width="28.7109375" style="139" customWidth="1"/>
    <col min="4872" max="5120" width="8.7109375" style="139"/>
    <col min="5121" max="5121" width="5.5703125" style="139" customWidth="1"/>
    <col min="5122" max="5122" width="5.85546875" style="139" customWidth="1"/>
    <col min="5123" max="5123" width="8.7109375" style="139"/>
    <col min="5124" max="5124" width="35.28515625" style="139" customWidth="1"/>
    <col min="5125" max="5125" width="17.5703125" style="139" customWidth="1"/>
    <col min="5126" max="5126" width="16.7109375" style="139" customWidth="1"/>
    <col min="5127" max="5127" width="28.7109375" style="139" customWidth="1"/>
    <col min="5128" max="5376" width="8.7109375" style="139"/>
    <col min="5377" max="5377" width="5.5703125" style="139" customWidth="1"/>
    <col min="5378" max="5378" width="5.85546875" style="139" customWidth="1"/>
    <col min="5379" max="5379" width="8.7109375" style="139"/>
    <col min="5380" max="5380" width="35.28515625" style="139" customWidth="1"/>
    <col min="5381" max="5381" width="17.5703125" style="139" customWidth="1"/>
    <col min="5382" max="5382" width="16.7109375" style="139" customWidth="1"/>
    <col min="5383" max="5383" width="28.7109375" style="139" customWidth="1"/>
    <col min="5384" max="5632" width="8.7109375" style="139"/>
    <col min="5633" max="5633" width="5.5703125" style="139" customWidth="1"/>
    <col min="5634" max="5634" width="5.85546875" style="139" customWidth="1"/>
    <col min="5635" max="5635" width="8.7109375" style="139"/>
    <col min="5636" max="5636" width="35.28515625" style="139" customWidth="1"/>
    <col min="5637" max="5637" width="17.5703125" style="139" customWidth="1"/>
    <col min="5638" max="5638" width="16.7109375" style="139" customWidth="1"/>
    <col min="5639" max="5639" width="28.7109375" style="139" customWidth="1"/>
    <col min="5640" max="5888" width="8.7109375" style="139"/>
    <col min="5889" max="5889" width="5.5703125" style="139" customWidth="1"/>
    <col min="5890" max="5890" width="5.85546875" style="139" customWidth="1"/>
    <col min="5891" max="5891" width="8.7109375" style="139"/>
    <col min="5892" max="5892" width="35.28515625" style="139" customWidth="1"/>
    <col min="5893" max="5893" width="17.5703125" style="139" customWidth="1"/>
    <col min="5894" max="5894" width="16.7109375" style="139" customWidth="1"/>
    <col min="5895" max="5895" width="28.7109375" style="139" customWidth="1"/>
    <col min="5896" max="6144" width="8.7109375" style="139"/>
    <col min="6145" max="6145" width="5.5703125" style="139" customWidth="1"/>
    <col min="6146" max="6146" width="5.85546875" style="139" customWidth="1"/>
    <col min="6147" max="6147" width="8.7109375" style="139"/>
    <col min="6148" max="6148" width="35.28515625" style="139" customWidth="1"/>
    <col min="6149" max="6149" width="17.5703125" style="139" customWidth="1"/>
    <col min="6150" max="6150" width="16.7109375" style="139" customWidth="1"/>
    <col min="6151" max="6151" width="28.7109375" style="139" customWidth="1"/>
    <col min="6152" max="6400" width="8.7109375" style="139"/>
    <col min="6401" max="6401" width="5.5703125" style="139" customWidth="1"/>
    <col min="6402" max="6402" width="5.85546875" style="139" customWidth="1"/>
    <col min="6403" max="6403" width="8.7109375" style="139"/>
    <col min="6404" max="6404" width="35.28515625" style="139" customWidth="1"/>
    <col min="6405" max="6405" width="17.5703125" style="139" customWidth="1"/>
    <col min="6406" max="6406" width="16.7109375" style="139" customWidth="1"/>
    <col min="6407" max="6407" width="28.7109375" style="139" customWidth="1"/>
    <col min="6408" max="6656" width="8.7109375" style="139"/>
    <col min="6657" max="6657" width="5.5703125" style="139" customWidth="1"/>
    <col min="6658" max="6658" width="5.85546875" style="139" customWidth="1"/>
    <col min="6659" max="6659" width="8.7109375" style="139"/>
    <col min="6660" max="6660" width="35.28515625" style="139" customWidth="1"/>
    <col min="6661" max="6661" width="17.5703125" style="139" customWidth="1"/>
    <col min="6662" max="6662" width="16.7109375" style="139" customWidth="1"/>
    <col min="6663" max="6663" width="28.7109375" style="139" customWidth="1"/>
    <col min="6664" max="6912" width="8.7109375" style="139"/>
    <col min="6913" max="6913" width="5.5703125" style="139" customWidth="1"/>
    <col min="6914" max="6914" width="5.85546875" style="139" customWidth="1"/>
    <col min="6915" max="6915" width="8.7109375" style="139"/>
    <col min="6916" max="6916" width="35.28515625" style="139" customWidth="1"/>
    <col min="6917" max="6917" width="17.5703125" style="139" customWidth="1"/>
    <col min="6918" max="6918" width="16.7109375" style="139" customWidth="1"/>
    <col min="6919" max="6919" width="28.7109375" style="139" customWidth="1"/>
    <col min="6920" max="7168" width="8.7109375" style="139"/>
    <col min="7169" max="7169" width="5.5703125" style="139" customWidth="1"/>
    <col min="7170" max="7170" width="5.85546875" style="139" customWidth="1"/>
    <col min="7171" max="7171" width="8.7109375" style="139"/>
    <col min="7172" max="7172" width="35.28515625" style="139" customWidth="1"/>
    <col min="7173" max="7173" width="17.5703125" style="139" customWidth="1"/>
    <col min="7174" max="7174" width="16.7109375" style="139" customWidth="1"/>
    <col min="7175" max="7175" width="28.7109375" style="139" customWidth="1"/>
    <col min="7176" max="7424" width="8.7109375" style="139"/>
    <col min="7425" max="7425" width="5.5703125" style="139" customWidth="1"/>
    <col min="7426" max="7426" width="5.85546875" style="139" customWidth="1"/>
    <col min="7427" max="7427" width="8.7109375" style="139"/>
    <col min="7428" max="7428" width="35.28515625" style="139" customWidth="1"/>
    <col min="7429" max="7429" width="17.5703125" style="139" customWidth="1"/>
    <col min="7430" max="7430" width="16.7109375" style="139" customWidth="1"/>
    <col min="7431" max="7431" width="28.7109375" style="139" customWidth="1"/>
    <col min="7432" max="7680" width="8.7109375" style="139"/>
    <col min="7681" max="7681" width="5.5703125" style="139" customWidth="1"/>
    <col min="7682" max="7682" width="5.85546875" style="139" customWidth="1"/>
    <col min="7683" max="7683" width="8.7109375" style="139"/>
    <col min="7684" max="7684" width="35.28515625" style="139" customWidth="1"/>
    <col min="7685" max="7685" width="17.5703125" style="139" customWidth="1"/>
    <col min="7686" max="7686" width="16.7109375" style="139" customWidth="1"/>
    <col min="7687" max="7687" width="28.7109375" style="139" customWidth="1"/>
    <col min="7688" max="7936" width="8.7109375" style="139"/>
    <col min="7937" max="7937" width="5.5703125" style="139" customWidth="1"/>
    <col min="7938" max="7938" width="5.85546875" style="139" customWidth="1"/>
    <col min="7939" max="7939" width="8.7109375" style="139"/>
    <col min="7940" max="7940" width="35.28515625" style="139" customWidth="1"/>
    <col min="7941" max="7941" width="17.5703125" style="139" customWidth="1"/>
    <col min="7942" max="7942" width="16.7109375" style="139" customWidth="1"/>
    <col min="7943" max="7943" width="28.7109375" style="139" customWidth="1"/>
    <col min="7944" max="8192" width="8.7109375" style="139"/>
    <col min="8193" max="8193" width="5.5703125" style="139" customWidth="1"/>
    <col min="8194" max="8194" width="5.85546875" style="139" customWidth="1"/>
    <col min="8195" max="8195" width="8.7109375" style="139"/>
    <col min="8196" max="8196" width="35.28515625" style="139" customWidth="1"/>
    <col min="8197" max="8197" width="17.5703125" style="139" customWidth="1"/>
    <col min="8198" max="8198" width="16.7109375" style="139" customWidth="1"/>
    <col min="8199" max="8199" width="28.7109375" style="139" customWidth="1"/>
    <col min="8200" max="8448" width="8.7109375" style="139"/>
    <col min="8449" max="8449" width="5.5703125" style="139" customWidth="1"/>
    <col min="8450" max="8450" width="5.85546875" style="139" customWidth="1"/>
    <col min="8451" max="8451" width="8.7109375" style="139"/>
    <col min="8452" max="8452" width="35.28515625" style="139" customWidth="1"/>
    <col min="8453" max="8453" width="17.5703125" style="139" customWidth="1"/>
    <col min="8454" max="8454" width="16.7109375" style="139" customWidth="1"/>
    <col min="8455" max="8455" width="28.7109375" style="139" customWidth="1"/>
    <col min="8456" max="8704" width="8.7109375" style="139"/>
    <col min="8705" max="8705" width="5.5703125" style="139" customWidth="1"/>
    <col min="8706" max="8706" width="5.85546875" style="139" customWidth="1"/>
    <col min="8707" max="8707" width="8.7109375" style="139"/>
    <col min="8708" max="8708" width="35.28515625" style="139" customWidth="1"/>
    <col min="8709" max="8709" width="17.5703125" style="139" customWidth="1"/>
    <col min="8710" max="8710" width="16.7109375" style="139" customWidth="1"/>
    <col min="8711" max="8711" width="28.7109375" style="139" customWidth="1"/>
    <col min="8712" max="8960" width="8.7109375" style="139"/>
    <col min="8961" max="8961" width="5.5703125" style="139" customWidth="1"/>
    <col min="8962" max="8962" width="5.85546875" style="139" customWidth="1"/>
    <col min="8963" max="8963" width="8.7109375" style="139"/>
    <col min="8964" max="8964" width="35.28515625" style="139" customWidth="1"/>
    <col min="8965" max="8965" width="17.5703125" style="139" customWidth="1"/>
    <col min="8966" max="8966" width="16.7109375" style="139" customWidth="1"/>
    <col min="8967" max="8967" width="28.7109375" style="139" customWidth="1"/>
    <col min="8968" max="9216" width="8.7109375" style="139"/>
    <col min="9217" max="9217" width="5.5703125" style="139" customWidth="1"/>
    <col min="9218" max="9218" width="5.85546875" style="139" customWidth="1"/>
    <col min="9219" max="9219" width="8.7109375" style="139"/>
    <col min="9220" max="9220" width="35.28515625" style="139" customWidth="1"/>
    <col min="9221" max="9221" width="17.5703125" style="139" customWidth="1"/>
    <col min="9222" max="9222" width="16.7109375" style="139" customWidth="1"/>
    <col min="9223" max="9223" width="28.7109375" style="139" customWidth="1"/>
    <col min="9224" max="9472" width="8.7109375" style="139"/>
    <col min="9473" max="9473" width="5.5703125" style="139" customWidth="1"/>
    <col min="9474" max="9474" width="5.85546875" style="139" customWidth="1"/>
    <col min="9475" max="9475" width="8.7109375" style="139"/>
    <col min="9476" max="9476" width="35.28515625" style="139" customWidth="1"/>
    <col min="9477" max="9477" width="17.5703125" style="139" customWidth="1"/>
    <col min="9478" max="9478" width="16.7109375" style="139" customWidth="1"/>
    <col min="9479" max="9479" width="28.7109375" style="139" customWidth="1"/>
    <col min="9480" max="9728" width="8.7109375" style="139"/>
    <col min="9729" max="9729" width="5.5703125" style="139" customWidth="1"/>
    <col min="9730" max="9730" width="5.85546875" style="139" customWidth="1"/>
    <col min="9731" max="9731" width="8.7109375" style="139"/>
    <col min="9732" max="9732" width="35.28515625" style="139" customWidth="1"/>
    <col min="9733" max="9733" width="17.5703125" style="139" customWidth="1"/>
    <col min="9734" max="9734" width="16.7109375" style="139" customWidth="1"/>
    <col min="9735" max="9735" width="28.7109375" style="139" customWidth="1"/>
    <col min="9736" max="9984" width="8.7109375" style="139"/>
    <col min="9985" max="9985" width="5.5703125" style="139" customWidth="1"/>
    <col min="9986" max="9986" width="5.85546875" style="139" customWidth="1"/>
    <col min="9987" max="9987" width="8.7109375" style="139"/>
    <col min="9988" max="9988" width="35.28515625" style="139" customWidth="1"/>
    <col min="9989" max="9989" width="17.5703125" style="139" customWidth="1"/>
    <col min="9990" max="9990" width="16.7109375" style="139" customWidth="1"/>
    <col min="9991" max="9991" width="28.7109375" style="139" customWidth="1"/>
    <col min="9992" max="10240" width="8.7109375" style="139"/>
    <col min="10241" max="10241" width="5.5703125" style="139" customWidth="1"/>
    <col min="10242" max="10242" width="5.85546875" style="139" customWidth="1"/>
    <col min="10243" max="10243" width="8.7109375" style="139"/>
    <col min="10244" max="10244" width="35.28515625" style="139" customWidth="1"/>
    <col min="10245" max="10245" width="17.5703125" style="139" customWidth="1"/>
    <col min="10246" max="10246" width="16.7109375" style="139" customWidth="1"/>
    <col min="10247" max="10247" width="28.7109375" style="139" customWidth="1"/>
    <col min="10248" max="10496" width="8.7109375" style="139"/>
    <col min="10497" max="10497" width="5.5703125" style="139" customWidth="1"/>
    <col min="10498" max="10498" width="5.85546875" style="139" customWidth="1"/>
    <col min="10499" max="10499" width="8.7109375" style="139"/>
    <col min="10500" max="10500" width="35.28515625" style="139" customWidth="1"/>
    <col min="10501" max="10501" width="17.5703125" style="139" customWidth="1"/>
    <col min="10502" max="10502" width="16.7109375" style="139" customWidth="1"/>
    <col min="10503" max="10503" width="28.7109375" style="139" customWidth="1"/>
    <col min="10504" max="10752" width="8.7109375" style="139"/>
    <col min="10753" max="10753" width="5.5703125" style="139" customWidth="1"/>
    <col min="10754" max="10754" width="5.85546875" style="139" customWidth="1"/>
    <col min="10755" max="10755" width="8.7109375" style="139"/>
    <col min="10756" max="10756" width="35.28515625" style="139" customWidth="1"/>
    <col min="10757" max="10757" width="17.5703125" style="139" customWidth="1"/>
    <col min="10758" max="10758" width="16.7109375" style="139" customWidth="1"/>
    <col min="10759" max="10759" width="28.7109375" style="139" customWidth="1"/>
    <col min="10760" max="11008" width="8.7109375" style="139"/>
    <col min="11009" max="11009" width="5.5703125" style="139" customWidth="1"/>
    <col min="11010" max="11010" width="5.85546875" style="139" customWidth="1"/>
    <col min="11011" max="11011" width="8.7109375" style="139"/>
    <col min="11012" max="11012" width="35.28515625" style="139" customWidth="1"/>
    <col min="11013" max="11013" width="17.5703125" style="139" customWidth="1"/>
    <col min="11014" max="11014" width="16.7109375" style="139" customWidth="1"/>
    <col min="11015" max="11015" width="28.7109375" style="139" customWidth="1"/>
    <col min="11016" max="11264" width="8.7109375" style="139"/>
    <col min="11265" max="11265" width="5.5703125" style="139" customWidth="1"/>
    <col min="11266" max="11266" width="5.85546875" style="139" customWidth="1"/>
    <col min="11267" max="11267" width="8.7109375" style="139"/>
    <col min="11268" max="11268" width="35.28515625" style="139" customWidth="1"/>
    <col min="11269" max="11269" width="17.5703125" style="139" customWidth="1"/>
    <col min="11270" max="11270" width="16.7109375" style="139" customWidth="1"/>
    <col min="11271" max="11271" width="28.7109375" style="139" customWidth="1"/>
    <col min="11272" max="11520" width="8.7109375" style="139"/>
    <col min="11521" max="11521" width="5.5703125" style="139" customWidth="1"/>
    <col min="11522" max="11522" width="5.85546875" style="139" customWidth="1"/>
    <col min="11523" max="11523" width="8.7109375" style="139"/>
    <col min="11524" max="11524" width="35.28515625" style="139" customWidth="1"/>
    <col min="11525" max="11525" width="17.5703125" style="139" customWidth="1"/>
    <col min="11526" max="11526" width="16.7109375" style="139" customWidth="1"/>
    <col min="11527" max="11527" width="28.7109375" style="139" customWidth="1"/>
    <col min="11528" max="11776" width="8.7109375" style="139"/>
    <col min="11777" max="11777" width="5.5703125" style="139" customWidth="1"/>
    <col min="11778" max="11778" width="5.85546875" style="139" customWidth="1"/>
    <col min="11779" max="11779" width="8.7109375" style="139"/>
    <col min="11780" max="11780" width="35.28515625" style="139" customWidth="1"/>
    <col min="11781" max="11781" width="17.5703125" style="139" customWidth="1"/>
    <col min="11782" max="11782" width="16.7109375" style="139" customWidth="1"/>
    <col min="11783" max="11783" width="28.7109375" style="139" customWidth="1"/>
    <col min="11784" max="12032" width="8.7109375" style="139"/>
    <col min="12033" max="12033" width="5.5703125" style="139" customWidth="1"/>
    <col min="12034" max="12034" width="5.85546875" style="139" customWidth="1"/>
    <col min="12035" max="12035" width="8.7109375" style="139"/>
    <col min="12036" max="12036" width="35.28515625" style="139" customWidth="1"/>
    <col min="12037" max="12037" width="17.5703125" style="139" customWidth="1"/>
    <col min="12038" max="12038" width="16.7109375" style="139" customWidth="1"/>
    <col min="12039" max="12039" width="28.7109375" style="139" customWidth="1"/>
    <col min="12040" max="12288" width="8.7109375" style="139"/>
    <col min="12289" max="12289" width="5.5703125" style="139" customWidth="1"/>
    <col min="12290" max="12290" width="5.85546875" style="139" customWidth="1"/>
    <col min="12291" max="12291" width="8.7109375" style="139"/>
    <col min="12292" max="12292" width="35.28515625" style="139" customWidth="1"/>
    <col min="12293" max="12293" width="17.5703125" style="139" customWidth="1"/>
    <col min="12294" max="12294" width="16.7109375" style="139" customWidth="1"/>
    <col min="12295" max="12295" width="28.7109375" style="139" customWidth="1"/>
    <col min="12296" max="12544" width="8.7109375" style="139"/>
    <col min="12545" max="12545" width="5.5703125" style="139" customWidth="1"/>
    <col min="12546" max="12546" width="5.85546875" style="139" customWidth="1"/>
    <col min="12547" max="12547" width="8.7109375" style="139"/>
    <col min="12548" max="12548" width="35.28515625" style="139" customWidth="1"/>
    <col min="12549" max="12549" width="17.5703125" style="139" customWidth="1"/>
    <col min="12550" max="12550" width="16.7109375" style="139" customWidth="1"/>
    <col min="12551" max="12551" width="28.7109375" style="139" customWidth="1"/>
    <col min="12552" max="12800" width="8.7109375" style="139"/>
    <col min="12801" max="12801" width="5.5703125" style="139" customWidth="1"/>
    <col min="12802" max="12802" width="5.85546875" style="139" customWidth="1"/>
    <col min="12803" max="12803" width="8.7109375" style="139"/>
    <col min="12804" max="12804" width="35.28515625" style="139" customWidth="1"/>
    <col min="12805" max="12805" width="17.5703125" style="139" customWidth="1"/>
    <col min="12806" max="12806" width="16.7109375" style="139" customWidth="1"/>
    <col min="12807" max="12807" width="28.7109375" style="139" customWidth="1"/>
    <col min="12808" max="13056" width="8.7109375" style="139"/>
    <col min="13057" max="13057" width="5.5703125" style="139" customWidth="1"/>
    <col min="13058" max="13058" width="5.85546875" style="139" customWidth="1"/>
    <col min="13059" max="13059" width="8.7109375" style="139"/>
    <col min="13060" max="13060" width="35.28515625" style="139" customWidth="1"/>
    <col min="13061" max="13061" width="17.5703125" style="139" customWidth="1"/>
    <col min="13062" max="13062" width="16.7109375" style="139" customWidth="1"/>
    <col min="13063" max="13063" width="28.7109375" style="139" customWidth="1"/>
    <col min="13064" max="13312" width="8.7109375" style="139"/>
    <col min="13313" max="13313" width="5.5703125" style="139" customWidth="1"/>
    <col min="13314" max="13314" width="5.85546875" style="139" customWidth="1"/>
    <col min="13315" max="13315" width="8.7109375" style="139"/>
    <col min="13316" max="13316" width="35.28515625" style="139" customWidth="1"/>
    <col min="13317" max="13317" width="17.5703125" style="139" customWidth="1"/>
    <col min="13318" max="13318" width="16.7109375" style="139" customWidth="1"/>
    <col min="13319" max="13319" width="28.7109375" style="139" customWidth="1"/>
    <col min="13320" max="13568" width="8.7109375" style="139"/>
    <col min="13569" max="13569" width="5.5703125" style="139" customWidth="1"/>
    <col min="13570" max="13570" width="5.85546875" style="139" customWidth="1"/>
    <col min="13571" max="13571" width="8.7109375" style="139"/>
    <col min="13572" max="13572" width="35.28515625" style="139" customWidth="1"/>
    <col min="13573" max="13573" width="17.5703125" style="139" customWidth="1"/>
    <col min="13574" max="13574" width="16.7109375" style="139" customWidth="1"/>
    <col min="13575" max="13575" width="28.7109375" style="139" customWidth="1"/>
    <col min="13576" max="13824" width="8.7109375" style="139"/>
    <col min="13825" max="13825" width="5.5703125" style="139" customWidth="1"/>
    <col min="13826" max="13826" width="5.85546875" style="139" customWidth="1"/>
    <col min="13827" max="13827" width="8.7109375" style="139"/>
    <col min="13828" max="13828" width="35.28515625" style="139" customWidth="1"/>
    <col min="13829" max="13829" width="17.5703125" style="139" customWidth="1"/>
    <col min="13830" max="13830" width="16.7109375" style="139" customWidth="1"/>
    <col min="13831" max="13831" width="28.7109375" style="139" customWidth="1"/>
    <col min="13832" max="14080" width="8.7109375" style="139"/>
    <col min="14081" max="14081" width="5.5703125" style="139" customWidth="1"/>
    <col min="14082" max="14082" width="5.85546875" style="139" customWidth="1"/>
    <col min="14083" max="14083" width="8.7109375" style="139"/>
    <col min="14084" max="14084" width="35.28515625" style="139" customWidth="1"/>
    <col min="14085" max="14085" width="17.5703125" style="139" customWidth="1"/>
    <col min="14086" max="14086" width="16.7109375" style="139" customWidth="1"/>
    <col min="14087" max="14087" width="28.7109375" style="139" customWidth="1"/>
    <col min="14088" max="14336" width="8.7109375" style="139"/>
    <col min="14337" max="14337" width="5.5703125" style="139" customWidth="1"/>
    <col min="14338" max="14338" width="5.85546875" style="139" customWidth="1"/>
    <col min="14339" max="14339" width="8.7109375" style="139"/>
    <col min="14340" max="14340" width="35.28515625" style="139" customWidth="1"/>
    <col min="14341" max="14341" width="17.5703125" style="139" customWidth="1"/>
    <col min="14342" max="14342" width="16.7109375" style="139" customWidth="1"/>
    <col min="14343" max="14343" width="28.7109375" style="139" customWidth="1"/>
    <col min="14344" max="14592" width="8.7109375" style="139"/>
    <col min="14593" max="14593" width="5.5703125" style="139" customWidth="1"/>
    <col min="14594" max="14594" width="5.85546875" style="139" customWidth="1"/>
    <col min="14595" max="14595" width="8.7109375" style="139"/>
    <col min="14596" max="14596" width="35.28515625" style="139" customWidth="1"/>
    <col min="14597" max="14597" width="17.5703125" style="139" customWidth="1"/>
    <col min="14598" max="14598" width="16.7109375" style="139" customWidth="1"/>
    <col min="14599" max="14599" width="28.7109375" style="139" customWidth="1"/>
    <col min="14600" max="14848" width="8.7109375" style="139"/>
    <col min="14849" max="14849" width="5.5703125" style="139" customWidth="1"/>
    <col min="14850" max="14850" width="5.85546875" style="139" customWidth="1"/>
    <col min="14851" max="14851" width="8.7109375" style="139"/>
    <col min="14852" max="14852" width="35.28515625" style="139" customWidth="1"/>
    <col min="14853" max="14853" width="17.5703125" style="139" customWidth="1"/>
    <col min="14854" max="14854" width="16.7109375" style="139" customWidth="1"/>
    <col min="14855" max="14855" width="28.7109375" style="139" customWidth="1"/>
    <col min="14856" max="15104" width="8.7109375" style="139"/>
    <col min="15105" max="15105" width="5.5703125" style="139" customWidth="1"/>
    <col min="15106" max="15106" width="5.85546875" style="139" customWidth="1"/>
    <col min="15107" max="15107" width="8.7109375" style="139"/>
    <col min="15108" max="15108" width="35.28515625" style="139" customWidth="1"/>
    <col min="15109" max="15109" width="17.5703125" style="139" customWidth="1"/>
    <col min="15110" max="15110" width="16.7109375" style="139" customWidth="1"/>
    <col min="15111" max="15111" width="28.7109375" style="139" customWidth="1"/>
    <col min="15112" max="15360" width="8.7109375" style="139"/>
    <col min="15361" max="15361" width="5.5703125" style="139" customWidth="1"/>
    <col min="15362" max="15362" width="5.85546875" style="139" customWidth="1"/>
    <col min="15363" max="15363" width="8.7109375" style="139"/>
    <col min="15364" max="15364" width="35.28515625" style="139" customWidth="1"/>
    <col min="15365" max="15365" width="17.5703125" style="139" customWidth="1"/>
    <col min="15366" max="15366" width="16.7109375" style="139" customWidth="1"/>
    <col min="15367" max="15367" width="28.7109375" style="139" customWidth="1"/>
    <col min="15368" max="15616" width="8.7109375" style="139"/>
    <col min="15617" max="15617" width="5.5703125" style="139" customWidth="1"/>
    <col min="15618" max="15618" width="5.85546875" style="139" customWidth="1"/>
    <col min="15619" max="15619" width="8.7109375" style="139"/>
    <col min="15620" max="15620" width="35.28515625" style="139" customWidth="1"/>
    <col min="15621" max="15621" width="17.5703125" style="139" customWidth="1"/>
    <col min="15622" max="15622" width="16.7109375" style="139" customWidth="1"/>
    <col min="15623" max="15623" width="28.7109375" style="139" customWidth="1"/>
    <col min="15624" max="15872" width="8.7109375" style="139"/>
    <col min="15873" max="15873" width="5.5703125" style="139" customWidth="1"/>
    <col min="15874" max="15874" width="5.85546875" style="139" customWidth="1"/>
    <col min="15875" max="15875" width="8.7109375" style="139"/>
    <col min="15876" max="15876" width="35.28515625" style="139" customWidth="1"/>
    <col min="15877" max="15877" width="17.5703125" style="139" customWidth="1"/>
    <col min="15878" max="15878" width="16.7109375" style="139" customWidth="1"/>
    <col min="15879" max="15879" width="28.7109375" style="139" customWidth="1"/>
    <col min="15880" max="16128" width="8.7109375" style="139"/>
    <col min="16129" max="16129" width="5.5703125" style="139" customWidth="1"/>
    <col min="16130" max="16130" width="5.85546875" style="139" customWidth="1"/>
    <col min="16131" max="16131" width="8.7109375" style="139"/>
    <col min="16132" max="16132" width="35.28515625" style="139" customWidth="1"/>
    <col min="16133" max="16133" width="17.5703125" style="139" customWidth="1"/>
    <col min="16134" max="16134" width="16.7109375" style="139" customWidth="1"/>
    <col min="16135" max="16135" width="28.7109375" style="139" customWidth="1"/>
    <col min="16136" max="16384" width="8.7109375" style="139"/>
  </cols>
  <sheetData>
    <row r="1" spans="1:7">
      <c r="A1" s="711" t="s">
        <v>332</v>
      </c>
      <c r="B1" s="711"/>
      <c r="C1" s="711"/>
      <c r="D1" s="711"/>
      <c r="E1" s="711"/>
      <c r="F1" s="711"/>
      <c r="G1" s="711"/>
    </row>
    <row r="2" spans="1:7">
      <c r="F2" s="140"/>
    </row>
    <row r="3" spans="1:7">
      <c r="A3" s="712" t="s">
        <v>333</v>
      </c>
      <c r="B3" s="712"/>
      <c r="C3" s="712"/>
      <c r="D3" s="712"/>
      <c r="E3" s="712"/>
      <c r="F3" s="712"/>
      <c r="G3" s="712"/>
    </row>
    <row r="4" spans="1:7">
      <c r="A4" s="141"/>
      <c r="B4" s="141"/>
      <c r="C4" s="141"/>
      <c r="D4" s="141"/>
      <c r="E4" s="141"/>
      <c r="F4" s="142"/>
      <c r="G4" s="141"/>
    </row>
    <row r="5" spans="1:7">
      <c r="A5" s="141"/>
      <c r="B5" s="143">
        <v>1</v>
      </c>
      <c r="C5" s="144" t="s">
        <v>334</v>
      </c>
      <c r="D5" s="145"/>
      <c r="E5" s="146"/>
      <c r="F5" s="147" t="str">
        <f>'Form 3CD'!F7:H7</f>
        <v>XYZ Projects Private Limited</v>
      </c>
    </row>
    <row r="6" spans="1:7">
      <c r="A6" s="148"/>
      <c r="B6" s="148">
        <v>2</v>
      </c>
      <c r="C6" s="144" t="s">
        <v>178</v>
      </c>
      <c r="D6" s="145"/>
      <c r="E6" s="146"/>
      <c r="F6" s="713">
        <f>'Form 3CD'!F8:H8</f>
        <v>0</v>
      </c>
      <c r="G6" s="713"/>
    </row>
    <row r="7" spans="1:7">
      <c r="A7" s="148"/>
      <c r="B7" s="148"/>
      <c r="C7" s="144"/>
      <c r="D7" s="145"/>
      <c r="E7" s="146"/>
      <c r="F7" s="713"/>
      <c r="G7" s="713"/>
    </row>
    <row r="8" spans="1:7">
      <c r="A8" s="141"/>
      <c r="B8" s="143">
        <v>3</v>
      </c>
      <c r="C8" s="144" t="s">
        <v>180</v>
      </c>
      <c r="D8" s="145"/>
      <c r="E8" s="149"/>
      <c r="F8" s="147">
        <f>'Form 3CD'!F9:H9</f>
        <v>0</v>
      </c>
      <c r="G8" s="150"/>
    </row>
    <row r="9" spans="1:7">
      <c r="A9" s="148"/>
      <c r="B9" s="148">
        <v>4</v>
      </c>
      <c r="C9" s="144" t="s">
        <v>181</v>
      </c>
      <c r="D9" s="145"/>
      <c r="E9" s="149"/>
      <c r="F9" s="147" t="s">
        <v>182</v>
      </c>
      <c r="G9" s="150"/>
    </row>
    <row r="10" spans="1:7">
      <c r="A10" s="148"/>
      <c r="B10" s="148">
        <v>5</v>
      </c>
      <c r="C10" s="144" t="s">
        <v>183</v>
      </c>
      <c r="D10" s="145"/>
      <c r="E10" s="144"/>
      <c r="F10" s="147" t="str">
        <f>'Form 3CD'!F17:H17</f>
        <v>31st March, 2014</v>
      </c>
      <c r="G10" s="150"/>
    </row>
    <row r="11" spans="1:7">
      <c r="A11" s="141"/>
      <c r="B11" s="143">
        <v>6</v>
      </c>
      <c r="C11" s="144" t="s">
        <v>184</v>
      </c>
      <c r="D11" s="145"/>
      <c r="E11" s="144"/>
      <c r="F11" s="147" t="str">
        <f>'Form 3CD'!F18:H18</f>
        <v>2014-2015</v>
      </c>
      <c r="G11" s="150"/>
    </row>
    <row r="12" spans="1:7">
      <c r="A12" s="141"/>
      <c r="B12" s="143"/>
      <c r="C12" s="143"/>
      <c r="D12" s="143"/>
      <c r="E12" s="143"/>
      <c r="F12" s="151"/>
      <c r="G12" s="143"/>
    </row>
    <row r="13" spans="1:7">
      <c r="A13" s="148"/>
      <c r="B13" s="148"/>
      <c r="C13" s="714" t="s">
        <v>335</v>
      </c>
      <c r="D13" s="714"/>
      <c r="E13" s="714"/>
      <c r="F13" s="714"/>
      <c r="G13" s="714"/>
    </row>
    <row r="14" spans="1:7">
      <c r="A14" s="141"/>
      <c r="B14" s="143"/>
      <c r="C14" s="143"/>
      <c r="D14" s="143"/>
      <c r="E14" s="143"/>
      <c r="F14" s="151"/>
      <c r="G14" s="143"/>
    </row>
    <row r="15" spans="1:7" ht="38.25" customHeight="1">
      <c r="A15" s="152"/>
      <c r="B15" s="715" t="s">
        <v>336</v>
      </c>
      <c r="C15" s="715"/>
      <c r="D15" s="715"/>
      <c r="E15" s="715"/>
      <c r="F15" s="715"/>
      <c r="G15" s="153" t="s">
        <v>539</v>
      </c>
    </row>
    <row r="16" spans="1:7">
      <c r="A16" s="152"/>
      <c r="B16" s="152"/>
      <c r="C16" s="152"/>
      <c r="D16" s="152"/>
      <c r="E16" s="152"/>
      <c r="F16" s="154"/>
      <c r="G16" s="152"/>
    </row>
    <row r="17" spans="1:9" ht="25.5">
      <c r="A17" s="155"/>
      <c r="B17" s="156" t="s">
        <v>202</v>
      </c>
      <c r="C17" s="157" t="s">
        <v>337</v>
      </c>
      <c r="D17" s="158"/>
      <c r="E17" s="159"/>
      <c r="F17" s="160" t="s">
        <v>338</v>
      </c>
      <c r="G17" s="160" t="s">
        <v>339</v>
      </c>
    </row>
    <row r="18" spans="1:9" ht="14.25">
      <c r="A18" s="152"/>
      <c r="B18" s="161">
        <v>1</v>
      </c>
      <c r="C18" s="710" t="s">
        <v>340</v>
      </c>
      <c r="D18" s="710"/>
      <c r="E18" s="162"/>
      <c r="F18" s="163"/>
      <c r="G18" s="347"/>
    </row>
    <row r="19" spans="1:9" ht="14.25">
      <c r="A19" s="164"/>
      <c r="B19" s="165">
        <v>2</v>
      </c>
      <c r="C19" s="716" t="s">
        <v>341</v>
      </c>
      <c r="D19" s="717"/>
      <c r="E19" s="166"/>
      <c r="F19" s="167"/>
      <c r="G19" s="347"/>
    </row>
    <row r="20" spans="1:9" ht="14.25">
      <c r="A20" s="164"/>
      <c r="B20" s="165">
        <v>3</v>
      </c>
      <c r="C20" s="710" t="s">
        <v>342</v>
      </c>
      <c r="D20" s="710"/>
      <c r="E20" s="162"/>
      <c r="F20" s="167"/>
      <c r="G20" s="347"/>
    </row>
    <row r="21" spans="1:9" ht="14.25">
      <c r="A21" s="164"/>
      <c r="B21" s="165">
        <v>4</v>
      </c>
      <c r="C21" s="716" t="s">
        <v>343</v>
      </c>
      <c r="D21" s="717"/>
      <c r="E21" s="166"/>
      <c r="F21" s="167"/>
      <c r="G21" s="347"/>
    </row>
    <row r="22" spans="1:9" ht="14.25">
      <c r="A22" s="164"/>
      <c r="B22" s="165">
        <v>5</v>
      </c>
      <c r="C22" s="710" t="s">
        <v>344</v>
      </c>
      <c r="D22" s="710"/>
      <c r="E22" s="162"/>
      <c r="F22" s="167"/>
      <c r="G22" s="347"/>
      <c r="I22" s="348"/>
    </row>
    <row r="23" spans="1:9" ht="14.25">
      <c r="A23" s="164"/>
      <c r="B23" s="165">
        <v>6</v>
      </c>
      <c r="C23" s="716" t="s">
        <v>345</v>
      </c>
      <c r="D23" s="717"/>
      <c r="E23" s="166"/>
      <c r="F23" s="167"/>
      <c r="G23" s="347"/>
    </row>
    <row r="24" spans="1:9" ht="14.25">
      <c r="A24" s="164"/>
      <c r="B24" s="165">
        <v>7</v>
      </c>
      <c r="C24" s="710" t="s">
        <v>346</v>
      </c>
      <c r="D24" s="710"/>
      <c r="E24" s="162"/>
      <c r="F24" s="167"/>
      <c r="G24" s="347"/>
    </row>
    <row r="25" spans="1:9" ht="14.25">
      <c r="A25" s="164"/>
      <c r="B25" s="165">
        <v>8</v>
      </c>
      <c r="C25" s="716" t="s">
        <v>347</v>
      </c>
      <c r="D25" s="717"/>
      <c r="E25" s="166"/>
      <c r="F25" s="167"/>
      <c r="G25" s="347"/>
    </row>
    <row r="26" spans="1:9" ht="14.25">
      <c r="A26" s="164"/>
      <c r="B26" s="165">
        <v>9</v>
      </c>
      <c r="C26" s="710" t="s">
        <v>348</v>
      </c>
      <c r="D26" s="710"/>
      <c r="E26" s="162"/>
      <c r="F26" s="167"/>
      <c r="G26" s="347"/>
    </row>
    <row r="27" spans="1:9" ht="14.25">
      <c r="A27" s="164"/>
      <c r="B27" s="165">
        <v>10</v>
      </c>
      <c r="C27" s="716" t="s">
        <v>349</v>
      </c>
      <c r="D27" s="717"/>
      <c r="E27" s="166"/>
      <c r="F27" s="167"/>
      <c r="G27" s="347"/>
    </row>
    <row r="28" spans="1:9" ht="14.25">
      <c r="A28" s="164"/>
      <c r="B28" s="165">
        <v>11</v>
      </c>
      <c r="C28" s="710" t="s">
        <v>350</v>
      </c>
      <c r="D28" s="710"/>
      <c r="E28" s="162"/>
      <c r="F28" s="167"/>
      <c r="G28" s="347"/>
    </row>
    <row r="29" spans="1:9" ht="14.25">
      <c r="A29" s="164"/>
      <c r="B29" s="165">
        <v>12</v>
      </c>
      <c r="C29" s="716" t="s">
        <v>351</v>
      </c>
      <c r="D29" s="717"/>
      <c r="E29" s="168"/>
      <c r="F29" s="167"/>
      <c r="G29" s="169"/>
    </row>
    <row r="30" spans="1:9" ht="14.25">
      <c r="A30" s="164"/>
      <c r="B30" s="165">
        <v>13</v>
      </c>
      <c r="C30" s="710" t="s">
        <v>352</v>
      </c>
      <c r="D30" s="710"/>
      <c r="E30" s="170"/>
      <c r="F30" s="167"/>
      <c r="G30" s="169"/>
    </row>
    <row r="31" spans="1:9" ht="14.25">
      <c r="A31" s="164"/>
      <c r="B31" s="165">
        <v>14</v>
      </c>
      <c r="C31" s="716" t="s">
        <v>353</v>
      </c>
      <c r="D31" s="717"/>
      <c r="E31" s="171"/>
      <c r="F31" s="167"/>
      <c r="G31" s="172"/>
    </row>
    <row r="32" spans="1:9" ht="12.75" customHeight="1">
      <c r="A32" s="164"/>
      <c r="B32" s="165">
        <v>15</v>
      </c>
      <c r="C32" s="716" t="s">
        <v>354</v>
      </c>
      <c r="D32" s="717"/>
      <c r="E32" s="718"/>
      <c r="F32" s="167"/>
      <c r="G32" s="169"/>
    </row>
    <row r="33" spans="1:7" ht="14.25">
      <c r="A33" s="164"/>
      <c r="B33" s="165">
        <v>16</v>
      </c>
      <c r="C33" s="716" t="s">
        <v>355</v>
      </c>
      <c r="D33" s="717"/>
      <c r="E33" s="718"/>
      <c r="F33" s="167"/>
      <c r="G33" s="169"/>
    </row>
    <row r="34" spans="1:7">
      <c r="B34" s="152"/>
      <c r="F34" s="140"/>
    </row>
    <row r="35" spans="1:7" ht="16.5">
      <c r="B35" s="173" t="s">
        <v>541</v>
      </c>
      <c r="C35" s="173"/>
      <c r="F35" s="174"/>
    </row>
    <row r="36" spans="1:7" ht="16.5">
      <c r="B36" s="173" t="s">
        <v>171</v>
      </c>
      <c r="C36" s="173"/>
      <c r="F36" s="174"/>
    </row>
    <row r="37" spans="1:7" ht="16.5">
      <c r="B37" s="185" t="s">
        <v>542</v>
      </c>
      <c r="C37" s="175"/>
      <c r="F37" s="174"/>
    </row>
    <row r="38" spans="1:7" ht="16.5">
      <c r="A38" s="176"/>
      <c r="B38" s="349"/>
      <c r="C38" s="349"/>
      <c r="D38" s="176"/>
      <c r="E38" s="177"/>
      <c r="F38" s="174"/>
    </row>
    <row r="39" spans="1:7" ht="16.5">
      <c r="A39" s="177"/>
      <c r="B39" s="349"/>
      <c r="C39" s="349"/>
      <c r="D39" s="149"/>
      <c r="E39" s="177"/>
      <c r="F39" s="174"/>
    </row>
    <row r="40" spans="1:7" ht="16.5">
      <c r="B40" s="286"/>
      <c r="C40" s="286"/>
      <c r="F40" s="174"/>
    </row>
    <row r="41" spans="1:7" ht="16.5">
      <c r="A41" s="177"/>
      <c r="B41" s="286"/>
      <c r="C41" s="286"/>
      <c r="D41" s="177"/>
      <c r="E41" s="177"/>
      <c r="F41" s="149"/>
    </row>
    <row r="42" spans="1:7" ht="16.5">
      <c r="B42" s="173" t="s">
        <v>543</v>
      </c>
      <c r="C42" s="173"/>
    </row>
    <row r="43" spans="1:7" ht="16.5">
      <c r="A43" s="177"/>
      <c r="B43" s="173" t="s">
        <v>329</v>
      </c>
      <c r="C43" s="173"/>
      <c r="D43" s="177"/>
      <c r="E43" s="177"/>
      <c r="F43" s="149"/>
    </row>
    <row r="44" spans="1:7" ht="16.5">
      <c r="A44" s="177"/>
      <c r="B44" s="173" t="s">
        <v>544</v>
      </c>
      <c r="C44" s="173"/>
      <c r="D44" s="177"/>
      <c r="E44" s="177"/>
      <c r="F44" s="149"/>
    </row>
    <row r="45" spans="1:7" ht="16.5">
      <c r="B45" s="173" t="s">
        <v>545</v>
      </c>
      <c r="C45" s="173"/>
      <c r="D45" s="177"/>
      <c r="E45" s="177"/>
      <c r="F45" s="149"/>
    </row>
    <row r="46" spans="1:7" ht="16.5">
      <c r="A46" s="177"/>
      <c r="B46" s="179" t="s">
        <v>330</v>
      </c>
      <c r="C46" s="179"/>
      <c r="D46" s="177"/>
      <c r="E46" s="177"/>
      <c r="F46" s="180"/>
      <c r="G46" s="149"/>
    </row>
    <row r="47" spans="1:7" ht="16.5">
      <c r="A47" s="177"/>
      <c r="B47" s="179" t="s">
        <v>331</v>
      </c>
      <c r="C47" s="179"/>
      <c r="D47" s="177"/>
      <c r="E47" s="177"/>
      <c r="F47" s="180"/>
      <c r="G47" s="177"/>
    </row>
  </sheetData>
  <mergeCells count="23">
    <mergeCell ref="C31:D31"/>
    <mergeCell ref="C32:E32"/>
    <mergeCell ref="C33:E33"/>
    <mergeCell ref="B38:C38"/>
    <mergeCell ref="B39:C39"/>
    <mergeCell ref="C30:D30"/>
    <mergeCell ref="C19:D19"/>
    <mergeCell ref="C20:D20"/>
    <mergeCell ref="C21:D21"/>
    <mergeCell ref="C22:D22"/>
    <mergeCell ref="C23:D23"/>
    <mergeCell ref="C24:D24"/>
    <mergeCell ref="C25:D25"/>
    <mergeCell ref="C26:D26"/>
    <mergeCell ref="C27:D27"/>
    <mergeCell ref="C28:D28"/>
    <mergeCell ref="C29:D29"/>
    <mergeCell ref="C18:D18"/>
    <mergeCell ref="A1:G1"/>
    <mergeCell ref="A3:G3"/>
    <mergeCell ref="F6:G7"/>
    <mergeCell ref="C13:G13"/>
    <mergeCell ref="B15:F15"/>
  </mergeCells>
  <pageMargins left="0.61" right="0.3" top="0.55000000000000004" bottom="0.64" header="0.5" footer="0.5"/>
  <pageSetup scale="78" orientation="portrait" r:id="rId1"/>
  <headerFooter alignWithMargins="0"/>
  <rowBreaks count="19" manualBreakCount="19">
    <brk id="60" max="16383" man="1"/>
    <brk id="62" max="16383" man="1"/>
    <brk id="113" max="16383" man="1"/>
    <brk id="114" max="16383" man="1"/>
    <brk id="165" max="16383" man="1"/>
    <brk id="166" max="16383" man="1"/>
    <brk id="217" max="16383" man="1"/>
    <brk id="218" max="16383" man="1"/>
    <brk id="269" max="16383" man="1"/>
    <brk id="270" max="16383" man="1"/>
    <brk id="321" max="16383" man="1"/>
    <brk id="322" max="16383" man="1"/>
    <brk id="373" max="16383" man="1"/>
    <brk id="374" max="16383" man="1"/>
    <brk id="425" max="16383" man="1"/>
    <brk id="426" max="16383" man="1"/>
    <brk id="478" max="16383" man="1"/>
    <brk id="530" max="16383" man="1"/>
    <brk id="582" max="16383" man="1"/>
  </rowBreaks>
  <colBreaks count="2" manualBreakCount="2">
    <brk id="8" max="1048575" man="1"/>
    <brk id="18" max="1048575" man="1"/>
  </colBreaks>
</worksheet>
</file>

<file path=xl/worksheets/sheet4.xml><?xml version="1.0" encoding="utf-8"?>
<worksheet xmlns="http://schemas.openxmlformats.org/spreadsheetml/2006/main" xmlns:r="http://schemas.openxmlformats.org/officeDocument/2006/relationships">
  <sheetPr>
    <tabColor rgb="FFFFFF00"/>
  </sheetPr>
  <dimension ref="A2:J20"/>
  <sheetViews>
    <sheetView workbookViewId="0">
      <selection activeCell="G22" sqref="G22"/>
    </sheetView>
  </sheetViews>
  <sheetFormatPr defaultRowHeight="12.75"/>
  <cols>
    <col min="1" max="1" width="18" style="246" customWidth="1"/>
    <col min="2" max="2" width="5" style="246" customWidth="1"/>
    <col min="3" max="3" width="14.7109375" style="246" customWidth="1"/>
    <col min="4" max="4" width="13.85546875" style="246" customWidth="1"/>
    <col min="5" max="5" width="14.140625" style="246" customWidth="1"/>
    <col min="6" max="6" width="13.140625" style="246" customWidth="1"/>
    <col min="7" max="7" width="11" style="246" customWidth="1"/>
    <col min="8" max="8" width="14.5703125" style="246" customWidth="1"/>
    <col min="9" max="9" width="14.140625" style="246" customWidth="1"/>
    <col min="10" max="10" width="15" style="246" customWidth="1"/>
    <col min="11" max="16384" width="9.140625" style="246"/>
  </cols>
  <sheetData>
    <row r="2" spans="1:10">
      <c r="A2" s="245" t="s">
        <v>392</v>
      </c>
    </row>
    <row r="5" spans="1:10">
      <c r="A5" s="235" t="s">
        <v>393</v>
      </c>
      <c r="B5" s="235"/>
      <c r="C5" s="235"/>
      <c r="D5" s="235"/>
      <c r="E5" s="235"/>
      <c r="F5" s="236"/>
      <c r="G5" s="235"/>
      <c r="H5" s="247"/>
      <c r="I5" s="247"/>
      <c r="J5" s="247"/>
    </row>
    <row r="6" spans="1:10">
      <c r="F6" s="248"/>
    </row>
    <row r="7" spans="1:10">
      <c r="F7" s="248"/>
    </row>
    <row r="8" spans="1:10">
      <c r="A8" s="237" t="s">
        <v>394</v>
      </c>
      <c r="B8" s="719" t="s">
        <v>406</v>
      </c>
      <c r="C8" s="237" t="s">
        <v>395</v>
      </c>
      <c r="D8" s="238" t="s">
        <v>396</v>
      </c>
      <c r="E8" s="238"/>
      <c r="F8" s="239" t="s">
        <v>397</v>
      </c>
      <c r="G8" s="237" t="s">
        <v>356</v>
      </c>
      <c r="H8" s="237" t="s">
        <v>397</v>
      </c>
      <c r="I8" s="237" t="s">
        <v>398</v>
      </c>
      <c r="J8" s="237" t="s">
        <v>395</v>
      </c>
    </row>
    <row r="9" spans="1:10" s="261" customFormat="1" ht="25.5">
      <c r="A9" s="259"/>
      <c r="B9" s="720"/>
      <c r="C9" s="259" t="s">
        <v>399</v>
      </c>
      <c r="D9" s="259" t="s">
        <v>400</v>
      </c>
      <c r="E9" s="259" t="s">
        <v>401</v>
      </c>
      <c r="F9" s="260" t="s">
        <v>402</v>
      </c>
      <c r="G9" s="259"/>
      <c r="H9" s="259"/>
      <c r="I9" s="259"/>
      <c r="J9" s="259" t="s">
        <v>403</v>
      </c>
    </row>
    <row r="10" spans="1:10">
      <c r="A10" s="249"/>
      <c r="B10" s="249"/>
      <c r="C10" s="240" t="s">
        <v>404</v>
      </c>
      <c r="D10" s="240" t="s">
        <v>404</v>
      </c>
      <c r="E10" s="240" t="s">
        <v>404</v>
      </c>
      <c r="F10" s="241"/>
      <c r="G10" s="240" t="s">
        <v>404</v>
      </c>
      <c r="H10" s="240" t="s">
        <v>404</v>
      </c>
      <c r="I10" s="240" t="s">
        <v>404</v>
      </c>
      <c r="J10" s="240" t="s">
        <v>404</v>
      </c>
    </row>
    <row r="11" spans="1:10">
      <c r="A11" s="250"/>
      <c r="B11" s="251">
        <v>0.15</v>
      </c>
      <c r="C11" s="242"/>
      <c r="D11" s="242"/>
      <c r="E11" s="256"/>
      <c r="F11" s="242">
        <f t="shared" ref="F11:F17" si="0">SUM(D11:E11)</f>
        <v>0</v>
      </c>
      <c r="G11" s="256">
        <v>0</v>
      </c>
      <c r="H11" s="242">
        <f t="shared" ref="H11:H18" si="1">C11+D11+E11-G11</f>
        <v>0</v>
      </c>
      <c r="I11" s="242">
        <f t="shared" ref="I11:I17" si="2">((C11+D11-G11)*B11+(E11*B11*0.5))</f>
        <v>0</v>
      </c>
      <c r="J11" s="242">
        <f t="shared" ref="J11:J18" si="3">H11-I11</f>
        <v>0</v>
      </c>
    </row>
    <row r="12" spans="1:10">
      <c r="A12" s="250"/>
      <c r="B12" s="251">
        <v>0.15</v>
      </c>
      <c r="C12" s="242"/>
      <c r="D12" s="256"/>
      <c r="E12" s="256"/>
      <c r="F12" s="256">
        <f t="shared" si="0"/>
        <v>0</v>
      </c>
      <c r="G12" s="256">
        <v>0</v>
      </c>
      <c r="H12" s="242">
        <f t="shared" si="1"/>
        <v>0</v>
      </c>
      <c r="I12" s="242">
        <f t="shared" si="2"/>
        <v>0</v>
      </c>
      <c r="J12" s="242">
        <f t="shared" si="3"/>
        <v>0</v>
      </c>
    </row>
    <row r="13" spans="1:10">
      <c r="A13" s="252"/>
      <c r="B13" s="251">
        <v>0.15</v>
      </c>
      <c r="C13" s="242"/>
      <c r="D13" s="256"/>
      <c r="E13" s="256"/>
      <c r="F13" s="242">
        <f t="shared" si="0"/>
        <v>0</v>
      </c>
      <c r="G13" s="256"/>
      <c r="H13" s="242">
        <f t="shared" si="1"/>
        <v>0</v>
      </c>
      <c r="I13" s="242">
        <f t="shared" si="2"/>
        <v>0</v>
      </c>
      <c r="J13" s="242">
        <f t="shared" si="3"/>
        <v>0</v>
      </c>
    </row>
    <row r="14" spans="1:10">
      <c r="A14" s="252"/>
      <c r="B14" s="251">
        <v>0.1</v>
      </c>
      <c r="C14" s="242"/>
      <c r="D14" s="256"/>
      <c r="E14" s="256"/>
      <c r="F14" s="256">
        <f t="shared" si="0"/>
        <v>0</v>
      </c>
      <c r="G14" s="256">
        <v>0</v>
      </c>
      <c r="H14" s="242">
        <f t="shared" si="1"/>
        <v>0</v>
      </c>
      <c r="I14" s="242">
        <f t="shared" si="2"/>
        <v>0</v>
      </c>
      <c r="J14" s="242">
        <f t="shared" si="3"/>
        <v>0</v>
      </c>
    </row>
    <row r="15" spans="1:10">
      <c r="A15" s="252"/>
      <c r="B15" s="251">
        <v>0.15</v>
      </c>
      <c r="C15" s="242"/>
      <c r="D15" s="256"/>
      <c r="E15" s="256"/>
      <c r="F15" s="256">
        <f t="shared" si="0"/>
        <v>0</v>
      </c>
      <c r="G15" s="256">
        <v>0</v>
      </c>
      <c r="H15" s="242">
        <f t="shared" si="1"/>
        <v>0</v>
      </c>
      <c r="I15" s="242">
        <f t="shared" si="2"/>
        <v>0</v>
      </c>
      <c r="J15" s="242">
        <f t="shared" si="3"/>
        <v>0</v>
      </c>
    </row>
    <row r="16" spans="1:10">
      <c r="A16" s="252"/>
      <c r="B16" s="251">
        <v>0.6</v>
      </c>
      <c r="C16" s="256"/>
      <c r="D16" s="256"/>
      <c r="E16" s="256"/>
      <c r="F16" s="242">
        <f t="shared" si="0"/>
        <v>0</v>
      </c>
      <c r="G16" s="242">
        <v>0</v>
      </c>
      <c r="H16" s="242">
        <f t="shared" si="1"/>
        <v>0</v>
      </c>
      <c r="I16" s="242">
        <f t="shared" si="2"/>
        <v>0</v>
      </c>
      <c r="J16" s="242">
        <f t="shared" si="3"/>
        <v>0</v>
      </c>
    </row>
    <row r="17" spans="1:10">
      <c r="A17" s="253"/>
      <c r="B17" s="254">
        <v>0.15</v>
      </c>
      <c r="C17" s="257"/>
      <c r="D17" s="257"/>
      <c r="E17" s="257"/>
      <c r="F17" s="256">
        <f t="shared" si="0"/>
        <v>0</v>
      </c>
      <c r="G17" s="242">
        <v>0</v>
      </c>
      <c r="H17" s="242">
        <f t="shared" si="1"/>
        <v>0</v>
      </c>
      <c r="I17" s="242">
        <f t="shared" si="2"/>
        <v>0</v>
      </c>
      <c r="J17" s="242">
        <f t="shared" si="3"/>
        <v>0</v>
      </c>
    </row>
    <row r="18" spans="1:10">
      <c r="A18" s="255"/>
      <c r="B18" s="255"/>
      <c r="C18" s="243"/>
      <c r="D18" s="243"/>
      <c r="E18" s="243"/>
      <c r="F18" s="243"/>
      <c r="G18" s="243"/>
      <c r="H18" s="243">
        <f t="shared" si="1"/>
        <v>0</v>
      </c>
      <c r="I18" s="243">
        <f>(C18+D18)*B18+(E18*B18*50%)</f>
        <v>0</v>
      </c>
      <c r="J18" s="243">
        <f t="shared" si="3"/>
        <v>0</v>
      </c>
    </row>
    <row r="19" spans="1:10" ht="13.5" thickBot="1">
      <c r="A19" s="237" t="s">
        <v>405</v>
      </c>
      <c r="B19" s="244"/>
      <c r="C19" s="258">
        <f>SUM(C11:C17)</f>
        <v>0</v>
      </c>
      <c r="D19" s="258">
        <f>SUM(D11:D17)</f>
        <v>0</v>
      </c>
      <c r="E19" s="258">
        <f>SUM(E10:E16)</f>
        <v>0</v>
      </c>
      <c r="F19" s="258">
        <f>SUM(F11:F17)</f>
        <v>0</v>
      </c>
      <c r="G19" s="258">
        <f>SUM(G11:G16)</f>
        <v>0</v>
      </c>
      <c r="H19" s="258">
        <f>SUM(H11:H17)</f>
        <v>0</v>
      </c>
      <c r="I19" s="258">
        <f>SUM(I11:I17)</f>
        <v>0</v>
      </c>
      <c r="J19" s="258">
        <f>SUM(J11:J17)</f>
        <v>0</v>
      </c>
    </row>
    <row r="20" spans="1:10" ht="13.5" thickTop="1"/>
  </sheetData>
  <mergeCells count="1">
    <mergeCell ref="B8:B9"/>
  </mergeCells>
  <pageMargins left="0.33" right="0.15" top="0.75" bottom="0.75" header="0.3" footer="0.3"/>
  <pageSetup orientation="landscape" verticalDpi="0" r:id="rId1"/>
</worksheet>
</file>

<file path=xl/worksheets/sheet5.xml><?xml version="1.0" encoding="utf-8"?>
<worksheet xmlns="http://schemas.openxmlformats.org/spreadsheetml/2006/main" xmlns:r="http://schemas.openxmlformats.org/officeDocument/2006/relationships">
  <sheetPr>
    <tabColor rgb="FFFFFF00"/>
    <pageSetUpPr fitToPage="1"/>
  </sheetPr>
  <dimension ref="A1:F44"/>
  <sheetViews>
    <sheetView topLeftCell="A28" workbookViewId="0">
      <selection activeCell="H39" sqref="H39"/>
    </sheetView>
  </sheetViews>
  <sheetFormatPr defaultRowHeight="15"/>
  <cols>
    <col min="1" max="1" width="5.28515625" customWidth="1"/>
    <col min="2" max="2" width="17.5703125" customWidth="1"/>
    <col min="3" max="3" width="17.85546875" customWidth="1"/>
    <col min="4" max="4" width="13.85546875" customWidth="1"/>
    <col min="5" max="5" width="14.85546875" customWidth="1"/>
    <col min="6" max="6" width="14.140625" customWidth="1"/>
  </cols>
  <sheetData>
    <row r="1" spans="1:6" ht="18.75" customHeight="1">
      <c r="A1" s="245" t="s">
        <v>407</v>
      </c>
    </row>
    <row r="3" spans="1:6" s="264" customFormat="1" ht="72" customHeight="1">
      <c r="A3" s="91" t="s">
        <v>15</v>
      </c>
      <c r="B3" s="91" t="s">
        <v>80</v>
      </c>
      <c r="C3" s="91" t="s">
        <v>81</v>
      </c>
      <c r="D3" s="91" t="s">
        <v>82</v>
      </c>
      <c r="E3" s="91" t="s">
        <v>83</v>
      </c>
      <c r="F3" s="91" t="s">
        <v>84</v>
      </c>
    </row>
    <row r="4" spans="1:6">
      <c r="A4" s="13">
        <v>1</v>
      </c>
      <c r="B4" s="265" t="s">
        <v>432</v>
      </c>
      <c r="C4" s="266">
        <v>14054</v>
      </c>
      <c r="D4" s="267" t="s">
        <v>409</v>
      </c>
      <c r="E4" s="266">
        <v>14054</v>
      </c>
      <c r="F4" s="267" t="s">
        <v>421</v>
      </c>
    </row>
    <row r="5" spans="1:6">
      <c r="A5" s="13">
        <v>2</v>
      </c>
      <c r="B5" s="265" t="s">
        <v>432</v>
      </c>
      <c r="C5" s="266">
        <v>14991</v>
      </c>
      <c r="D5" s="267" t="s">
        <v>410</v>
      </c>
      <c r="E5" s="266">
        <v>14991</v>
      </c>
      <c r="F5" s="267" t="s">
        <v>422</v>
      </c>
    </row>
    <row r="6" spans="1:6">
      <c r="A6" s="13">
        <v>3</v>
      </c>
      <c r="B6" s="265" t="s">
        <v>432</v>
      </c>
      <c r="C6" s="266">
        <v>16128</v>
      </c>
      <c r="D6" s="267" t="s">
        <v>411</v>
      </c>
      <c r="E6" s="266">
        <v>16128</v>
      </c>
      <c r="F6" s="267" t="s">
        <v>423</v>
      </c>
    </row>
    <row r="7" spans="1:6">
      <c r="A7" s="13">
        <v>4</v>
      </c>
      <c r="B7" s="265" t="s">
        <v>432</v>
      </c>
      <c r="C7" s="266">
        <v>16113</v>
      </c>
      <c r="D7" s="267" t="s">
        <v>412</v>
      </c>
      <c r="E7" s="266">
        <v>16113</v>
      </c>
      <c r="F7" s="267" t="s">
        <v>424</v>
      </c>
    </row>
    <row r="8" spans="1:6">
      <c r="A8" s="13">
        <v>5</v>
      </c>
      <c r="B8" s="265" t="s">
        <v>432</v>
      </c>
      <c r="C8" s="266">
        <v>16482</v>
      </c>
      <c r="D8" s="267" t="s">
        <v>413</v>
      </c>
      <c r="E8" s="266">
        <v>16482</v>
      </c>
      <c r="F8" s="267" t="s">
        <v>425</v>
      </c>
    </row>
    <row r="9" spans="1:6">
      <c r="A9" s="13">
        <v>6</v>
      </c>
      <c r="B9" s="265" t="s">
        <v>432</v>
      </c>
      <c r="C9" s="266">
        <v>16703</v>
      </c>
      <c r="D9" s="267" t="s">
        <v>414</v>
      </c>
      <c r="E9" s="266">
        <v>16703</v>
      </c>
      <c r="F9" s="267" t="s">
        <v>426</v>
      </c>
    </row>
    <row r="10" spans="1:6">
      <c r="A10" s="13">
        <v>7</v>
      </c>
      <c r="B10" s="265" t="s">
        <v>432</v>
      </c>
      <c r="C10" s="266">
        <v>16468</v>
      </c>
      <c r="D10" s="267" t="s">
        <v>415</v>
      </c>
      <c r="E10" s="266">
        <v>16468</v>
      </c>
      <c r="F10" s="267" t="s">
        <v>427</v>
      </c>
    </row>
    <row r="11" spans="1:6">
      <c r="A11" s="13">
        <v>8</v>
      </c>
      <c r="B11" s="265" t="s">
        <v>432</v>
      </c>
      <c r="C11" s="266">
        <v>18824</v>
      </c>
      <c r="D11" s="267" t="s">
        <v>416</v>
      </c>
      <c r="E11" s="266">
        <v>18824</v>
      </c>
      <c r="F11" s="267" t="s">
        <v>428</v>
      </c>
    </row>
    <row r="12" spans="1:6">
      <c r="A12" s="13">
        <v>9</v>
      </c>
      <c r="B12" s="265" t="s">
        <v>432</v>
      </c>
      <c r="C12" s="266">
        <v>39372</v>
      </c>
      <c r="D12" s="267" t="s">
        <v>417</v>
      </c>
      <c r="E12" s="266">
        <v>39372</v>
      </c>
      <c r="F12" s="267" t="s">
        <v>417</v>
      </c>
    </row>
    <row r="13" spans="1:6">
      <c r="A13" s="13">
        <v>10</v>
      </c>
      <c r="B13" s="265" t="s">
        <v>432</v>
      </c>
      <c r="C13" s="266">
        <v>21040</v>
      </c>
      <c r="D13" s="267" t="s">
        <v>418</v>
      </c>
      <c r="E13" s="266">
        <v>21040</v>
      </c>
      <c r="F13" s="267" t="s">
        <v>429</v>
      </c>
    </row>
    <row r="14" spans="1:6">
      <c r="A14" s="13">
        <v>11</v>
      </c>
      <c r="B14" s="265" t="s">
        <v>432</v>
      </c>
      <c r="C14" s="266">
        <v>20362</v>
      </c>
      <c r="D14" s="267" t="s">
        <v>419</v>
      </c>
      <c r="E14" s="266">
        <v>20362</v>
      </c>
      <c r="F14" s="267" t="s">
        <v>430</v>
      </c>
    </row>
    <row r="15" spans="1:6">
      <c r="A15" s="222">
        <v>12</v>
      </c>
      <c r="B15" s="268" t="s">
        <v>432</v>
      </c>
      <c r="C15" s="269">
        <v>20048</v>
      </c>
      <c r="D15" s="270" t="s">
        <v>420</v>
      </c>
      <c r="E15" s="266">
        <v>20048</v>
      </c>
      <c r="F15" s="270" t="s">
        <v>431</v>
      </c>
    </row>
    <row r="16" spans="1:6">
      <c r="A16" s="222">
        <v>13</v>
      </c>
      <c r="B16" s="265" t="s">
        <v>444</v>
      </c>
      <c r="C16" s="269">
        <v>6100</v>
      </c>
      <c r="D16" s="267" t="s">
        <v>409</v>
      </c>
      <c r="E16" s="266">
        <v>6100</v>
      </c>
      <c r="F16" s="267" t="s">
        <v>433</v>
      </c>
    </row>
    <row r="17" spans="1:6">
      <c r="A17" s="222">
        <v>14</v>
      </c>
      <c r="B17" s="265" t="s">
        <v>444</v>
      </c>
      <c r="C17" s="269">
        <v>6100</v>
      </c>
      <c r="D17" s="267" t="s">
        <v>410</v>
      </c>
      <c r="E17" s="266">
        <v>6100</v>
      </c>
      <c r="F17" s="267" t="s">
        <v>434</v>
      </c>
    </row>
    <row r="18" spans="1:6">
      <c r="A18" s="222">
        <v>15</v>
      </c>
      <c r="B18" s="265" t="s">
        <v>444</v>
      </c>
      <c r="C18" s="269">
        <f>6290+90</f>
        <v>6380</v>
      </c>
      <c r="D18" s="267" t="s">
        <v>411</v>
      </c>
      <c r="E18" s="266">
        <v>6380</v>
      </c>
      <c r="F18" s="267" t="s">
        <v>435</v>
      </c>
    </row>
    <row r="19" spans="1:6">
      <c r="A19" s="222">
        <v>16</v>
      </c>
      <c r="B19" s="265" t="s">
        <v>444</v>
      </c>
      <c r="C19" s="269">
        <v>6340</v>
      </c>
      <c r="D19" s="267" t="s">
        <v>412</v>
      </c>
      <c r="E19" s="266">
        <v>6340</v>
      </c>
      <c r="F19" s="267" t="s">
        <v>436</v>
      </c>
    </row>
    <row r="20" spans="1:6">
      <c r="A20" s="222">
        <v>17</v>
      </c>
      <c r="B20" s="265" t="s">
        <v>444</v>
      </c>
      <c r="C20" s="269">
        <v>6450</v>
      </c>
      <c r="D20" s="267" t="s">
        <v>413</v>
      </c>
      <c r="E20" s="266">
        <v>6450</v>
      </c>
      <c r="F20" s="267" t="s">
        <v>437</v>
      </c>
    </row>
    <row r="21" spans="1:6">
      <c r="A21" s="222">
        <v>18</v>
      </c>
      <c r="B21" s="265" t="s">
        <v>444</v>
      </c>
      <c r="C21" s="269">
        <v>6390</v>
      </c>
      <c r="D21" s="267" t="s">
        <v>414</v>
      </c>
      <c r="E21" s="266">
        <f>6240+150</f>
        <v>6390</v>
      </c>
      <c r="F21" s="267" t="s">
        <v>426</v>
      </c>
    </row>
    <row r="22" spans="1:6">
      <c r="A22" s="222">
        <v>19</v>
      </c>
      <c r="B22" s="265" t="s">
        <v>444</v>
      </c>
      <c r="C22" s="269">
        <f>6270+400</f>
        <v>6670</v>
      </c>
      <c r="D22" s="267" t="s">
        <v>415</v>
      </c>
      <c r="E22" s="266">
        <v>6670</v>
      </c>
      <c r="F22" s="267" t="s">
        <v>438</v>
      </c>
    </row>
    <row r="23" spans="1:6">
      <c r="A23" s="222">
        <v>20</v>
      </c>
      <c r="B23" s="265" t="s">
        <v>444</v>
      </c>
      <c r="C23" s="269">
        <f>6800+110</f>
        <v>6910</v>
      </c>
      <c r="D23" s="267" t="s">
        <v>416</v>
      </c>
      <c r="E23" s="266">
        <v>6910</v>
      </c>
      <c r="F23" s="267" t="s">
        <v>439</v>
      </c>
    </row>
    <row r="24" spans="1:6">
      <c r="A24" s="222">
        <v>21</v>
      </c>
      <c r="B24" s="265" t="s">
        <v>444</v>
      </c>
      <c r="C24" s="269">
        <f>7200+4640+200</f>
        <v>12040</v>
      </c>
      <c r="D24" s="267" t="s">
        <v>417</v>
      </c>
      <c r="E24" s="266">
        <v>12040</v>
      </c>
      <c r="F24" s="267" t="s">
        <v>440</v>
      </c>
    </row>
    <row r="25" spans="1:6">
      <c r="A25" s="222">
        <v>22</v>
      </c>
      <c r="B25" s="265" t="s">
        <v>444</v>
      </c>
      <c r="C25" s="269">
        <f>7320+200</f>
        <v>7520</v>
      </c>
      <c r="D25" s="267" t="s">
        <v>418</v>
      </c>
      <c r="E25" s="266">
        <v>7520</v>
      </c>
      <c r="F25" s="267" t="s">
        <v>441</v>
      </c>
    </row>
    <row r="26" spans="1:6">
      <c r="A26" s="222">
        <v>23</v>
      </c>
      <c r="B26" s="265" t="s">
        <v>444</v>
      </c>
      <c r="C26" s="269">
        <v>7340</v>
      </c>
      <c r="D26" s="267" t="s">
        <v>419</v>
      </c>
      <c r="E26" s="266">
        <v>7340</v>
      </c>
      <c r="F26" s="267" t="s">
        <v>442</v>
      </c>
    </row>
    <row r="27" spans="1:6">
      <c r="A27" s="13">
        <v>24</v>
      </c>
      <c r="B27" s="265" t="s">
        <v>444</v>
      </c>
      <c r="C27" s="266">
        <f>7180+200</f>
        <v>7380</v>
      </c>
      <c r="D27" s="267" t="s">
        <v>420</v>
      </c>
      <c r="E27" s="266">
        <v>7380</v>
      </c>
      <c r="F27" s="267" t="s">
        <v>443</v>
      </c>
    </row>
    <row r="29" spans="1:6">
      <c r="A29" s="245" t="s">
        <v>446</v>
      </c>
    </row>
    <row r="31" spans="1:6" s="278" customFormat="1" ht="54.75" customHeight="1">
      <c r="A31" s="281" t="s">
        <v>202</v>
      </c>
      <c r="B31" s="721" t="s">
        <v>87</v>
      </c>
      <c r="C31" s="722"/>
      <c r="D31" s="279" t="s">
        <v>452</v>
      </c>
      <c r="E31" s="280" t="s">
        <v>453</v>
      </c>
      <c r="F31" s="274" t="s">
        <v>120</v>
      </c>
    </row>
    <row r="32" spans="1:6">
      <c r="A32" s="13">
        <v>1</v>
      </c>
      <c r="B32" s="723" t="s">
        <v>447</v>
      </c>
      <c r="C32" s="723"/>
      <c r="D32" s="272"/>
      <c r="E32" s="276">
        <v>0</v>
      </c>
      <c r="F32" s="724"/>
    </row>
    <row r="33" spans="1:6">
      <c r="A33" s="13">
        <v>2</v>
      </c>
      <c r="B33" s="723" t="s">
        <v>448</v>
      </c>
      <c r="C33" s="723"/>
      <c r="D33" s="272"/>
      <c r="E33" s="276">
        <v>0</v>
      </c>
      <c r="F33" s="724"/>
    </row>
    <row r="34" spans="1:6">
      <c r="A34" s="13">
        <v>3</v>
      </c>
      <c r="B34" s="723" t="s">
        <v>449</v>
      </c>
      <c r="C34" s="723"/>
      <c r="D34" s="272"/>
      <c r="E34" s="276">
        <v>0</v>
      </c>
      <c r="F34" s="724"/>
    </row>
    <row r="35" spans="1:6">
      <c r="A35" s="13">
        <v>4</v>
      </c>
      <c r="B35" s="723" t="s">
        <v>450</v>
      </c>
      <c r="C35" s="723"/>
      <c r="D35" s="272"/>
      <c r="E35" s="276">
        <v>0</v>
      </c>
      <c r="F35" s="724"/>
    </row>
    <row r="36" spans="1:6">
      <c r="A36" s="13">
        <v>5</v>
      </c>
      <c r="B36" s="723" t="s">
        <v>451</v>
      </c>
      <c r="C36" s="723"/>
      <c r="D36" s="273"/>
      <c r="E36" s="276">
        <v>0</v>
      </c>
      <c r="F36" s="724"/>
    </row>
    <row r="37" spans="1:6">
      <c r="A37" s="13">
        <v>6</v>
      </c>
      <c r="B37" s="723" t="s">
        <v>461</v>
      </c>
      <c r="C37" s="723"/>
      <c r="D37" s="277"/>
      <c r="E37" s="276">
        <v>0</v>
      </c>
      <c r="F37" s="725"/>
    </row>
    <row r="38" spans="1:6">
      <c r="A38" s="13">
        <v>7</v>
      </c>
      <c r="B38" s="723" t="s">
        <v>454</v>
      </c>
      <c r="C38" s="723"/>
      <c r="D38" s="277"/>
      <c r="E38" s="276">
        <v>0</v>
      </c>
      <c r="F38" s="725"/>
    </row>
    <row r="39" spans="1:6">
      <c r="A39" s="13">
        <v>8</v>
      </c>
      <c r="B39" s="723" t="s">
        <v>455</v>
      </c>
      <c r="C39" s="723"/>
      <c r="D39" s="277"/>
      <c r="E39" s="276">
        <v>0</v>
      </c>
      <c r="F39" s="725"/>
    </row>
    <row r="40" spans="1:6">
      <c r="A40" s="13">
        <v>9</v>
      </c>
      <c r="B40" s="723" t="s">
        <v>456</v>
      </c>
      <c r="C40" s="723"/>
      <c r="D40" s="277"/>
      <c r="E40" s="276">
        <v>0</v>
      </c>
      <c r="F40" s="725"/>
    </row>
    <row r="41" spans="1:6">
      <c r="A41" s="13">
        <v>10</v>
      </c>
      <c r="B41" s="723" t="s">
        <v>457</v>
      </c>
      <c r="C41" s="723"/>
      <c r="D41" s="277"/>
      <c r="E41" s="276">
        <v>0</v>
      </c>
      <c r="F41" s="725"/>
    </row>
    <row r="42" spans="1:6">
      <c r="A42" s="13">
        <v>11</v>
      </c>
      <c r="B42" s="723" t="s">
        <v>458</v>
      </c>
      <c r="C42" s="723"/>
      <c r="D42" s="277"/>
      <c r="E42" s="276">
        <v>0</v>
      </c>
      <c r="F42" s="725"/>
    </row>
    <row r="43" spans="1:6">
      <c r="A43" s="222">
        <v>12</v>
      </c>
      <c r="B43" s="723" t="s">
        <v>459</v>
      </c>
      <c r="C43" s="723"/>
      <c r="D43" s="277"/>
      <c r="E43" s="276">
        <v>0</v>
      </c>
      <c r="F43" s="725"/>
    </row>
    <row r="44" spans="1:6">
      <c r="A44" s="13">
        <v>13</v>
      </c>
      <c r="B44" s="723" t="s">
        <v>460</v>
      </c>
      <c r="C44" s="723"/>
      <c r="D44" s="277"/>
      <c r="E44" s="276">
        <v>0</v>
      </c>
      <c r="F44" s="725"/>
    </row>
  </sheetData>
  <mergeCells count="16">
    <mergeCell ref="B31:C31"/>
    <mergeCell ref="B42:C42"/>
    <mergeCell ref="B43:C43"/>
    <mergeCell ref="F32:F36"/>
    <mergeCell ref="F37:F44"/>
    <mergeCell ref="B37:C37"/>
    <mergeCell ref="B38:C38"/>
    <mergeCell ref="B39:C39"/>
    <mergeCell ref="B40:C40"/>
    <mergeCell ref="B41:C41"/>
    <mergeCell ref="B44:C44"/>
    <mergeCell ref="B32:C32"/>
    <mergeCell ref="B33:C33"/>
    <mergeCell ref="B34:C34"/>
    <mergeCell ref="B35:C35"/>
    <mergeCell ref="B36:C36"/>
  </mergeCells>
  <pageMargins left="0.7" right="0.7" top="0.45" bottom="0.36" header="0.3" footer="0.3"/>
  <pageSetup scale="99" orientation="portrait" verticalDpi="0" r:id="rId1"/>
</worksheet>
</file>

<file path=xl/worksheets/sheet6.xml><?xml version="1.0" encoding="utf-8"?>
<worksheet xmlns="http://schemas.openxmlformats.org/spreadsheetml/2006/main" xmlns:r="http://schemas.openxmlformats.org/officeDocument/2006/relationships">
  <sheetPr>
    <tabColor rgb="FFFFFF00"/>
  </sheetPr>
  <dimension ref="A2:M32"/>
  <sheetViews>
    <sheetView topLeftCell="A26" workbookViewId="0">
      <selection activeCell="E38" sqref="E38"/>
    </sheetView>
  </sheetViews>
  <sheetFormatPr defaultRowHeight="15"/>
  <cols>
    <col min="1" max="1" width="15.5703125" customWidth="1"/>
    <col min="2" max="2" width="13.140625" customWidth="1"/>
    <col min="3" max="3" width="10.85546875" customWidth="1"/>
    <col min="4" max="4" width="20.85546875" customWidth="1"/>
    <col min="5" max="5" width="12" customWidth="1"/>
    <col min="6" max="6" width="12.28515625" customWidth="1"/>
    <col min="7" max="7" width="12" customWidth="1"/>
  </cols>
  <sheetData>
    <row r="2" spans="1:13">
      <c r="A2" s="245" t="s">
        <v>467</v>
      </c>
      <c r="B2" s="245"/>
    </row>
    <row r="4" spans="1:13" ht="15.75">
      <c r="A4" s="751" t="s">
        <v>468</v>
      </c>
      <c r="B4" s="751"/>
      <c r="C4" s="751"/>
      <c r="D4" s="751"/>
      <c r="E4" s="751"/>
      <c r="F4" s="751"/>
      <c r="G4" s="751"/>
      <c r="H4" s="751"/>
      <c r="I4" s="751"/>
      <c r="J4" s="751"/>
      <c r="K4" s="751"/>
      <c r="L4" s="751"/>
      <c r="M4" s="751"/>
    </row>
    <row r="6" spans="1:13" ht="15" customHeight="1">
      <c r="A6" s="753" t="s">
        <v>469</v>
      </c>
      <c r="B6" s="754"/>
      <c r="C6" s="752" t="s">
        <v>470</v>
      </c>
      <c r="D6" s="757" t="s">
        <v>471</v>
      </c>
      <c r="E6" s="758"/>
      <c r="F6" s="761" t="s">
        <v>472</v>
      </c>
      <c r="G6" s="761"/>
    </row>
    <row r="7" spans="1:13" ht="15" customHeight="1">
      <c r="A7" s="755"/>
      <c r="B7" s="756"/>
      <c r="C7" s="752"/>
      <c r="D7" s="759"/>
      <c r="E7" s="760"/>
      <c r="F7" s="761"/>
      <c r="G7" s="761"/>
    </row>
    <row r="8" spans="1:13" ht="15.75" customHeight="1">
      <c r="A8" s="732"/>
      <c r="B8" s="733"/>
      <c r="C8" s="291"/>
      <c r="D8" s="728"/>
      <c r="E8" s="729"/>
      <c r="F8" s="726"/>
      <c r="G8" s="726"/>
    </row>
    <row r="9" spans="1:13" ht="47.25" customHeight="1">
      <c r="A9" s="732"/>
      <c r="B9" s="733"/>
      <c r="C9" s="291"/>
      <c r="D9" s="728"/>
      <c r="E9" s="729"/>
      <c r="F9" s="726"/>
      <c r="G9" s="726"/>
    </row>
    <row r="10" spans="1:13" ht="17.25" customHeight="1">
      <c r="A10" s="732"/>
      <c r="B10" s="733"/>
      <c r="C10" s="291"/>
      <c r="D10" s="728"/>
      <c r="E10" s="729"/>
      <c r="F10" s="726"/>
      <c r="G10" s="726"/>
    </row>
    <row r="11" spans="1:13" ht="18" customHeight="1">
      <c r="A11" s="732"/>
      <c r="B11" s="733"/>
      <c r="C11" s="291"/>
      <c r="D11" s="728"/>
      <c r="E11" s="729"/>
      <c r="F11" s="726"/>
      <c r="G11" s="726"/>
    </row>
    <row r="12" spans="1:13" ht="18" customHeight="1">
      <c r="A12" s="732"/>
      <c r="B12" s="733"/>
      <c r="C12" s="291"/>
      <c r="D12" s="728"/>
      <c r="E12" s="729"/>
      <c r="F12" s="726"/>
      <c r="G12" s="726"/>
    </row>
    <row r="13" spans="1:13" ht="18.75" customHeight="1">
      <c r="A13" s="732"/>
      <c r="B13" s="733"/>
      <c r="C13" s="291"/>
      <c r="D13" s="728"/>
      <c r="E13" s="729"/>
      <c r="F13" s="726"/>
      <c r="G13" s="726"/>
    </row>
    <row r="14" spans="1:13" ht="18.75" customHeight="1">
      <c r="A14" s="732"/>
      <c r="B14" s="733"/>
      <c r="C14" s="291"/>
      <c r="D14" s="728"/>
      <c r="E14" s="729"/>
      <c r="F14" s="726"/>
      <c r="G14" s="726"/>
    </row>
    <row r="15" spans="1:13" ht="27.75" customHeight="1">
      <c r="A15" s="732"/>
      <c r="B15" s="733"/>
      <c r="C15" s="291"/>
      <c r="D15" s="728"/>
      <c r="E15" s="729"/>
      <c r="F15" s="726"/>
      <c r="G15" s="726"/>
    </row>
    <row r="16" spans="1:13" ht="15.75">
      <c r="A16" s="734"/>
      <c r="B16" s="735"/>
      <c r="C16" s="291"/>
      <c r="D16" s="730"/>
      <c r="E16" s="731"/>
      <c r="F16" s="727"/>
      <c r="G16" s="727"/>
    </row>
    <row r="17" spans="1:7" ht="18.75" customHeight="1">
      <c r="A17" s="736"/>
      <c r="B17" s="737"/>
      <c r="C17" s="292"/>
      <c r="D17" s="730"/>
      <c r="E17" s="731"/>
      <c r="F17" s="727"/>
      <c r="G17" s="727"/>
    </row>
    <row r="18" spans="1:7" ht="17.25" customHeight="1">
      <c r="A18" s="736"/>
      <c r="B18" s="737"/>
      <c r="C18" s="291"/>
      <c r="D18" s="730"/>
      <c r="E18" s="731"/>
      <c r="F18" s="727"/>
      <c r="G18" s="727"/>
    </row>
    <row r="19" spans="1:7" ht="15.75">
      <c r="A19" s="738"/>
      <c r="B19" s="739"/>
      <c r="C19" s="291"/>
      <c r="D19" s="730"/>
      <c r="E19" s="731"/>
      <c r="F19" s="727"/>
      <c r="G19" s="727"/>
    </row>
    <row r="20" spans="1:7" ht="18.75" customHeight="1">
      <c r="A20" s="732"/>
      <c r="B20" s="733"/>
      <c r="C20" s="291"/>
      <c r="D20" s="728"/>
      <c r="E20" s="729"/>
      <c r="F20" s="726"/>
      <c r="G20" s="726"/>
    </row>
    <row r="21" spans="1:7" ht="17.25" customHeight="1">
      <c r="A21" s="743"/>
      <c r="B21" s="744"/>
      <c r="C21" s="292"/>
      <c r="D21" s="747"/>
      <c r="E21" s="748"/>
      <c r="F21" s="726"/>
      <c r="G21" s="726"/>
    </row>
    <row r="22" spans="1:7" ht="15" hidden="1" customHeight="1">
      <c r="A22" s="745"/>
      <c r="B22" s="746"/>
      <c r="C22" s="291"/>
      <c r="D22" s="749"/>
      <c r="E22" s="750"/>
      <c r="F22" s="726"/>
      <c r="G22" s="726"/>
    </row>
    <row r="23" spans="1:7" ht="17.25" customHeight="1">
      <c r="A23" s="743"/>
      <c r="B23" s="744"/>
      <c r="C23" s="762"/>
      <c r="D23" s="747"/>
      <c r="E23" s="748"/>
      <c r="F23" s="727"/>
      <c r="G23" s="727"/>
    </row>
    <row r="24" spans="1:7" ht="18" customHeight="1">
      <c r="A24" s="745"/>
      <c r="B24" s="746"/>
      <c r="C24" s="763"/>
      <c r="D24" s="749"/>
      <c r="E24" s="750"/>
      <c r="F24" s="727"/>
      <c r="G24" s="727"/>
    </row>
    <row r="26" spans="1:7">
      <c r="A26" s="245" t="s">
        <v>474</v>
      </c>
      <c r="B26" s="245"/>
    </row>
    <row r="28" spans="1:7" ht="46.5" customHeight="1">
      <c r="A28" s="741" t="s">
        <v>486</v>
      </c>
      <c r="B28" s="741"/>
      <c r="C28" s="741"/>
      <c r="D28" s="741"/>
      <c r="E28" s="741"/>
      <c r="F28" s="741"/>
      <c r="G28" s="741"/>
    </row>
    <row r="29" spans="1:7" ht="3" customHeight="1">
      <c r="A29" s="287"/>
      <c r="B29" s="287"/>
    </row>
    <row r="30" spans="1:7" ht="15.75" customHeight="1">
      <c r="A30" s="742" t="s">
        <v>475</v>
      </c>
      <c r="B30" s="740" t="s">
        <v>107</v>
      </c>
      <c r="C30" s="740"/>
      <c r="D30" s="740" t="s">
        <v>477</v>
      </c>
      <c r="E30" s="740"/>
      <c r="F30" s="740" t="s">
        <v>479</v>
      </c>
      <c r="G30" s="740"/>
    </row>
    <row r="31" spans="1:7" ht="33.75" customHeight="1">
      <c r="A31" s="742"/>
      <c r="B31" s="740" t="s">
        <v>476</v>
      </c>
      <c r="C31" s="740"/>
      <c r="D31" s="740" t="s">
        <v>478</v>
      </c>
      <c r="E31" s="740"/>
      <c r="F31" s="740" t="s">
        <v>480</v>
      </c>
      <c r="G31" s="740"/>
    </row>
    <row r="32" spans="1:7" ht="31.5" customHeight="1">
      <c r="A32" s="290"/>
      <c r="B32" s="728"/>
      <c r="C32" s="729"/>
      <c r="D32" s="728"/>
      <c r="E32" s="729"/>
      <c r="F32" s="728"/>
      <c r="G32" s="729"/>
    </row>
  </sheetData>
  <mergeCells count="56">
    <mergeCell ref="D32:E32"/>
    <mergeCell ref="B32:C32"/>
    <mergeCell ref="F21:G22"/>
    <mergeCell ref="F23:G24"/>
    <mergeCell ref="A4:M4"/>
    <mergeCell ref="C6:C7"/>
    <mergeCell ref="A6:B7"/>
    <mergeCell ref="D6:E7"/>
    <mergeCell ref="F6:G7"/>
    <mergeCell ref="C23:C24"/>
    <mergeCell ref="A21:B22"/>
    <mergeCell ref="A23:B24"/>
    <mergeCell ref="D18:E18"/>
    <mergeCell ref="D19:E19"/>
    <mergeCell ref="D20:E20"/>
    <mergeCell ref="D21:E22"/>
    <mergeCell ref="D23:E24"/>
    <mergeCell ref="B30:C30"/>
    <mergeCell ref="B31:C31"/>
    <mergeCell ref="A28:G28"/>
    <mergeCell ref="D30:E30"/>
    <mergeCell ref="D31:E31"/>
    <mergeCell ref="F30:G30"/>
    <mergeCell ref="F31:G31"/>
    <mergeCell ref="A30:A31"/>
    <mergeCell ref="F32:G32"/>
    <mergeCell ref="A8:B8"/>
    <mergeCell ref="A9:B9"/>
    <mergeCell ref="A10:B10"/>
    <mergeCell ref="A11:B11"/>
    <mergeCell ref="A12:B12"/>
    <mergeCell ref="A13:B13"/>
    <mergeCell ref="A14:B14"/>
    <mergeCell ref="A15:B15"/>
    <mergeCell ref="A16:B19"/>
    <mergeCell ref="A20:B20"/>
    <mergeCell ref="D8:E8"/>
    <mergeCell ref="D9:E9"/>
    <mergeCell ref="D10:E10"/>
    <mergeCell ref="D11:E11"/>
    <mergeCell ref="D12:E12"/>
    <mergeCell ref="D13:E13"/>
    <mergeCell ref="D14:E14"/>
    <mergeCell ref="D15:E15"/>
    <mergeCell ref="D16:E16"/>
    <mergeCell ref="D17:E17"/>
    <mergeCell ref="F8:G8"/>
    <mergeCell ref="F9:G9"/>
    <mergeCell ref="F10:G10"/>
    <mergeCell ref="F11:G11"/>
    <mergeCell ref="F12:G12"/>
    <mergeCell ref="F13:G13"/>
    <mergeCell ref="F14:G14"/>
    <mergeCell ref="F15:G15"/>
    <mergeCell ref="F16:G19"/>
    <mergeCell ref="F20:G20"/>
  </mergeCells>
  <pageMargins left="0.49" right="0.39"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sheetPr>
    <tabColor rgb="FFFFFF00"/>
  </sheetPr>
  <dimension ref="A2:H30"/>
  <sheetViews>
    <sheetView topLeftCell="A16" workbookViewId="0">
      <selection activeCell="J19" sqref="J19"/>
    </sheetView>
  </sheetViews>
  <sheetFormatPr defaultRowHeight="15"/>
  <cols>
    <col min="1" max="1" width="21.28515625" customWidth="1"/>
    <col min="2" max="2" width="11.7109375" customWidth="1"/>
    <col min="3" max="3" width="11.28515625" customWidth="1"/>
    <col min="4" max="4" width="12.42578125" customWidth="1"/>
    <col min="5" max="5" width="10.7109375" customWidth="1"/>
    <col min="6" max="6" width="12" customWidth="1"/>
    <col min="7" max="7" width="11" customWidth="1"/>
  </cols>
  <sheetData>
    <row r="2" spans="1:8">
      <c r="A2" s="245" t="s">
        <v>481</v>
      </c>
      <c r="B2" s="245"/>
    </row>
    <row r="4" spans="1:8" ht="48.75" customHeight="1">
      <c r="A4" s="764" t="s">
        <v>482</v>
      </c>
      <c r="B4" s="764"/>
      <c r="C4" s="764"/>
      <c r="D4" s="764"/>
      <c r="E4" s="764"/>
      <c r="F4" s="764"/>
      <c r="G4" s="764"/>
      <c r="H4" s="293"/>
    </row>
    <row r="7" spans="1:8" ht="15.75">
      <c r="A7" s="287"/>
    </row>
    <row r="8" spans="1:8" s="278" customFormat="1" ht="15.75">
      <c r="A8" s="294" t="s">
        <v>87</v>
      </c>
      <c r="B8" s="772" t="s">
        <v>483</v>
      </c>
      <c r="C8" s="772"/>
      <c r="D8" s="772" t="s">
        <v>484</v>
      </c>
      <c r="E8" s="772"/>
      <c r="F8" s="772" t="s">
        <v>485</v>
      </c>
      <c r="G8" s="772"/>
    </row>
    <row r="9" spans="1:8" s="278" customFormat="1" ht="34.5" customHeight="1">
      <c r="A9" s="773"/>
      <c r="B9" s="775"/>
      <c r="C9" s="775"/>
      <c r="D9" s="775"/>
      <c r="E9" s="775"/>
      <c r="F9" s="289"/>
      <c r="G9" s="766"/>
    </row>
    <row r="10" spans="1:8" s="278" customFormat="1" ht="31.5" customHeight="1">
      <c r="A10" s="774"/>
      <c r="B10" s="775"/>
      <c r="C10" s="775"/>
      <c r="D10" s="775"/>
      <c r="E10" s="775"/>
      <c r="F10" s="289"/>
      <c r="G10" s="767"/>
    </row>
    <row r="11" spans="1:8" s="278" customFormat="1" ht="30.75" customHeight="1">
      <c r="A11" s="768"/>
      <c r="B11" s="770"/>
      <c r="C11" s="770"/>
      <c r="D11" s="770"/>
      <c r="E11" s="770"/>
      <c r="F11" s="289"/>
      <c r="G11" s="766"/>
    </row>
    <row r="12" spans="1:8" s="278" customFormat="1" ht="33" customHeight="1">
      <c r="A12" s="769"/>
      <c r="B12" s="771"/>
      <c r="C12" s="771"/>
      <c r="D12" s="771"/>
      <c r="E12" s="771"/>
      <c r="F12" s="289"/>
      <c r="G12" s="767"/>
    </row>
    <row r="13" spans="1:8" ht="15.75">
      <c r="A13" s="287"/>
    </row>
    <row r="14" spans="1:8">
      <c r="A14" s="245" t="s">
        <v>489</v>
      </c>
    </row>
    <row r="15" spans="1:8" ht="15.75">
      <c r="A15" s="764" t="s">
        <v>490</v>
      </c>
      <c r="B15" s="764"/>
      <c r="C15" s="764"/>
      <c r="D15" s="764"/>
      <c r="E15" s="764"/>
      <c r="F15" s="764"/>
      <c r="G15" s="764"/>
    </row>
    <row r="17" spans="1:7" s="297" customFormat="1" ht="60">
      <c r="A17" s="298" t="s">
        <v>125</v>
      </c>
      <c r="B17" s="298" t="s">
        <v>498</v>
      </c>
      <c r="C17" s="298" t="s">
        <v>493</v>
      </c>
      <c r="D17" s="298" t="s">
        <v>491</v>
      </c>
      <c r="E17" s="298" t="s">
        <v>492</v>
      </c>
      <c r="F17" s="765" t="s">
        <v>120</v>
      </c>
      <c r="G17" s="765"/>
    </row>
    <row r="18" spans="1:7">
      <c r="A18" s="265"/>
      <c r="B18" s="265" t="s">
        <v>494</v>
      </c>
      <c r="C18" s="265" t="s">
        <v>495</v>
      </c>
      <c r="D18" s="276">
        <v>0</v>
      </c>
      <c r="E18" s="277">
        <v>66420</v>
      </c>
      <c r="F18" s="725" t="s">
        <v>505</v>
      </c>
      <c r="G18" s="725"/>
    </row>
    <row r="19" spans="1:7" s="295" customFormat="1" ht="30">
      <c r="A19" s="281"/>
      <c r="B19" s="281" t="s">
        <v>496</v>
      </c>
      <c r="C19" s="275" t="s">
        <v>188</v>
      </c>
      <c r="D19" s="299">
        <v>0</v>
      </c>
      <c r="E19" s="300">
        <v>25095</v>
      </c>
      <c r="F19" s="725"/>
      <c r="G19" s="725"/>
    </row>
    <row r="20" spans="1:7">
      <c r="A20" s="265"/>
      <c r="B20" s="265" t="s">
        <v>497</v>
      </c>
      <c r="C20" s="265" t="s">
        <v>499</v>
      </c>
      <c r="D20" s="276">
        <v>0</v>
      </c>
      <c r="E20" s="277">
        <v>50000</v>
      </c>
      <c r="F20" s="725"/>
      <c r="G20" s="725"/>
    </row>
    <row r="21" spans="1:7">
      <c r="A21" s="265"/>
      <c r="B21" s="265" t="s">
        <v>500</v>
      </c>
      <c r="C21" s="265" t="s">
        <v>501</v>
      </c>
      <c r="D21" s="276">
        <v>0</v>
      </c>
      <c r="E21" s="277">
        <v>813169</v>
      </c>
      <c r="F21" s="725"/>
      <c r="G21" s="725"/>
    </row>
    <row r="22" spans="1:7">
      <c r="A22" s="265"/>
      <c r="B22" s="265" t="s">
        <v>497</v>
      </c>
      <c r="C22" s="265" t="s">
        <v>501</v>
      </c>
      <c r="D22" s="276">
        <v>0</v>
      </c>
      <c r="E22" s="277">
        <v>348501</v>
      </c>
      <c r="F22" s="725"/>
      <c r="G22" s="725"/>
    </row>
    <row r="23" spans="1:7">
      <c r="A23" s="265"/>
      <c r="B23" s="265" t="s">
        <v>500</v>
      </c>
      <c r="C23" s="265" t="s">
        <v>502</v>
      </c>
      <c r="D23" s="277">
        <v>66602</v>
      </c>
      <c r="E23" s="277">
        <v>0</v>
      </c>
      <c r="F23" s="725"/>
      <c r="G23" s="725"/>
    </row>
    <row r="24" spans="1:7">
      <c r="A24" s="265"/>
      <c r="B24" s="265" t="s">
        <v>497</v>
      </c>
      <c r="C24" s="265" t="s">
        <v>503</v>
      </c>
      <c r="D24" s="277">
        <v>7500</v>
      </c>
      <c r="E24" s="277">
        <v>0</v>
      </c>
      <c r="F24" s="725"/>
      <c r="G24" s="725"/>
    </row>
    <row r="25" spans="1:7">
      <c r="A25" s="265"/>
      <c r="B25" s="265" t="s">
        <v>497</v>
      </c>
      <c r="C25" s="265" t="s">
        <v>504</v>
      </c>
      <c r="D25" s="277">
        <v>252810</v>
      </c>
      <c r="E25" s="277">
        <v>0</v>
      </c>
      <c r="F25" s="725"/>
      <c r="G25" s="725"/>
    </row>
    <row r="26" spans="1:7">
      <c r="A26" s="265"/>
      <c r="B26" s="265" t="s">
        <v>497</v>
      </c>
      <c r="C26" s="265" t="s">
        <v>495</v>
      </c>
      <c r="D26" s="277">
        <v>14876</v>
      </c>
      <c r="E26" s="277">
        <v>0</v>
      </c>
      <c r="F26" s="725"/>
      <c r="G26" s="725"/>
    </row>
    <row r="27" spans="1:7">
      <c r="A27" s="265"/>
      <c r="B27" s="265" t="s">
        <v>497</v>
      </c>
      <c r="C27" s="265" t="s">
        <v>495</v>
      </c>
      <c r="D27" s="277">
        <v>7891</v>
      </c>
      <c r="E27" s="277">
        <v>0</v>
      </c>
      <c r="F27" s="725"/>
      <c r="G27" s="725"/>
    </row>
    <row r="28" spans="1:7">
      <c r="A28" s="265"/>
      <c r="B28" s="265" t="s">
        <v>497</v>
      </c>
      <c r="C28" s="265" t="s">
        <v>495</v>
      </c>
      <c r="D28" s="277">
        <v>53464</v>
      </c>
      <c r="E28" s="277">
        <v>0</v>
      </c>
      <c r="F28" s="725"/>
      <c r="G28" s="725"/>
    </row>
    <row r="29" spans="1:7">
      <c r="A29" s="265"/>
      <c r="B29" s="265" t="s">
        <v>497</v>
      </c>
      <c r="C29" s="265" t="s">
        <v>495</v>
      </c>
      <c r="D29" s="277">
        <v>84270</v>
      </c>
      <c r="E29" s="277">
        <v>0</v>
      </c>
      <c r="F29" s="725"/>
      <c r="G29" s="725"/>
    </row>
    <row r="30" spans="1:7">
      <c r="D30" s="296"/>
      <c r="E30" s="296"/>
    </row>
  </sheetData>
  <mergeCells count="19">
    <mergeCell ref="A4:G4"/>
    <mergeCell ref="B8:C8"/>
    <mergeCell ref="D8:E8"/>
    <mergeCell ref="F8:G8"/>
    <mergeCell ref="A15:G15"/>
    <mergeCell ref="F17:G17"/>
    <mergeCell ref="F18:G29"/>
    <mergeCell ref="G9:G10"/>
    <mergeCell ref="A11:A12"/>
    <mergeCell ref="B11:B12"/>
    <mergeCell ref="C11:C12"/>
    <mergeCell ref="D11:D12"/>
    <mergeCell ref="E11:E12"/>
    <mergeCell ref="G11:G12"/>
    <mergeCell ref="A9:A10"/>
    <mergeCell ref="B9:B10"/>
    <mergeCell ref="C9:C10"/>
    <mergeCell ref="D9:D10"/>
    <mergeCell ref="E9:E10"/>
  </mergeCells>
  <pageMargins left="0.7" right="0.35"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sheetPr>
    <tabColor rgb="FFFFFF00"/>
  </sheetPr>
  <dimension ref="A2:L22"/>
  <sheetViews>
    <sheetView topLeftCell="A9" workbookViewId="0">
      <selection activeCell="A7" sqref="A7:E22"/>
    </sheetView>
  </sheetViews>
  <sheetFormatPr defaultRowHeight="15"/>
  <cols>
    <col min="1" max="1" width="41.28515625" customWidth="1"/>
    <col min="2" max="2" width="13.7109375" customWidth="1"/>
    <col min="3" max="3" width="12" customWidth="1"/>
    <col min="4" max="4" width="13.7109375" customWidth="1"/>
    <col min="5" max="5" width="12.85546875" customWidth="1"/>
  </cols>
  <sheetData>
    <row r="2" spans="1:12">
      <c r="A2" s="245" t="s">
        <v>515</v>
      </c>
    </row>
    <row r="4" spans="1:12" ht="31.5" customHeight="1">
      <c r="A4" s="764" t="s">
        <v>509</v>
      </c>
      <c r="B4" s="764"/>
      <c r="C4" s="764"/>
      <c r="D4" s="764"/>
      <c r="E4" s="764"/>
      <c r="F4" s="306"/>
      <c r="G4" s="306"/>
      <c r="H4" s="306"/>
      <c r="I4" s="306"/>
      <c r="J4" s="306"/>
      <c r="K4" s="306"/>
      <c r="L4" s="306"/>
    </row>
    <row r="5" spans="1:12" ht="15.75">
      <c r="A5" s="303"/>
    </row>
    <row r="6" spans="1:12" ht="101.25" customHeight="1">
      <c r="A6" s="307" t="s">
        <v>514</v>
      </c>
      <c r="B6" s="308" t="s">
        <v>510</v>
      </c>
      <c r="C6" s="308" t="s">
        <v>511</v>
      </c>
      <c r="D6" s="308" t="s">
        <v>512</v>
      </c>
      <c r="E6" s="308" t="s">
        <v>513</v>
      </c>
    </row>
    <row r="7" spans="1:12">
      <c r="A7" s="305"/>
      <c r="B7" s="273"/>
      <c r="C7" s="271"/>
      <c r="D7" s="273"/>
      <c r="E7" s="271"/>
    </row>
    <row r="8" spans="1:12">
      <c r="A8" s="305"/>
      <c r="B8" s="273"/>
      <c r="C8" s="271"/>
      <c r="D8" s="273"/>
      <c r="E8" s="271"/>
    </row>
    <row r="9" spans="1:12" ht="28.5" customHeight="1">
      <c r="A9" s="305"/>
      <c r="B9" s="273"/>
      <c r="C9" s="271"/>
      <c r="D9" s="273"/>
      <c r="E9" s="271"/>
    </row>
    <row r="10" spans="1:12">
      <c r="A10" s="305"/>
      <c r="B10" s="273"/>
      <c r="C10" s="271"/>
      <c r="D10" s="273"/>
      <c r="E10" s="271"/>
    </row>
    <row r="11" spans="1:12">
      <c r="A11" s="305"/>
      <c r="B11" s="273"/>
      <c r="C11" s="271"/>
      <c r="D11" s="273"/>
      <c r="E11" s="271"/>
    </row>
    <row r="12" spans="1:12">
      <c r="A12" s="284"/>
      <c r="B12" s="273"/>
      <c r="C12" s="271"/>
      <c r="D12" s="273"/>
      <c r="E12" s="271"/>
    </row>
    <row r="13" spans="1:12">
      <c r="A13" s="285"/>
      <c r="B13" s="273"/>
      <c r="C13" s="271"/>
      <c r="D13" s="273"/>
      <c r="E13" s="271"/>
    </row>
    <row r="14" spans="1:12">
      <c r="A14" s="284"/>
      <c r="B14" s="273"/>
      <c r="C14" s="271"/>
      <c r="D14" s="273"/>
      <c r="E14" s="271"/>
    </row>
    <row r="15" spans="1:12">
      <c r="A15" s="284"/>
      <c r="B15" s="273"/>
      <c r="C15" s="271"/>
      <c r="D15" s="273"/>
      <c r="E15" s="271"/>
    </row>
    <row r="16" spans="1:12">
      <c r="A16" s="284"/>
      <c r="B16" s="273"/>
      <c r="C16" s="271"/>
      <c r="D16" s="273"/>
      <c r="E16" s="271"/>
    </row>
    <row r="17" spans="1:5">
      <c r="A17" s="284"/>
      <c r="B17" s="273"/>
      <c r="C17" s="271"/>
      <c r="D17" s="273"/>
      <c r="E17" s="271"/>
    </row>
    <row r="18" spans="1:5">
      <c r="A18" s="284"/>
      <c r="B18" s="273"/>
      <c r="C18" s="271"/>
      <c r="D18" s="273"/>
      <c r="E18" s="271"/>
    </row>
    <row r="19" spans="1:5">
      <c r="A19" s="284"/>
      <c r="B19" s="273"/>
      <c r="C19" s="271"/>
      <c r="D19" s="273"/>
      <c r="E19" s="271"/>
    </row>
    <row r="20" spans="1:5">
      <c r="A20" s="284"/>
      <c r="B20" s="273"/>
      <c r="C20" s="271"/>
      <c r="D20" s="273"/>
      <c r="E20" s="271"/>
    </row>
    <row r="21" spans="1:5">
      <c r="A21" s="284"/>
      <c r="B21" s="273"/>
      <c r="C21" s="271"/>
      <c r="D21" s="271"/>
      <c r="E21" s="271"/>
    </row>
    <row r="22" spans="1:5" ht="44.25" customHeight="1">
      <c r="A22" s="284"/>
      <c r="B22" s="273"/>
      <c r="C22" s="271"/>
      <c r="D22" s="273"/>
      <c r="E22" s="271"/>
    </row>
  </sheetData>
  <mergeCells count="1">
    <mergeCell ref="A4:E4"/>
  </mergeCells>
  <pageMargins left="0.7" right="0.31" top="0.4" bottom="0.55000000000000004" header="0.3" footer="0.3"/>
  <pageSetup orientation="portrait" verticalDpi="0" r:id="rId1"/>
</worksheet>
</file>

<file path=xl/worksheets/sheet9.xml><?xml version="1.0" encoding="utf-8"?>
<worksheet xmlns="http://schemas.openxmlformats.org/spreadsheetml/2006/main" xmlns:r="http://schemas.openxmlformats.org/officeDocument/2006/relationships">
  <sheetPr>
    <tabColor rgb="FFFFFF00"/>
    <pageSetUpPr fitToPage="1"/>
  </sheetPr>
  <dimension ref="A1:F49"/>
  <sheetViews>
    <sheetView workbookViewId="0">
      <selection activeCell="A8" sqref="A8:F49"/>
    </sheetView>
  </sheetViews>
  <sheetFormatPr defaultRowHeight="15"/>
  <cols>
    <col min="1" max="1" width="44.42578125" customWidth="1"/>
    <col min="2" max="2" width="13.5703125" customWidth="1"/>
  </cols>
  <sheetData>
    <row r="1" spans="1:6">
      <c r="A1" s="245" t="s">
        <v>516</v>
      </c>
    </row>
    <row r="3" spans="1:6" ht="30" customHeight="1">
      <c r="A3" s="776" t="s">
        <v>517</v>
      </c>
      <c r="B3" s="776"/>
      <c r="C3" s="776"/>
      <c r="D3" s="776"/>
      <c r="E3" s="776"/>
      <c r="F3" s="776"/>
    </row>
    <row r="4" spans="1:6" ht="15.75">
      <c r="A4" s="288"/>
    </row>
    <row r="5" spans="1:6" ht="54.75" customHeight="1">
      <c r="A5" s="818" t="s">
        <v>518</v>
      </c>
      <c r="B5" s="789" t="s">
        <v>519</v>
      </c>
      <c r="C5" s="790" t="s">
        <v>512</v>
      </c>
      <c r="D5" s="791"/>
      <c r="E5" s="789" t="s">
        <v>513</v>
      </c>
      <c r="F5" s="789"/>
    </row>
    <row r="6" spans="1:6" ht="10.5" customHeight="1">
      <c r="A6" s="818"/>
      <c r="B6" s="789"/>
      <c r="C6" s="790"/>
      <c r="D6" s="791"/>
      <c r="E6" s="789"/>
      <c r="F6" s="789"/>
    </row>
    <row r="7" spans="1:6" hidden="1">
      <c r="A7" s="818"/>
      <c r="B7" s="789"/>
      <c r="C7" s="790"/>
      <c r="D7" s="791"/>
      <c r="E7" s="789"/>
      <c r="F7" s="789"/>
    </row>
    <row r="8" spans="1:6" ht="15" customHeight="1">
      <c r="A8" s="310"/>
      <c r="B8" s="313"/>
      <c r="C8" s="780"/>
      <c r="D8" s="780"/>
      <c r="E8" s="747"/>
      <c r="F8" s="748"/>
    </row>
    <row r="9" spans="1:6" ht="19.5" customHeight="1">
      <c r="A9" s="311"/>
      <c r="B9" s="314"/>
      <c r="C9" s="781"/>
      <c r="D9" s="781"/>
      <c r="E9" s="816"/>
      <c r="F9" s="817"/>
    </row>
    <row r="10" spans="1:6" ht="15.75" customHeight="1">
      <c r="A10" s="312"/>
      <c r="B10" s="315"/>
      <c r="C10" s="811"/>
      <c r="D10" s="811"/>
      <c r="E10" s="814"/>
      <c r="F10" s="815"/>
    </row>
    <row r="11" spans="1:6" ht="15" customHeight="1">
      <c r="A11" s="304"/>
      <c r="B11" s="313"/>
      <c r="C11" s="780"/>
      <c r="D11" s="780"/>
      <c r="E11" s="747"/>
      <c r="F11" s="748"/>
    </row>
    <row r="12" spans="1:6" ht="16.5" customHeight="1">
      <c r="A12" s="304"/>
      <c r="B12" s="314"/>
      <c r="C12" s="781"/>
      <c r="D12" s="781"/>
      <c r="E12" s="816"/>
      <c r="F12" s="817"/>
    </row>
    <row r="13" spans="1:6" ht="15" customHeight="1">
      <c r="A13" s="304"/>
      <c r="B13" s="315"/>
      <c r="C13" s="811"/>
      <c r="D13" s="811"/>
      <c r="E13" s="814"/>
      <c r="F13" s="815"/>
    </row>
    <row r="14" spans="1:6" ht="15" customHeight="1">
      <c r="A14" s="310"/>
      <c r="B14" s="313"/>
      <c r="C14" s="780"/>
      <c r="D14" s="780"/>
      <c r="E14" s="747"/>
      <c r="F14" s="748"/>
    </row>
    <row r="15" spans="1:6" ht="18.75" customHeight="1">
      <c r="A15" s="311"/>
      <c r="B15" s="314"/>
      <c r="C15" s="781"/>
      <c r="D15" s="781"/>
      <c r="E15" s="816"/>
      <c r="F15" s="817"/>
    </row>
    <row r="16" spans="1:6" ht="14.25" customHeight="1">
      <c r="A16" s="312"/>
      <c r="B16" s="315"/>
      <c r="C16" s="811"/>
      <c r="D16" s="811"/>
      <c r="E16" s="814"/>
      <c r="F16" s="815"/>
    </row>
    <row r="17" spans="1:6" ht="15" customHeight="1">
      <c r="A17" s="319"/>
      <c r="B17" s="322"/>
      <c r="C17" s="792"/>
      <c r="D17" s="792"/>
      <c r="E17" s="783"/>
      <c r="F17" s="784"/>
    </row>
    <row r="18" spans="1:6" ht="18.75" customHeight="1">
      <c r="A18" s="320"/>
      <c r="B18" s="323"/>
      <c r="C18" s="793"/>
      <c r="D18" s="793"/>
      <c r="E18" s="785"/>
      <c r="F18" s="786"/>
    </row>
    <row r="19" spans="1:6" ht="13.5" customHeight="1">
      <c r="A19" s="321"/>
      <c r="B19" s="315"/>
      <c r="C19" s="811"/>
      <c r="D19" s="811"/>
      <c r="E19" s="814"/>
      <c r="F19" s="815"/>
    </row>
    <row r="20" spans="1:6" ht="15" customHeight="1">
      <c r="A20" s="309"/>
      <c r="B20" s="322"/>
      <c r="C20" s="792"/>
      <c r="D20" s="792"/>
      <c r="E20" s="783"/>
      <c r="F20" s="784"/>
    </row>
    <row r="21" spans="1:6" ht="16.5" customHeight="1">
      <c r="A21" s="309"/>
      <c r="B21" s="323"/>
      <c r="C21" s="781"/>
      <c r="D21" s="781"/>
      <c r="E21" s="785"/>
      <c r="F21" s="786"/>
    </row>
    <row r="22" spans="1:6" ht="15" customHeight="1">
      <c r="A22" s="309"/>
      <c r="B22" s="315"/>
      <c r="C22" s="811"/>
      <c r="D22" s="811"/>
      <c r="E22" s="814"/>
      <c r="F22" s="815"/>
    </row>
    <row r="23" spans="1:6" ht="15" customHeight="1">
      <c r="A23" s="316"/>
      <c r="B23" s="322"/>
      <c r="C23" s="792"/>
      <c r="D23" s="792"/>
      <c r="E23" s="783"/>
      <c r="F23" s="784"/>
    </row>
    <row r="24" spans="1:6" ht="15.75" customHeight="1">
      <c r="A24" s="317"/>
      <c r="B24" s="323"/>
      <c r="C24" s="781"/>
      <c r="D24" s="781"/>
      <c r="E24" s="785"/>
      <c r="F24" s="786"/>
    </row>
    <row r="25" spans="1:6" ht="13.5" customHeight="1">
      <c r="A25" s="318"/>
      <c r="B25" s="315"/>
      <c r="C25" s="811"/>
      <c r="D25" s="811"/>
      <c r="E25" s="814"/>
      <c r="F25" s="815"/>
    </row>
    <row r="26" spans="1:6" ht="15" customHeight="1">
      <c r="A26" s="324"/>
      <c r="B26" s="322"/>
      <c r="C26" s="792"/>
      <c r="D26" s="792"/>
      <c r="E26" s="783"/>
      <c r="F26" s="784"/>
    </row>
    <row r="27" spans="1:6" ht="27.75" customHeight="1">
      <c r="A27" s="325"/>
      <c r="B27" s="323"/>
      <c r="C27" s="810"/>
      <c r="D27" s="810"/>
      <c r="E27" s="812"/>
      <c r="F27" s="813"/>
    </row>
    <row r="28" spans="1:6" ht="12.75" customHeight="1">
      <c r="A28" s="324"/>
      <c r="B28" s="315"/>
      <c r="C28" s="811"/>
      <c r="D28" s="811"/>
      <c r="E28" s="814"/>
      <c r="F28" s="815"/>
    </row>
    <row r="29" spans="1:6" ht="15" customHeight="1">
      <c r="A29" s="326"/>
      <c r="B29" s="795"/>
      <c r="C29" s="798"/>
      <c r="D29" s="798"/>
      <c r="E29" s="801"/>
      <c r="F29" s="802"/>
    </row>
    <row r="30" spans="1:6" ht="29.25" customHeight="1">
      <c r="A30" s="327"/>
      <c r="B30" s="796"/>
      <c r="C30" s="799"/>
      <c r="D30" s="799"/>
      <c r="E30" s="803"/>
      <c r="F30" s="804"/>
    </row>
    <row r="31" spans="1:6" ht="15" customHeight="1">
      <c r="A31" s="328"/>
      <c r="B31" s="797"/>
      <c r="C31" s="800"/>
      <c r="D31" s="800"/>
      <c r="E31" s="805"/>
      <c r="F31" s="806"/>
    </row>
    <row r="32" spans="1:6" ht="15" customHeight="1">
      <c r="A32" s="326"/>
      <c r="B32" s="807"/>
      <c r="C32" s="792"/>
      <c r="D32" s="792"/>
      <c r="E32" s="783"/>
      <c r="F32" s="784"/>
    </row>
    <row r="33" spans="1:6" ht="17.25" customHeight="1">
      <c r="A33" s="311"/>
      <c r="B33" s="808"/>
      <c r="C33" s="793"/>
      <c r="D33" s="793"/>
      <c r="E33" s="785"/>
      <c r="F33" s="786"/>
    </row>
    <row r="34" spans="1:6" ht="13.5" customHeight="1">
      <c r="A34" s="328"/>
      <c r="B34" s="809"/>
      <c r="C34" s="794"/>
      <c r="D34" s="794"/>
      <c r="E34" s="787"/>
      <c r="F34" s="788"/>
    </row>
    <row r="35" spans="1:6" ht="15" customHeight="1">
      <c r="A35" s="326"/>
      <c r="B35" s="777"/>
      <c r="C35" s="792"/>
      <c r="D35" s="792"/>
      <c r="E35" s="783"/>
      <c r="F35" s="784"/>
    </row>
    <row r="36" spans="1:6" ht="15.75" customHeight="1">
      <c r="A36" s="327"/>
      <c r="B36" s="778"/>
      <c r="C36" s="793"/>
      <c r="D36" s="793"/>
      <c r="E36" s="785"/>
      <c r="F36" s="786"/>
    </row>
    <row r="37" spans="1:6" ht="17.25" customHeight="1">
      <c r="A37" s="328"/>
      <c r="B37" s="779"/>
      <c r="C37" s="794"/>
      <c r="D37" s="794"/>
      <c r="E37" s="787"/>
      <c r="F37" s="788"/>
    </row>
    <row r="38" spans="1:6" ht="15" customHeight="1">
      <c r="A38" s="326"/>
      <c r="B38" s="777"/>
      <c r="C38" s="792"/>
      <c r="D38" s="792"/>
      <c r="E38" s="783"/>
      <c r="F38" s="784"/>
    </row>
    <row r="39" spans="1:6" ht="17.25" customHeight="1">
      <c r="A39" s="327"/>
      <c r="B39" s="778"/>
      <c r="C39" s="793"/>
      <c r="D39" s="793"/>
      <c r="E39" s="785"/>
      <c r="F39" s="786"/>
    </row>
    <row r="40" spans="1:6" ht="14.25" customHeight="1">
      <c r="A40" s="328"/>
      <c r="B40" s="779"/>
      <c r="C40" s="794"/>
      <c r="D40" s="794"/>
      <c r="E40" s="787"/>
      <c r="F40" s="788"/>
    </row>
    <row r="41" spans="1:6" ht="15" customHeight="1">
      <c r="A41" s="326"/>
      <c r="B41" s="777"/>
      <c r="C41" s="792"/>
      <c r="D41" s="792"/>
      <c r="E41" s="783"/>
      <c r="F41" s="784"/>
    </row>
    <row r="42" spans="1:6" ht="26.25" customHeight="1">
      <c r="A42" s="327"/>
      <c r="B42" s="778"/>
      <c r="C42" s="793"/>
      <c r="D42" s="793"/>
      <c r="E42" s="785"/>
      <c r="F42" s="786"/>
    </row>
    <row r="43" spans="1:6" ht="15" customHeight="1">
      <c r="A43" s="328"/>
      <c r="B43" s="779"/>
      <c r="C43" s="794"/>
      <c r="D43" s="794"/>
      <c r="E43" s="787"/>
      <c r="F43" s="788"/>
    </row>
    <row r="44" spans="1:6" ht="15" customHeight="1">
      <c r="A44" s="326"/>
      <c r="B44" s="777"/>
      <c r="C44" s="780"/>
      <c r="D44" s="780"/>
      <c r="E44" s="783"/>
      <c r="F44" s="784"/>
    </row>
    <row r="45" spans="1:6" ht="17.25" customHeight="1">
      <c r="A45" s="311"/>
      <c r="B45" s="778"/>
      <c r="C45" s="781"/>
      <c r="D45" s="781"/>
      <c r="E45" s="785"/>
      <c r="F45" s="786"/>
    </row>
    <row r="46" spans="1:6" ht="13.5" customHeight="1">
      <c r="A46" s="328"/>
      <c r="B46" s="779"/>
      <c r="C46" s="782"/>
      <c r="D46" s="782"/>
      <c r="E46" s="787"/>
      <c r="F46" s="788"/>
    </row>
    <row r="47" spans="1:6" ht="18.75" customHeight="1">
      <c r="A47" s="326"/>
      <c r="B47" s="777"/>
      <c r="C47" s="780"/>
      <c r="D47" s="780"/>
      <c r="E47" s="783"/>
      <c r="F47" s="784"/>
    </row>
    <row r="48" spans="1:6" ht="17.25" customHeight="1">
      <c r="A48" s="311"/>
      <c r="B48" s="778"/>
      <c r="C48" s="781"/>
      <c r="D48" s="781"/>
      <c r="E48" s="785"/>
      <c r="F48" s="786"/>
    </row>
    <row r="49" spans="1:6" ht="15" customHeight="1">
      <c r="A49" s="328"/>
      <c r="B49" s="779"/>
      <c r="C49" s="782"/>
      <c r="D49" s="782"/>
      <c r="E49" s="787"/>
      <c r="F49" s="788"/>
    </row>
  </sheetData>
  <mergeCells count="68">
    <mergeCell ref="C10:D10"/>
    <mergeCell ref="E8:F8"/>
    <mergeCell ref="E9:F9"/>
    <mergeCell ref="E10:F10"/>
    <mergeCell ref="A5:A7"/>
    <mergeCell ref="C8:D8"/>
    <mergeCell ref="C9:D9"/>
    <mergeCell ref="C11:D11"/>
    <mergeCell ref="C12:D12"/>
    <mergeCell ref="C13:D13"/>
    <mergeCell ref="E11:F11"/>
    <mergeCell ref="E12:F12"/>
    <mergeCell ref="E13:F13"/>
    <mergeCell ref="C14:D14"/>
    <mergeCell ref="C15:D15"/>
    <mergeCell ref="C16:D16"/>
    <mergeCell ref="E14:F14"/>
    <mergeCell ref="E15:F15"/>
    <mergeCell ref="E16:F16"/>
    <mergeCell ref="C17:D17"/>
    <mergeCell ref="C18:D18"/>
    <mergeCell ref="C19:D19"/>
    <mergeCell ref="E17:F17"/>
    <mergeCell ref="E18:F18"/>
    <mergeCell ref="E19:F19"/>
    <mergeCell ref="C20:D20"/>
    <mergeCell ref="C21:D21"/>
    <mergeCell ref="C22:D22"/>
    <mergeCell ref="E20:F20"/>
    <mergeCell ref="E21:F21"/>
    <mergeCell ref="E22:F22"/>
    <mergeCell ref="C23:D23"/>
    <mergeCell ref="C24:D24"/>
    <mergeCell ref="C25:D25"/>
    <mergeCell ref="E23:F23"/>
    <mergeCell ref="E24:F24"/>
    <mergeCell ref="E25:F25"/>
    <mergeCell ref="C26:D26"/>
    <mergeCell ref="C27:D27"/>
    <mergeCell ref="C28:D28"/>
    <mergeCell ref="E26:F26"/>
    <mergeCell ref="E27:F27"/>
    <mergeCell ref="E28:F28"/>
    <mergeCell ref="B38:B40"/>
    <mergeCell ref="C38:D40"/>
    <mergeCell ref="E38:F40"/>
    <mergeCell ref="B29:B31"/>
    <mergeCell ref="C29:D31"/>
    <mergeCell ref="E29:F31"/>
    <mergeCell ref="B32:B34"/>
    <mergeCell ref="C32:D34"/>
    <mergeCell ref="E32:F34"/>
    <mergeCell ref="A3:F3"/>
    <mergeCell ref="B47:B49"/>
    <mergeCell ref="C47:D49"/>
    <mergeCell ref="E47:F49"/>
    <mergeCell ref="B5:B7"/>
    <mergeCell ref="C5:D7"/>
    <mergeCell ref="E5:F7"/>
    <mergeCell ref="B41:B43"/>
    <mergeCell ref="C41:D43"/>
    <mergeCell ref="E41:F43"/>
    <mergeCell ref="B44:B46"/>
    <mergeCell ref="C44:D46"/>
    <mergeCell ref="E44:F46"/>
    <mergeCell ref="B35:B37"/>
    <mergeCell ref="C35:D37"/>
    <mergeCell ref="E35:F37"/>
  </mergeCells>
  <pageMargins left="0.7" right="0.27" top="0.4" bottom="0.47" header="0.3" footer="0.3"/>
  <pageSetup scale="9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Form 3CA</vt:lpstr>
      <vt:lpstr>Form 3CD</vt:lpstr>
      <vt:lpstr>Annexure-I</vt:lpstr>
      <vt:lpstr>Annex-A</vt:lpstr>
      <vt:lpstr>Annex - B &amp; C</vt:lpstr>
      <vt:lpstr>Annex-D &amp; E</vt:lpstr>
      <vt:lpstr>Annex-F&amp; G</vt:lpstr>
      <vt:lpstr>Annex-H</vt:lpstr>
      <vt:lpstr>Annex-I</vt:lpstr>
      <vt:lpstr>Annex-J</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ABHISHEK KUMAR (8961380343)</dc:creator>
  <cp:lastModifiedBy>PALASH</cp:lastModifiedBy>
  <cp:lastPrinted>2014-08-05T20:30:55Z</cp:lastPrinted>
  <dcterms:created xsi:type="dcterms:W3CDTF">2014-07-30T10:25:25Z</dcterms:created>
  <dcterms:modified xsi:type="dcterms:W3CDTF">2014-08-06T11:46:28Z</dcterms:modified>
</cp:coreProperties>
</file>