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UNIT GUPTA\Desktop\"/>
    </mc:Choice>
  </mc:AlternateContent>
  <workbookProtection workbookAlgorithmName="SHA-512" workbookHashValue="vduDHkxAlT0rDIWE/GQG3lXXh5IQMhx68LwULJ/8EY3Zb+iUeoI6dXQhQzQOtnpFB3mPtozGD0z6z/v11gmSeQ==" workbookSaltValue="DgSbYXc8V3b9/mCRGeEPtA==" workbookSpinCount="100000" lockStructure="1"/>
  <bookViews>
    <workbookView xWindow="0" yWindow="255" windowWidth="15360" windowHeight="8745"/>
  </bookViews>
  <sheets>
    <sheet name="Sheet1" sheetId="1" r:id="rId1"/>
  </sheets>
  <definedNames>
    <definedName name="_xlnm.Print_Area" localSheetId="0">Sheet1!$A$1:$J$28</definedName>
  </definedNames>
  <calcPr calcId="152511" iterate="1" iterateCount="50"/>
  <customWorkbookViews>
    <customWorkbookView name="Dual Core - Personal View" guid="{5CD994F2-C50C-4276-9CE7-EE990C00DD3E}" mergeInterval="0" personalView="1" maximized="1" windowWidth="1362" windowHeight="549" activeSheetId="1"/>
  </customWorkbookViews>
</workbook>
</file>

<file path=xl/calcChain.xml><?xml version="1.0" encoding="utf-8"?>
<calcChain xmlns="http://schemas.openxmlformats.org/spreadsheetml/2006/main">
  <c r="F13" i="1" l="1"/>
  <c r="F16" i="1"/>
  <c r="D23" i="1"/>
  <c r="E23" i="1"/>
  <c r="F11" i="1"/>
  <c r="F12" i="1"/>
  <c r="F14" i="1"/>
  <c r="F15" i="1"/>
  <c r="F17" i="1"/>
  <c r="F18" i="1"/>
  <c r="F19" i="1"/>
  <c r="F20" i="1"/>
  <c r="F21" i="1"/>
  <c r="F22" i="1"/>
  <c r="G11" i="1"/>
  <c r="G12" i="1"/>
  <c r="G13" i="1"/>
  <c r="G14" i="1"/>
  <c r="G15" i="1"/>
  <c r="G16" i="1"/>
  <c r="G17" i="1"/>
  <c r="H17" i="1" s="1"/>
  <c r="G18" i="1"/>
  <c r="G19" i="1"/>
  <c r="G20" i="1"/>
  <c r="G21" i="1"/>
  <c r="G22" i="1"/>
  <c r="C23" i="1"/>
  <c r="H21" i="1" l="1"/>
  <c r="H15" i="1"/>
  <c r="H13" i="1"/>
  <c r="H19" i="1"/>
  <c r="H14" i="1"/>
  <c r="H22" i="1"/>
  <c r="H20" i="1"/>
  <c r="H18" i="1"/>
  <c r="H16" i="1"/>
  <c r="H12" i="1"/>
  <c r="H11" i="1"/>
  <c r="G23" i="1"/>
  <c r="F23" i="1"/>
  <c r="H23" i="1" l="1"/>
</calcChain>
</file>

<file path=xl/sharedStrings.xml><?xml version="1.0" encoding="utf-8"?>
<sst xmlns="http://schemas.openxmlformats.org/spreadsheetml/2006/main" count="31" uniqueCount="30">
  <si>
    <t>Basic+DA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</si>
  <si>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</si>
  <si>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</si>
  <si>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</si>
  <si>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</si>
  <si>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</si>
  <si>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</si>
  <si>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</si>
  <si>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</si>
  <si>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</si>
  <si>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</si>
  <si>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</si>
  <si>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</si>
  <si>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 EXEMPTION</t>
  </si>
  <si>
    <t>METRO</t>
  </si>
  <si>
    <t>NON METRO</t>
  </si>
  <si>
    <t>MONTHS</t>
  </si>
  <si>
    <t>Choose CITY</t>
  </si>
  <si>
    <t>EXEMPTED AMOUNT</t>
  </si>
  <si>
    <t>ACTUAL HRA</t>
  </si>
  <si>
    <t>RENT PAID</t>
  </si>
  <si>
    <t>EXCESS RENT PAID OVER 10 % OF Salary</t>
  </si>
  <si>
    <t>TOTAL</t>
  </si>
  <si>
    <t>Person Name</t>
  </si>
  <si>
    <t>Company Name</t>
  </si>
  <si>
    <t>METRO OR NON METRO CALCULATION</t>
  </si>
  <si>
    <t>ONLY YELLOW COLOUR CELLS ARE FILLABLE</t>
  </si>
  <si>
    <t xml:space="preserve">CREATED BY PUSHPENDRA KUMAR GUPTA  PH: +91-9015241415  MAIL ME AT punitexel@gmail.com </t>
  </si>
  <si>
    <t>PUNIT</t>
  </si>
  <si>
    <t>EXEL GROUP PVT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</si>
</sst>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0"/>
      <name val="Arial"/>
      <family val="2"/>
    </font>
    <font>
      <sz val="10"/>
      <color indexed="9"/>
      <name val="Arial"/>
    </font>
    <font>
      <sz val="12"/>
      <color indexed="9"/>
      <name val="Arial"/>
    </font>
    <font>
      <b/>
      <sz val="10"/>
      <color indexed="9"/>
      <name val="Arial"/>
      <family val="2"/>
    </font>
    <font>
      <sz val="8"/>
      <name val="Arial"/>
    </font>
    <font>
      <b/>
      <sz val="22"/>
      <color indexed="9"/>
      <name val="Arial"/>
      <family val="2"/>
    </font>
    <font>
      <b/>
      <sz val="12"/>
      <color indexed="13"/>
      <name val="Arial"/>
      <family val="2"/>
    </font>
    <font>
      <sz val="10"/>
      <color indexed="22"/>
      <name val="Arial"/>
    </font>
    <font>
      <b/>
      <sz val="10"/>
      <color indexed="22"/>
      <name val="Arial"/>
    </font>
    <font>
      <sz val="14"/>
      <name val="Arial"/>
    </font>
    <font>
      <sz val="10"/>
      <color indexed="22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gradientFill degree="135">
        <stop position="0">
          <color theme="0"/>
        </stop>
        <stop position="1">
          <color rgb="FF0070C0"/>
        </stop>
      </gradient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7" borderId="1" xfId="0" applyFill="1" applyBorder="1" applyAlignment="1" applyProtection="1">
      <alignment horizont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6" borderId="0" xfId="0" applyFill="1" applyProtection="1"/>
    <xf numFmtId="0" fontId="0" fillId="0" borderId="0" xfId="0" applyProtection="1"/>
    <xf numFmtId="0" fontId="0" fillId="6" borderId="0" xfId="0" applyFill="1" applyBorder="1" applyProtection="1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6" borderId="0" xfId="0" applyFill="1" applyBorder="1" applyAlignment="1" applyProtection="1">
      <alignment vertical="center" wrapText="1"/>
    </xf>
    <xf numFmtId="0" fontId="0" fillId="6" borderId="0" xfId="0" applyFill="1" applyBorder="1" applyAlignment="1" applyProtection="1">
      <alignment horizontal="center" vertical="center" wrapText="1"/>
    </xf>
    <xf numFmtId="0" fontId="0" fillId="6" borderId="7" xfId="0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6" borderId="0" xfId="0" applyFill="1" applyAlignment="1" applyProtection="1">
      <alignment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0" fillId="6" borderId="0" xfId="0" applyFill="1" applyAlignment="1" applyProtection="1">
      <alignment horizontal="center" wrapText="1"/>
    </xf>
    <xf numFmtId="0" fontId="2" fillId="6" borderId="0" xfId="0" applyFont="1" applyFill="1" applyProtection="1"/>
    <xf numFmtId="0" fontId="8" fillId="6" borderId="0" xfId="0" applyFont="1" applyFill="1" applyAlignment="1" applyProtection="1">
      <alignment wrapText="1"/>
    </xf>
    <xf numFmtId="0" fontId="8" fillId="6" borderId="0" xfId="0" applyFont="1" applyFill="1" applyAlignment="1" applyProtection="1">
      <alignment horizontal="center" wrapText="1"/>
    </xf>
    <xf numFmtId="0" fontId="9" fillId="6" borderId="0" xfId="0" applyFont="1" applyFill="1" applyAlignment="1" applyProtection="1">
      <alignment horizontal="center" wrapText="1"/>
    </xf>
    <xf numFmtId="2" fontId="0" fillId="6" borderId="0" xfId="0" applyNumberFormat="1" applyFill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2" fontId="8" fillId="6" borderId="0" xfId="0" applyNumberFormat="1" applyFont="1" applyFill="1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</xf>
    <xf numFmtId="0" fontId="1" fillId="2" borderId="2" xfId="0" applyFont="1" applyFill="1" applyBorder="1" applyAlignment="1" applyProtection="1">
      <alignment wrapText="1"/>
    </xf>
    <xf numFmtId="0" fontId="0" fillId="9" borderId="1" xfId="0" applyFill="1" applyBorder="1" applyAlignment="1" applyProtection="1">
      <alignment horizontal="center" wrapText="1"/>
    </xf>
    <xf numFmtId="0" fontId="1" fillId="9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wrapText="1"/>
    </xf>
    <xf numFmtId="0" fontId="3" fillId="3" borderId="3" xfId="0" applyFont="1" applyFill="1" applyBorder="1" applyAlignment="1" applyProtection="1">
      <alignment horizontal="center" wrapText="1"/>
    </xf>
    <xf numFmtId="0" fontId="0" fillId="5" borderId="1" xfId="0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2" fillId="0" borderId="0" xfId="0" applyFont="1" applyFill="1" applyProtection="1"/>
    <xf numFmtId="0" fontId="11" fillId="6" borderId="0" xfId="0" applyFont="1" applyFill="1" applyProtection="1"/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10" fillId="7" borderId="12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 applyProtection="1">
      <alignment horizontal="center" vertical="center" wrapText="1"/>
      <protection locked="0"/>
    </xf>
    <xf numFmtId="0" fontId="10" fillId="8" borderId="4" xfId="0" applyFont="1" applyFill="1" applyBorder="1" applyAlignment="1" applyProtection="1">
      <alignment horizontal="center" vertical="center" wrapText="1"/>
    </xf>
    <xf numFmtId="0" fontId="10" fillId="8" borderId="5" xfId="0" applyFont="1" applyFill="1" applyBorder="1" applyAlignment="1" applyProtection="1">
      <alignment horizontal="center" vertical="center" wrapText="1"/>
    </xf>
    <xf numFmtId="0" fontId="10" fillId="8" borderId="8" xfId="0" applyFont="1" applyFill="1" applyBorder="1" applyAlignment="1" applyProtection="1">
      <alignment horizontal="center" vertical="center" wrapText="1"/>
    </xf>
    <xf numFmtId="0" fontId="10" fillId="8" borderId="11" xfId="0" applyFont="1" applyFill="1" applyBorder="1" applyAlignment="1" applyProtection="1">
      <alignment horizontal="center" vertical="center" wrapText="1"/>
    </xf>
    <xf numFmtId="0" fontId="10" fillId="8" borderId="0" xfId="0" applyFont="1" applyFill="1" applyBorder="1" applyAlignment="1" applyProtection="1">
      <alignment horizontal="center" vertical="center" wrapText="1"/>
    </xf>
    <xf numFmtId="0" fontId="10" fillId="8" borderId="9" xfId="0" applyFont="1" applyFill="1" applyBorder="1" applyAlignment="1" applyProtection="1">
      <alignment horizontal="center" vertical="center" wrapText="1"/>
    </xf>
    <xf numFmtId="0" fontId="10" fillId="8" borderId="6" xfId="0" applyFont="1" applyFill="1" applyBorder="1" applyAlignment="1" applyProtection="1">
      <alignment horizontal="center" vertical="center" wrapText="1"/>
    </xf>
    <xf numFmtId="0" fontId="10" fillId="8" borderId="7" xfId="0" applyFont="1" applyFill="1" applyBorder="1" applyAlignment="1" applyProtection="1">
      <alignment horizontal="center" vertical="center" wrapText="1"/>
    </xf>
    <xf numFmtId="0" fontId="10" fillId="8" borderId="10" xfId="0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wrapText="1"/>
    </xf>
    <xf numFmtId="0" fontId="6" fillId="4" borderId="3" xfId="0" applyFont="1" applyFill="1" applyBorder="1" applyAlignment="1" applyProtection="1">
      <alignment horizontal="center" wrapText="1"/>
    </xf>
    <xf numFmtId="0" fontId="12" fillId="7" borderId="2" xfId="0" applyFont="1" applyFill="1" applyBorder="1" applyAlignment="1" applyProtection="1">
      <alignment horizontal="center" vertical="center" wrapText="1"/>
      <protection locked="0"/>
    </xf>
    <xf numFmtId="0" fontId="12" fillId="7" borderId="12" xfId="0" applyFont="1" applyFill="1" applyBorder="1" applyAlignment="1" applyProtection="1">
      <alignment horizontal="center" vertical="center" wrapText="1"/>
      <protection locked="0"/>
    </xf>
    <xf numFmtId="0" fontId="12" fillId="7" borderId="13" xfId="0" applyFont="1" applyFill="1" applyBorder="1" applyAlignment="1" applyProtection="1">
      <alignment horizontal="center" vertical="center" wrapText="1"/>
      <protection locked="0"/>
    </xf>
    <xf numFmtId="0" fontId="13" fillId="6" borderId="0" xfId="0" applyFont="1" applyFill="1" applyProtection="1"/>
    <xf numFmtId="0" fontId="7" fillId="10" borderId="4" xfId="0" applyFont="1" applyFill="1" applyBorder="1" applyAlignment="1" applyProtection="1">
      <alignment horizontal="center" vertical="center" wrapText="1"/>
    </xf>
    <xf numFmtId="0" fontId="7" fillId="10" borderId="5" xfId="0" applyFont="1" applyFill="1" applyBorder="1" applyAlignment="1" applyProtection="1">
      <alignment horizontal="center" vertical="center" wrapText="1"/>
    </xf>
    <xf numFmtId="0" fontId="7" fillId="10" borderId="8" xfId="0" applyFont="1" applyFill="1" applyBorder="1" applyAlignment="1" applyProtection="1">
      <alignment horizontal="center" vertical="center" wrapText="1"/>
    </xf>
    <xf numFmtId="0" fontId="7" fillId="10" borderId="11" xfId="0" applyFont="1" applyFill="1" applyBorder="1" applyAlignment="1" applyProtection="1">
      <alignment horizontal="center" vertical="center" wrapText="1"/>
    </xf>
    <xf numFmtId="0" fontId="7" fillId="10" borderId="0" xfId="0" applyFont="1" applyFill="1" applyBorder="1" applyAlignment="1" applyProtection="1">
      <alignment horizontal="center" vertical="center" wrapText="1"/>
    </xf>
    <xf numFmtId="0" fontId="7" fillId="10" borderId="9" xfId="0" applyFont="1" applyFill="1" applyBorder="1" applyAlignment="1" applyProtection="1">
      <alignment horizontal="center" vertical="center" wrapText="1"/>
    </xf>
    <xf numFmtId="0" fontId="7" fillId="10" borderId="6" xfId="0" applyFont="1" applyFill="1" applyBorder="1" applyAlignment="1" applyProtection="1">
      <alignment horizontal="center" vertical="center" wrapText="1"/>
    </xf>
    <xf numFmtId="0" fontId="7" fillId="10" borderId="7" xfId="0" applyFont="1" applyFill="1" applyBorder="1" applyAlignment="1" applyProtection="1">
      <alignment horizontal="center" vertical="center" wrapText="1"/>
    </xf>
    <xf numFmtId="0" fontId="7" fillId="10" borderId="10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1"/>
  <sheetViews>
    <sheetView showGridLines="0" showRowColHeaders="0" tabSelected="1" zoomScaleSheetLayoutView="90" workbookViewId="0">
      <selection activeCell="C6" sqref="C6:E6"/>
    </sheetView>
  </sheetViews>
  <sheetFormatPr defaultRowHeight="12.75" x14ac:dyDescent="0.2"/>
  <cols>
    <col min="1" max="1" width="3.42578125" style="4" customWidth="1"/>
    <col min="2" max="2" width="14" style="29" customWidth="1"/>
    <col min="3" max="3" width="20.140625" style="30" customWidth="1"/>
    <col min="4" max="4" width="16" style="30" customWidth="1"/>
    <col min="5" max="5" width="10.7109375" style="30" bestFit="1" customWidth="1"/>
    <col min="6" max="6" width="23.5703125" style="30" bestFit="1" customWidth="1"/>
    <col min="7" max="7" width="23" style="30" customWidth="1"/>
    <col min="8" max="8" width="19.85546875" style="30" bestFit="1" customWidth="1"/>
    <col min="9" max="9" width="5.85546875" style="31" customWidth="1"/>
    <col min="10" max="10" width="3.140625" style="4" customWidth="1"/>
    <col min="11" max="16384" width="9.140625" style="4"/>
  </cols>
  <sheetData>
    <row r="1" spans="1:28" s="60" customFormat="1" ht="13.5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2.75" customHeight="1" x14ac:dyDescent="0.2">
      <c r="A2" s="3"/>
      <c r="B2" s="51" t="s">
        <v>27</v>
      </c>
      <c r="C2" s="52"/>
      <c r="D2" s="52"/>
      <c r="E2" s="52"/>
      <c r="F2" s="52"/>
      <c r="G2" s="52"/>
      <c r="H2" s="52"/>
      <c r="I2" s="5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2.75" customHeight="1" x14ac:dyDescent="0.2">
      <c r="A3" s="3"/>
      <c r="B3" s="54"/>
      <c r="C3" s="55"/>
      <c r="D3" s="55"/>
      <c r="E3" s="55"/>
      <c r="F3" s="55"/>
      <c r="G3" s="55"/>
      <c r="H3" s="55"/>
      <c r="I3" s="5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3.5" customHeight="1" thickBot="1" x14ac:dyDescent="0.25">
      <c r="A4" s="3"/>
      <c r="B4" s="57"/>
      <c r="C4" s="58"/>
      <c r="D4" s="58"/>
      <c r="E4" s="58"/>
      <c r="F4" s="58"/>
      <c r="G4" s="58"/>
      <c r="H4" s="58"/>
      <c r="I4" s="5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3.5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7" customHeight="1" thickBot="1" x14ac:dyDescent="0.25">
      <c r="A6" s="3"/>
      <c r="B6" s="6" t="s">
        <v>23</v>
      </c>
      <c r="C6" s="47" t="s">
        <v>28</v>
      </c>
      <c r="D6" s="48"/>
      <c r="E6" s="49"/>
      <c r="F6" s="7" t="s">
        <v>24</v>
      </c>
      <c r="G6" s="33" t="s">
        <v>29</v>
      </c>
      <c r="H6" s="34"/>
      <c r="I6" s="3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s="11" customFormat="1" ht="17.25" customHeight="1" thickBot="1" x14ac:dyDescent="0.25">
      <c r="A7" s="3"/>
      <c r="B7" s="8"/>
      <c r="C7" s="9"/>
      <c r="D7" s="10"/>
      <c r="E7" s="9"/>
      <c r="F7" s="9"/>
      <c r="G7" s="9"/>
      <c r="H7" s="9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4.25" customHeight="1" thickBot="1" x14ac:dyDescent="0.25">
      <c r="A8" s="3"/>
      <c r="B8" s="12"/>
      <c r="C8" s="13" t="s">
        <v>17</v>
      </c>
      <c r="D8" s="2" t="s">
        <v>14</v>
      </c>
      <c r="E8" s="14"/>
      <c r="F8" s="14"/>
      <c r="G8" s="14"/>
      <c r="H8" s="14"/>
      <c r="I8" s="1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3.5" thickBot="1" x14ac:dyDescent="0.25">
      <c r="A9" s="3"/>
      <c r="B9" s="16"/>
      <c r="C9" s="17"/>
      <c r="D9" s="17"/>
      <c r="E9" s="17"/>
      <c r="F9" s="17"/>
      <c r="G9" s="17"/>
      <c r="H9" s="18"/>
      <c r="I9" s="32" t="s">
        <v>14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s="22" customFormat="1" ht="26.25" thickBot="1" x14ac:dyDescent="0.25">
      <c r="A10" s="19"/>
      <c r="B10" s="20" t="s">
        <v>16</v>
      </c>
      <c r="C10" s="20" t="s">
        <v>0</v>
      </c>
      <c r="D10" s="20" t="s">
        <v>19</v>
      </c>
      <c r="E10" s="20" t="s">
        <v>20</v>
      </c>
      <c r="F10" s="20" t="s">
        <v>25</v>
      </c>
      <c r="G10" s="20" t="s">
        <v>21</v>
      </c>
      <c r="H10" s="20" t="s">
        <v>18</v>
      </c>
      <c r="I10" s="21" t="s">
        <v>15</v>
      </c>
      <c r="J10" s="19"/>
      <c r="K10" s="50"/>
      <c r="L10" s="50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3.5" thickBot="1" x14ac:dyDescent="0.25">
      <c r="A11" s="3"/>
      <c r="B11" s="23" t="s">
        <v>1</v>
      </c>
      <c r="C11" s="1">
        <v>1</v>
      </c>
      <c r="D11" s="1">
        <v>1</v>
      </c>
      <c r="E11" s="1">
        <v>1</v>
      </c>
      <c r="F11" s="24">
        <f t="shared" ref="F11:F22" si="0">+IF($D$8="METRO",C11/2,C11*0.4)</f>
        <v>0.5</v>
      </c>
      <c r="G11" s="24">
        <f t="shared" ref="G11:G22" si="1">+IF(E11-C11*0.1&lt;0,0,E11-C11*0.1)</f>
        <v>0.9</v>
      </c>
      <c r="H11" s="25">
        <f>+MIN(D11,F11,G11)</f>
        <v>0.5</v>
      </c>
      <c r="I11" s="15"/>
      <c r="J11" s="3"/>
      <c r="K11" s="5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3.5" thickBot="1" x14ac:dyDescent="0.25">
      <c r="A12" s="3"/>
      <c r="B12" s="23" t="s">
        <v>2</v>
      </c>
      <c r="C12" s="1">
        <v>1</v>
      </c>
      <c r="D12" s="1">
        <v>1</v>
      </c>
      <c r="E12" s="1">
        <v>1</v>
      </c>
      <c r="F12" s="24">
        <f t="shared" si="0"/>
        <v>0.5</v>
      </c>
      <c r="G12" s="24">
        <f t="shared" si="1"/>
        <v>0.9</v>
      </c>
      <c r="H12" s="25">
        <f t="shared" ref="H12:H22" si="2">+MIN(D12,F12,G12)</f>
        <v>0.5</v>
      </c>
      <c r="I12" s="1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3.5" thickBot="1" x14ac:dyDescent="0.25">
      <c r="A13" s="3"/>
      <c r="B13" s="23" t="s">
        <v>3</v>
      </c>
      <c r="C13" s="1">
        <v>1</v>
      </c>
      <c r="D13" s="1">
        <v>1</v>
      </c>
      <c r="E13" s="1">
        <v>1</v>
      </c>
      <c r="F13" s="24">
        <f>+IF($D$8="METRO",C13/2,C13*0.4)</f>
        <v>0.5</v>
      </c>
      <c r="G13" s="24">
        <f>+IF(E13-C13*0.1&lt;0,0,E13-C13*0.1)</f>
        <v>0.9</v>
      </c>
      <c r="H13" s="25">
        <f t="shared" si="2"/>
        <v>0.5</v>
      </c>
      <c r="I13" s="1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3.5" thickBot="1" x14ac:dyDescent="0.25">
      <c r="A14" s="3"/>
      <c r="B14" s="23" t="s">
        <v>4</v>
      </c>
      <c r="C14" s="1">
        <v>1</v>
      </c>
      <c r="D14" s="1">
        <v>1</v>
      </c>
      <c r="E14" s="1">
        <v>1</v>
      </c>
      <c r="F14" s="24">
        <f t="shared" si="0"/>
        <v>0.5</v>
      </c>
      <c r="G14" s="24">
        <f>+IF(E14-C14*0.1&lt;0,0,E14-C14*0.1)</f>
        <v>0.9</v>
      </c>
      <c r="H14" s="25">
        <f t="shared" si="2"/>
        <v>0.5</v>
      </c>
      <c r="I14" s="1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3.5" thickBot="1" x14ac:dyDescent="0.25">
      <c r="A15" s="3"/>
      <c r="B15" s="23" t="s">
        <v>5</v>
      </c>
      <c r="C15" s="1">
        <v>1</v>
      </c>
      <c r="D15" s="1">
        <v>1</v>
      </c>
      <c r="E15" s="1">
        <v>1</v>
      </c>
      <c r="F15" s="24">
        <f t="shared" si="0"/>
        <v>0.5</v>
      </c>
      <c r="G15" s="24">
        <f>+IF(E15-C15*0.1&lt;0,0,E15-C15*0.1)</f>
        <v>0.9</v>
      </c>
      <c r="H15" s="25">
        <f t="shared" si="2"/>
        <v>0.5</v>
      </c>
      <c r="I15" s="1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3.5" thickBot="1" x14ac:dyDescent="0.25">
      <c r="A16" s="3"/>
      <c r="B16" s="23" t="s">
        <v>6</v>
      </c>
      <c r="C16" s="1">
        <v>1</v>
      </c>
      <c r="D16" s="1">
        <v>1</v>
      </c>
      <c r="E16" s="1">
        <v>1</v>
      </c>
      <c r="F16" s="24">
        <f>+IF($D$8="METRO",C16/2,C16*0.4)</f>
        <v>0.5</v>
      </c>
      <c r="G16" s="24">
        <f>+IF(E16-C16*0.1&lt;0,0,E16-C16*0.1)</f>
        <v>0.9</v>
      </c>
      <c r="H16" s="25">
        <f t="shared" si="2"/>
        <v>0.5</v>
      </c>
      <c r="I16" s="1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3.5" thickBot="1" x14ac:dyDescent="0.25">
      <c r="A17" s="3"/>
      <c r="B17" s="23" t="s">
        <v>7</v>
      </c>
      <c r="C17" s="1">
        <v>3</v>
      </c>
      <c r="D17" s="1">
        <v>2</v>
      </c>
      <c r="E17" s="1">
        <v>2</v>
      </c>
      <c r="F17" s="24">
        <f t="shared" si="0"/>
        <v>1.5</v>
      </c>
      <c r="G17" s="24">
        <f t="shared" si="1"/>
        <v>1.7</v>
      </c>
      <c r="H17" s="25">
        <f t="shared" si="2"/>
        <v>1.5</v>
      </c>
      <c r="I17" s="1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3.5" thickBot="1" x14ac:dyDescent="0.25">
      <c r="A18" s="3"/>
      <c r="B18" s="23" t="s">
        <v>8</v>
      </c>
      <c r="C18" s="1">
        <v>1</v>
      </c>
      <c r="D18" s="1">
        <v>1</v>
      </c>
      <c r="E18" s="1">
        <v>1</v>
      </c>
      <c r="F18" s="24">
        <f t="shared" si="0"/>
        <v>0.5</v>
      </c>
      <c r="G18" s="24">
        <f t="shared" si="1"/>
        <v>0.9</v>
      </c>
      <c r="H18" s="25">
        <f t="shared" si="2"/>
        <v>0.5</v>
      </c>
      <c r="I18" s="1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3.5" thickBot="1" x14ac:dyDescent="0.25">
      <c r="A19" s="3"/>
      <c r="B19" s="23" t="s">
        <v>9</v>
      </c>
      <c r="C19" s="1">
        <v>1</v>
      </c>
      <c r="D19" s="1">
        <v>1</v>
      </c>
      <c r="E19" s="1">
        <v>1</v>
      </c>
      <c r="F19" s="24">
        <f t="shared" si="0"/>
        <v>0.5</v>
      </c>
      <c r="G19" s="24">
        <f t="shared" si="1"/>
        <v>0.9</v>
      </c>
      <c r="H19" s="25">
        <f t="shared" si="2"/>
        <v>0.5</v>
      </c>
      <c r="I19" s="1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3.5" thickBot="1" x14ac:dyDescent="0.25">
      <c r="A20" s="3"/>
      <c r="B20" s="23" t="s">
        <v>10</v>
      </c>
      <c r="C20" s="1">
        <v>1</v>
      </c>
      <c r="D20" s="1">
        <v>1</v>
      </c>
      <c r="E20" s="1">
        <v>1</v>
      </c>
      <c r="F20" s="24">
        <f t="shared" si="0"/>
        <v>0.5</v>
      </c>
      <c r="G20" s="24">
        <f t="shared" si="1"/>
        <v>0.9</v>
      </c>
      <c r="H20" s="25">
        <f t="shared" si="2"/>
        <v>0.5</v>
      </c>
      <c r="I20" s="1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3.5" thickBot="1" x14ac:dyDescent="0.25">
      <c r="A21" s="3"/>
      <c r="B21" s="23" t="s">
        <v>11</v>
      </c>
      <c r="C21" s="1">
        <v>1</v>
      </c>
      <c r="D21" s="1">
        <v>1</v>
      </c>
      <c r="E21" s="1">
        <v>1</v>
      </c>
      <c r="F21" s="24">
        <f t="shared" si="0"/>
        <v>0.5</v>
      </c>
      <c r="G21" s="24">
        <f t="shared" si="1"/>
        <v>0.9</v>
      </c>
      <c r="H21" s="25">
        <f t="shared" si="2"/>
        <v>0.5</v>
      </c>
      <c r="I21" s="1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3.5" thickBot="1" x14ac:dyDescent="0.25">
      <c r="A22" s="3"/>
      <c r="B22" s="23" t="s">
        <v>12</v>
      </c>
      <c r="C22" s="1">
        <v>1</v>
      </c>
      <c r="D22" s="1">
        <v>1</v>
      </c>
      <c r="E22" s="1">
        <v>1</v>
      </c>
      <c r="F22" s="24">
        <f t="shared" si="0"/>
        <v>0.5</v>
      </c>
      <c r="G22" s="24">
        <f t="shared" si="1"/>
        <v>0.9</v>
      </c>
      <c r="H22" s="25">
        <f t="shared" si="2"/>
        <v>0.5</v>
      </c>
      <c r="I22" s="1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thickBot="1" x14ac:dyDescent="0.25">
      <c r="A23" s="3"/>
      <c r="B23" s="26" t="s">
        <v>22</v>
      </c>
      <c r="C23" s="27">
        <f t="shared" ref="C23:H23" si="3">SUM(C11:C22)</f>
        <v>14</v>
      </c>
      <c r="D23" s="27">
        <f t="shared" si="3"/>
        <v>13</v>
      </c>
      <c r="E23" s="27">
        <f t="shared" si="3"/>
        <v>13</v>
      </c>
      <c r="F23" s="27">
        <f t="shared" si="3"/>
        <v>7</v>
      </c>
      <c r="G23" s="27">
        <f t="shared" si="3"/>
        <v>11.600000000000001</v>
      </c>
      <c r="H23" s="45">
        <f t="shared" si="3"/>
        <v>7</v>
      </c>
      <c r="I23" s="1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3.5" customHeight="1" thickBot="1" x14ac:dyDescent="0.25">
      <c r="A24" s="3"/>
      <c r="B24" s="12"/>
      <c r="C24" s="14"/>
      <c r="D24" s="14"/>
      <c r="E24" s="14"/>
      <c r="F24" s="28" t="s">
        <v>13</v>
      </c>
      <c r="G24" s="14"/>
      <c r="H24" s="46"/>
      <c r="I24" s="1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">
      <c r="A25" s="3"/>
      <c r="B25" s="36" t="s">
        <v>26</v>
      </c>
      <c r="C25" s="37"/>
      <c r="D25" s="38"/>
      <c r="E25" s="14"/>
      <c r="F25" s="14"/>
      <c r="G25" s="14"/>
      <c r="H25" s="14"/>
      <c r="I25" s="1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">
      <c r="A26" s="3"/>
      <c r="B26" s="39"/>
      <c r="C26" s="40"/>
      <c r="D26" s="41"/>
      <c r="E26" s="14"/>
      <c r="F26" s="14"/>
      <c r="G26" s="14"/>
      <c r="H26" s="14"/>
      <c r="I26" s="1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3.5" thickBot="1" x14ac:dyDescent="0.25">
      <c r="A27" s="3"/>
      <c r="B27" s="42"/>
      <c r="C27" s="43"/>
      <c r="D27" s="44"/>
      <c r="E27" s="14"/>
      <c r="F27" s="14"/>
      <c r="G27" s="14"/>
      <c r="H27" s="14"/>
      <c r="I27" s="1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2">
      <c r="A28" s="3"/>
      <c r="B28" s="12"/>
      <c r="C28" s="14"/>
      <c r="D28" s="14"/>
      <c r="E28" s="14"/>
      <c r="F28" s="14"/>
      <c r="G28" s="14"/>
      <c r="H28" s="14"/>
      <c r="I28" s="1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">
      <c r="A29" s="3"/>
      <c r="B29" s="12"/>
      <c r="C29" s="14"/>
      <c r="D29" s="14"/>
      <c r="E29" s="14"/>
      <c r="F29" s="14"/>
      <c r="G29" s="14"/>
      <c r="H29" s="14"/>
      <c r="I29" s="1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2">
      <c r="A30" s="3"/>
      <c r="B30" s="12"/>
      <c r="C30" s="14"/>
      <c r="D30" s="14"/>
      <c r="E30" s="14"/>
      <c r="F30" s="14"/>
      <c r="G30" s="14"/>
      <c r="H30" s="14"/>
      <c r="I30" s="1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2">
      <c r="A31" s="3"/>
      <c r="B31" s="12"/>
      <c r="C31" s="14"/>
      <c r="D31" s="14"/>
      <c r="E31" s="14"/>
      <c r="F31" s="14"/>
      <c r="G31" s="14"/>
      <c r="H31" s="14"/>
      <c r="I31" s="1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2">
      <c r="A32" s="3"/>
      <c r="B32" s="12"/>
      <c r="C32" s="14"/>
      <c r="D32" s="14"/>
      <c r="E32" s="14"/>
      <c r="F32" s="14"/>
      <c r="G32" s="14"/>
      <c r="H32" s="14"/>
      <c r="I32" s="1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">
      <c r="A33" s="3"/>
      <c r="B33" s="12"/>
      <c r="C33" s="14"/>
      <c r="D33" s="14"/>
      <c r="E33" s="14"/>
      <c r="F33" s="14"/>
      <c r="G33" s="14"/>
      <c r="H33" s="14"/>
      <c r="I33" s="1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2">
      <c r="A34" s="3"/>
      <c r="B34" s="12"/>
      <c r="C34" s="14"/>
      <c r="D34" s="14"/>
      <c r="E34" s="14"/>
      <c r="F34" s="14"/>
      <c r="G34" s="14"/>
      <c r="H34" s="14"/>
      <c r="I34" s="1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2">
      <c r="A35" s="3"/>
      <c r="B35" s="12"/>
      <c r="C35" s="14"/>
      <c r="D35" s="14"/>
      <c r="E35" s="14"/>
      <c r="F35" s="14"/>
      <c r="G35" s="14"/>
      <c r="H35" s="14"/>
      <c r="I35" s="1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2">
      <c r="A36" s="3"/>
      <c r="B36" s="12"/>
      <c r="C36" s="14"/>
      <c r="D36" s="14"/>
      <c r="E36" s="14"/>
      <c r="F36" s="14"/>
      <c r="G36" s="14"/>
      <c r="H36" s="14"/>
      <c r="I36" s="1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2">
      <c r="A37" s="3"/>
      <c r="B37" s="12"/>
      <c r="C37" s="14"/>
      <c r="D37" s="14"/>
      <c r="E37" s="14"/>
      <c r="F37" s="14"/>
      <c r="G37" s="14"/>
      <c r="H37" s="14"/>
      <c r="I37" s="1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2">
      <c r="A38" s="3"/>
      <c r="B38" s="12"/>
      <c r="C38" s="14"/>
      <c r="D38" s="14"/>
      <c r="E38" s="14"/>
      <c r="F38" s="14"/>
      <c r="G38" s="14"/>
      <c r="H38" s="14"/>
      <c r="I38" s="1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2">
      <c r="A39" s="3"/>
      <c r="B39" s="12"/>
      <c r="C39" s="14"/>
      <c r="D39" s="14"/>
      <c r="E39" s="14"/>
      <c r="F39" s="14"/>
      <c r="G39" s="14"/>
      <c r="H39" s="14"/>
      <c r="I39" s="1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2">
      <c r="A40" s="3"/>
      <c r="B40" s="12"/>
      <c r="C40" s="14"/>
      <c r="D40" s="14"/>
      <c r="E40" s="14"/>
      <c r="F40" s="14"/>
      <c r="G40" s="14"/>
      <c r="H40" s="14"/>
      <c r="I40" s="1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2">
      <c r="A41" s="3"/>
      <c r="B41" s="12"/>
      <c r="C41" s="14"/>
      <c r="D41" s="14"/>
      <c r="E41" s="14"/>
      <c r="F41" s="14"/>
      <c r="G41" s="14"/>
      <c r="H41" s="14"/>
      <c r="I41" s="1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2">
      <c r="A42" s="3"/>
      <c r="B42" s="12"/>
      <c r="C42" s="14"/>
      <c r="D42" s="14"/>
      <c r="E42" s="14"/>
      <c r="F42" s="14"/>
      <c r="G42" s="14"/>
      <c r="H42" s="14"/>
      <c r="I42" s="1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2">
      <c r="A43" s="3"/>
      <c r="B43" s="12"/>
      <c r="C43" s="14"/>
      <c r="D43" s="14"/>
      <c r="E43" s="14"/>
      <c r="F43" s="14"/>
      <c r="G43" s="14"/>
      <c r="H43" s="14"/>
      <c r="I43" s="1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2">
      <c r="A44" s="3"/>
      <c r="B44" s="12"/>
      <c r="C44" s="14"/>
      <c r="D44" s="14"/>
      <c r="E44" s="14"/>
      <c r="F44" s="14"/>
      <c r="G44" s="14"/>
      <c r="H44" s="14"/>
      <c r="I44" s="1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2">
      <c r="A45" s="3"/>
      <c r="B45" s="12"/>
      <c r="C45" s="14"/>
      <c r="D45" s="14"/>
      <c r="E45" s="14"/>
      <c r="F45" s="14"/>
      <c r="G45" s="14"/>
      <c r="H45" s="14"/>
      <c r="I45" s="1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2">
      <c r="A46" s="3"/>
      <c r="B46" s="12"/>
      <c r="C46" s="14"/>
      <c r="D46" s="14"/>
      <c r="E46" s="14"/>
      <c r="F46" s="14"/>
      <c r="G46" s="14"/>
      <c r="H46" s="14"/>
      <c r="I46" s="1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2">
      <c r="A47" s="3"/>
      <c r="B47" s="12"/>
      <c r="C47" s="14"/>
      <c r="D47" s="14"/>
      <c r="E47" s="14"/>
      <c r="F47" s="14"/>
      <c r="G47" s="14"/>
      <c r="H47" s="14"/>
      <c r="I47" s="15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2">
      <c r="A48" s="3"/>
      <c r="B48" s="1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2">
      <c r="A49" s="3"/>
      <c r="B49" s="1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2">
      <c r="A50" s="3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2">
      <c r="A51" s="3"/>
      <c r="B51" s="1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x14ac:dyDescent="0.2">
      <c r="A52" s="3"/>
      <c r="B52" s="12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x14ac:dyDescent="0.2">
      <c r="A53" s="3"/>
      <c r="B53" s="12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x14ac:dyDescent="0.2">
      <c r="A54" s="3"/>
      <c r="B54" s="12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x14ac:dyDescent="0.2">
      <c r="A55" s="3"/>
      <c r="B55" s="1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x14ac:dyDescent="0.2">
      <c r="A56" s="3"/>
      <c r="B56" s="12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x14ac:dyDescent="0.2">
      <c r="A57" s="3"/>
      <c r="B57" s="12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x14ac:dyDescent="0.2">
      <c r="A58" s="3"/>
      <c r="B58" s="12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x14ac:dyDescent="0.2">
      <c r="A59" s="3"/>
      <c r="B59" s="12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x14ac:dyDescent="0.2">
      <c r="A60" s="3"/>
      <c r="B60" s="12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x14ac:dyDescent="0.2">
      <c r="A61" s="3"/>
      <c r="B61" s="12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x14ac:dyDescent="0.2">
      <c r="A62" s="3"/>
      <c r="B62" s="12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x14ac:dyDescent="0.2">
      <c r="A63" s="3"/>
      <c r="B63" s="12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x14ac:dyDescent="0.2">
      <c r="A64" s="3"/>
      <c r="B64" s="12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x14ac:dyDescent="0.2">
      <c r="A65" s="3"/>
      <c r="B65" s="12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x14ac:dyDescent="0.2">
      <c r="A66" s="3"/>
      <c r="B66" s="12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x14ac:dyDescent="0.2">
      <c r="A67" s="3"/>
      <c r="B67" s="12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x14ac:dyDescent="0.2">
      <c r="A68" s="3"/>
      <c r="B68" s="12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x14ac:dyDescent="0.2">
      <c r="A69" s="3"/>
      <c r="B69" s="12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2">
      <c r="A70" s="3"/>
      <c r="B70" s="1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2">
      <c r="A71" s="3"/>
      <c r="B71" s="12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x14ac:dyDescent="0.2">
      <c r="A72" s="3"/>
      <c r="B72" s="12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x14ac:dyDescent="0.2">
      <c r="A73" s="3"/>
      <c r="B73" s="12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x14ac:dyDescent="0.2">
      <c r="A74" s="3"/>
      <c r="B74" s="12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x14ac:dyDescent="0.2">
      <c r="A75" s="3"/>
      <c r="B75" s="12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x14ac:dyDescent="0.2">
      <c r="A76" s="3"/>
      <c r="B76" s="12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x14ac:dyDescent="0.2">
      <c r="A77" s="3"/>
      <c r="B77" s="12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x14ac:dyDescent="0.2">
      <c r="A78" s="3"/>
      <c r="B78" s="12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x14ac:dyDescent="0.2">
      <c r="A79" s="3"/>
      <c r="B79" s="12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x14ac:dyDescent="0.2">
      <c r="A80" s="3"/>
      <c r="B80" s="12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x14ac:dyDescent="0.2">
      <c r="A81" s="3"/>
      <c r="B81" s="12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x14ac:dyDescent="0.2">
      <c r="A82" s="3"/>
      <c r="B82" s="12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x14ac:dyDescent="0.2">
      <c r="A83" s="3"/>
      <c r="B83" s="12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x14ac:dyDescent="0.2">
      <c r="A84" s="3"/>
      <c r="B84" s="12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x14ac:dyDescent="0.2">
      <c r="A85" s="3"/>
      <c r="B85" s="12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x14ac:dyDescent="0.2">
      <c r="A86" s="3"/>
      <c r="B86" s="12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x14ac:dyDescent="0.2">
      <c r="A87" s="3"/>
      <c r="B87" s="12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x14ac:dyDescent="0.2">
      <c r="A88" s="3"/>
      <c r="B88" s="12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x14ac:dyDescent="0.2">
      <c r="A89" s="3"/>
      <c r="B89" s="12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x14ac:dyDescent="0.2">
      <c r="A90" s="3"/>
      <c r="B90" s="12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x14ac:dyDescent="0.2">
      <c r="A91" s="3"/>
      <c r="B91" s="12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x14ac:dyDescent="0.2">
      <c r="A92" s="3"/>
      <c r="B92" s="12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x14ac:dyDescent="0.2">
      <c r="A93" s="3"/>
      <c r="B93" s="12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x14ac:dyDescent="0.2">
      <c r="A94" s="3"/>
      <c r="B94" s="12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x14ac:dyDescent="0.2">
      <c r="A95" s="3"/>
      <c r="B95" s="12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x14ac:dyDescent="0.2">
      <c r="A96" s="3"/>
      <c r="B96" s="12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x14ac:dyDescent="0.2">
      <c r="A97" s="3"/>
      <c r="B97" s="12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x14ac:dyDescent="0.2">
      <c r="A98" s="3"/>
      <c r="B98" s="12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x14ac:dyDescent="0.2">
      <c r="A99" s="3"/>
      <c r="B99" s="12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x14ac:dyDescent="0.2">
      <c r="A100" s="3"/>
      <c r="B100" s="12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x14ac:dyDescent="0.2">
      <c r="A101" s="3"/>
      <c r="B101" s="12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x14ac:dyDescent="0.2">
      <c r="A102" s="3"/>
      <c r="B102" s="12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x14ac:dyDescent="0.2">
      <c r="A103" s="3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x14ac:dyDescent="0.2">
      <c r="A104" s="3"/>
      <c r="B104" s="12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x14ac:dyDescent="0.2">
      <c r="A105" s="3"/>
      <c r="B105" s="12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x14ac:dyDescent="0.2">
      <c r="A106" s="3"/>
      <c r="B106" s="12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x14ac:dyDescent="0.2">
      <c r="A107" s="3"/>
      <c r="B107" s="12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x14ac:dyDescent="0.2">
      <c r="A108" s="3"/>
      <c r="B108" s="12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x14ac:dyDescent="0.2">
      <c r="A109" s="3"/>
      <c r="B109" s="12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x14ac:dyDescent="0.2">
      <c r="A110" s="3"/>
      <c r="B110" s="12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x14ac:dyDescent="0.2">
      <c r="A111" s="3"/>
      <c r="B111" s="12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x14ac:dyDescent="0.2">
      <c r="A112" s="3"/>
      <c r="B112" s="12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x14ac:dyDescent="0.2">
      <c r="A113" s="3"/>
      <c r="B113" s="12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x14ac:dyDescent="0.2">
      <c r="A114" s="3"/>
      <c r="B114" s="12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x14ac:dyDescent="0.2">
      <c r="A115" s="3"/>
      <c r="B115" s="12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x14ac:dyDescent="0.2">
      <c r="A116" s="3"/>
      <c r="B116" s="12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x14ac:dyDescent="0.2">
      <c r="A117" s="3"/>
      <c r="B117" s="12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x14ac:dyDescent="0.2">
      <c r="A118" s="3"/>
      <c r="B118" s="12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x14ac:dyDescent="0.2">
      <c r="A119" s="3"/>
      <c r="B119" s="12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x14ac:dyDescent="0.2">
      <c r="A120" s="3"/>
      <c r="B120" s="12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x14ac:dyDescent="0.2">
      <c r="A121" s="3"/>
      <c r="B121" s="12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x14ac:dyDescent="0.2">
      <c r="A122" s="3"/>
      <c r="B122" s="12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x14ac:dyDescent="0.2">
      <c r="A123" s="3"/>
      <c r="B123" s="12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x14ac:dyDescent="0.2">
      <c r="A124" s="3"/>
      <c r="B124" s="12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x14ac:dyDescent="0.2">
      <c r="A125" s="3"/>
      <c r="B125" s="12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x14ac:dyDescent="0.2">
      <c r="A126" s="3"/>
      <c r="B126" s="12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x14ac:dyDescent="0.2">
      <c r="A127" s="3"/>
      <c r="B127" s="12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x14ac:dyDescent="0.2">
      <c r="A128" s="3"/>
      <c r="B128" s="12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x14ac:dyDescent="0.2">
      <c r="A129" s="3"/>
      <c r="B129" s="12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x14ac:dyDescent="0.2">
      <c r="A130" s="3"/>
      <c r="B130" s="12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x14ac:dyDescent="0.2">
      <c r="A131" s="3"/>
      <c r="B131" s="12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x14ac:dyDescent="0.2">
      <c r="A132" s="3"/>
      <c r="B132" s="12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x14ac:dyDescent="0.2">
      <c r="A133" s="3"/>
      <c r="B133" s="12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x14ac:dyDescent="0.2">
      <c r="A134" s="3"/>
      <c r="B134" s="12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x14ac:dyDescent="0.2">
      <c r="A135" s="3"/>
      <c r="B135" s="12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8" x14ac:dyDescent="0.2">
      <c r="A136" s="3"/>
      <c r="B136" s="12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8" x14ac:dyDescent="0.2">
      <c r="A137" s="3"/>
      <c r="B137" s="12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8" x14ac:dyDescent="0.2">
      <c r="A138" s="3"/>
      <c r="B138" s="12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8" x14ac:dyDescent="0.2">
      <c r="A139" s="3"/>
      <c r="B139" s="12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8" x14ac:dyDescent="0.2">
      <c r="A140" s="3"/>
      <c r="B140" s="12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8" x14ac:dyDescent="0.2">
      <c r="A141" s="3"/>
      <c r="B141" s="12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8" x14ac:dyDescent="0.2">
      <c r="A142" s="3"/>
      <c r="B142" s="12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8" x14ac:dyDescent="0.2">
      <c r="A143" s="3"/>
      <c r="B143" s="12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8" x14ac:dyDescent="0.2">
      <c r="A144" s="3"/>
      <c r="B144" s="12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12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12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12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12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12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12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12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12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12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12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12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12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12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12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12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12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12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12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12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12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12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12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12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12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12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12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12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12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12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12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12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12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12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12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12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12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12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12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12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12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12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12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12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12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12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12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12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12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12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12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12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12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12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12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12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12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12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12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12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12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12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12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12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12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12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12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12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12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12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12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12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6" x14ac:dyDescent="0.2">
      <c r="A216" s="3"/>
      <c r="B216" s="12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6" x14ac:dyDescent="0.2">
      <c r="A217" s="3"/>
      <c r="B217" s="12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6" x14ac:dyDescent="0.2">
      <c r="A218" s="3"/>
      <c r="B218" s="12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6" x14ac:dyDescent="0.2">
      <c r="A219" s="3"/>
      <c r="B219" s="12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6" x14ac:dyDescent="0.2">
      <c r="A220" s="3"/>
      <c r="B220" s="12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 spans="1:26" x14ac:dyDescent="0.2">
      <c r="A221" s="3"/>
      <c r="B221" s="12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 spans="1:26" x14ac:dyDescent="0.2">
      <c r="A222" s="3"/>
      <c r="B222" s="12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 spans="1:26" x14ac:dyDescent="0.2">
      <c r="A223" s="3"/>
      <c r="B223" s="12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 spans="1:26" x14ac:dyDescent="0.2">
      <c r="A224" s="3"/>
      <c r="B224" s="12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 spans="1:25" x14ac:dyDescent="0.2">
      <c r="A225" s="3"/>
      <c r="B225" s="12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 spans="1:25" x14ac:dyDescent="0.2">
      <c r="A226" s="3"/>
      <c r="B226" s="12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 spans="1:25" x14ac:dyDescent="0.2">
      <c r="A227" s="3"/>
      <c r="B227" s="12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 x14ac:dyDescent="0.2">
      <c r="A228" s="3"/>
      <c r="B228" s="12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 spans="1:25" x14ac:dyDescent="0.2">
      <c r="A229" s="3"/>
      <c r="B229" s="12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 spans="1:25" x14ac:dyDescent="0.2">
      <c r="A230" s="3"/>
      <c r="B230" s="12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 spans="1:25" x14ac:dyDescent="0.2">
      <c r="A231" s="3"/>
      <c r="B231" s="12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 spans="1:25" x14ac:dyDescent="0.2">
      <c r="A232" s="3"/>
      <c r="B232" s="12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 spans="1:25" x14ac:dyDescent="0.2">
      <c r="A233" s="3"/>
      <c r="B233" s="12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 spans="1:25" x14ac:dyDescent="0.2">
      <c r="A234" s="3"/>
      <c r="B234" s="12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 spans="1:25" x14ac:dyDescent="0.2">
      <c r="A235" s="3"/>
      <c r="B235" s="12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 spans="1:25" x14ac:dyDescent="0.2">
      <c r="A236" s="3"/>
      <c r="B236" s="12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 spans="1:25" x14ac:dyDescent="0.2">
      <c r="A237" s="3"/>
      <c r="B237" s="12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 spans="1:25" x14ac:dyDescent="0.2">
      <c r="A238" s="3"/>
      <c r="B238" s="12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 spans="1:25" x14ac:dyDescent="0.2">
      <c r="A239" s="3"/>
      <c r="B239" s="12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 spans="1:25" x14ac:dyDescent="0.2">
      <c r="A240" s="3"/>
      <c r="B240" s="12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 spans="1:25" x14ac:dyDescent="0.2">
      <c r="A241" s="3"/>
      <c r="B241" s="12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 spans="1:25" x14ac:dyDescent="0.2">
      <c r="A242" s="3"/>
      <c r="B242" s="12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 spans="1:25" x14ac:dyDescent="0.2">
      <c r="A243" s="3"/>
      <c r="B243" s="12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 spans="1:25" x14ac:dyDescent="0.2">
      <c r="A244" s="3"/>
      <c r="B244" s="12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 spans="1:25" x14ac:dyDescent="0.2">
      <c r="A245" s="3"/>
      <c r="B245" s="12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 spans="1:25" x14ac:dyDescent="0.2">
      <c r="A246" s="3"/>
      <c r="B246" s="12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 x14ac:dyDescent="0.2">
      <c r="A247" s="3"/>
      <c r="B247" s="12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 x14ac:dyDescent="0.2">
      <c r="A248" s="3"/>
      <c r="B248" s="12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 x14ac:dyDescent="0.2">
      <c r="A249" s="3"/>
      <c r="B249" s="12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 x14ac:dyDescent="0.2">
      <c r="A250" s="3"/>
      <c r="B250" s="12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 spans="1:25" x14ac:dyDescent="0.2">
      <c r="A251" s="3"/>
      <c r="B251" s="12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 spans="1:25" x14ac:dyDescent="0.2">
      <c r="A252" s="3"/>
      <c r="B252" s="12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 x14ac:dyDescent="0.2">
      <c r="A253" s="3"/>
      <c r="B253" s="12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x14ac:dyDescent="0.2">
      <c r="A254" s="3"/>
      <c r="B254" s="12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x14ac:dyDescent="0.2">
      <c r="A255" s="3"/>
      <c r="B255" s="12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 spans="1:25" x14ac:dyDescent="0.2">
      <c r="A256" s="3"/>
      <c r="B256" s="12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 spans="1:25" x14ac:dyDescent="0.2">
      <c r="A257" s="3"/>
      <c r="B257" s="12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 spans="1:25" x14ac:dyDescent="0.2">
      <c r="A258" s="3"/>
      <c r="B258" s="12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 spans="1:25" x14ac:dyDescent="0.2">
      <c r="A259" s="3"/>
      <c r="B259" s="12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 spans="1:25" x14ac:dyDescent="0.2">
      <c r="A260" s="3"/>
      <c r="B260" s="12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 spans="1:25" x14ac:dyDescent="0.2">
      <c r="A261" s="3"/>
      <c r="B261" s="12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 spans="1:25" x14ac:dyDescent="0.2">
      <c r="A262" s="3"/>
      <c r="B262" s="12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 spans="1:25" x14ac:dyDescent="0.2">
      <c r="A263" s="3"/>
      <c r="B263" s="12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 spans="1:25" x14ac:dyDescent="0.2">
      <c r="A264" s="3"/>
      <c r="B264" s="12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 spans="1:25" x14ac:dyDescent="0.2">
      <c r="A265" s="3"/>
      <c r="B265" s="12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 spans="1:25" x14ac:dyDescent="0.2">
      <c r="A266" s="3"/>
      <c r="B266" s="12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 spans="1:25" x14ac:dyDescent="0.2">
      <c r="A267" s="3"/>
      <c r="B267" s="12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 spans="1:25" x14ac:dyDescent="0.2">
      <c r="A268" s="3"/>
      <c r="B268" s="12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 spans="1:25" x14ac:dyDescent="0.2">
      <c r="A269" s="3"/>
      <c r="B269" s="12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 spans="1:25" x14ac:dyDescent="0.2">
      <c r="A270" s="3"/>
      <c r="B270" s="12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 spans="1:25" x14ac:dyDescent="0.2">
      <c r="A271" s="3"/>
      <c r="B271" s="12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 spans="1:25" x14ac:dyDescent="0.2">
      <c r="A272" s="3"/>
      <c r="B272" s="12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 spans="1:25" x14ac:dyDescent="0.2">
      <c r="A273" s="3"/>
      <c r="B273" s="12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 spans="1:25" x14ac:dyDescent="0.2">
      <c r="A274" s="3"/>
      <c r="B274" s="12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 spans="1:25" x14ac:dyDescent="0.2">
      <c r="A275" s="3"/>
      <c r="B275" s="12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 x14ac:dyDescent="0.2">
      <c r="A276" s="3"/>
      <c r="B276" s="12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 spans="1:25" x14ac:dyDescent="0.2">
      <c r="A277" s="3"/>
      <c r="B277" s="12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 x14ac:dyDescent="0.2">
      <c r="A278" s="3"/>
      <c r="B278" s="12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 spans="1:25" x14ac:dyDescent="0.2">
      <c r="A279" s="3"/>
      <c r="B279" s="12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 x14ac:dyDescent="0.2">
      <c r="A280" s="3"/>
      <c r="B280" s="12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 spans="1:25" x14ac:dyDescent="0.2">
      <c r="A281" s="3"/>
      <c r="B281" s="12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x14ac:dyDescent="0.2">
      <c r="A282" s="3"/>
      <c r="B282" s="12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 spans="1:25" x14ac:dyDescent="0.2">
      <c r="A283" s="3"/>
      <c r="B283" s="12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 spans="1:25" x14ac:dyDescent="0.2">
      <c r="A284" s="3"/>
      <c r="B284" s="12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 spans="1:25" x14ac:dyDescent="0.2">
      <c r="A285" s="3"/>
      <c r="B285" s="12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 x14ac:dyDescent="0.2">
      <c r="A286" s="3"/>
      <c r="B286" s="12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 spans="1:25" x14ac:dyDescent="0.2">
      <c r="A287" s="3"/>
      <c r="B287" s="12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 x14ac:dyDescent="0.2">
      <c r="A288" s="3"/>
      <c r="B288" s="12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x14ac:dyDescent="0.2">
      <c r="A289" s="3"/>
      <c r="B289" s="12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x14ac:dyDescent="0.2">
      <c r="A290" s="3"/>
      <c r="B290" s="12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 x14ac:dyDescent="0.2">
      <c r="A291" s="3"/>
      <c r="B291" s="12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 spans="1:25" x14ac:dyDescent="0.2">
      <c r="A292" s="3"/>
      <c r="B292" s="12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 spans="1:25" x14ac:dyDescent="0.2">
      <c r="A293" s="3"/>
      <c r="B293" s="12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 spans="1:25" x14ac:dyDescent="0.2">
      <c r="A294" s="3"/>
      <c r="B294" s="12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 spans="1:25" x14ac:dyDescent="0.2">
      <c r="A295" s="3"/>
      <c r="B295" s="12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 spans="1:25" x14ac:dyDescent="0.2">
      <c r="A296" s="3"/>
      <c r="B296" s="12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 spans="1:25" x14ac:dyDescent="0.2">
      <c r="A297" s="3"/>
      <c r="B297" s="12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 spans="1:25" x14ac:dyDescent="0.2">
      <c r="A298" s="3"/>
      <c r="B298" s="12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 spans="1:25" x14ac:dyDescent="0.2">
      <c r="A299" s="3"/>
      <c r="B299" s="12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 spans="1:25" x14ac:dyDescent="0.2">
      <c r="A300" s="3"/>
      <c r="B300" s="12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 spans="1:25" x14ac:dyDescent="0.2">
      <c r="A301" s="3"/>
      <c r="B301" s="12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 spans="1:25" x14ac:dyDescent="0.2">
      <c r="A302" s="3"/>
      <c r="B302" s="12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 spans="1:25" x14ac:dyDescent="0.2">
      <c r="A303" s="3"/>
      <c r="B303" s="12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 spans="1:25" x14ac:dyDescent="0.2">
      <c r="A304" s="3"/>
      <c r="B304" s="12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 spans="1:25" x14ac:dyDescent="0.2">
      <c r="A305" s="3"/>
      <c r="B305" s="12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 spans="1:25" x14ac:dyDescent="0.2">
      <c r="A306" s="3"/>
      <c r="B306" s="12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 spans="1:25" x14ac:dyDescent="0.2">
      <c r="A307" s="3"/>
      <c r="B307" s="12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 spans="1:25" x14ac:dyDescent="0.2">
      <c r="A308" s="3"/>
      <c r="B308" s="12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 spans="1:25" x14ac:dyDescent="0.2">
      <c r="A309" s="3"/>
      <c r="B309" s="12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 spans="1:25" x14ac:dyDescent="0.2">
      <c r="A310" s="3"/>
      <c r="B310" s="12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 spans="1:25" x14ac:dyDescent="0.2">
      <c r="A311" s="3"/>
      <c r="B311" s="12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 spans="1:25" x14ac:dyDescent="0.2">
      <c r="A312" s="3"/>
      <c r="B312" s="12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 spans="1:25" x14ac:dyDescent="0.2">
      <c r="A313" s="3"/>
      <c r="B313" s="12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 spans="1:25" x14ac:dyDescent="0.2">
      <c r="A314" s="3"/>
      <c r="B314" s="12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 spans="1:25" x14ac:dyDescent="0.2">
      <c r="A315" s="3"/>
      <c r="B315" s="12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 spans="1:25" x14ac:dyDescent="0.2">
      <c r="A316" s="3"/>
      <c r="B316" s="12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 spans="1:25" x14ac:dyDescent="0.2">
      <c r="A317" s="3"/>
      <c r="B317" s="12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 spans="1:25" x14ac:dyDescent="0.2">
      <c r="A318" s="3"/>
      <c r="B318" s="12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 spans="1:25" x14ac:dyDescent="0.2">
      <c r="A319" s="3"/>
      <c r="B319" s="12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 spans="1:25" x14ac:dyDescent="0.2">
      <c r="A320" s="3"/>
      <c r="B320" s="12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 spans="1:25" x14ac:dyDescent="0.2">
      <c r="A321" s="3"/>
      <c r="B321" s="12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 spans="1:25" x14ac:dyDescent="0.2">
      <c r="A322" s="3"/>
      <c r="B322" s="12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 spans="1:25" x14ac:dyDescent="0.2">
      <c r="A323" s="3"/>
      <c r="B323" s="12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x14ac:dyDescent="0.2">
      <c r="A324" s="3"/>
      <c r="B324" s="12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x14ac:dyDescent="0.2">
      <c r="A325" s="3"/>
      <c r="B325" s="12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 spans="1:25" x14ac:dyDescent="0.2">
      <c r="A326" s="3"/>
      <c r="B326" s="12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 spans="1:25" x14ac:dyDescent="0.2">
      <c r="A327" s="3"/>
      <c r="B327" s="12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 spans="1:25" x14ac:dyDescent="0.2">
      <c r="A328" s="3"/>
      <c r="B328" s="12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 spans="1:25" x14ac:dyDescent="0.2">
      <c r="A329" s="3"/>
      <c r="B329" s="12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 spans="1:25" x14ac:dyDescent="0.2">
      <c r="A330" s="3"/>
      <c r="B330" s="12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 spans="1:25" x14ac:dyDescent="0.2">
      <c r="A331" s="3"/>
      <c r="B331" s="12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 x14ac:dyDescent="0.2">
      <c r="A332" s="3"/>
      <c r="B332" s="12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 spans="1:25" x14ac:dyDescent="0.2">
      <c r="A333" s="3"/>
      <c r="B333" s="12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 spans="1:25" x14ac:dyDescent="0.2">
      <c r="A334" s="3"/>
      <c r="B334" s="12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 spans="1:25" x14ac:dyDescent="0.2">
      <c r="A335" s="3"/>
      <c r="B335" s="12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 spans="1:25" x14ac:dyDescent="0.2">
      <c r="A336" s="3"/>
      <c r="B336" s="12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 spans="1:25" x14ac:dyDescent="0.2">
      <c r="A337" s="3"/>
      <c r="B337" s="12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 spans="1:25" x14ac:dyDescent="0.2">
      <c r="A338" s="3"/>
      <c r="B338" s="12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 spans="1:25" x14ac:dyDescent="0.2">
      <c r="A339" s="3"/>
      <c r="B339" s="12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 spans="1:25" x14ac:dyDescent="0.2">
      <c r="A340" s="3"/>
      <c r="B340" s="12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 spans="1:25" x14ac:dyDescent="0.2">
      <c r="A341" s="3"/>
      <c r="B341" s="12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 spans="1:25" x14ac:dyDescent="0.2">
      <c r="A342" s="3"/>
      <c r="B342" s="12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 spans="1:25" x14ac:dyDescent="0.2">
      <c r="A343" s="3"/>
      <c r="B343" s="12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 spans="1:25" x14ac:dyDescent="0.2">
      <c r="A344" s="3"/>
      <c r="B344" s="12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 spans="1:25" x14ac:dyDescent="0.2">
      <c r="A345" s="3"/>
      <c r="B345" s="12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 spans="1:25" x14ac:dyDescent="0.2">
      <c r="A346" s="3"/>
      <c r="B346" s="12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 spans="1:25" x14ac:dyDescent="0.2">
      <c r="A347" s="3"/>
      <c r="B347" s="12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 spans="1:25" x14ac:dyDescent="0.2">
      <c r="A348" s="3"/>
      <c r="B348" s="12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 spans="1:25" x14ac:dyDescent="0.2">
      <c r="A349" s="3"/>
      <c r="B349" s="12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 spans="1:25" x14ac:dyDescent="0.2">
      <c r="A350" s="3"/>
      <c r="B350" s="12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 spans="1:25" x14ac:dyDescent="0.2">
      <c r="A351" s="3"/>
      <c r="B351" s="12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 spans="1:25" x14ac:dyDescent="0.2">
      <c r="A352" s="3"/>
      <c r="B352" s="12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 spans="1:25" x14ac:dyDescent="0.2">
      <c r="A353" s="3"/>
      <c r="B353" s="12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 spans="1:25" x14ac:dyDescent="0.2">
      <c r="A354" s="3"/>
      <c r="B354" s="12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 spans="1:25" x14ac:dyDescent="0.2">
      <c r="A355" s="3"/>
      <c r="B355" s="12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 spans="1:25" x14ac:dyDescent="0.2">
      <c r="A356" s="3"/>
      <c r="B356" s="12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 spans="1:25" x14ac:dyDescent="0.2">
      <c r="A357" s="3"/>
      <c r="B357" s="12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 spans="1:25" x14ac:dyDescent="0.2">
      <c r="A358" s="3"/>
      <c r="B358" s="12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x14ac:dyDescent="0.2">
      <c r="A359" s="3"/>
      <c r="B359" s="12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x14ac:dyDescent="0.2">
      <c r="A360" s="3"/>
      <c r="B360" s="12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 spans="1:25" x14ac:dyDescent="0.2">
      <c r="A361" s="3"/>
      <c r="B361" s="12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 spans="1:25" x14ac:dyDescent="0.2">
      <c r="A362" s="3"/>
      <c r="B362" s="12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 spans="1:25" x14ac:dyDescent="0.2">
      <c r="A363" s="3"/>
      <c r="B363" s="12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 spans="1:25" x14ac:dyDescent="0.2">
      <c r="A364" s="3"/>
      <c r="B364" s="12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 spans="1:25" x14ac:dyDescent="0.2">
      <c r="A365" s="3"/>
      <c r="B365" s="12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 spans="1:25" x14ac:dyDescent="0.2">
      <c r="A366" s="3"/>
      <c r="B366" s="12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 spans="1:25" x14ac:dyDescent="0.2">
      <c r="A367" s="3"/>
      <c r="B367" s="12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 spans="1:25" x14ac:dyDescent="0.2">
      <c r="A368" s="3"/>
      <c r="B368" s="12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 spans="1:25" x14ac:dyDescent="0.2">
      <c r="A369" s="3"/>
      <c r="B369" s="12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 spans="1:25" x14ac:dyDescent="0.2">
      <c r="A370" s="3"/>
      <c r="B370" s="12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 spans="1:25" x14ac:dyDescent="0.2">
      <c r="A371" s="3"/>
      <c r="B371" s="12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 spans="1:25" x14ac:dyDescent="0.2">
      <c r="A372" s="3"/>
      <c r="B372" s="12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 x14ac:dyDescent="0.2">
      <c r="A373" s="3"/>
      <c r="B373" s="12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 spans="1:25" x14ac:dyDescent="0.2">
      <c r="A374" s="3"/>
      <c r="B374" s="12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 spans="1:25" x14ac:dyDescent="0.2">
      <c r="A375" s="3"/>
      <c r="B375" s="12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 spans="1:25" x14ac:dyDescent="0.2">
      <c r="A376" s="3"/>
      <c r="B376" s="12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 spans="1:25" x14ac:dyDescent="0.2">
      <c r="A377" s="3"/>
      <c r="B377" s="12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 spans="1:25" x14ac:dyDescent="0.2">
      <c r="A378" s="3"/>
      <c r="B378" s="12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 spans="1:25" x14ac:dyDescent="0.2">
      <c r="A379" s="3"/>
      <c r="B379" s="12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 spans="1:25" x14ac:dyDescent="0.2">
      <c r="A380" s="3"/>
      <c r="B380" s="12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 spans="1:25" x14ac:dyDescent="0.2">
      <c r="A381" s="3"/>
      <c r="B381" s="12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 spans="1:25" x14ac:dyDescent="0.2">
      <c r="A382" s="3"/>
      <c r="B382" s="12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 spans="1:25" x14ac:dyDescent="0.2">
      <c r="A383" s="3"/>
      <c r="B383" s="12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 spans="1:25" x14ac:dyDescent="0.2">
      <c r="A384" s="3"/>
      <c r="B384" s="12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 x14ac:dyDescent="0.2">
      <c r="A385" s="3"/>
      <c r="B385" s="12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 x14ac:dyDescent="0.2">
      <c r="A386" s="3"/>
      <c r="B386" s="12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 x14ac:dyDescent="0.2">
      <c r="A387" s="3"/>
      <c r="B387" s="12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 x14ac:dyDescent="0.2">
      <c r="A388" s="3"/>
      <c r="B388" s="12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 x14ac:dyDescent="0.2">
      <c r="A389" s="3"/>
      <c r="B389" s="12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 x14ac:dyDescent="0.2">
      <c r="A390" s="3"/>
      <c r="B390" s="12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 x14ac:dyDescent="0.2">
      <c r="A391" s="3"/>
      <c r="B391" s="12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 x14ac:dyDescent="0.2">
      <c r="A392" s="3"/>
      <c r="B392" s="12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 x14ac:dyDescent="0.2">
      <c r="A393" s="3"/>
      <c r="B393" s="12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">
      <c r="A394" s="3"/>
      <c r="B394" s="12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x14ac:dyDescent="0.2">
      <c r="A395" s="3"/>
      <c r="B395" s="12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 spans="1:25" x14ac:dyDescent="0.2">
      <c r="A396" s="3"/>
      <c r="B396" s="12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 spans="1:25" x14ac:dyDescent="0.2">
      <c r="A397" s="3"/>
      <c r="B397" s="12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 spans="1:25" x14ac:dyDescent="0.2">
      <c r="A398" s="3"/>
      <c r="B398" s="12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 spans="1:25" x14ac:dyDescent="0.2">
      <c r="A399" s="3"/>
      <c r="B399" s="12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 spans="1:25" x14ac:dyDescent="0.2">
      <c r="A400" s="3"/>
      <c r="B400" s="12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 spans="1:25" x14ac:dyDescent="0.2">
      <c r="A401" s="3"/>
      <c r="B401" s="12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 spans="1:25" x14ac:dyDescent="0.2">
      <c r="A402" s="3"/>
      <c r="B402" s="12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 spans="1:25" x14ac:dyDescent="0.2">
      <c r="A403" s="3"/>
      <c r="B403" s="12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 spans="1:25" x14ac:dyDescent="0.2">
      <c r="A404" s="3"/>
      <c r="B404" s="12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 spans="1:25" x14ac:dyDescent="0.2">
      <c r="A405" s="3"/>
      <c r="B405" s="12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 spans="1:25" x14ac:dyDescent="0.2">
      <c r="A406" s="3"/>
      <c r="B406" s="12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 spans="1:25" x14ac:dyDescent="0.2">
      <c r="A407" s="3"/>
      <c r="B407" s="12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 spans="1:25" x14ac:dyDescent="0.2">
      <c r="A408" s="3"/>
      <c r="B408" s="12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 spans="1:25" x14ac:dyDescent="0.2">
      <c r="A409" s="3"/>
      <c r="B409" s="12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 spans="1:25" x14ac:dyDescent="0.2">
      <c r="A410" s="3"/>
      <c r="B410" s="12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 spans="1:25" x14ac:dyDescent="0.2">
      <c r="A411" s="3"/>
      <c r="B411" s="12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 spans="1:25" x14ac:dyDescent="0.2">
      <c r="A412" s="3"/>
      <c r="B412" s="12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 spans="1:25" x14ac:dyDescent="0.2">
      <c r="A413" s="3"/>
      <c r="B413" s="12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 x14ac:dyDescent="0.2">
      <c r="A414" s="3"/>
      <c r="B414" s="12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 spans="1:25" x14ac:dyDescent="0.2">
      <c r="A415" s="3"/>
      <c r="B415" s="12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 spans="1:25" x14ac:dyDescent="0.2">
      <c r="A416" s="3"/>
      <c r="B416" s="12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 spans="1:25" x14ac:dyDescent="0.2">
      <c r="A417" s="3"/>
      <c r="B417" s="12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 spans="1:25" x14ac:dyDescent="0.2">
      <c r="A418" s="3"/>
      <c r="B418" s="12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 spans="1:25" x14ac:dyDescent="0.2">
      <c r="A419" s="3"/>
      <c r="B419" s="12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 spans="1:25" x14ac:dyDescent="0.2">
      <c r="A420" s="3"/>
      <c r="B420" s="12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 spans="1:25" x14ac:dyDescent="0.2">
      <c r="A421" s="3"/>
      <c r="B421" s="12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 spans="1:25" x14ac:dyDescent="0.2">
      <c r="A422" s="3"/>
      <c r="B422" s="12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 spans="1:25" x14ac:dyDescent="0.2">
      <c r="A423" s="3"/>
      <c r="B423" s="12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 spans="1:25" x14ac:dyDescent="0.2">
      <c r="A424" s="3"/>
      <c r="B424" s="12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 spans="1:25" x14ac:dyDescent="0.2">
      <c r="A425" s="3"/>
      <c r="B425" s="12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 spans="1:25" x14ac:dyDescent="0.2">
      <c r="A426" s="3"/>
      <c r="B426" s="12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 spans="1:25" x14ac:dyDescent="0.2">
      <c r="A427" s="3"/>
      <c r="B427" s="12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 spans="1:25" x14ac:dyDescent="0.2">
      <c r="A428" s="3"/>
      <c r="B428" s="12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25" x14ac:dyDescent="0.2">
      <c r="A429" s="3"/>
      <c r="B429" s="12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25" x14ac:dyDescent="0.2">
      <c r="A430" s="3"/>
      <c r="B430" s="12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 spans="1:25" x14ac:dyDescent="0.2">
      <c r="A431" s="3"/>
      <c r="B431" s="12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 spans="1:25" x14ac:dyDescent="0.2">
      <c r="A432" s="3"/>
      <c r="B432" s="12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 spans="1:25" x14ac:dyDescent="0.2">
      <c r="A433" s="3"/>
      <c r="B433" s="12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 spans="1:25" x14ac:dyDescent="0.2">
      <c r="A434" s="3"/>
      <c r="B434" s="12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 spans="1:25" x14ac:dyDescent="0.2">
      <c r="A435" s="3"/>
      <c r="B435" s="12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 spans="1:25" x14ac:dyDescent="0.2">
      <c r="A436" s="3"/>
      <c r="B436" s="12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 spans="1:25" x14ac:dyDescent="0.2">
      <c r="A437" s="3"/>
      <c r="B437" s="12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 spans="1:25" x14ac:dyDescent="0.2">
      <c r="A438" s="3"/>
      <c r="B438" s="12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 spans="1:25" x14ac:dyDescent="0.2">
      <c r="A439" s="3"/>
      <c r="B439" s="12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 spans="1:25" x14ac:dyDescent="0.2">
      <c r="A440" s="3"/>
      <c r="B440" s="12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 spans="1:25" x14ac:dyDescent="0.2">
      <c r="A441" s="3"/>
      <c r="B441" s="12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 spans="1:25" x14ac:dyDescent="0.2">
      <c r="A442" s="3"/>
      <c r="B442" s="12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 spans="1:25" x14ac:dyDescent="0.2">
      <c r="A443" s="3"/>
      <c r="B443" s="12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 spans="1:25" x14ac:dyDescent="0.2">
      <c r="A444" s="3"/>
      <c r="B444" s="12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 spans="1:25" x14ac:dyDescent="0.2">
      <c r="A445" s="3"/>
      <c r="B445" s="12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 spans="1:25" x14ac:dyDescent="0.2">
      <c r="A446" s="3"/>
      <c r="B446" s="12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 spans="1:25" x14ac:dyDescent="0.2">
      <c r="A447" s="3"/>
      <c r="B447" s="12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 spans="1:25" x14ac:dyDescent="0.2">
      <c r="A448" s="3"/>
      <c r="B448" s="12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 spans="1:25" x14ac:dyDescent="0.2">
      <c r="A449" s="3"/>
      <c r="B449" s="12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 spans="1:25" x14ac:dyDescent="0.2">
      <c r="A450" s="3"/>
      <c r="B450" s="12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 spans="1:25" x14ac:dyDescent="0.2">
      <c r="A451" s="3"/>
      <c r="B451" s="12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 spans="1:25" x14ac:dyDescent="0.2">
      <c r="A452" s="3"/>
      <c r="B452" s="12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 spans="1:25" x14ac:dyDescent="0.2">
      <c r="A453" s="3"/>
      <c r="B453" s="12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 spans="1:25" x14ac:dyDescent="0.2">
      <c r="A454" s="3"/>
      <c r="B454" s="12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 x14ac:dyDescent="0.2">
      <c r="A455" s="3"/>
      <c r="B455" s="12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 spans="1:25" x14ac:dyDescent="0.2">
      <c r="A456" s="3"/>
      <c r="B456" s="12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 spans="1:25" x14ac:dyDescent="0.2">
      <c r="A457" s="3"/>
      <c r="B457" s="12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 spans="1:25" x14ac:dyDescent="0.2">
      <c r="A458" s="3"/>
      <c r="B458" s="12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 spans="1:25" x14ac:dyDescent="0.2">
      <c r="A459" s="3"/>
      <c r="B459" s="12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 spans="1:25" x14ac:dyDescent="0.2">
      <c r="A460" s="3"/>
      <c r="B460" s="12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 spans="1:25" x14ac:dyDescent="0.2">
      <c r="A461" s="3"/>
      <c r="B461" s="12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 spans="1:25" x14ac:dyDescent="0.2">
      <c r="A462" s="3"/>
      <c r="B462" s="12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 spans="1:25" x14ac:dyDescent="0.2">
      <c r="A463" s="3"/>
      <c r="B463" s="12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 x14ac:dyDescent="0.2">
      <c r="A464" s="3"/>
      <c r="B464" s="12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 x14ac:dyDescent="0.2">
      <c r="A465" s="3"/>
      <c r="B465" s="12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 spans="1:25" x14ac:dyDescent="0.2">
      <c r="A466" s="3"/>
      <c r="B466" s="12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 spans="1:25" x14ac:dyDescent="0.2">
      <c r="A467" s="3"/>
      <c r="B467" s="12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 spans="1:25" x14ac:dyDescent="0.2">
      <c r="A468" s="3"/>
      <c r="B468" s="12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 spans="1:25" x14ac:dyDescent="0.2">
      <c r="A469" s="3"/>
      <c r="B469" s="12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 spans="1:25" x14ac:dyDescent="0.2">
      <c r="A470" s="3"/>
      <c r="B470" s="12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 spans="1:25" x14ac:dyDescent="0.2">
      <c r="A471" s="3"/>
      <c r="B471" s="12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 spans="1:25" x14ac:dyDescent="0.2">
      <c r="A472" s="3"/>
      <c r="B472" s="12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 spans="1:25" x14ac:dyDescent="0.2">
      <c r="A473" s="3"/>
      <c r="B473" s="12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 spans="1:25" x14ac:dyDescent="0.2">
      <c r="A474" s="3"/>
      <c r="B474" s="12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 spans="1:25" x14ac:dyDescent="0.2">
      <c r="A475" s="3"/>
      <c r="B475" s="12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 spans="1:25" x14ac:dyDescent="0.2">
      <c r="A476" s="3"/>
      <c r="B476" s="12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 spans="1:25" x14ac:dyDescent="0.2">
      <c r="A477" s="3"/>
      <c r="B477" s="12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 spans="1:25" x14ac:dyDescent="0.2">
      <c r="A478" s="3"/>
      <c r="B478" s="12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 spans="1:25" x14ac:dyDescent="0.2">
      <c r="A479" s="3"/>
      <c r="B479" s="12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 spans="1:25" x14ac:dyDescent="0.2">
      <c r="A480" s="3"/>
      <c r="B480" s="12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 spans="1:25" x14ac:dyDescent="0.2">
      <c r="A481" s="3"/>
      <c r="B481" s="12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 spans="1:25" x14ac:dyDescent="0.2">
      <c r="A482" s="3"/>
      <c r="B482" s="12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 spans="1:25" x14ac:dyDescent="0.2">
      <c r="A483" s="3"/>
      <c r="B483" s="12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 spans="1:25" x14ac:dyDescent="0.2">
      <c r="A484" s="3"/>
      <c r="B484" s="12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 spans="1:25" x14ac:dyDescent="0.2">
      <c r="A485" s="3"/>
      <c r="B485" s="12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 spans="1:25" x14ac:dyDescent="0.2">
      <c r="A486" s="3"/>
      <c r="B486" s="12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 spans="1:25" x14ac:dyDescent="0.2">
      <c r="A487" s="3"/>
      <c r="B487" s="12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 spans="1:25" x14ac:dyDescent="0.2">
      <c r="A488" s="3"/>
      <c r="B488" s="12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 spans="1:25" x14ac:dyDescent="0.2">
      <c r="A489" s="3"/>
      <c r="B489" s="12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 spans="1:25" x14ac:dyDescent="0.2">
      <c r="A490" s="3"/>
      <c r="B490" s="12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 spans="1:25" x14ac:dyDescent="0.2">
      <c r="A491" s="3"/>
      <c r="B491" s="12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 spans="1:25" x14ac:dyDescent="0.2">
      <c r="A492" s="3"/>
      <c r="B492" s="12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 spans="1:25" x14ac:dyDescent="0.2">
      <c r="A493" s="3"/>
      <c r="B493" s="12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 spans="1:25" x14ac:dyDescent="0.2">
      <c r="A494" s="3"/>
      <c r="B494" s="12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 spans="1:25" x14ac:dyDescent="0.2">
      <c r="A495" s="3"/>
      <c r="B495" s="12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 x14ac:dyDescent="0.2">
      <c r="A496" s="3"/>
      <c r="B496" s="12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 spans="1:25" x14ac:dyDescent="0.2">
      <c r="A497" s="3"/>
      <c r="B497" s="12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 spans="1:25" x14ac:dyDescent="0.2">
      <c r="A498" s="3"/>
      <c r="B498" s="12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 spans="1:25" x14ac:dyDescent="0.2">
      <c r="A499" s="3"/>
      <c r="B499" s="12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 spans="1:25" x14ac:dyDescent="0.2">
      <c r="A500" s="3"/>
      <c r="B500" s="12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 spans="1:25" x14ac:dyDescent="0.2">
      <c r="A501" s="3"/>
      <c r="B501" s="12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 spans="1:25" x14ac:dyDescent="0.2">
      <c r="A502" s="3"/>
      <c r="B502" s="12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 spans="1:25" x14ac:dyDescent="0.2">
      <c r="A503" s="3"/>
      <c r="B503" s="12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 spans="1:25" x14ac:dyDescent="0.2">
      <c r="A504" s="3"/>
      <c r="B504" s="12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 spans="1:25" x14ac:dyDescent="0.2">
      <c r="A505" s="3"/>
      <c r="B505" s="12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 x14ac:dyDescent="0.2">
      <c r="A506" s="3"/>
      <c r="B506" s="12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 spans="1:25" x14ac:dyDescent="0.2">
      <c r="A507" s="3"/>
      <c r="B507" s="12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 spans="1:25" x14ac:dyDescent="0.2">
      <c r="A508" s="3"/>
      <c r="B508" s="12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 spans="1:25" x14ac:dyDescent="0.2">
      <c r="A509" s="3"/>
      <c r="B509" s="12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 spans="1:25" x14ac:dyDescent="0.2">
      <c r="A510" s="3"/>
      <c r="B510" s="12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 spans="1:25" x14ac:dyDescent="0.2">
      <c r="A511" s="3"/>
      <c r="B511" s="12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 spans="1:25" x14ac:dyDescent="0.2">
      <c r="A512" s="3"/>
      <c r="B512" s="12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 spans="1:25" x14ac:dyDescent="0.2">
      <c r="A513" s="3"/>
      <c r="B513" s="12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 spans="1:25" x14ac:dyDescent="0.2">
      <c r="A514" s="3"/>
      <c r="B514" s="12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 spans="1:25" x14ac:dyDescent="0.2">
      <c r="A515" s="3"/>
      <c r="B515" s="12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 spans="1:25" x14ac:dyDescent="0.2">
      <c r="A516" s="3"/>
      <c r="B516" s="12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 spans="1:25" x14ac:dyDescent="0.2">
      <c r="A517" s="3"/>
      <c r="B517" s="12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 spans="1:25" x14ac:dyDescent="0.2">
      <c r="A518" s="3"/>
      <c r="B518" s="12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 spans="1:25" x14ac:dyDescent="0.2">
      <c r="A519" s="3"/>
      <c r="B519" s="12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 spans="1:25" x14ac:dyDescent="0.2">
      <c r="A520" s="3"/>
      <c r="B520" s="12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 spans="1:25" x14ac:dyDescent="0.2">
      <c r="A521" s="3"/>
      <c r="B521" s="12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 spans="1:25" x14ac:dyDescent="0.2">
      <c r="A522" s="3"/>
      <c r="B522" s="12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 spans="1:25" x14ac:dyDescent="0.2">
      <c r="A523" s="3"/>
      <c r="B523" s="12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 spans="1:25" x14ac:dyDescent="0.2">
      <c r="A524" s="3"/>
      <c r="B524" s="12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 spans="1:25" x14ac:dyDescent="0.2">
      <c r="A525" s="3"/>
      <c r="B525" s="12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 spans="1:25" x14ac:dyDescent="0.2">
      <c r="A526" s="3"/>
      <c r="B526" s="12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 spans="1:25" x14ac:dyDescent="0.2">
      <c r="A527" s="3"/>
      <c r="B527" s="12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 spans="1:25" x14ac:dyDescent="0.2">
      <c r="A528" s="3"/>
      <c r="B528" s="12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 spans="1:25" x14ac:dyDescent="0.2">
      <c r="A529" s="3"/>
      <c r="B529" s="12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 spans="1:25" x14ac:dyDescent="0.2">
      <c r="A530" s="3"/>
      <c r="B530" s="12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 spans="1:25" x14ac:dyDescent="0.2">
      <c r="A531" s="3"/>
      <c r="B531" s="12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 x14ac:dyDescent="0.2">
      <c r="A532" s="3"/>
      <c r="B532" s="12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 spans="1:25" x14ac:dyDescent="0.2">
      <c r="A533" s="3"/>
      <c r="B533" s="12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 spans="1:25" x14ac:dyDescent="0.2">
      <c r="A534" s="3"/>
      <c r="B534" s="12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 spans="1:25" x14ac:dyDescent="0.2">
      <c r="A535" s="3"/>
      <c r="B535" s="12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 spans="1:25" x14ac:dyDescent="0.2">
      <c r="A536" s="3"/>
      <c r="B536" s="12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 spans="1:25" x14ac:dyDescent="0.2">
      <c r="A537" s="3"/>
      <c r="B537" s="12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 x14ac:dyDescent="0.2">
      <c r="A538" s="3"/>
      <c r="B538" s="12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 spans="1:25" x14ac:dyDescent="0.2">
      <c r="A539" s="3"/>
      <c r="B539" s="12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 spans="1:25" x14ac:dyDescent="0.2">
      <c r="A540" s="3"/>
      <c r="B540" s="12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 spans="1:25" x14ac:dyDescent="0.2">
      <c r="A541" s="3"/>
      <c r="B541" s="12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 spans="1:25" x14ac:dyDescent="0.2">
      <c r="A542" s="3"/>
      <c r="B542" s="12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 spans="1:25" x14ac:dyDescent="0.2">
      <c r="A543" s="3"/>
      <c r="B543" s="12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 spans="1:25" x14ac:dyDescent="0.2">
      <c r="A544" s="3"/>
      <c r="B544" s="12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x14ac:dyDescent="0.2">
      <c r="A545" s="3"/>
      <c r="B545" s="12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 x14ac:dyDescent="0.2">
      <c r="A546" s="3"/>
      <c r="B546" s="12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 x14ac:dyDescent="0.2">
      <c r="A547" s="3"/>
      <c r="B547" s="12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 x14ac:dyDescent="0.2">
      <c r="A548" s="3"/>
      <c r="B548" s="12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 x14ac:dyDescent="0.2">
      <c r="A549" s="3"/>
      <c r="B549" s="12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 x14ac:dyDescent="0.2">
      <c r="A550" s="3"/>
      <c r="B550" s="12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 x14ac:dyDescent="0.2">
      <c r="A551" s="3"/>
      <c r="B551" s="12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 x14ac:dyDescent="0.2">
      <c r="A552" s="3"/>
      <c r="B552" s="12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 x14ac:dyDescent="0.2">
      <c r="A553" s="3"/>
      <c r="B553" s="12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 x14ac:dyDescent="0.2">
      <c r="A554" s="3"/>
      <c r="B554" s="12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 x14ac:dyDescent="0.2">
      <c r="A555" s="3"/>
      <c r="B555" s="12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 x14ac:dyDescent="0.2">
      <c r="A556" s="3"/>
      <c r="B556" s="12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 x14ac:dyDescent="0.2">
      <c r="A557" s="3"/>
      <c r="B557" s="12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 x14ac:dyDescent="0.2">
      <c r="A558" s="3"/>
      <c r="B558" s="12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 x14ac:dyDescent="0.2">
      <c r="A559" s="3"/>
      <c r="B559" s="12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">
      <c r="A560" s="3"/>
      <c r="B560" s="12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 x14ac:dyDescent="0.2">
      <c r="A561" s="3"/>
      <c r="B561" s="12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 x14ac:dyDescent="0.2">
      <c r="A562" s="3"/>
      <c r="B562" s="12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 x14ac:dyDescent="0.2">
      <c r="A563" s="3"/>
      <c r="B563" s="12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 x14ac:dyDescent="0.2">
      <c r="A564" s="3"/>
      <c r="B564" s="12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 x14ac:dyDescent="0.2">
      <c r="A565" s="3"/>
      <c r="B565" s="12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 x14ac:dyDescent="0.2">
      <c r="A566" s="3"/>
      <c r="B566" s="12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 x14ac:dyDescent="0.2">
      <c r="A567" s="3"/>
      <c r="B567" s="12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 x14ac:dyDescent="0.2">
      <c r="A568" s="3"/>
      <c r="B568" s="12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 x14ac:dyDescent="0.2">
      <c r="A569" s="3"/>
      <c r="B569" s="12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 x14ac:dyDescent="0.2">
      <c r="A570" s="3"/>
      <c r="B570" s="12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 x14ac:dyDescent="0.2">
      <c r="A571" s="3"/>
      <c r="B571" s="12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 x14ac:dyDescent="0.2">
      <c r="A572" s="3"/>
      <c r="B572" s="12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 x14ac:dyDescent="0.2">
      <c r="A573" s="3"/>
      <c r="B573" s="12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 x14ac:dyDescent="0.2">
      <c r="A574" s="3"/>
      <c r="B574" s="12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 x14ac:dyDescent="0.2">
      <c r="A575" s="3"/>
      <c r="B575" s="12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 x14ac:dyDescent="0.2">
      <c r="A576" s="3"/>
      <c r="B576" s="12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 x14ac:dyDescent="0.2">
      <c r="A577" s="3"/>
      <c r="B577" s="12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 x14ac:dyDescent="0.2">
      <c r="A578" s="3"/>
      <c r="B578" s="12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 x14ac:dyDescent="0.2">
      <c r="A579" s="3"/>
      <c r="B579" s="12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 x14ac:dyDescent="0.2">
      <c r="A580" s="3"/>
      <c r="B580" s="12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 x14ac:dyDescent="0.2">
      <c r="A581" s="3"/>
      <c r="B581" s="12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 x14ac:dyDescent="0.2">
      <c r="A582" s="3"/>
      <c r="B582" s="12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 x14ac:dyDescent="0.2">
      <c r="A583" s="3"/>
      <c r="B583" s="12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 x14ac:dyDescent="0.2">
      <c r="A584" s="3"/>
      <c r="B584" s="12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 x14ac:dyDescent="0.2">
      <c r="A585" s="3"/>
      <c r="B585" s="12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 x14ac:dyDescent="0.2">
      <c r="A586" s="3"/>
      <c r="B586" s="12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 x14ac:dyDescent="0.2">
      <c r="A587" s="3"/>
      <c r="B587" s="12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 x14ac:dyDescent="0.2">
      <c r="A588" s="3"/>
      <c r="B588" s="12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 x14ac:dyDescent="0.2">
      <c r="A589" s="3"/>
      <c r="B589" s="12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 x14ac:dyDescent="0.2">
      <c r="A590" s="3"/>
      <c r="B590" s="12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 x14ac:dyDescent="0.2">
      <c r="A591" s="3"/>
      <c r="B591" s="12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 x14ac:dyDescent="0.2">
      <c r="A592" s="3"/>
      <c r="B592" s="12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 x14ac:dyDescent="0.2">
      <c r="A593" s="3"/>
      <c r="B593" s="12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 x14ac:dyDescent="0.2">
      <c r="A594" s="3"/>
      <c r="B594" s="12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 x14ac:dyDescent="0.2">
      <c r="A595" s="3"/>
      <c r="B595" s="12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 x14ac:dyDescent="0.2">
      <c r="A596" s="3"/>
      <c r="B596" s="12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 x14ac:dyDescent="0.2">
      <c r="A597" s="3"/>
      <c r="B597" s="12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 x14ac:dyDescent="0.2">
      <c r="A598" s="3"/>
      <c r="B598" s="12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 x14ac:dyDescent="0.2">
      <c r="A599" s="3"/>
      <c r="B599" s="12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 x14ac:dyDescent="0.2">
      <c r="A600" s="3"/>
      <c r="B600" s="12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 x14ac:dyDescent="0.2">
      <c r="A601" s="3"/>
      <c r="B601" s="12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 x14ac:dyDescent="0.2">
      <c r="A602" s="3"/>
      <c r="B602" s="12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 x14ac:dyDescent="0.2">
      <c r="A603" s="3"/>
      <c r="B603" s="12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 x14ac:dyDescent="0.2">
      <c r="A604" s="3"/>
      <c r="B604" s="12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 x14ac:dyDescent="0.2">
      <c r="A605" s="3"/>
      <c r="B605" s="12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 x14ac:dyDescent="0.2">
      <c r="A606" s="3"/>
      <c r="B606" s="12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x14ac:dyDescent="0.2">
      <c r="A607" s="3"/>
      <c r="B607" s="12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 x14ac:dyDescent="0.2">
      <c r="A608" s="3"/>
      <c r="B608" s="12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 x14ac:dyDescent="0.2">
      <c r="A609" s="3"/>
      <c r="B609" s="12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 x14ac:dyDescent="0.2">
      <c r="A610" s="3"/>
      <c r="B610" s="12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 x14ac:dyDescent="0.2">
      <c r="A611" s="3"/>
      <c r="B611" s="12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 x14ac:dyDescent="0.2">
      <c r="A612" s="3"/>
      <c r="B612" s="12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 x14ac:dyDescent="0.2">
      <c r="A613" s="3"/>
      <c r="B613" s="12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x14ac:dyDescent="0.2">
      <c r="A614" s="3"/>
      <c r="B614" s="12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x14ac:dyDescent="0.2">
      <c r="A615" s="3"/>
      <c r="B615" s="12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x14ac:dyDescent="0.2">
      <c r="A616" s="3"/>
      <c r="B616" s="12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x14ac:dyDescent="0.2">
      <c r="A617" s="3"/>
      <c r="B617" s="12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x14ac:dyDescent="0.2">
      <c r="A618" s="3"/>
      <c r="B618" s="12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x14ac:dyDescent="0.2">
      <c r="A619" s="3"/>
      <c r="B619" s="12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x14ac:dyDescent="0.2">
      <c r="A620" s="3"/>
      <c r="B620" s="12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x14ac:dyDescent="0.2">
      <c r="A621" s="3"/>
      <c r="B621" s="12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x14ac:dyDescent="0.2">
      <c r="A622" s="3"/>
      <c r="B622" s="12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x14ac:dyDescent="0.2">
      <c r="A623" s="3"/>
      <c r="B623" s="12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x14ac:dyDescent="0.2">
      <c r="A624" s="3"/>
      <c r="B624" s="12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x14ac:dyDescent="0.2">
      <c r="A625" s="3"/>
      <c r="B625" s="12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x14ac:dyDescent="0.2">
      <c r="A626" s="3"/>
      <c r="B626" s="12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x14ac:dyDescent="0.2">
      <c r="A627" s="3"/>
      <c r="B627" s="12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x14ac:dyDescent="0.2">
      <c r="A628" s="3"/>
      <c r="B628" s="12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x14ac:dyDescent="0.2">
      <c r="A629" s="3"/>
      <c r="B629" s="12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x14ac:dyDescent="0.2">
      <c r="A630" s="3"/>
      <c r="B630" s="12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x14ac:dyDescent="0.2">
      <c r="A631" s="3"/>
      <c r="B631" s="12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x14ac:dyDescent="0.2">
      <c r="A632" s="3"/>
      <c r="B632" s="12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x14ac:dyDescent="0.2">
      <c r="A633" s="3"/>
      <c r="B633" s="12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x14ac:dyDescent="0.2">
      <c r="A634" s="3"/>
      <c r="B634" s="12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x14ac:dyDescent="0.2">
      <c r="A635" s="3"/>
      <c r="B635" s="12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x14ac:dyDescent="0.2">
      <c r="A636" s="3"/>
      <c r="B636" s="12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x14ac:dyDescent="0.2">
      <c r="A637" s="3"/>
      <c r="B637" s="12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x14ac:dyDescent="0.2">
      <c r="A638" s="3"/>
      <c r="B638" s="12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x14ac:dyDescent="0.2">
      <c r="A639" s="3"/>
      <c r="B639" s="12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x14ac:dyDescent="0.2">
      <c r="A640" s="3"/>
      <c r="B640" s="12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x14ac:dyDescent="0.2">
      <c r="A641" s="3"/>
      <c r="B641" s="12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x14ac:dyDescent="0.2"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x14ac:dyDescent="0.2"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x14ac:dyDescent="0.2"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x14ac:dyDescent="0.2"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x14ac:dyDescent="0.2"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 x14ac:dyDescent="0.2"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 x14ac:dyDescent="0.2"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 x14ac:dyDescent="0.2"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 x14ac:dyDescent="0.2"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 x14ac:dyDescent="0.2"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 x14ac:dyDescent="0.2"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 x14ac:dyDescent="0.2"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 x14ac:dyDescent="0.2"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 x14ac:dyDescent="0.2"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 x14ac:dyDescent="0.2"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7:25" x14ac:dyDescent="0.2"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7:25" x14ac:dyDescent="0.2"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 spans="7:25" x14ac:dyDescent="0.2"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 spans="7:25" x14ac:dyDescent="0.2"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 spans="7:25" x14ac:dyDescent="0.2"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 spans="7:25" x14ac:dyDescent="0.2"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 spans="7:25" x14ac:dyDescent="0.2"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 spans="7:25" x14ac:dyDescent="0.2"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7:25" x14ac:dyDescent="0.2"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7:25" x14ac:dyDescent="0.2"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7:25" x14ac:dyDescent="0.2"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7:25" x14ac:dyDescent="0.2"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7:25" x14ac:dyDescent="0.2"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7:25" x14ac:dyDescent="0.2"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7:25" x14ac:dyDescent="0.2"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7:25" x14ac:dyDescent="0.2"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7:25" x14ac:dyDescent="0.2"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7:25" x14ac:dyDescent="0.2"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7:25" x14ac:dyDescent="0.2"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7:25" x14ac:dyDescent="0.2"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7:25" x14ac:dyDescent="0.2"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7:25" x14ac:dyDescent="0.2"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7:25" x14ac:dyDescent="0.2"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7:25" x14ac:dyDescent="0.2"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7:25" x14ac:dyDescent="0.2"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7:25" x14ac:dyDescent="0.2"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7:25" x14ac:dyDescent="0.2"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7:25" x14ac:dyDescent="0.2"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7:25" x14ac:dyDescent="0.2"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7:25" x14ac:dyDescent="0.2"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7:25" x14ac:dyDescent="0.2"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7:25" x14ac:dyDescent="0.2"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7:25" x14ac:dyDescent="0.2"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7:25" x14ac:dyDescent="0.2"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7:25" x14ac:dyDescent="0.2"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7:25" x14ac:dyDescent="0.2"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7:25" x14ac:dyDescent="0.2"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7:25" x14ac:dyDescent="0.2"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7:25" x14ac:dyDescent="0.2"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7:25" x14ac:dyDescent="0.2"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7:25" x14ac:dyDescent="0.2"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7:25" x14ac:dyDescent="0.2"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7:25" x14ac:dyDescent="0.2"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7:25" x14ac:dyDescent="0.2"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7:25" x14ac:dyDescent="0.2"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7:25" x14ac:dyDescent="0.2"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7:25" x14ac:dyDescent="0.2"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7:25" x14ac:dyDescent="0.2"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7:25" x14ac:dyDescent="0.2"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7:25" x14ac:dyDescent="0.2"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7:25" x14ac:dyDescent="0.2"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7:25" x14ac:dyDescent="0.2"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7:25" x14ac:dyDescent="0.2"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7:25" x14ac:dyDescent="0.2"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7:25" x14ac:dyDescent="0.2"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7:25" x14ac:dyDescent="0.2"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7:25" x14ac:dyDescent="0.2"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7:25" x14ac:dyDescent="0.2"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7:25" x14ac:dyDescent="0.2"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7:25" x14ac:dyDescent="0.2"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7:25" x14ac:dyDescent="0.2"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7:25" x14ac:dyDescent="0.2"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7:25" x14ac:dyDescent="0.2"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7:25" x14ac:dyDescent="0.2"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7:25" x14ac:dyDescent="0.2"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7:25" x14ac:dyDescent="0.2"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7:25" x14ac:dyDescent="0.2"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7:25" x14ac:dyDescent="0.2"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7:25" x14ac:dyDescent="0.2"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7:25" x14ac:dyDescent="0.2"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7:25" x14ac:dyDescent="0.2"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7:25" x14ac:dyDescent="0.2"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7:25" x14ac:dyDescent="0.2"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7:25" x14ac:dyDescent="0.2"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7:25" x14ac:dyDescent="0.2"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7:25" x14ac:dyDescent="0.2"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7:25" x14ac:dyDescent="0.2"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7:25" x14ac:dyDescent="0.2"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7:25" x14ac:dyDescent="0.2"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7:25" x14ac:dyDescent="0.2"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7:25" x14ac:dyDescent="0.2"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7:25" x14ac:dyDescent="0.2"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7:25" x14ac:dyDescent="0.2"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7:25" x14ac:dyDescent="0.2"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7:25" x14ac:dyDescent="0.2"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7:25" x14ac:dyDescent="0.2"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7:25" x14ac:dyDescent="0.2"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7:25" x14ac:dyDescent="0.2"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7:25" x14ac:dyDescent="0.2"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7:25" x14ac:dyDescent="0.2"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7:25" x14ac:dyDescent="0.2"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7:25" x14ac:dyDescent="0.2"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7:25" x14ac:dyDescent="0.2"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7:25" x14ac:dyDescent="0.2"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7:25" x14ac:dyDescent="0.2"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</sheetData>
  <sheetProtection algorithmName="SHA-512" hashValue="Cfc/mAw5TLTK3S97sx31lQp3GARl4aXIrOHbd4iRBUO2UApgD+lRwdyTeBxVv5x9uf/Tkzz0F9rcZPDqroNEog==" saltValue="ekHGOMpDvCu1yJSHSYOXvg==" spinCount="100000" sheet="1" objects="1" scenarios="1" selectLockedCells="1"/>
  <customSheetViews>
    <customSheetView guid="{5CD994F2-C50C-4276-9CE7-EE990C00DD3E}" showGridLines="0">
      <selection activeCell="C22" sqref="C22"/>
      <colBreaks count="1" manualBreakCount="1">
        <brk id="11" max="1048575" man="1"/>
      </colBreaks>
      <pageMargins left="0.75" right="0.75" top="1" bottom="1" header="0.5" footer="0.5"/>
      <pageSetup paperSize="9" scale="59" orientation="portrait" horizontalDpi="300" verticalDpi="300" r:id="rId1"/>
      <headerFooter alignWithMargins="0"/>
    </customSheetView>
  </customSheetViews>
  <mergeCells count="5">
    <mergeCell ref="B2:I4"/>
    <mergeCell ref="C6:E6"/>
    <mergeCell ref="G6:I6"/>
    <mergeCell ref="B25:D27"/>
    <mergeCell ref="H23:H24"/>
  </mergeCells>
  <phoneticPr fontId="5" type="noConversion"/>
  <dataValidations count="1">
    <dataValidation type="list" allowBlank="1" showInputMessage="1" showErrorMessage="1" sqref="D8">
      <formula1>$I$9:$I$10</formula1>
    </dataValidation>
  </dataValidations>
  <pageMargins left="0.75" right="0.75" top="1" bottom="1" header="0.5" footer="0.5"/>
  <pageSetup paperSize="9" scale="59" orientation="portrait" horizontalDpi="300" verticalDpi="300" r:id="rId2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PARAG GUPTA &amp; ASSOCIATE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HRA CALCULATOR</dc:title>
  <dc:creator>Punit Gupta</dc:creator>
  <cp:lastModifiedBy>Punit Gupta</cp:lastModifiedBy>
  <cp:lastPrinted>2013-11-24T16:49:08Z</cp:lastPrinted>
  <dcterms:created xsi:type="dcterms:W3CDTF">2007-06-01T06:48:24Z</dcterms:created>
  <dcterms:modified xsi:type="dcterms:W3CDTF">2014-05-25T20:48:46Z</dcterms:modified>
</cp:coreProperties>
</file>