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4" i="1"/>
  <c r="J5"/>
  <c r="J4"/>
  <c r="I5"/>
  <c r="I4"/>
  <c r="I3"/>
  <c r="J3" s="1"/>
  <c r="I8" l="1"/>
  <c r="D18" l="1"/>
  <c r="D20" s="1"/>
  <c r="D21" l="1"/>
  <c r="D24" s="1"/>
  <c r="D23" l="1"/>
  <c r="D22"/>
  <c r="D25" l="1"/>
  <c r="D27" s="1"/>
</calcChain>
</file>

<file path=xl/sharedStrings.xml><?xml version="1.0" encoding="utf-8"?>
<sst xmlns="http://schemas.openxmlformats.org/spreadsheetml/2006/main" count="28" uniqueCount="28">
  <si>
    <t xml:space="preserve">TAXABLE INCOME </t>
  </si>
  <si>
    <t xml:space="preserve">TAX PAYABLE </t>
  </si>
  <si>
    <t>INCOME CATEGORY</t>
  </si>
  <si>
    <t>INCOME TAX RATE</t>
  </si>
  <si>
    <t xml:space="preserve">TAX </t>
  </si>
  <si>
    <t>COMPUTATION OF INCOME TAX</t>
  </si>
  <si>
    <t>CALCULATION OF INCOME TAX</t>
  </si>
  <si>
    <t xml:space="preserve">NAME </t>
  </si>
  <si>
    <t xml:space="preserve">DATE OF BIRTH </t>
  </si>
  <si>
    <t>PAN NUMBER</t>
  </si>
  <si>
    <t xml:space="preserve">EDUCATIONAL CESS </t>
  </si>
  <si>
    <t>SHEC</t>
  </si>
  <si>
    <t>TOTAL</t>
  </si>
  <si>
    <t>DEDUCTION UNDER SECTION 80C-80U</t>
  </si>
  <si>
    <t>TDS( TAX DEDUCTED AT SOURCE)</t>
  </si>
  <si>
    <t>INCOME</t>
  </si>
  <si>
    <t>PARTICULARS</t>
  </si>
  <si>
    <t>AMOUNT</t>
  </si>
  <si>
    <t>SENIOR CITIZEN</t>
  </si>
  <si>
    <t>SUPER SENIOR CITIZEN</t>
  </si>
  <si>
    <t>SC TAX</t>
  </si>
  <si>
    <t>SSC TAX</t>
  </si>
  <si>
    <t>AGE</t>
  </si>
  <si>
    <t>REBATE(AS PER AMENDMENT)</t>
  </si>
  <si>
    <t>INCOME FROM SALARY</t>
  </si>
  <si>
    <t>INCOME FROM HOUSE PROPERTY</t>
  </si>
  <si>
    <t>OTHER INCOME</t>
  </si>
  <si>
    <t xml:space="preserve">REFUND 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</si>
</sst>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Fill="1" applyBorder="1" applyProtection="1">
      <protection locked="0"/>
    </xf>
    <xf numFmtId="0" fontId="3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0" xfId="0" applyFill="1"/>
    <xf numFmtId="164" fontId="0" fillId="0" borderId="7" xfId="1" applyNumberFormat="1" applyFont="1" applyBorder="1" applyProtection="1">
      <protection locked="0"/>
    </xf>
    <xf numFmtId="164" fontId="3" fillId="0" borderId="10" xfId="1" applyNumberFormat="1" applyFont="1" applyBorder="1" applyProtection="1">
      <protection locked="0"/>
    </xf>
    <xf numFmtId="164" fontId="0" fillId="0" borderId="10" xfId="1" applyNumberFormat="1" applyFont="1" applyBorder="1" applyProtection="1">
      <protection locked="0"/>
    </xf>
    <xf numFmtId="164" fontId="0" fillId="0" borderId="11" xfId="1" applyNumberFormat="1" applyFont="1" applyBorder="1" applyProtection="1">
      <protection locked="0"/>
    </xf>
    <xf numFmtId="164" fontId="0" fillId="0" borderId="10" xfId="1" quotePrefix="1" applyNumberFormat="1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164" fontId="0" fillId="0" borderId="6" xfId="0" applyNumberFormat="1" applyBorder="1" applyProtection="1">
      <protection locked="0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0" xfId="0" applyFont="1" applyFill="1" applyBorder="1"/>
    <xf numFmtId="164" fontId="4" fillId="2" borderId="0" xfId="1" applyNumberFormat="1" applyFont="1" applyFill="1" applyBorder="1"/>
    <xf numFmtId="0" fontId="7" fillId="2" borderId="15" xfId="0" applyFont="1" applyFill="1" applyBorder="1"/>
    <xf numFmtId="0" fontId="7" fillId="2" borderId="0" xfId="0" applyFont="1" applyFill="1" applyBorder="1"/>
    <xf numFmtId="0" fontId="4" fillId="2" borderId="15" xfId="0" applyFont="1" applyFill="1" applyBorder="1" applyProtection="1">
      <protection locked="0"/>
    </xf>
    <xf numFmtId="0" fontId="4" fillId="2" borderId="16" xfId="0" applyFont="1" applyFill="1" applyBorder="1"/>
    <xf numFmtId="0" fontId="4" fillId="2" borderId="9" xfId="0" applyFont="1" applyFill="1" applyBorder="1"/>
    <xf numFmtId="0" fontId="9" fillId="2" borderId="13" xfId="0" applyFont="1" applyFill="1" applyBorder="1" applyProtection="1"/>
    <xf numFmtId="0" fontId="9" fillId="2" borderId="14" xfId="0" applyFont="1" applyFill="1" applyBorder="1" applyProtection="1"/>
    <xf numFmtId="164" fontId="8" fillId="2" borderId="4" xfId="1" applyNumberFormat="1" applyFont="1" applyFill="1" applyBorder="1" applyProtection="1"/>
    <xf numFmtId="164" fontId="8" fillId="2" borderId="8" xfId="1" applyNumberFormat="1" applyFont="1" applyFill="1" applyBorder="1" applyProtection="1"/>
    <xf numFmtId="0" fontId="8" fillId="2" borderId="0" xfId="0" applyFont="1" applyFill="1" applyBorder="1" applyProtection="1"/>
    <xf numFmtId="0" fontId="8" fillId="2" borderId="4" xfId="0" applyFont="1" applyFill="1" applyBorder="1" applyProtection="1"/>
    <xf numFmtId="0" fontId="8" fillId="2" borderId="2" xfId="0" applyFont="1" applyFill="1" applyBorder="1" applyProtection="1"/>
    <xf numFmtId="164" fontId="8" fillId="2" borderId="0" xfId="1" applyNumberFormat="1" applyFont="1" applyFill="1" applyBorder="1" applyProtection="1"/>
    <xf numFmtId="164" fontId="8" fillId="2" borderId="4" xfId="0" applyNumberFormat="1" applyFont="1" applyFill="1" applyBorder="1" applyProtection="1"/>
    <xf numFmtId="43" fontId="8" fillId="2" borderId="4" xfId="1" applyFont="1" applyFill="1" applyBorder="1" applyProtection="1"/>
    <xf numFmtId="0" fontId="8" fillId="2" borderId="5" xfId="0" applyFont="1" applyFill="1" applyBorder="1" applyProtection="1"/>
    <xf numFmtId="0" fontId="8" fillId="2" borderId="3" xfId="0" applyFont="1" applyFill="1" applyBorder="1" applyProtection="1"/>
    <xf numFmtId="0" fontId="8" fillId="2" borderId="1" xfId="0" applyFont="1" applyFill="1" applyBorder="1" applyProtection="1"/>
    <xf numFmtId="0" fontId="10" fillId="2" borderId="3" xfId="0" applyFont="1" applyFill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4" workbookViewId="0">
      <selection activeCell="D12" sqref="D12"/>
    </sheetView>
  </sheetViews>
  <sheetFormatPr defaultRowHeight="15"/>
  <cols>
    <col min="1" max="1" width="38" style="14" bestFit="1" customWidth="1"/>
    <col min="2" max="2" width="9.140625" style="14"/>
    <col min="3" max="3" width="38" style="14" bestFit="1" customWidth="1"/>
    <col min="4" max="4" width="15.85546875" style="14" customWidth="1"/>
    <col min="5" max="5" width="20.140625" style="14" bestFit="1" customWidth="1"/>
    <col min="6" max="6" width="38" style="14" bestFit="1" customWidth="1"/>
    <col min="7" max="7" width="23.42578125" style="14" bestFit="1" customWidth="1"/>
    <col min="8" max="8" width="20.140625" style="14" bestFit="1" customWidth="1"/>
    <col min="9" max="9" width="15.28515625" style="14" bestFit="1" customWidth="1"/>
    <col min="10" max="11" width="20.140625" style="14" bestFit="1" customWidth="1"/>
    <col min="12" max="12" width="23.42578125" style="14" bestFit="1" customWidth="1"/>
    <col min="13" max="15" width="9.140625" style="14"/>
    <col min="16" max="17" width="20.140625" style="14" bestFit="1" customWidth="1"/>
    <col min="18" max="18" width="21" style="14" bestFit="1" customWidth="1"/>
    <col min="19" max="19" width="19.28515625" style="14" bestFit="1" customWidth="1"/>
    <col min="20" max="16384" width="9.140625" style="14"/>
  </cols>
  <sheetData>
    <row r="1" spans="1:11" s="23" customFormat="1" ht="24" thickBot="1">
      <c r="A1"/>
      <c r="B1"/>
      <c r="C1" s="6" t="s">
        <v>5</v>
      </c>
      <c r="D1"/>
      <c r="E1" s="32" t="s">
        <v>2</v>
      </c>
      <c r="F1" s="32" t="s">
        <v>18</v>
      </c>
      <c r="G1" s="32" t="s">
        <v>19</v>
      </c>
      <c r="H1" s="32" t="s">
        <v>3</v>
      </c>
      <c r="I1" s="33" t="s">
        <v>4</v>
      </c>
      <c r="J1" s="32" t="s">
        <v>20</v>
      </c>
      <c r="K1" s="32" t="s">
        <v>21</v>
      </c>
    </row>
    <row r="2" spans="1:11" s="25" customFormat="1" ht="21">
      <c r="A2"/>
      <c r="B2"/>
      <c r="C2" s="5" t="s">
        <v>6</v>
      </c>
      <c r="D2"/>
      <c r="E2" s="34">
        <v>0</v>
      </c>
      <c r="F2" s="35"/>
      <c r="G2" s="36"/>
      <c r="H2" s="37"/>
      <c r="I2" s="38"/>
      <c r="J2" s="37"/>
      <c r="K2" s="37"/>
    </row>
    <row r="3" spans="1:11" s="25" customFormat="1">
      <c r="A3"/>
      <c r="B3"/>
      <c r="C3"/>
      <c r="D3"/>
      <c r="E3" s="34">
        <v>200000</v>
      </c>
      <c r="F3" s="34">
        <v>250000</v>
      </c>
      <c r="G3" s="36"/>
      <c r="H3" s="37">
        <v>0</v>
      </c>
      <c r="I3" s="38">
        <f>(E3-E2)*H3/100</f>
        <v>0</v>
      </c>
      <c r="J3" s="38">
        <f t="shared" ref="J3" si="0">(F3-F2)*I3/100</f>
        <v>0</v>
      </c>
      <c r="K3" s="37">
        <v>0</v>
      </c>
    </row>
    <row r="4" spans="1:11" s="25" customFormat="1" ht="15.75">
      <c r="A4" s="7" t="s">
        <v>7</v>
      </c>
      <c r="B4" s="1"/>
      <c r="C4" s="1"/>
      <c r="D4" s="1"/>
      <c r="E4" s="34">
        <v>500000</v>
      </c>
      <c r="F4" s="34">
        <v>500000</v>
      </c>
      <c r="G4" s="39">
        <v>500000</v>
      </c>
      <c r="H4" s="37">
        <v>10</v>
      </c>
      <c r="I4" s="38">
        <f>(E4-E3)*H4/100</f>
        <v>30000</v>
      </c>
      <c r="J4" s="38">
        <f>(F4-F3)*H4/100</f>
        <v>25000</v>
      </c>
      <c r="K4" s="40">
        <f>(F5-F4)*H5/100</f>
        <v>100000</v>
      </c>
    </row>
    <row r="5" spans="1:11" s="25" customFormat="1" ht="15.75">
      <c r="A5" s="7" t="s">
        <v>8</v>
      </c>
      <c r="B5" s="1"/>
      <c r="C5" s="1"/>
      <c r="D5" s="1"/>
      <c r="E5" s="34">
        <v>1000000</v>
      </c>
      <c r="F5" s="34">
        <v>1000000</v>
      </c>
      <c r="G5" s="39">
        <v>1000000</v>
      </c>
      <c r="H5" s="37">
        <v>20</v>
      </c>
      <c r="I5" s="38">
        <f>(E5-E4)*H5/100</f>
        <v>100000</v>
      </c>
      <c r="J5" s="38">
        <f t="shared" ref="J5" si="1">(F5-F4)*H5/100</f>
        <v>100000</v>
      </c>
      <c r="K5" s="37"/>
    </row>
    <row r="6" spans="1:11" s="25" customFormat="1" ht="15.75">
      <c r="A6" s="7" t="s">
        <v>9</v>
      </c>
      <c r="B6" s="1"/>
      <c r="C6" s="1"/>
      <c r="D6" s="1"/>
      <c r="E6" s="41"/>
      <c r="F6" s="41"/>
      <c r="G6" s="36"/>
      <c r="H6" s="37">
        <v>30</v>
      </c>
      <c r="I6" s="38"/>
      <c r="J6" s="38"/>
      <c r="K6" s="37"/>
    </row>
    <row r="7" spans="1:11" s="25" customFormat="1" ht="16.5" thickBot="1">
      <c r="A7" s="7" t="s">
        <v>22</v>
      </c>
      <c r="B7" s="1">
        <v>61</v>
      </c>
      <c r="C7" s="1"/>
      <c r="D7" s="1"/>
      <c r="E7" s="42"/>
      <c r="F7" s="42"/>
      <c r="G7" s="36"/>
      <c r="H7" s="42"/>
      <c r="I7" s="43"/>
      <c r="J7" s="37"/>
      <c r="K7" s="37"/>
    </row>
    <row r="8" spans="1:11" s="25" customFormat="1" ht="16.5" thickBot="1">
      <c r="A8" s="1"/>
      <c r="B8" s="1"/>
      <c r="C8" s="1"/>
      <c r="D8" s="1"/>
      <c r="E8" s="42"/>
      <c r="F8" s="42"/>
      <c r="G8" s="44"/>
      <c r="H8" s="42"/>
      <c r="I8" s="45">
        <f>SUM(I3:I7)</f>
        <v>130000</v>
      </c>
      <c r="J8" s="44"/>
      <c r="K8" s="44"/>
    </row>
    <row r="9" spans="1:11" s="25" customFormat="1" ht="15.75" thickBot="1">
      <c r="A9" s="1"/>
      <c r="B9" s="1"/>
      <c r="C9" s="1"/>
      <c r="D9" s="1"/>
      <c r="E9" s="24"/>
      <c r="G9" s="26"/>
    </row>
    <row r="10" spans="1:11" s="25" customFormat="1" ht="15.75" thickBot="1">
      <c r="A10" s="4" t="s">
        <v>16</v>
      </c>
      <c r="B10" s="8"/>
      <c r="C10" s="8"/>
      <c r="D10" s="15" t="s">
        <v>17</v>
      </c>
      <c r="E10" s="24"/>
    </row>
    <row r="11" spans="1:11" s="28" customFormat="1">
      <c r="A11" s="9" t="s">
        <v>24</v>
      </c>
      <c r="B11" s="10"/>
      <c r="C11" s="10"/>
      <c r="D11" s="16">
        <v>0</v>
      </c>
      <c r="E11" s="27"/>
    </row>
    <row r="12" spans="1:11" s="25" customFormat="1">
      <c r="A12" s="2"/>
      <c r="B12" s="1"/>
      <c r="C12" s="1"/>
      <c r="D12" s="17"/>
      <c r="E12" s="24"/>
    </row>
    <row r="13" spans="1:11" s="25" customFormat="1">
      <c r="A13" s="2" t="s">
        <v>25</v>
      </c>
      <c r="B13" s="1"/>
      <c r="C13" s="1"/>
      <c r="D13" s="17"/>
      <c r="E13" s="24"/>
    </row>
    <row r="14" spans="1:11" s="25" customFormat="1">
      <c r="A14" s="2"/>
      <c r="B14" s="1"/>
      <c r="C14" s="1"/>
      <c r="D14" s="17"/>
      <c r="E14" s="24"/>
    </row>
    <row r="15" spans="1:11" s="25" customFormat="1">
      <c r="A15" s="2" t="s">
        <v>26</v>
      </c>
      <c r="B15" s="1"/>
      <c r="C15" s="1"/>
      <c r="D15" s="17"/>
      <c r="E15" s="24"/>
    </row>
    <row r="16" spans="1:11" s="25" customFormat="1">
      <c r="A16" s="2"/>
      <c r="B16" s="1"/>
      <c r="C16" s="1"/>
      <c r="D16" s="17"/>
      <c r="E16" s="24"/>
    </row>
    <row r="17" spans="1:5" s="25" customFormat="1" ht="15.75" thickBot="1">
      <c r="A17" s="2"/>
      <c r="B17" s="1"/>
      <c r="C17" s="1"/>
      <c r="D17" s="18"/>
      <c r="E17" s="24"/>
    </row>
    <row r="18" spans="1:5" s="25" customFormat="1">
      <c r="A18" s="2" t="s">
        <v>15</v>
      </c>
      <c r="B18" s="1"/>
      <c r="C18" s="1"/>
      <c r="D18" s="17">
        <f>SUM(D11:D17)</f>
        <v>0</v>
      </c>
      <c r="E18" s="24"/>
    </row>
    <row r="19" spans="1:5" s="25" customFormat="1" ht="15.75">
      <c r="A19" s="11" t="s">
        <v>13</v>
      </c>
      <c r="B19" s="1"/>
      <c r="C19" s="1"/>
      <c r="D19" s="17">
        <v>0</v>
      </c>
      <c r="E19" s="29"/>
    </row>
    <row r="20" spans="1:5" s="25" customFormat="1" ht="16.5" thickBot="1">
      <c r="A20" s="11" t="s">
        <v>0</v>
      </c>
      <c r="B20" s="1"/>
      <c r="C20" s="1"/>
      <c r="D20" s="18">
        <f>SUM(D18-D19)</f>
        <v>0</v>
      </c>
      <c r="E20" s="24"/>
    </row>
    <row r="21" spans="1:5" s="25" customFormat="1" ht="15.75">
      <c r="A21" s="11" t="s">
        <v>1</v>
      </c>
      <c r="B21" s="1"/>
      <c r="C21" s="1"/>
      <c r="D21" s="19">
        <f>IF(B7&gt;60,IF(B7&gt;80,IF(D20&gt;G4,IF(D20&gt;G5,(D20-G5)*0.3+100000,(D20-G4)*0.2),0),IF(D20&gt;F3,IF(D20&gt;F4,IF(D20&gt;F5,(D20-F5)*0.3+125000,(D20-F4)*0.2+25000),(D20-F3)*0.1),0)),IF(D20&gt;E3,IF(D20&gt;E4,IF(D20&gt;E5,(D20-E5)*0.3+130000,(D20-E4)*0.2+30000),(D20-E3)*0.1),0))</f>
        <v>0</v>
      </c>
      <c r="E21" s="24"/>
    </row>
    <row r="22" spans="1:5" s="25" customFormat="1" ht="15.75">
      <c r="A22" s="11" t="s">
        <v>10</v>
      </c>
      <c r="B22" s="1"/>
      <c r="C22" s="1"/>
      <c r="D22" s="17">
        <f>D21*2/100</f>
        <v>0</v>
      </c>
      <c r="E22" s="24"/>
    </row>
    <row r="23" spans="1:5" s="25" customFormat="1" ht="15.75">
      <c r="A23" s="11" t="s">
        <v>11</v>
      </c>
      <c r="B23" s="1"/>
      <c r="C23" s="1"/>
      <c r="D23" s="17">
        <f>D21*1/100</f>
        <v>0</v>
      </c>
      <c r="E23" s="24"/>
    </row>
    <row r="24" spans="1:5" s="25" customFormat="1" ht="16.5" thickBot="1">
      <c r="A24" s="11" t="s">
        <v>23</v>
      </c>
      <c r="B24" s="1"/>
      <c r="C24" s="3"/>
      <c r="D24" s="20">
        <f>IF(D21=0,0,IF(D20&gt;500000,0,-2000))</f>
        <v>0</v>
      </c>
      <c r="E24" s="24"/>
    </row>
    <row r="25" spans="1:5" s="25" customFormat="1" ht="15.75">
      <c r="A25" s="11" t="s">
        <v>12</v>
      </c>
      <c r="B25" s="1"/>
      <c r="C25" s="12"/>
      <c r="D25" s="17">
        <f>SUM(D21:D24)</f>
        <v>0</v>
      </c>
      <c r="E25" s="24"/>
    </row>
    <row r="26" spans="1:5" s="25" customFormat="1" ht="16.5" thickBot="1">
      <c r="A26" s="11" t="s">
        <v>14</v>
      </c>
      <c r="B26" s="1"/>
      <c r="C26" s="1"/>
      <c r="D26" s="21"/>
      <c r="E26" s="24"/>
    </row>
    <row r="27" spans="1:5" s="25" customFormat="1" ht="16.5" thickBot="1">
      <c r="A27" s="13" t="s">
        <v>27</v>
      </c>
      <c r="B27" s="8"/>
      <c r="C27" s="8"/>
      <c r="D27" s="22">
        <f>D25-D26</f>
        <v>0</v>
      </c>
      <c r="E27" s="24"/>
    </row>
    <row r="28" spans="1:5" s="25" customFormat="1">
      <c r="A28" s="14"/>
      <c r="B28" s="14"/>
      <c r="C28" s="14"/>
      <c r="D28" s="14"/>
      <c r="E28" s="24"/>
    </row>
    <row r="29" spans="1:5" s="25" customFormat="1">
      <c r="A29" s="14"/>
      <c r="B29" s="14"/>
      <c r="C29" s="14"/>
      <c r="D29" s="14"/>
      <c r="E29" s="24"/>
    </row>
    <row r="30" spans="1:5" s="25" customFormat="1">
      <c r="A30" s="14"/>
      <c r="B30" s="14"/>
      <c r="C30" s="14"/>
      <c r="D30" s="14"/>
      <c r="E30" s="24"/>
    </row>
    <row r="31" spans="1:5" s="25" customFormat="1">
      <c r="A31" s="14"/>
      <c r="B31" s="14"/>
      <c r="C31" s="14"/>
      <c r="D31" s="14"/>
      <c r="E31" s="24"/>
    </row>
    <row r="32" spans="1:5" s="25" customFormat="1">
      <c r="A32" s="14"/>
      <c r="B32" s="14"/>
      <c r="C32" s="14"/>
      <c r="D32" s="14"/>
      <c r="E32" s="24"/>
    </row>
    <row r="33" spans="1:5" s="25" customFormat="1">
      <c r="A33" s="14"/>
      <c r="B33" s="14"/>
      <c r="C33" s="14"/>
      <c r="D33" s="14"/>
      <c r="E33" s="24"/>
    </row>
    <row r="34" spans="1:5" s="25" customFormat="1">
      <c r="A34" s="14"/>
      <c r="B34" s="14"/>
      <c r="C34" s="14"/>
      <c r="D34" s="14"/>
      <c r="E34" s="24"/>
    </row>
    <row r="35" spans="1:5" s="25" customFormat="1">
      <c r="A35" s="14"/>
      <c r="B35" s="14"/>
      <c r="C35" s="14"/>
      <c r="D35" s="14"/>
      <c r="E35" s="24"/>
    </row>
    <row r="36" spans="1:5" s="25" customFormat="1">
      <c r="A36" s="14"/>
      <c r="B36" s="14"/>
      <c r="C36" s="14"/>
      <c r="D36" s="14"/>
      <c r="E36" s="24"/>
    </row>
    <row r="37" spans="1:5" s="25" customFormat="1">
      <c r="A37" s="14"/>
      <c r="B37" s="14"/>
      <c r="C37" s="14"/>
      <c r="D37" s="14"/>
      <c r="E37" s="24"/>
    </row>
    <row r="38" spans="1:5" s="25" customFormat="1">
      <c r="A38" s="14"/>
      <c r="B38" s="14"/>
      <c r="C38" s="14"/>
      <c r="D38" s="14"/>
      <c r="E38" s="24"/>
    </row>
    <row r="39" spans="1:5" s="25" customFormat="1">
      <c r="A39" s="14"/>
      <c r="B39" s="14"/>
      <c r="C39" s="14"/>
      <c r="D39" s="14"/>
      <c r="E39" s="24"/>
    </row>
    <row r="40" spans="1:5" s="25" customFormat="1">
      <c r="A40" s="14"/>
      <c r="B40" s="14"/>
      <c r="C40" s="14"/>
      <c r="D40" s="14"/>
      <c r="E40" s="24"/>
    </row>
    <row r="41" spans="1:5" s="25" customFormat="1">
      <c r="A41" s="14"/>
      <c r="B41" s="14"/>
      <c r="C41" s="14"/>
      <c r="D41" s="14"/>
      <c r="E41" s="24"/>
    </row>
    <row r="42" spans="1:5" s="25" customFormat="1">
      <c r="A42" s="14"/>
      <c r="B42" s="14"/>
      <c r="C42" s="14"/>
      <c r="D42" s="14"/>
      <c r="E42" s="24"/>
    </row>
    <row r="43" spans="1:5" s="25" customFormat="1">
      <c r="A43" s="14"/>
      <c r="B43" s="14"/>
      <c r="C43" s="14"/>
      <c r="D43" s="14"/>
      <c r="E43" s="24"/>
    </row>
    <row r="44" spans="1:5" s="25" customFormat="1">
      <c r="A44" s="14"/>
      <c r="B44" s="14"/>
      <c r="C44" s="14"/>
      <c r="D44" s="14"/>
      <c r="E44" s="24"/>
    </row>
    <row r="45" spans="1:5" s="31" customFormat="1" ht="15.75" thickBot="1">
      <c r="A45" s="14"/>
      <c r="B45" s="14"/>
      <c r="C45" s="14"/>
      <c r="D45" s="14"/>
      <c r="E45" s="30"/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PRAKASH</cp:lastModifiedBy>
  <dcterms:created xsi:type="dcterms:W3CDTF">2013-07-20T03:54:30Z</dcterms:created>
  <dcterms:modified xsi:type="dcterms:W3CDTF">2013-07-22T12:38:07Z</dcterms:modified>
</cp:coreProperties>
</file>