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8625" yWindow="-60" windowWidth="6630" windowHeight="8565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F14" i="1"/>
  <c r="F10"/>
  <c r="F7"/>
  <c r="D4"/>
  <c r="D5" l="1"/>
  <c r="C5"/>
  <c r="C7" s="1"/>
  <c r="D7" l="1"/>
  <c r="C8"/>
  <c r="D8"/>
  <c r="D9" l="1"/>
  <c r="C9"/>
  <c r="D10" l="1"/>
  <c r="C10"/>
  <c r="C11" s="1"/>
  <c r="C12" s="1"/>
  <c r="C13" s="1"/>
  <c r="C14" s="1"/>
  <c r="C15" s="1"/>
  <c r="C16" s="1"/>
  <c r="D11"/>
  <c r="D12" l="1"/>
  <c r="D13" l="1"/>
  <c r="D14" l="1"/>
  <c r="D15" l="1"/>
  <c r="D16" l="1"/>
</calcChain>
</file>

<file path=xl/sharedStrings.xml><?xml version="1.0" encoding="utf-8"?>
<sst xmlns="http://schemas.openxmlformats.org/spreadsheetml/2006/main" count="20" uniqueCount="10">
  <si>
    <t>YEAR</t>
  </si>
  <si>
    <t>P.Y. preceeding the current previous year</t>
  </si>
  <si>
    <t>Previous year</t>
  </si>
  <si>
    <t>Assessment year</t>
  </si>
  <si>
    <t>RESULTS</t>
  </si>
  <si>
    <t>Total no. of days</t>
  </si>
  <si>
    <t>WHETHER EXCEPTION ON BASIC CONDITION IS APPLY?</t>
  </si>
  <si>
    <t>YES</t>
  </si>
  <si>
    <t>RESIDENTIAL STATUS CALCULATOR</t>
  </si>
  <si>
    <t>Prepared by Anil Soni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</si>
</sst>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gradientFill type="path" left="0.5" right="0.5" top="0.5" bottom="0.5">
        <stop position="0">
          <color theme="6" tint="-0.25098422193060094"/>
        </stop>
        <stop position="1">
          <color theme="6" tint="0.40000610370189521"/>
        </stop>
      </gradientFill>
    </fill>
    <fill>
      <gradientFill type="path" left="0.5" right="0.5" top="0.5" bottom="0.5">
        <stop position="0">
          <color theme="3" tint="0.40000610370189521"/>
        </stop>
        <stop position="1">
          <color theme="3" tint="0.59999389629810485"/>
        </stop>
      </gradient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3" borderId="7" xfId="0" applyFill="1" applyBorder="1" applyProtection="1">
      <protection hidden="1"/>
    </xf>
    <xf numFmtId="0" fontId="0" fillId="3" borderId="13" xfId="0" applyFill="1" applyBorder="1" applyProtection="1">
      <protection hidden="1"/>
    </xf>
    <xf numFmtId="0" fontId="0" fillId="3" borderId="11" xfId="0" applyFill="1" applyBorder="1" applyProtection="1">
      <protection hidden="1"/>
    </xf>
    <xf numFmtId="0" fontId="0" fillId="3" borderId="0" xfId="0" applyFill="1" applyBorder="1" applyProtection="1">
      <protection hidden="1"/>
    </xf>
    <xf numFmtId="0" fontId="0" fillId="3" borderId="4" xfId="0" applyFill="1" applyBorder="1" applyProtection="1">
      <protection hidden="1"/>
    </xf>
    <xf numFmtId="0" fontId="0" fillId="3" borderId="2" xfId="0" applyFill="1" applyBorder="1" applyProtection="1">
      <protection hidden="1"/>
    </xf>
    <xf numFmtId="0" fontId="0" fillId="3" borderId="11" xfId="0" applyFill="1" applyBorder="1" applyAlignment="1" applyProtection="1">
      <alignment horizontal="center" vertical="center"/>
      <protection hidden="1"/>
    </xf>
    <xf numFmtId="0" fontId="0" fillId="3" borderId="3" xfId="0" applyFill="1" applyBorder="1" applyAlignment="1" applyProtection="1">
      <alignment horizontal="left" vertical="top"/>
      <protection hidden="1"/>
    </xf>
    <xf numFmtId="0" fontId="0" fillId="3" borderId="10" xfId="0" applyFill="1" applyBorder="1" applyAlignment="1" applyProtection="1">
      <alignment horizontal="center"/>
      <protection hidden="1"/>
    </xf>
    <xf numFmtId="0" fontId="0" fillId="3" borderId="6" xfId="0" applyFill="1" applyBorder="1" applyAlignment="1" applyProtection="1">
      <alignment horizontal="center"/>
      <protection hidden="1"/>
    </xf>
    <xf numFmtId="0" fontId="0" fillId="3" borderId="5" xfId="0" applyFill="1" applyBorder="1" applyAlignment="1" applyProtection="1">
      <alignment horizontal="center"/>
      <protection hidden="1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0" borderId="0" xfId="0" applyNumberFormat="1" applyProtection="1">
      <protection locked="0"/>
    </xf>
    <xf numFmtId="0" fontId="4" fillId="0" borderId="0" xfId="0" applyFont="1" applyProtection="1">
      <protection locked="0"/>
    </xf>
    <xf numFmtId="0" fontId="0" fillId="3" borderId="1" xfId="0" applyFill="1" applyBorder="1" applyProtection="1">
      <protection hidden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3" borderId="5" xfId="0" applyFill="1" applyBorder="1" applyProtection="1">
      <protection hidden="1"/>
    </xf>
    <xf numFmtId="0" fontId="5" fillId="3" borderId="8" xfId="0" applyFont="1" applyFill="1" applyBorder="1" applyAlignment="1" applyProtection="1">
      <alignment horizontal="center" vertical="center"/>
      <protection hidden="1"/>
    </xf>
    <xf numFmtId="0" fontId="5" fillId="3" borderId="9" xfId="0" applyFont="1" applyFill="1" applyBorder="1" applyAlignment="1" applyProtection="1">
      <alignment horizontal="center" vertical="center"/>
      <protection hidden="1"/>
    </xf>
    <xf numFmtId="0" fontId="5" fillId="3" borderId="12" xfId="0" applyFont="1" applyFill="1" applyBorder="1" applyAlignment="1" applyProtection="1">
      <alignment horizontal="center" vertical="center"/>
      <protection hidden="1"/>
    </xf>
    <xf numFmtId="0" fontId="1" fillId="3" borderId="10" xfId="0" applyFont="1" applyFill="1" applyBorder="1" applyAlignment="1" applyProtection="1">
      <alignment horizontal="center" vertical="center"/>
      <protection hidden="1"/>
    </xf>
    <xf numFmtId="0" fontId="1" fillId="3" borderId="6" xfId="0" applyFont="1" applyFill="1" applyBorder="1" applyAlignment="1" applyProtection="1">
      <alignment horizontal="center" vertical="center"/>
      <protection hidden="1"/>
    </xf>
    <xf numFmtId="0" fontId="1" fillId="3" borderId="5" xfId="0" applyFont="1" applyFill="1" applyBorder="1" applyAlignment="1" applyProtection="1">
      <alignment horizontal="center" vertical="center"/>
      <protection hidden="1"/>
    </xf>
    <xf numFmtId="0" fontId="2" fillId="3" borderId="10" xfId="0" applyFont="1" applyFill="1" applyBorder="1" applyAlignment="1" applyProtection="1">
      <alignment horizontal="center" vertical="center"/>
      <protection hidden="1"/>
    </xf>
    <xf numFmtId="0" fontId="2" fillId="3" borderId="6" xfId="0" applyFont="1" applyFill="1" applyBorder="1" applyAlignment="1" applyProtection="1">
      <alignment horizontal="center" vertical="center"/>
      <protection hidden="1"/>
    </xf>
    <xf numFmtId="0" fontId="2" fillId="3" borderId="5" xfId="0" applyFont="1" applyFill="1" applyBorder="1" applyAlignment="1" applyProtection="1">
      <alignment horizontal="center" vertical="center"/>
      <protection hidden="1"/>
    </xf>
    <xf numFmtId="0" fontId="0" fillId="3" borderId="10" xfId="0" applyFill="1" applyBorder="1" applyAlignment="1" applyProtection="1">
      <alignment horizontal="center" vertical="center" wrapText="1"/>
      <protection hidden="1"/>
    </xf>
    <xf numFmtId="0" fontId="0" fillId="3" borderId="5" xfId="0" applyFill="1" applyBorder="1" applyAlignment="1" applyProtection="1">
      <alignment horizontal="center" vertical="center" wrapText="1"/>
      <protection hidden="1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/>
      <protection locked="0"/>
    </xf>
    <xf numFmtId="0" fontId="0" fillId="3" borderId="11" xfId="0" applyFill="1" applyBorder="1" applyAlignment="1" applyProtection="1">
      <alignment horizontal="left"/>
      <protection hidden="1"/>
    </xf>
    <xf numFmtId="0" fontId="0" fillId="3" borderId="0" xfId="0" applyFill="1" applyBorder="1" applyAlignment="1" applyProtection="1">
      <alignment horizontal="left"/>
      <protection hidden="1"/>
    </xf>
    <xf numFmtId="0" fontId="0" fillId="3" borderId="4" xfId="0" applyFill="1" applyBorder="1" applyAlignment="1" applyProtection="1">
      <alignment horizontal="left"/>
      <protection hidden="1"/>
    </xf>
    <xf numFmtId="0" fontId="0" fillId="3" borderId="1" xfId="0" applyFill="1" applyBorder="1" applyAlignment="1" applyProtection="1">
      <alignment horizontal="left"/>
      <protection hidden="1"/>
    </xf>
    <xf numFmtId="0" fontId="3" fillId="3" borderId="14" xfId="0" applyFont="1" applyFill="1" applyBorder="1" applyAlignment="1" applyProtection="1">
      <alignment horizontal="center" vertical="center"/>
      <protection hidden="1"/>
    </xf>
    <xf numFmtId="0" fontId="3" fillId="3" borderId="8" xfId="0" applyFont="1" applyFill="1" applyBorder="1" applyAlignment="1" applyProtection="1">
      <alignment horizontal="center" vertical="center"/>
      <protection hidden="1"/>
    </xf>
    <xf numFmtId="0" fontId="3" fillId="3" borderId="9" xfId="0" applyFont="1" applyFill="1" applyBorder="1" applyAlignment="1" applyProtection="1">
      <alignment horizontal="center" vertical="center"/>
      <protection hidden="1"/>
    </xf>
    <xf numFmtId="0" fontId="3" fillId="3" borderId="12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RSC"/>
  <dimension ref="A1:I17"/>
  <sheetViews>
    <sheetView tabSelected="1" zoomScale="85" zoomScaleNormal="85" workbookViewId="0">
      <selection activeCell="F2" sqref="F2"/>
    </sheetView>
  </sheetViews>
  <sheetFormatPr defaultRowHeight="15"/>
  <cols>
    <col min="1" max="1" width="6.85546875" style="1" customWidth="1"/>
    <col min="2" max="2" width="32.42578125" style="1" customWidth="1"/>
    <col min="3" max="4" width="9.140625" style="1"/>
    <col min="5" max="5" width="10.5703125" style="1" customWidth="1"/>
    <col min="6" max="6" width="32.5703125" style="1" customWidth="1"/>
    <col min="7" max="8" width="9.140625" style="1"/>
    <col min="9" max="10" width="11.140625" style="1" customWidth="1"/>
    <col min="11" max="16384" width="9.140625" style="1"/>
  </cols>
  <sheetData>
    <row r="1" spans="1:9" ht="28.5" customHeight="1">
      <c r="A1" s="20" t="s">
        <v>8</v>
      </c>
      <c r="B1" s="21"/>
      <c r="C1" s="21"/>
      <c r="D1" s="21"/>
      <c r="E1" s="21"/>
      <c r="F1" s="22"/>
    </row>
    <row r="2" spans="1:9" ht="22.5" customHeight="1">
      <c r="A2" s="37" t="s">
        <v>6</v>
      </c>
      <c r="B2" s="37"/>
      <c r="C2" s="37"/>
      <c r="D2" s="37"/>
      <c r="E2" s="37"/>
      <c r="F2" s="14" t="s">
        <v>7</v>
      </c>
    </row>
    <row r="3" spans="1:9" ht="15" customHeight="1">
      <c r="A3" s="3"/>
      <c r="B3" s="4"/>
      <c r="C3" s="31" t="s">
        <v>0</v>
      </c>
      <c r="D3" s="32"/>
      <c r="E3" s="29" t="s">
        <v>5</v>
      </c>
      <c r="F3" s="23" t="s">
        <v>4</v>
      </c>
    </row>
    <row r="4" spans="1:9">
      <c r="A4" s="33" t="s">
        <v>3</v>
      </c>
      <c r="B4" s="34"/>
      <c r="C4" s="2">
        <v>2012</v>
      </c>
      <c r="D4" s="10">
        <f>C4+1</f>
        <v>2013</v>
      </c>
      <c r="E4" s="30"/>
      <c r="F4" s="24"/>
    </row>
    <row r="5" spans="1:9">
      <c r="A5" s="33" t="s">
        <v>2</v>
      </c>
      <c r="B5" s="34"/>
      <c r="C5" s="9">
        <f>C4-1</f>
        <v>2011</v>
      </c>
      <c r="D5" s="10">
        <f>C4</f>
        <v>2012</v>
      </c>
      <c r="E5" s="2">
        <v>182</v>
      </c>
      <c r="F5" s="24"/>
    </row>
    <row r="6" spans="1:9">
      <c r="A6" s="35" t="s">
        <v>1</v>
      </c>
      <c r="B6" s="36"/>
      <c r="C6" s="7"/>
      <c r="D6" s="8"/>
      <c r="E6" s="13"/>
      <c r="F6" s="25"/>
    </row>
    <row r="7" spans="1:9">
      <c r="A7" s="5">
        <v>1</v>
      </c>
      <c r="B7" s="6" t="s">
        <v>2</v>
      </c>
      <c r="C7" s="5">
        <f>C5-1</f>
        <v>2010</v>
      </c>
      <c r="D7" s="11">
        <f>C5</f>
        <v>2011</v>
      </c>
      <c r="E7" s="2">
        <v>110</v>
      </c>
      <c r="F7" s="26" t="str">
        <f>IF(F2="YES",IF(AND(E5&gt;=182,SUM(E7:E11)&gt;=730),"ORDINARY RESIDENT","."),IF(AND(OR(Sheet1!E5&gt;=182,(AND(Sheet1!E5&gt;=60,SUM(Sheet1!E7:E9)&gt;=365))),(SUM(Sheet1!E7:E11)&gt;=730)),"ORDINARY RESIDENT","."))</f>
        <v>.</v>
      </c>
      <c r="I7" s="15"/>
    </row>
    <row r="8" spans="1:9">
      <c r="A8" s="5">
        <v>2</v>
      </c>
      <c r="B8" s="6" t="s">
        <v>2</v>
      </c>
      <c r="C8" s="5">
        <f>C7-1</f>
        <v>2009</v>
      </c>
      <c r="D8" s="12">
        <f>C7</f>
        <v>2010</v>
      </c>
      <c r="E8" s="2">
        <v>110</v>
      </c>
      <c r="F8" s="27"/>
    </row>
    <row r="9" spans="1:9">
      <c r="A9" s="5">
        <v>3</v>
      </c>
      <c r="B9" s="6" t="s">
        <v>2</v>
      </c>
      <c r="C9" s="5">
        <f>C8-1</f>
        <v>2008</v>
      </c>
      <c r="D9" s="12">
        <f>C8</f>
        <v>2009</v>
      </c>
      <c r="E9" s="2">
        <v>110</v>
      </c>
      <c r="F9" s="27"/>
      <c r="I9" s="16"/>
    </row>
    <row r="10" spans="1:9">
      <c r="A10" s="5">
        <v>4</v>
      </c>
      <c r="B10" s="6" t="s">
        <v>2</v>
      </c>
      <c r="C10" s="5">
        <f t="shared" ref="C10:C16" si="0">C9-1</f>
        <v>2007</v>
      </c>
      <c r="D10" s="12">
        <f>C9</f>
        <v>2008</v>
      </c>
      <c r="E10" s="2">
        <v>110</v>
      </c>
      <c r="F10" s="26" t="str">
        <f>IF(F2="YES",IF(AND(E5&gt;=182,SUM(E7:E11)&lt;730),"NOT ORDINARY RESIDENT","."),IF(AND(OR(Sheet1!E5&gt;=182,(AND(Sheet1!E5&gt;=60,SUM(Sheet1!E7:E9)&gt;=365))),(SUM(Sheet1!E7:E11)&lt;730)),"NOT ORDINARY RESIDENT","."))</f>
        <v>NOT ORDINARY RESIDENT</v>
      </c>
    </row>
    <row r="11" spans="1:9">
      <c r="A11" s="5">
        <v>5</v>
      </c>
      <c r="B11" s="6" t="s">
        <v>2</v>
      </c>
      <c r="C11" s="5">
        <f t="shared" si="0"/>
        <v>2006</v>
      </c>
      <c r="D11" s="12">
        <f>C10</f>
        <v>2007</v>
      </c>
      <c r="E11" s="2">
        <v>0</v>
      </c>
      <c r="F11" s="27"/>
    </row>
    <row r="12" spans="1:9">
      <c r="A12" s="5">
        <v>6</v>
      </c>
      <c r="B12" s="6" t="s">
        <v>2</v>
      </c>
      <c r="C12" s="5">
        <f t="shared" si="0"/>
        <v>2005</v>
      </c>
      <c r="D12" s="12">
        <f>C11</f>
        <v>2006</v>
      </c>
      <c r="E12" s="2">
        <v>0</v>
      </c>
      <c r="F12" s="27"/>
    </row>
    <row r="13" spans="1:9">
      <c r="A13" s="5">
        <v>7</v>
      </c>
      <c r="B13" s="6" t="s">
        <v>2</v>
      </c>
      <c r="C13" s="5">
        <f t="shared" si="0"/>
        <v>2004</v>
      </c>
      <c r="D13" s="12">
        <f t="shared" ref="D13:D16" si="1">C12</f>
        <v>2005</v>
      </c>
      <c r="E13" s="2">
        <v>0</v>
      </c>
      <c r="F13" s="28"/>
    </row>
    <row r="14" spans="1:9">
      <c r="A14" s="5">
        <v>8</v>
      </c>
      <c r="B14" s="6" t="s">
        <v>2</v>
      </c>
      <c r="C14" s="5">
        <f t="shared" si="0"/>
        <v>2003</v>
      </c>
      <c r="D14" s="12">
        <f>C13</f>
        <v>2004</v>
      </c>
      <c r="E14" s="2">
        <v>0</v>
      </c>
      <c r="F14" s="26" t="str">
        <f>IF(F2="YES",IF(E5&lt;182,"NON-RESIDENT","."),IF(OR(Sheet1!E5&lt;60,AND(Sheet1!E5&lt;182,SUM(E7:E9)&lt;365)),"NON-RESIDENT","."))</f>
        <v>.</v>
      </c>
    </row>
    <row r="15" spans="1:9">
      <c r="A15" s="5">
        <v>9</v>
      </c>
      <c r="B15" s="6" t="s">
        <v>2</v>
      </c>
      <c r="C15" s="5">
        <f t="shared" si="0"/>
        <v>2002</v>
      </c>
      <c r="D15" s="12">
        <f>C14</f>
        <v>2003</v>
      </c>
      <c r="E15" s="2">
        <v>0</v>
      </c>
      <c r="F15" s="27"/>
    </row>
    <row r="16" spans="1:9">
      <c r="A16" s="7">
        <v>10</v>
      </c>
      <c r="B16" s="17" t="s">
        <v>2</v>
      </c>
      <c r="C16" s="19">
        <f t="shared" si="0"/>
        <v>2001</v>
      </c>
      <c r="D16" s="13">
        <f t="shared" si="1"/>
        <v>2002</v>
      </c>
      <c r="E16" s="18">
        <v>0</v>
      </c>
      <c r="F16" s="28"/>
    </row>
    <row r="17" spans="1:6" ht="18.75" customHeight="1">
      <c r="A17" s="38" t="s">
        <v>9</v>
      </c>
      <c r="B17" s="39"/>
      <c r="C17" s="39"/>
      <c r="D17" s="39"/>
      <c r="E17" s="39"/>
      <c r="F17" s="40"/>
    </row>
  </sheetData>
  <sheetProtection password="E224" sheet="1" objects="1" scenarios="1" selectLockedCells="1"/>
  <mergeCells count="12">
    <mergeCell ref="A17:F17"/>
    <mergeCell ref="A1:F1"/>
    <mergeCell ref="F3:F6"/>
    <mergeCell ref="F7:F9"/>
    <mergeCell ref="F10:F13"/>
    <mergeCell ref="F14:F16"/>
    <mergeCell ref="E3:E4"/>
    <mergeCell ref="C3:D3"/>
    <mergeCell ref="A4:B4"/>
    <mergeCell ref="A5:B5"/>
    <mergeCell ref="A6:B6"/>
    <mergeCell ref="A2:E2"/>
  </mergeCells>
  <dataValidations count="1">
    <dataValidation type="list" allowBlank="1" showInputMessage="1" showErrorMessage="1" error="Please insert Yes or No only." sqref="F2">
      <formula1>"YES,NO"</formula1>
    </dataValidation>
  </dataValidations>
  <pageMargins left="0.7" right="0.7" top="0.75" bottom="0.75" header="0.3" footer="0.3"/>
  <pageSetup paperSize="9" orientation="portrait" verticalDpi="0" r:id="rId1"/>
  <ignoredErrors>
    <ignoredError sqref="F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LAPTOP2</dc:creator>
  <cp:lastModifiedBy>ANIL SONI</cp:lastModifiedBy>
  <dcterms:created xsi:type="dcterms:W3CDTF">2013-11-23T07:22:50Z</dcterms:created>
  <dcterms:modified xsi:type="dcterms:W3CDTF">2014-03-04T07:31:30Z</dcterms:modified>
</cp:coreProperties>
</file>