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255" windowHeight="844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I30" i="1"/>
  <c r="I19"/>
  <c r="I16"/>
  <c r="I17"/>
  <c r="I18" l="1"/>
  <c r="I20" s="1"/>
  <c r="I23" s="1"/>
  <c r="I25" s="1"/>
  <c r="I27" s="1"/>
  <c r="I37" s="1"/>
</calcChain>
</file>

<file path=xl/sharedStrings.xml><?xml version="1.0" encoding="utf-8"?>
<sst xmlns="http://schemas.openxmlformats.org/spreadsheetml/2006/main" count="24" uniqueCount="24">
  <si>
    <t>COMPUTATION OF INCOME FROM HOUSE PROPERTY</t>
  </si>
  <si>
    <t xml:space="preserve">PARTICULARS </t>
  </si>
  <si>
    <t>AMOUNT</t>
  </si>
  <si>
    <t>MUNICIPAL VALUE</t>
  </si>
  <si>
    <t>FAIR RENTAL VALUE</t>
  </si>
  <si>
    <t>NOTIONAL RENT</t>
  </si>
  <si>
    <t>STANDARD RENT</t>
  </si>
  <si>
    <t>EXPECTED RENTAL VALUE</t>
  </si>
  <si>
    <t>ACTUAL RENT RECEIVED</t>
  </si>
  <si>
    <t>(RENT  RECEIVED -VACANCY RENT)</t>
  </si>
  <si>
    <t>UNREALISED RENT</t>
  </si>
  <si>
    <t>GROSS ANNUAL VALUE</t>
  </si>
  <si>
    <t>MUNICIPAL TAX</t>
  </si>
  <si>
    <t>DEDUCTIONS UNDER SECTION 24</t>
  </si>
  <si>
    <t>STANDARD DEDUCTION OF 30% OF NAV</t>
  </si>
  <si>
    <t>NET ANNUAL VALUE(NAV)</t>
  </si>
  <si>
    <t xml:space="preserve">INTEREST ON LOANS AND ADVANCES TAKEN FOR </t>
  </si>
  <si>
    <t>CONSTRUCTION, EXPANSION, REPAIR, ETC WHICH</t>
  </si>
  <si>
    <t xml:space="preserve">ARE RELATED TO THE HOUSE AND PRESCRIBED </t>
  </si>
  <si>
    <t>BY THE INCOMR TAX ACT OF 1961</t>
  </si>
  <si>
    <t>11.1 INTEREST ON PRE-CONSTRUCTION PERIOD</t>
  </si>
  <si>
    <t xml:space="preserve">TAXABLE PORTION OF INCOME FROM </t>
  </si>
  <si>
    <t>HOUSE PROPERTY</t>
  </si>
  <si>
    <t xml:space="preserve">     11.2INTEREST ON CURRENT YEAR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</si>
</sst>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0:J39"/>
  <sheetViews>
    <sheetView tabSelected="1" topLeftCell="A7" workbookViewId="0">
      <selection activeCell="I37" sqref="I37:J38"/>
    </sheetView>
  </sheetViews>
  <sheetFormatPr defaultRowHeight="15"/>
  <cols>
    <col min="8" max="8" width="15.7109375" customWidth="1"/>
  </cols>
  <sheetData>
    <row r="10" spans="2:10" ht="15" customHeight="1">
      <c r="B10" s="4" t="s">
        <v>0</v>
      </c>
      <c r="C10" s="4"/>
      <c r="D10" s="4"/>
      <c r="E10" s="4"/>
      <c r="F10" s="4"/>
      <c r="G10" s="4"/>
      <c r="H10" s="4"/>
      <c r="I10" s="4"/>
      <c r="J10" s="4"/>
    </row>
    <row r="11" spans="2:10" ht="15" customHeight="1">
      <c r="B11" s="4"/>
      <c r="C11" s="4"/>
      <c r="D11" s="4"/>
      <c r="E11" s="4"/>
      <c r="F11" s="4"/>
      <c r="G11" s="4"/>
      <c r="H11" s="4"/>
      <c r="I11" s="4"/>
      <c r="J11" s="4"/>
    </row>
    <row r="15" spans="2:10">
      <c r="B15" s="2" t="s">
        <v>1</v>
      </c>
      <c r="C15" s="2"/>
      <c r="D15" s="2"/>
      <c r="E15" s="2"/>
      <c r="F15" s="2"/>
      <c r="G15" s="2"/>
      <c r="H15" s="1"/>
      <c r="I15" s="2" t="s">
        <v>2</v>
      </c>
      <c r="J15" s="2"/>
    </row>
    <row r="16" spans="2:10">
      <c r="B16">
        <v>1</v>
      </c>
      <c r="C16" s="2" t="s">
        <v>3</v>
      </c>
      <c r="D16" s="2"/>
      <c r="E16" s="2"/>
      <c r="F16" s="2"/>
      <c r="G16" s="2"/>
      <c r="H16" s="1">
        <v>12000</v>
      </c>
      <c r="I16" s="2">
        <f>SUM(H16*12)</f>
        <v>144000</v>
      </c>
      <c r="J16" s="2"/>
    </row>
    <row r="17" spans="2:10">
      <c r="B17">
        <v>2</v>
      </c>
      <c r="C17" s="2" t="s">
        <v>4</v>
      </c>
      <c r="D17" s="2"/>
      <c r="E17" s="2"/>
      <c r="F17" s="2"/>
      <c r="G17" s="2"/>
      <c r="H17" s="1">
        <v>12500</v>
      </c>
      <c r="I17" s="2">
        <f>SUM(H17*12)</f>
        <v>150000</v>
      </c>
      <c r="J17" s="2"/>
    </row>
    <row r="18" spans="2:10">
      <c r="C18" s="2" t="s">
        <v>5</v>
      </c>
      <c r="D18" s="2"/>
      <c r="E18" s="2"/>
      <c r="F18" s="2"/>
      <c r="G18" s="2"/>
      <c r="H18" s="1"/>
      <c r="I18" s="2">
        <f>MAX(I16:J17)</f>
        <v>150000</v>
      </c>
      <c r="J18" s="2"/>
    </row>
    <row r="19" spans="2:10">
      <c r="B19">
        <v>3</v>
      </c>
      <c r="C19" s="2" t="s">
        <v>6</v>
      </c>
      <c r="D19" s="2"/>
      <c r="E19" s="2"/>
      <c r="F19" s="2"/>
      <c r="G19" s="2"/>
      <c r="H19" s="1">
        <v>11500</v>
      </c>
      <c r="I19" s="2">
        <f>SUM(H19*12)</f>
        <v>138000</v>
      </c>
      <c r="J19" s="2"/>
    </row>
    <row r="20" spans="2:10">
      <c r="B20">
        <v>4</v>
      </c>
      <c r="C20" s="2" t="s">
        <v>7</v>
      </c>
      <c r="D20" s="2"/>
      <c r="E20" s="2"/>
      <c r="F20" s="2"/>
      <c r="G20" s="2"/>
      <c r="H20" s="1"/>
      <c r="I20" s="2">
        <f>MIN(I18:J19)</f>
        <v>138000</v>
      </c>
      <c r="J20" s="2"/>
    </row>
    <row r="21" spans="2:10">
      <c r="B21">
        <v>5</v>
      </c>
      <c r="C21" s="2" t="s">
        <v>8</v>
      </c>
      <c r="D21" s="2"/>
      <c r="E21" s="2"/>
      <c r="F21" s="2"/>
      <c r="G21" s="2"/>
      <c r="H21" s="1"/>
      <c r="I21" s="2">
        <v>150000</v>
      </c>
      <c r="J21" s="2"/>
    </row>
    <row r="22" spans="2:10">
      <c r="C22" s="2" t="s">
        <v>9</v>
      </c>
      <c r="D22" s="2"/>
      <c r="E22" s="2"/>
      <c r="F22" s="2"/>
      <c r="G22" s="2"/>
      <c r="H22" s="1"/>
      <c r="I22" s="2"/>
      <c r="J22" s="2"/>
    </row>
    <row r="23" spans="2:10">
      <c r="C23" s="2"/>
      <c r="D23" s="2"/>
      <c r="E23" s="2"/>
      <c r="F23" s="2"/>
      <c r="G23" s="2"/>
      <c r="H23" s="1"/>
      <c r="I23" s="2">
        <f>MAX(I20:J21)</f>
        <v>150000</v>
      </c>
      <c r="J23" s="2"/>
    </row>
    <row r="24" spans="2:10">
      <c r="B24">
        <v>6</v>
      </c>
      <c r="C24" s="2" t="s">
        <v>10</v>
      </c>
      <c r="D24" s="2"/>
      <c r="E24" s="2"/>
      <c r="F24" s="2"/>
      <c r="G24" s="2"/>
      <c r="H24" s="1"/>
      <c r="I24" s="2">
        <v>15000</v>
      </c>
      <c r="J24" s="2"/>
    </row>
    <row r="25" spans="2:10">
      <c r="B25">
        <v>7</v>
      </c>
      <c r="C25" s="2" t="s">
        <v>11</v>
      </c>
      <c r="D25" s="2"/>
      <c r="E25" s="2"/>
      <c r="F25" s="2"/>
      <c r="G25" s="2"/>
      <c r="H25" s="1"/>
      <c r="I25" s="2">
        <f>SUM(I23-I24)</f>
        <v>135000</v>
      </c>
      <c r="J25" s="2"/>
    </row>
    <row r="26" spans="2:10">
      <c r="B26">
        <v>8</v>
      </c>
      <c r="C26" s="2" t="s">
        <v>12</v>
      </c>
      <c r="D26" s="2"/>
      <c r="E26" s="2"/>
      <c r="F26" s="2"/>
      <c r="G26" s="2"/>
      <c r="H26" s="1"/>
      <c r="I26" s="2">
        <v>12500</v>
      </c>
      <c r="J26" s="2"/>
    </row>
    <row r="27" spans="2:10">
      <c r="B27">
        <v>9</v>
      </c>
      <c r="C27" s="2" t="s">
        <v>15</v>
      </c>
      <c r="D27" s="2"/>
      <c r="E27" s="2"/>
      <c r="F27" s="2"/>
      <c r="G27" s="2"/>
      <c r="H27" s="1"/>
      <c r="I27" s="2">
        <f>SUM(I25-I26)</f>
        <v>122500</v>
      </c>
      <c r="J27" s="2"/>
    </row>
    <row r="28" spans="2:10">
      <c r="C28" s="2"/>
      <c r="D28" s="2"/>
      <c r="E28" s="2"/>
      <c r="F28" s="2"/>
      <c r="G28" s="2"/>
      <c r="H28" s="1"/>
      <c r="I28" s="2"/>
      <c r="J28" s="2"/>
    </row>
    <row r="29" spans="2:10">
      <c r="C29" s="2" t="s">
        <v>13</v>
      </c>
      <c r="D29" s="2"/>
      <c r="E29" s="2"/>
      <c r="F29" s="2"/>
      <c r="G29" s="2"/>
      <c r="H29" s="1"/>
      <c r="I29" s="2"/>
      <c r="J29" s="2"/>
    </row>
    <row r="30" spans="2:10">
      <c r="B30">
        <v>10</v>
      </c>
      <c r="C30" s="2" t="s">
        <v>14</v>
      </c>
      <c r="D30" s="2"/>
      <c r="E30" s="2"/>
      <c r="F30" s="2"/>
      <c r="G30" s="2"/>
      <c r="H30" s="1"/>
      <c r="I30" s="2">
        <f>SUM(I27*30%)</f>
        <v>36750</v>
      </c>
      <c r="J30" s="2"/>
    </row>
    <row r="31" spans="2:10">
      <c r="B31">
        <v>11</v>
      </c>
      <c r="C31" s="2" t="s">
        <v>16</v>
      </c>
      <c r="D31" s="2"/>
      <c r="E31" s="2"/>
      <c r="F31" s="2"/>
      <c r="G31" s="2"/>
      <c r="H31" s="1"/>
      <c r="I31" s="2"/>
      <c r="J31" s="2"/>
    </row>
    <row r="32" spans="2:10">
      <c r="C32" s="2" t="s">
        <v>17</v>
      </c>
      <c r="D32" s="2"/>
      <c r="E32" s="2"/>
      <c r="F32" s="2"/>
      <c r="G32" s="2"/>
      <c r="H32" s="1"/>
      <c r="I32" s="2"/>
      <c r="J32" s="2"/>
    </row>
    <row r="33" spans="3:10">
      <c r="C33" s="2" t="s">
        <v>18</v>
      </c>
      <c r="D33" s="2"/>
      <c r="E33" s="2"/>
      <c r="F33" s="2"/>
      <c r="G33" s="2"/>
      <c r="H33" s="1"/>
      <c r="I33" s="2"/>
      <c r="J33" s="2"/>
    </row>
    <row r="34" spans="3:10">
      <c r="C34" s="2" t="s">
        <v>19</v>
      </c>
      <c r="D34" s="2"/>
      <c r="E34" s="2"/>
      <c r="F34" s="2"/>
      <c r="G34" s="2"/>
      <c r="H34" s="1"/>
      <c r="I34" s="2"/>
      <c r="J34" s="2"/>
    </row>
    <row r="35" spans="3:10">
      <c r="C35" s="2" t="s">
        <v>20</v>
      </c>
      <c r="D35" s="2"/>
      <c r="E35" s="2"/>
      <c r="F35" s="2"/>
      <c r="G35" s="2"/>
      <c r="H35" s="1"/>
      <c r="I35" s="2">
        <v>12540</v>
      </c>
      <c r="J35" s="2"/>
    </row>
    <row r="36" spans="3:10">
      <c r="C36" s="6" t="s">
        <v>23</v>
      </c>
      <c r="D36" s="6"/>
      <c r="E36" s="6"/>
      <c r="F36" s="6"/>
      <c r="G36" s="6"/>
      <c r="H36" s="1"/>
      <c r="I36" s="2">
        <v>14533</v>
      </c>
      <c r="J36" s="2"/>
    </row>
    <row r="37" spans="3:10" ht="18.75">
      <c r="C37" s="3" t="s">
        <v>21</v>
      </c>
      <c r="D37" s="3"/>
      <c r="E37" s="3"/>
      <c r="F37" s="3"/>
      <c r="G37" s="3"/>
      <c r="H37" s="5"/>
      <c r="I37" s="7">
        <f>SUM(I27-I30-I35-I36)</f>
        <v>58677</v>
      </c>
      <c r="J37" s="7"/>
    </row>
    <row r="38" spans="3:10" ht="18.75">
      <c r="C38" s="3" t="s">
        <v>22</v>
      </c>
      <c r="D38" s="3"/>
      <c r="E38" s="3"/>
      <c r="F38" s="3"/>
      <c r="G38" s="3"/>
      <c r="H38" s="5"/>
      <c r="I38" s="7"/>
      <c r="J38" s="7"/>
    </row>
    <row r="39" spans="3:10">
      <c r="C39" s="2"/>
      <c r="D39" s="2"/>
      <c r="E39" s="2"/>
      <c r="F39" s="2"/>
      <c r="G39" s="2"/>
      <c r="H39" s="1"/>
    </row>
  </sheetData>
  <mergeCells count="49">
    <mergeCell ref="I34:J34"/>
    <mergeCell ref="I35:J35"/>
    <mergeCell ref="I36:J36"/>
    <mergeCell ref="I37:J38"/>
    <mergeCell ref="I28:J28"/>
    <mergeCell ref="I29:J29"/>
    <mergeCell ref="I30:J30"/>
    <mergeCell ref="I31:J31"/>
    <mergeCell ref="I32:J32"/>
    <mergeCell ref="I33:J33"/>
    <mergeCell ref="I22:J22"/>
    <mergeCell ref="I23:J23"/>
    <mergeCell ref="I24:J24"/>
    <mergeCell ref="I25:J25"/>
    <mergeCell ref="I26:J26"/>
    <mergeCell ref="I27:J27"/>
    <mergeCell ref="C36:G36"/>
    <mergeCell ref="C37:G37"/>
    <mergeCell ref="C38:G38"/>
    <mergeCell ref="C39:G39"/>
    <mergeCell ref="I16:J16"/>
    <mergeCell ref="I17:J17"/>
    <mergeCell ref="I18:J18"/>
    <mergeCell ref="I19:J19"/>
    <mergeCell ref="I20:J20"/>
    <mergeCell ref="I21:J21"/>
    <mergeCell ref="C30:G30"/>
    <mergeCell ref="C31:G31"/>
    <mergeCell ref="C32:G32"/>
    <mergeCell ref="C33:G33"/>
    <mergeCell ref="C34:G34"/>
    <mergeCell ref="C35:G35"/>
    <mergeCell ref="C24:G24"/>
    <mergeCell ref="C25:G25"/>
    <mergeCell ref="C26:G26"/>
    <mergeCell ref="C27:G27"/>
    <mergeCell ref="C28:G28"/>
    <mergeCell ref="C29:G29"/>
    <mergeCell ref="C18:G18"/>
    <mergeCell ref="C19:G19"/>
    <mergeCell ref="C20:G20"/>
    <mergeCell ref="C21:G21"/>
    <mergeCell ref="C22:G22"/>
    <mergeCell ref="C23:G23"/>
    <mergeCell ref="B10:J11"/>
    <mergeCell ref="B15:G15"/>
    <mergeCell ref="I15:J15"/>
    <mergeCell ref="C16:G16"/>
    <mergeCell ref="C17:G17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</dc:creator>
  <cp:lastModifiedBy>ravi</cp:lastModifiedBy>
  <dcterms:created xsi:type="dcterms:W3CDTF">2012-09-23T13:09:48Z</dcterms:created>
  <dcterms:modified xsi:type="dcterms:W3CDTF">2012-09-23T13:32:14Z</dcterms:modified>
</cp:coreProperties>
</file>