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12-13" sheetId="1" r:id="rId1"/>
    <sheet name="All functions" sheetId="2" r:id="rId2"/>
  </sheets>
  <calcPr calcId="145621"/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5" i="2"/>
  <c r="A4" i="2"/>
  <c r="G15" i="1" l="1"/>
  <c r="G11" i="1"/>
  <c r="C15" i="1"/>
  <c r="C11" i="1"/>
  <c r="A15" i="1"/>
  <c r="A11" i="1"/>
  <c r="E15" i="1"/>
  <c r="E11" i="1"/>
  <c r="G13" i="1" l="1"/>
  <c r="E13" i="1"/>
  <c r="C13" i="1"/>
  <c r="A13" i="1"/>
  <c r="G16" i="1" l="1"/>
  <c r="E16" i="1"/>
  <c r="C16" i="1"/>
  <c r="A16" i="1"/>
</calcChain>
</file>

<file path=xl/sharedStrings.xml><?xml version="1.0" encoding="utf-8"?>
<sst xmlns="http://schemas.openxmlformats.org/spreadsheetml/2006/main" count="858" uniqueCount="835">
  <si>
    <t>The new and revised income tax slabs and rates applicable for the financial year (FY) 2011-12 and assessment year (AY) 2012-13 are mentioned below:</t>
  </si>
  <si>
    <t>For Individual male,Age less than 60 Years</t>
  </si>
  <si>
    <t>For Individual female,Age less 60 years</t>
  </si>
  <si>
    <t>For Individual, Age more than 60 Years ( Senior Citizen)</t>
  </si>
  <si>
    <t>For Individual ,Age more than 80 Years ( Super Citizen )</t>
  </si>
  <si>
    <t>Individual</t>
  </si>
  <si>
    <t>Women</t>
  </si>
  <si>
    <t>Senior Citizen</t>
  </si>
  <si>
    <t>Super Citizen</t>
  </si>
  <si>
    <t>Up to 180000 : Nil</t>
  </si>
  <si>
    <t>Up to 190000 : Nil</t>
  </si>
  <si>
    <t>Up to 250000 : Nil</t>
  </si>
  <si>
    <t>Up to 500000 : Nil</t>
  </si>
  <si>
    <t>180001-500000 : 10%</t>
  </si>
  <si>
    <t>190001-500000 : 10%</t>
  </si>
  <si>
    <t>250001-500000 : 10%</t>
  </si>
  <si>
    <t>500001-800000 : 20%</t>
  </si>
  <si>
    <t>800001 &amp; above : 30%</t>
  </si>
  <si>
    <t>Further there is no change in education and other cess.</t>
  </si>
  <si>
    <t>Please Enter Income</t>
  </si>
  <si>
    <t>List of worksheet functions (alphabetical)</t>
  </si>
  <si>
    <t>Function name</t>
  </si>
  <si>
    <t>Type and description</t>
  </si>
  <si>
    <t>ABS function</t>
  </si>
  <si>
    <r>
      <t>Math and trigonometry:</t>
    </r>
    <r>
      <rPr>
        <sz val="11"/>
        <color theme="1"/>
        <rFont val="Segoe UI"/>
        <family val="2"/>
      </rPr>
      <t xml:space="preserve"> Returns the absolute value of a number</t>
    </r>
  </si>
  <si>
    <t>ACCRINT function</t>
  </si>
  <si>
    <r>
      <t>Financial:</t>
    </r>
    <r>
      <rPr>
        <sz val="11"/>
        <color theme="1"/>
        <rFont val="Segoe UI"/>
        <family val="2"/>
      </rPr>
      <t xml:space="preserve"> Returns the accrued interest for a security that pays periodic interest</t>
    </r>
  </si>
  <si>
    <t>ACCRINTM function</t>
  </si>
  <si>
    <r>
      <t>Financial:</t>
    </r>
    <r>
      <rPr>
        <sz val="11"/>
        <color theme="1"/>
        <rFont val="Segoe UI"/>
        <family val="2"/>
      </rPr>
      <t xml:space="preserve"> Returns the accrued interest for a security that pays interest at maturity</t>
    </r>
  </si>
  <si>
    <t>ACOS function</t>
  </si>
  <si>
    <r>
      <t>Math and trigonometry:</t>
    </r>
    <r>
      <rPr>
        <sz val="11"/>
        <color theme="1"/>
        <rFont val="Segoe UI"/>
        <family val="2"/>
      </rPr>
      <t xml:space="preserve"> Returns the arccosine of a number</t>
    </r>
  </si>
  <si>
    <t>ACOSH function</t>
  </si>
  <si>
    <r>
      <t>Math and trigonometry:</t>
    </r>
    <r>
      <rPr>
        <sz val="11"/>
        <color theme="1"/>
        <rFont val="Segoe UI"/>
        <family val="2"/>
      </rPr>
      <t xml:space="preserve"> Returns the inverse hyperbolic cosine of a number</t>
    </r>
  </si>
  <si>
    <t>AGGREGATE function</t>
  </si>
  <si>
    <r>
      <t>Math and trigonometry:</t>
    </r>
    <r>
      <rPr>
        <sz val="11"/>
        <color theme="1"/>
        <rFont val="Segoe UI"/>
        <family val="2"/>
      </rPr>
      <t xml:space="preserve"> Returns an aggregate in a list or database</t>
    </r>
  </si>
  <si>
    <t>ADDRESS function</t>
  </si>
  <si>
    <r>
      <t>Lookup and reference:</t>
    </r>
    <r>
      <rPr>
        <sz val="11"/>
        <color theme="1"/>
        <rFont val="Segoe UI"/>
        <family val="2"/>
      </rPr>
      <t xml:space="preserve"> Returns a reference as text to a single cell in a worksheet</t>
    </r>
  </si>
  <si>
    <t>AMORDEGRC function</t>
  </si>
  <si>
    <r>
      <t>Financial:</t>
    </r>
    <r>
      <rPr>
        <sz val="11"/>
        <color theme="1"/>
        <rFont val="Segoe UI"/>
        <family val="2"/>
      </rPr>
      <t xml:space="preserve"> Returns the depreciation for each accounting period by using a depreciation coefficient</t>
    </r>
  </si>
  <si>
    <t>AMORLINC function</t>
  </si>
  <si>
    <r>
      <t>Financial:</t>
    </r>
    <r>
      <rPr>
        <sz val="11"/>
        <color theme="1"/>
        <rFont val="Segoe UI"/>
        <family val="2"/>
      </rPr>
      <t xml:space="preserve"> Returns the depreciation for each accounting period</t>
    </r>
  </si>
  <si>
    <t>AND function</t>
  </si>
  <si>
    <r>
      <t>Logical:</t>
    </r>
    <r>
      <rPr>
        <sz val="11"/>
        <color theme="1"/>
        <rFont val="Segoe UI"/>
        <family val="2"/>
      </rPr>
      <t xml:space="preserve"> Returns TRUE if all of its arguments are TRUE</t>
    </r>
  </si>
  <si>
    <t>AREAS function</t>
  </si>
  <si>
    <r>
      <t>Lookup and reference:</t>
    </r>
    <r>
      <rPr>
        <sz val="11"/>
        <color theme="1"/>
        <rFont val="Segoe UI"/>
        <family val="2"/>
      </rPr>
      <t xml:space="preserve"> Returns the number of areas in a reference</t>
    </r>
  </si>
  <si>
    <t>ASC function</t>
  </si>
  <si>
    <r>
      <t>Text:</t>
    </r>
    <r>
      <rPr>
        <sz val="11"/>
        <color theme="1"/>
        <rFont val="Segoe UI"/>
        <family val="2"/>
      </rPr>
      <t xml:space="preserve"> Changes full-width (double-byte) English letters or katakana within a character string to half-width (single-byte) characters</t>
    </r>
  </si>
  <si>
    <t>ASIN function</t>
  </si>
  <si>
    <r>
      <t>Math and trigonometry:</t>
    </r>
    <r>
      <rPr>
        <sz val="11"/>
        <color theme="1"/>
        <rFont val="Segoe UI"/>
        <family val="2"/>
      </rPr>
      <t xml:space="preserve"> Returns the arcsine of a number</t>
    </r>
  </si>
  <si>
    <t>ASINH function</t>
  </si>
  <si>
    <r>
      <t>Math and trigonometry:</t>
    </r>
    <r>
      <rPr>
        <sz val="11"/>
        <color theme="1"/>
        <rFont val="Segoe UI"/>
        <family val="2"/>
      </rPr>
      <t xml:space="preserve"> Returns the inverse hyperbolic sine of a number</t>
    </r>
  </si>
  <si>
    <t>ATAN function</t>
  </si>
  <si>
    <r>
      <t>Math and trigonometry:</t>
    </r>
    <r>
      <rPr>
        <sz val="11"/>
        <color theme="1"/>
        <rFont val="Segoe UI"/>
        <family val="2"/>
      </rPr>
      <t xml:space="preserve"> Returns the arctangent of a number</t>
    </r>
  </si>
  <si>
    <t>ATAN2 function</t>
  </si>
  <si>
    <r>
      <t>Math and trigonometry:</t>
    </r>
    <r>
      <rPr>
        <sz val="11"/>
        <color theme="1"/>
        <rFont val="Segoe UI"/>
        <family val="2"/>
      </rPr>
      <t xml:space="preserve"> Returns the arctangent from x- and y-coordinates</t>
    </r>
  </si>
  <si>
    <t>ATANH function</t>
  </si>
  <si>
    <r>
      <t>Math and trigonometry:</t>
    </r>
    <r>
      <rPr>
        <sz val="11"/>
        <color theme="1"/>
        <rFont val="Segoe UI"/>
        <family val="2"/>
      </rPr>
      <t xml:space="preserve"> Returns the inverse hyperbolic tangent of a number</t>
    </r>
  </si>
  <si>
    <t>AVEDEV function</t>
  </si>
  <si>
    <r>
      <t>Statistical:</t>
    </r>
    <r>
      <rPr>
        <sz val="11"/>
        <color theme="1"/>
        <rFont val="Segoe UI"/>
        <family val="2"/>
      </rPr>
      <t xml:space="preserve"> Returns the average of the absolute deviations of data points from their mean</t>
    </r>
  </si>
  <si>
    <t>AVERAGE function</t>
  </si>
  <si>
    <r>
      <t>Statistical:</t>
    </r>
    <r>
      <rPr>
        <sz val="11"/>
        <color theme="1"/>
        <rFont val="Segoe UI"/>
        <family val="2"/>
      </rPr>
      <t xml:space="preserve"> Returns the average of its arguments</t>
    </r>
  </si>
  <si>
    <t>AVERAGEA function</t>
  </si>
  <si>
    <r>
      <t>Statistical:</t>
    </r>
    <r>
      <rPr>
        <sz val="11"/>
        <color theme="1"/>
        <rFont val="Segoe UI"/>
        <family val="2"/>
      </rPr>
      <t xml:space="preserve"> Returns the average of its arguments, including numbers, text, and logical values</t>
    </r>
  </si>
  <si>
    <t>AVERAGEIF function</t>
  </si>
  <si>
    <r>
      <t>Statistical:</t>
    </r>
    <r>
      <rPr>
        <sz val="11"/>
        <color theme="1"/>
        <rFont val="Segoe UI"/>
        <family val="2"/>
      </rPr>
      <t xml:space="preserve"> Returns the average (arithmetic mean) of all the cells in a range that meet a given criteria</t>
    </r>
  </si>
  <si>
    <t>AVERAGEIFS function</t>
  </si>
  <si>
    <r>
      <t>Statistical:</t>
    </r>
    <r>
      <rPr>
        <sz val="11"/>
        <color theme="1"/>
        <rFont val="Segoe UI"/>
        <family val="2"/>
      </rPr>
      <t xml:space="preserve"> Returns the average (arithmetic mean) of all cells that meet multiple criteria.</t>
    </r>
  </si>
  <si>
    <t>BAHTTEXT function</t>
  </si>
  <si>
    <r>
      <t>Text:</t>
    </r>
    <r>
      <rPr>
        <sz val="11"/>
        <color theme="1"/>
        <rFont val="Segoe UI"/>
        <family val="2"/>
      </rPr>
      <t xml:space="preserve"> Converts a number to text, using the ß (baht) currency format</t>
    </r>
  </si>
  <si>
    <t>BESSELI function</t>
  </si>
  <si>
    <r>
      <t>Engineering:</t>
    </r>
    <r>
      <rPr>
        <sz val="11"/>
        <color theme="1"/>
        <rFont val="Segoe UI"/>
        <family val="2"/>
      </rPr>
      <t xml:space="preserve"> Returns the modified Bessel function In(x)</t>
    </r>
  </si>
  <si>
    <t>BESSELJ function</t>
  </si>
  <si>
    <r>
      <t>Engineering:</t>
    </r>
    <r>
      <rPr>
        <sz val="11"/>
        <color theme="1"/>
        <rFont val="Segoe UI"/>
        <family val="2"/>
      </rPr>
      <t xml:space="preserve"> Returns the Bessel function Jn(x)</t>
    </r>
  </si>
  <si>
    <t>BESSELK function</t>
  </si>
  <si>
    <r>
      <t>Engineering:</t>
    </r>
    <r>
      <rPr>
        <sz val="11"/>
        <color theme="1"/>
        <rFont val="Segoe UI"/>
        <family val="2"/>
      </rPr>
      <t xml:space="preserve"> Returns the modified Bessel function Kn(x)</t>
    </r>
  </si>
  <si>
    <t>BESSELY function</t>
  </si>
  <si>
    <r>
      <t>Engineering:</t>
    </r>
    <r>
      <rPr>
        <sz val="11"/>
        <color theme="1"/>
        <rFont val="Segoe UI"/>
        <family val="2"/>
      </rPr>
      <t xml:space="preserve"> Returns the Bessel function Yn(x)</t>
    </r>
  </si>
  <si>
    <t>BETADIST function</t>
  </si>
  <si>
    <r>
      <t>Compatibility:</t>
    </r>
    <r>
      <rPr>
        <sz val="11"/>
        <color theme="1"/>
        <rFont val="Segoe UI"/>
        <family val="2"/>
      </rPr>
      <t xml:space="preserve"> Returns the beta cumulative distribution function</t>
    </r>
  </si>
  <si>
    <t>BETA.DIST function</t>
  </si>
  <si>
    <r>
      <t>Statistical:</t>
    </r>
    <r>
      <rPr>
        <sz val="11"/>
        <color theme="1"/>
        <rFont val="Segoe UI"/>
        <family val="2"/>
      </rPr>
      <t xml:space="preserve"> Returns the beta cumulative distribution function</t>
    </r>
  </si>
  <si>
    <t>BETAINV function</t>
  </si>
  <si>
    <r>
      <t>Compatibility:</t>
    </r>
    <r>
      <rPr>
        <sz val="11"/>
        <color theme="1"/>
        <rFont val="Segoe UI"/>
        <family val="2"/>
      </rPr>
      <t xml:space="preserve"> Returns the inverse of the cumulative distribution function for a specified beta distribution</t>
    </r>
  </si>
  <si>
    <t>BETA.INV function</t>
  </si>
  <si>
    <r>
      <t>Statistical:</t>
    </r>
    <r>
      <rPr>
        <sz val="11"/>
        <color theme="1"/>
        <rFont val="Segoe UI"/>
        <family val="2"/>
      </rPr>
      <t xml:space="preserve"> Returns the inverse of the cumulative distribution function for a specified beta distribution</t>
    </r>
  </si>
  <si>
    <t>BIN2DEC function</t>
  </si>
  <si>
    <r>
      <t>Engineering:</t>
    </r>
    <r>
      <rPr>
        <sz val="11"/>
        <color theme="1"/>
        <rFont val="Segoe UI"/>
        <family val="2"/>
      </rPr>
      <t xml:space="preserve"> Converts a binary number to decimal</t>
    </r>
  </si>
  <si>
    <t>BIN2HEX function</t>
  </si>
  <si>
    <r>
      <t>Engineering:</t>
    </r>
    <r>
      <rPr>
        <sz val="11"/>
        <color theme="1"/>
        <rFont val="Segoe UI"/>
        <family val="2"/>
      </rPr>
      <t xml:space="preserve"> Converts a binary number to hexadecimal</t>
    </r>
  </si>
  <si>
    <t>BIN2OCT function</t>
  </si>
  <si>
    <r>
      <t>Engineering:</t>
    </r>
    <r>
      <rPr>
        <sz val="11"/>
        <color theme="1"/>
        <rFont val="Segoe UI"/>
        <family val="2"/>
      </rPr>
      <t xml:space="preserve"> Converts a binary number to octal</t>
    </r>
  </si>
  <si>
    <t>BINOMDIST function</t>
  </si>
  <si>
    <r>
      <t>Compatibility:</t>
    </r>
    <r>
      <rPr>
        <sz val="11"/>
        <color theme="1"/>
        <rFont val="Segoe UI"/>
        <family val="2"/>
      </rPr>
      <t xml:space="preserve"> Returns the individual term binomial distribution probability</t>
    </r>
  </si>
  <si>
    <t>BINOM.DIST function</t>
  </si>
  <si>
    <r>
      <t>Statistical:</t>
    </r>
    <r>
      <rPr>
        <sz val="11"/>
        <color theme="1"/>
        <rFont val="Segoe UI"/>
        <family val="2"/>
      </rPr>
      <t xml:space="preserve"> Returns the individual term binomial distribution probability</t>
    </r>
  </si>
  <si>
    <t>BINOM.INV function</t>
  </si>
  <si>
    <r>
      <t>Statistical:</t>
    </r>
    <r>
      <rPr>
        <sz val="11"/>
        <color theme="1"/>
        <rFont val="Segoe UI"/>
        <family val="2"/>
      </rPr>
      <t xml:space="preserve"> Returns the smallest value for which the cumulative binomial distribution is less than or equal to a criterion value</t>
    </r>
  </si>
  <si>
    <t>CALL function</t>
  </si>
  <si>
    <r>
      <t>Add-in and Automation:</t>
    </r>
    <r>
      <rPr>
        <sz val="11"/>
        <color theme="1"/>
        <rFont val="Segoe UI"/>
        <family val="2"/>
      </rPr>
      <t xml:space="preserve"> Calls a procedure in a dynamic link library or code resource</t>
    </r>
  </si>
  <si>
    <r>
      <t>Note</t>
    </r>
    <r>
      <rPr>
        <sz val="11"/>
        <color theme="1"/>
        <rFont val="Segoe UI"/>
        <family val="2"/>
      </rPr>
      <t xml:space="preserve"> This function is not available in Microsoft Excel Starter 2010</t>
    </r>
  </si>
  <si>
    <t>For more information about the features available in Excel Starter, see Excel Starter feature support.</t>
  </si>
  <si>
    <t>CEILING function</t>
  </si>
  <si>
    <r>
      <t>Math and trigonometry:</t>
    </r>
    <r>
      <rPr>
        <sz val="11"/>
        <color theme="1"/>
        <rFont val="Segoe UI"/>
        <family val="2"/>
      </rPr>
      <t xml:space="preserve"> Rounds a number to the nearest integer or to the nearest multiple of significance</t>
    </r>
  </si>
  <si>
    <t>CEILING.PRECISE function</t>
  </si>
  <si>
    <r>
      <t>Math and trigonometry:</t>
    </r>
    <r>
      <rPr>
        <sz val="11"/>
        <color theme="1"/>
        <rFont val="Segoe UI"/>
        <family val="2"/>
      </rPr>
      <t xml:space="preserve"> Rounds a number the nearest integer or to the nearest multiple of significance. Regardless of the sign of the number, the number is rounded up.</t>
    </r>
  </si>
  <si>
    <t>CELL function</t>
  </si>
  <si>
    <r>
      <t>Information:</t>
    </r>
    <r>
      <rPr>
        <sz val="11"/>
        <color theme="1"/>
        <rFont val="Segoe UI"/>
        <family val="2"/>
      </rPr>
      <t xml:space="preserve"> Returns information about the formatting, location, or contents of a cell</t>
    </r>
  </si>
  <si>
    <t>CHAR function</t>
  </si>
  <si>
    <r>
      <t>Text:</t>
    </r>
    <r>
      <rPr>
        <sz val="11"/>
        <color theme="1"/>
        <rFont val="Segoe UI"/>
        <family val="2"/>
      </rPr>
      <t xml:space="preserve"> Returns the character specified by the code number</t>
    </r>
  </si>
  <si>
    <t>CHIDIST function</t>
  </si>
  <si>
    <r>
      <t>Compatibility:</t>
    </r>
    <r>
      <rPr>
        <sz val="11"/>
        <color theme="1"/>
        <rFont val="Segoe UI"/>
        <family val="2"/>
      </rPr>
      <t xml:space="preserve"> Returns the one-tailed probability of the chi-squared distribution</t>
    </r>
  </si>
  <si>
    <t>CHIINV function</t>
  </si>
  <si>
    <r>
      <t>Compatibility:</t>
    </r>
    <r>
      <rPr>
        <sz val="11"/>
        <color theme="1"/>
        <rFont val="Segoe UI"/>
        <family val="2"/>
      </rPr>
      <t xml:space="preserve"> Returns the inverse of the one-tailed probability of the chi-squared distribution</t>
    </r>
  </si>
  <si>
    <t>CHITEST function</t>
  </si>
  <si>
    <r>
      <t>Compatibility:</t>
    </r>
    <r>
      <rPr>
        <sz val="11"/>
        <color theme="1"/>
        <rFont val="Segoe UI"/>
        <family val="2"/>
      </rPr>
      <t xml:space="preserve"> Returns the test for independence</t>
    </r>
  </si>
  <si>
    <t>CHISQ.DIST function</t>
  </si>
  <si>
    <r>
      <t>Statistical:</t>
    </r>
    <r>
      <rPr>
        <sz val="11"/>
        <color theme="1"/>
        <rFont val="Segoe UI"/>
        <family val="2"/>
      </rPr>
      <t xml:space="preserve"> Returns the cumulative beta probability density function</t>
    </r>
  </si>
  <si>
    <t>CHISQ.DIST.RT function</t>
  </si>
  <si>
    <r>
      <t>Statistical:</t>
    </r>
    <r>
      <rPr>
        <sz val="11"/>
        <color theme="1"/>
        <rFont val="Segoe UI"/>
        <family val="2"/>
      </rPr>
      <t xml:space="preserve"> Returns the one-tailed probability of the chi-squared distribution</t>
    </r>
  </si>
  <si>
    <t>CHISQ.INV function</t>
  </si>
  <si>
    <t>CHISQ.INV.RT function</t>
  </si>
  <si>
    <r>
      <t>Statistical:</t>
    </r>
    <r>
      <rPr>
        <sz val="11"/>
        <color theme="1"/>
        <rFont val="Segoe UI"/>
        <family val="2"/>
      </rPr>
      <t xml:space="preserve"> Returns the inverse of the one-tailed probability of the chi-squared distribution</t>
    </r>
  </si>
  <si>
    <t>CHISQ.TEST function</t>
  </si>
  <si>
    <r>
      <t>Statistical:</t>
    </r>
    <r>
      <rPr>
        <sz val="11"/>
        <color theme="1"/>
        <rFont val="Segoe UI"/>
        <family val="2"/>
      </rPr>
      <t xml:space="preserve"> Returns the test for independence</t>
    </r>
  </si>
  <si>
    <t>CHOOSE function</t>
  </si>
  <si>
    <r>
      <t>Lookup and reference:</t>
    </r>
    <r>
      <rPr>
        <sz val="11"/>
        <color theme="1"/>
        <rFont val="Segoe UI"/>
        <family val="2"/>
      </rPr>
      <t xml:space="preserve"> Chooses a value from a list of values</t>
    </r>
  </si>
  <si>
    <t>CLEAN function</t>
  </si>
  <si>
    <r>
      <t>Text:</t>
    </r>
    <r>
      <rPr>
        <sz val="11"/>
        <color theme="1"/>
        <rFont val="Segoe UI"/>
        <family val="2"/>
      </rPr>
      <t xml:space="preserve"> Removes all nonprintable characters from text</t>
    </r>
  </si>
  <si>
    <t>CODE function</t>
  </si>
  <si>
    <r>
      <t>Text:</t>
    </r>
    <r>
      <rPr>
        <sz val="11"/>
        <color theme="1"/>
        <rFont val="Segoe UI"/>
        <family val="2"/>
      </rPr>
      <t xml:space="preserve"> Returns a numeric code for the first character in a text string</t>
    </r>
  </si>
  <si>
    <t>COLUMN function</t>
  </si>
  <si>
    <r>
      <t>Lookup and reference:</t>
    </r>
    <r>
      <rPr>
        <sz val="11"/>
        <color theme="1"/>
        <rFont val="Segoe UI"/>
        <family val="2"/>
      </rPr>
      <t xml:space="preserve"> Returns the column number of a reference</t>
    </r>
  </si>
  <si>
    <t>COLUMNS function</t>
  </si>
  <si>
    <r>
      <t>Lookup and reference:</t>
    </r>
    <r>
      <rPr>
        <sz val="11"/>
        <color theme="1"/>
        <rFont val="Segoe UI"/>
        <family val="2"/>
      </rPr>
      <t xml:space="preserve"> Returns the number of columns in a reference</t>
    </r>
  </si>
  <si>
    <t>COMBIN function</t>
  </si>
  <si>
    <r>
      <t>Math and trigonometry:</t>
    </r>
    <r>
      <rPr>
        <sz val="11"/>
        <color theme="1"/>
        <rFont val="Segoe UI"/>
        <family val="2"/>
      </rPr>
      <t xml:space="preserve"> Returns the number of combinations for a given number of objects</t>
    </r>
  </si>
  <si>
    <t>COMPLEX function</t>
  </si>
  <si>
    <r>
      <t>Engineering:</t>
    </r>
    <r>
      <rPr>
        <sz val="11"/>
        <color theme="1"/>
        <rFont val="Segoe UI"/>
        <family val="2"/>
      </rPr>
      <t xml:space="preserve"> Converts real and imaginary coefficients into a complex number</t>
    </r>
  </si>
  <si>
    <t>CONCATENATE function</t>
  </si>
  <si>
    <r>
      <t>Text:</t>
    </r>
    <r>
      <rPr>
        <sz val="11"/>
        <color theme="1"/>
        <rFont val="Segoe UI"/>
        <family val="2"/>
      </rPr>
      <t xml:space="preserve"> Joins several text items into one text item</t>
    </r>
  </si>
  <si>
    <t>CONFIDENCE function</t>
  </si>
  <si>
    <r>
      <t>Compatibility:</t>
    </r>
    <r>
      <rPr>
        <sz val="11"/>
        <color theme="1"/>
        <rFont val="Segoe UI"/>
        <family val="2"/>
      </rPr>
      <t xml:space="preserve"> Returns the confidence interval for a population mean</t>
    </r>
  </si>
  <si>
    <t>CONFIDENCE.NORM function</t>
  </si>
  <si>
    <r>
      <t>Statistical:</t>
    </r>
    <r>
      <rPr>
        <sz val="11"/>
        <color theme="1"/>
        <rFont val="Segoe UI"/>
        <family val="2"/>
      </rPr>
      <t xml:space="preserve"> Returns the confidence interval for a population mean</t>
    </r>
  </si>
  <si>
    <t>CONFIDENCE.T function</t>
  </si>
  <si>
    <r>
      <t>Statistical:</t>
    </r>
    <r>
      <rPr>
        <sz val="11"/>
        <color theme="1"/>
        <rFont val="Segoe UI"/>
        <family val="2"/>
      </rPr>
      <t xml:space="preserve"> Returns the confidence interval for a population mean, using a Student's t distribution</t>
    </r>
  </si>
  <si>
    <t>CONVERT function</t>
  </si>
  <si>
    <r>
      <t>Engineering:</t>
    </r>
    <r>
      <rPr>
        <sz val="11"/>
        <color theme="1"/>
        <rFont val="Segoe UI"/>
        <family val="2"/>
      </rPr>
      <t xml:space="preserve"> Converts a number from one measurement system to another</t>
    </r>
  </si>
  <si>
    <t>CORREL function</t>
  </si>
  <si>
    <r>
      <t>Statistical:</t>
    </r>
    <r>
      <rPr>
        <sz val="11"/>
        <color theme="1"/>
        <rFont val="Segoe UI"/>
        <family val="2"/>
      </rPr>
      <t xml:space="preserve"> Returns the correlation coefficient between two data sets</t>
    </r>
  </si>
  <si>
    <t>COS function</t>
  </si>
  <si>
    <r>
      <t>Math and trigonometry:</t>
    </r>
    <r>
      <rPr>
        <sz val="11"/>
        <color theme="1"/>
        <rFont val="Segoe UI"/>
        <family val="2"/>
      </rPr>
      <t xml:space="preserve"> Returns the cosine of a number</t>
    </r>
  </si>
  <si>
    <t>COSH function</t>
  </si>
  <si>
    <r>
      <t>Math and trigonometry:</t>
    </r>
    <r>
      <rPr>
        <sz val="11"/>
        <color theme="1"/>
        <rFont val="Segoe UI"/>
        <family val="2"/>
      </rPr>
      <t xml:space="preserve"> Returns the hyperbolic cosine of a number</t>
    </r>
  </si>
  <si>
    <t>COUNT function</t>
  </si>
  <si>
    <r>
      <t>Statistical:</t>
    </r>
    <r>
      <rPr>
        <sz val="11"/>
        <color theme="1"/>
        <rFont val="Segoe UI"/>
        <family val="2"/>
      </rPr>
      <t xml:space="preserve"> Counts how many numbers are in the list of arguments</t>
    </r>
  </si>
  <si>
    <t>COUNTA function</t>
  </si>
  <si>
    <r>
      <t>Statistical:</t>
    </r>
    <r>
      <rPr>
        <sz val="11"/>
        <color theme="1"/>
        <rFont val="Segoe UI"/>
        <family val="2"/>
      </rPr>
      <t xml:space="preserve"> Counts how many values are in the list of arguments</t>
    </r>
  </si>
  <si>
    <t>COUNTBLANK function</t>
  </si>
  <si>
    <r>
      <t>Statistical:</t>
    </r>
    <r>
      <rPr>
        <sz val="11"/>
        <color theme="1"/>
        <rFont val="Segoe UI"/>
        <family val="2"/>
      </rPr>
      <t xml:space="preserve"> Counts the number of blank cells within a range</t>
    </r>
  </si>
  <si>
    <t>COUNTIF function</t>
  </si>
  <si>
    <r>
      <t>Statistical:</t>
    </r>
    <r>
      <rPr>
        <sz val="11"/>
        <color theme="1"/>
        <rFont val="Segoe UI"/>
        <family val="2"/>
      </rPr>
      <t xml:space="preserve"> Counts the number of cells within a range that meet the given criteria</t>
    </r>
  </si>
  <si>
    <t>COUNTIFS function</t>
  </si>
  <si>
    <r>
      <t>Statistical:</t>
    </r>
    <r>
      <rPr>
        <sz val="11"/>
        <color theme="1"/>
        <rFont val="Segoe UI"/>
        <family val="2"/>
      </rPr>
      <t xml:space="preserve"> Counts the number of cells within a range that meet multiple criteria</t>
    </r>
  </si>
  <si>
    <t>COUPDAYBS function</t>
  </si>
  <si>
    <r>
      <t>Financial:</t>
    </r>
    <r>
      <rPr>
        <sz val="11"/>
        <color theme="1"/>
        <rFont val="Segoe UI"/>
        <family val="2"/>
      </rPr>
      <t xml:space="preserve"> Returns the number of days from the beginning of the coupon period to the settlement date</t>
    </r>
  </si>
  <si>
    <t>COUPDAYS function</t>
  </si>
  <si>
    <r>
      <t>Financial:</t>
    </r>
    <r>
      <rPr>
        <sz val="11"/>
        <color theme="1"/>
        <rFont val="Segoe UI"/>
        <family val="2"/>
      </rPr>
      <t xml:space="preserve"> Returns the number of days in the coupon period that contains the settlement date</t>
    </r>
  </si>
  <si>
    <t>COUPDAYSNC function</t>
  </si>
  <si>
    <r>
      <t>Financial:</t>
    </r>
    <r>
      <rPr>
        <sz val="11"/>
        <color theme="1"/>
        <rFont val="Segoe UI"/>
        <family val="2"/>
      </rPr>
      <t xml:space="preserve"> Returns the number of days from the settlement date to the next coupon date</t>
    </r>
  </si>
  <si>
    <t>COUPNCD function</t>
  </si>
  <si>
    <r>
      <t>Financial:</t>
    </r>
    <r>
      <rPr>
        <sz val="11"/>
        <color theme="1"/>
        <rFont val="Segoe UI"/>
        <family val="2"/>
      </rPr>
      <t xml:space="preserve"> Returns the next coupon date after the settlement date</t>
    </r>
  </si>
  <si>
    <t>COUPNUM function</t>
  </si>
  <si>
    <r>
      <t>Financial:</t>
    </r>
    <r>
      <rPr>
        <sz val="11"/>
        <color theme="1"/>
        <rFont val="Segoe UI"/>
        <family val="2"/>
      </rPr>
      <t xml:space="preserve"> Returns the number of coupons payable between the settlement date and maturity date</t>
    </r>
  </si>
  <si>
    <t>COUPPCD function</t>
  </si>
  <si>
    <r>
      <t>Financial:</t>
    </r>
    <r>
      <rPr>
        <sz val="11"/>
        <color theme="1"/>
        <rFont val="Segoe UI"/>
        <family val="2"/>
      </rPr>
      <t xml:space="preserve"> Returns the previous coupon date before the settlement date</t>
    </r>
  </si>
  <si>
    <t>COVAR function</t>
  </si>
  <si>
    <r>
      <t>Compatibility:</t>
    </r>
    <r>
      <rPr>
        <sz val="11"/>
        <color theme="1"/>
        <rFont val="Segoe UI"/>
        <family val="2"/>
      </rPr>
      <t xml:space="preserve"> Returns covariance, the average of the products of paired deviations</t>
    </r>
  </si>
  <si>
    <t>COVARIANCE.P function</t>
  </si>
  <si>
    <r>
      <t>Statistical:</t>
    </r>
    <r>
      <rPr>
        <sz val="11"/>
        <color theme="1"/>
        <rFont val="Segoe UI"/>
        <family val="2"/>
      </rPr>
      <t xml:space="preserve"> Returns covariance, the average of the products of paired deviations</t>
    </r>
  </si>
  <si>
    <t>COVARIANCE.S function</t>
  </si>
  <si>
    <r>
      <t>Statistical:</t>
    </r>
    <r>
      <rPr>
        <sz val="11"/>
        <color theme="1"/>
        <rFont val="Segoe UI"/>
        <family val="2"/>
      </rPr>
      <t xml:space="preserve"> Returns the sample covariance, the average of the products deviations for each data point pair in two data sets</t>
    </r>
  </si>
  <si>
    <t>CRITBINOM function</t>
  </si>
  <si>
    <r>
      <t>Compatibility:</t>
    </r>
    <r>
      <rPr>
        <sz val="11"/>
        <color theme="1"/>
        <rFont val="Segoe UI"/>
        <family val="2"/>
      </rPr>
      <t xml:space="preserve"> Returns the smallest value for which the cumulative binomial distribution is less than or equal to a criterion value</t>
    </r>
  </si>
  <si>
    <t>CUBEKPIMEMBER function</t>
  </si>
  <si>
    <r>
      <t>Cube:</t>
    </r>
    <r>
      <rPr>
        <sz val="11"/>
        <color theme="1"/>
        <rFont val="Segoe UI"/>
        <family val="2"/>
      </rPr>
      <t xml:space="preserve"> Returns a key performance indicator (KPI) name, property, and measure, and displays the name and property in the cell. A KPI is a quantifiable measurement, such as monthly gross profit or quarterly employee turnover, used to monitor an organization's performance.</t>
    </r>
  </si>
  <si>
    <t>CUBEMEMBER function</t>
  </si>
  <si>
    <r>
      <t>Cube:</t>
    </r>
    <r>
      <rPr>
        <sz val="11"/>
        <color theme="1"/>
        <rFont val="Segoe UI"/>
        <family val="2"/>
      </rPr>
      <t xml:space="preserve"> Returns a member or tuple in a cube hierarchy. Use to validate that the member or tuple exists in the cube.</t>
    </r>
  </si>
  <si>
    <t>CUBEMEMBERPROPERTY function</t>
  </si>
  <si>
    <r>
      <t>Cube:</t>
    </r>
    <r>
      <rPr>
        <sz val="11"/>
        <color theme="1"/>
        <rFont val="Segoe UI"/>
        <family val="2"/>
      </rPr>
      <t xml:space="preserve"> Returns the value of a member property in the cube. Use to validate that a member name exists within the cube and to return the specified property for this member.</t>
    </r>
  </si>
  <si>
    <t>CUBERANKEDMEMBER function</t>
  </si>
  <si>
    <r>
      <t>Cube:</t>
    </r>
    <r>
      <rPr>
        <sz val="11"/>
        <color theme="1"/>
        <rFont val="Segoe UI"/>
        <family val="2"/>
      </rPr>
      <t xml:space="preserve"> Returns the nth, or ranked, member in a set. Use to return one or more elements in a set, such as the top sales performer or top 10 students.</t>
    </r>
  </si>
  <si>
    <t>CUBESET function</t>
  </si>
  <si>
    <r>
      <t>Cube:</t>
    </r>
    <r>
      <rPr>
        <sz val="11"/>
        <color theme="1"/>
        <rFont val="Segoe UI"/>
        <family val="2"/>
      </rPr>
      <t xml:space="preserve"> Defines a calculated set of members or tuples by sending a set expression to the cube on the server, which creates the set, and then returns that set to Microsoft Excel.</t>
    </r>
  </si>
  <si>
    <t>CUBESETCOUNT function</t>
  </si>
  <si>
    <r>
      <t>Cube:</t>
    </r>
    <r>
      <rPr>
        <sz val="11"/>
        <color theme="1"/>
        <rFont val="Segoe UI"/>
        <family val="2"/>
      </rPr>
      <t xml:space="preserve"> Returns the number of items in a set.</t>
    </r>
  </si>
  <si>
    <t>CUBEVALUE function</t>
  </si>
  <si>
    <r>
      <t>Cube:</t>
    </r>
    <r>
      <rPr>
        <sz val="11"/>
        <color theme="1"/>
        <rFont val="Segoe UI"/>
        <family val="2"/>
      </rPr>
      <t xml:space="preserve"> Returns an aggregated value from a cube.</t>
    </r>
  </si>
  <si>
    <t>CUMIPMT function</t>
  </si>
  <si>
    <r>
      <t>Financial:</t>
    </r>
    <r>
      <rPr>
        <sz val="11"/>
        <color theme="1"/>
        <rFont val="Segoe UI"/>
        <family val="2"/>
      </rPr>
      <t xml:space="preserve"> Returns the cumulative interest paid between two periods</t>
    </r>
  </si>
  <si>
    <t>CUMPRINC function</t>
  </si>
  <si>
    <r>
      <t>Financial:</t>
    </r>
    <r>
      <rPr>
        <sz val="11"/>
        <color theme="1"/>
        <rFont val="Segoe UI"/>
        <family val="2"/>
      </rPr>
      <t xml:space="preserve"> Returns the cumulative principal paid on a loan between two periods</t>
    </r>
  </si>
  <si>
    <t>DATE function</t>
  </si>
  <si>
    <r>
      <t>Date and time:</t>
    </r>
    <r>
      <rPr>
        <sz val="11"/>
        <color theme="1"/>
        <rFont val="Segoe UI"/>
        <family val="2"/>
      </rPr>
      <t xml:space="preserve"> Returns the serial number of a particular date</t>
    </r>
  </si>
  <si>
    <t>DATEVALUE function</t>
  </si>
  <si>
    <r>
      <t>Date and time:</t>
    </r>
    <r>
      <rPr>
        <sz val="11"/>
        <color theme="1"/>
        <rFont val="Segoe UI"/>
        <family val="2"/>
      </rPr>
      <t xml:space="preserve"> Converts a date in the form of text to a serial number</t>
    </r>
  </si>
  <si>
    <t>DAVERAGE function</t>
  </si>
  <si>
    <r>
      <t>Database:</t>
    </r>
    <r>
      <rPr>
        <sz val="11"/>
        <color theme="1"/>
        <rFont val="Segoe UI"/>
        <family val="2"/>
      </rPr>
      <t xml:space="preserve"> Returns the average of selected database entries</t>
    </r>
  </si>
  <si>
    <t>DAY function</t>
  </si>
  <si>
    <r>
      <t>Date and time:</t>
    </r>
    <r>
      <rPr>
        <sz val="11"/>
        <color theme="1"/>
        <rFont val="Segoe UI"/>
        <family val="2"/>
      </rPr>
      <t xml:space="preserve"> Converts a serial number to a day of the month</t>
    </r>
  </si>
  <si>
    <t>DAYS360 function</t>
  </si>
  <si>
    <r>
      <t>Date and time:</t>
    </r>
    <r>
      <rPr>
        <sz val="11"/>
        <color theme="1"/>
        <rFont val="Segoe UI"/>
        <family val="2"/>
      </rPr>
      <t xml:space="preserve"> Calculates the number of days between two dates based on a 360-day year</t>
    </r>
  </si>
  <si>
    <t>DB function</t>
  </si>
  <si>
    <r>
      <t>Financial:</t>
    </r>
    <r>
      <rPr>
        <sz val="11"/>
        <color theme="1"/>
        <rFont val="Segoe UI"/>
        <family val="2"/>
      </rPr>
      <t xml:space="preserve"> Returns the depreciation of an asset for a specified period by using the fixed-declining balance method</t>
    </r>
  </si>
  <si>
    <t>DCOUNT function</t>
  </si>
  <si>
    <r>
      <t>Database:</t>
    </r>
    <r>
      <rPr>
        <sz val="11"/>
        <color theme="1"/>
        <rFont val="Segoe UI"/>
        <family val="2"/>
      </rPr>
      <t xml:space="preserve"> Counts the cells that contain numbers in a database</t>
    </r>
  </si>
  <si>
    <t>DCOUNTA function</t>
  </si>
  <si>
    <r>
      <t>Database:</t>
    </r>
    <r>
      <rPr>
        <sz val="11"/>
        <color theme="1"/>
        <rFont val="Segoe UI"/>
        <family val="2"/>
      </rPr>
      <t xml:space="preserve"> Counts nonblank cells in a database</t>
    </r>
  </si>
  <si>
    <t>DDB function</t>
  </si>
  <si>
    <r>
      <t>Financial:</t>
    </r>
    <r>
      <rPr>
        <sz val="11"/>
        <color theme="1"/>
        <rFont val="Segoe UI"/>
        <family val="2"/>
      </rPr>
      <t xml:space="preserve"> Returns the depreciation of an asset for a specified period by using the double-declining balance method or some other method that you specify</t>
    </r>
  </si>
  <si>
    <t>DEC2BIN function</t>
  </si>
  <si>
    <r>
      <t>Engineering:</t>
    </r>
    <r>
      <rPr>
        <sz val="11"/>
        <color theme="1"/>
        <rFont val="Segoe UI"/>
        <family val="2"/>
      </rPr>
      <t xml:space="preserve"> Converts a decimal number to binary</t>
    </r>
  </si>
  <si>
    <t>DEC2HEX function</t>
  </si>
  <si>
    <r>
      <t>Engineering:</t>
    </r>
    <r>
      <rPr>
        <sz val="11"/>
        <color theme="1"/>
        <rFont val="Segoe UI"/>
        <family val="2"/>
      </rPr>
      <t xml:space="preserve"> Converts a decimal number to hexadecimal</t>
    </r>
  </si>
  <si>
    <t>DEC2OCT function</t>
  </si>
  <si>
    <r>
      <t>Engineering:</t>
    </r>
    <r>
      <rPr>
        <sz val="11"/>
        <color theme="1"/>
        <rFont val="Segoe UI"/>
        <family val="2"/>
      </rPr>
      <t xml:space="preserve"> Converts a decimal number to octal</t>
    </r>
  </si>
  <si>
    <t>DEGREES function</t>
  </si>
  <si>
    <r>
      <t>Math and trigonometry:</t>
    </r>
    <r>
      <rPr>
        <sz val="11"/>
        <color theme="1"/>
        <rFont val="Segoe UI"/>
        <family val="2"/>
      </rPr>
      <t xml:space="preserve"> Converts radians to degrees</t>
    </r>
  </si>
  <si>
    <t>DELTA function</t>
  </si>
  <si>
    <r>
      <t>Engineering:</t>
    </r>
    <r>
      <rPr>
        <sz val="11"/>
        <color theme="1"/>
        <rFont val="Segoe UI"/>
        <family val="2"/>
      </rPr>
      <t xml:space="preserve"> Tests whether two values are equal</t>
    </r>
  </si>
  <si>
    <t>DEVSQ function</t>
  </si>
  <si>
    <r>
      <t>Statistical:</t>
    </r>
    <r>
      <rPr>
        <sz val="11"/>
        <color theme="1"/>
        <rFont val="Segoe UI"/>
        <family val="2"/>
      </rPr>
      <t xml:space="preserve"> Returns the sum of squares of deviations</t>
    </r>
  </si>
  <si>
    <t>DGET function</t>
  </si>
  <si>
    <r>
      <t>Database:</t>
    </r>
    <r>
      <rPr>
        <sz val="11"/>
        <color theme="1"/>
        <rFont val="Segoe UI"/>
        <family val="2"/>
      </rPr>
      <t xml:space="preserve"> Extracts from a database a single record that matches the specified criteria</t>
    </r>
  </si>
  <si>
    <t>DISC function</t>
  </si>
  <si>
    <r>
      <t>Financial:</t>
    </r>
    <r>
      <rPr>
        <sz val="11"/>
        <color theme="1"/>
        <rFont val="Segoe UI"/>
        <family val="2"/>
      </rPr>
      <t xml:space="preserve"> Returns the discount rate for a security</t>
    </r>
  </si>
  <si>
    <t>DMAX function</t>
  </si>
  <si>
    <r>
      <t>Database:</t>
    </r>
    <r>
      <rPr>
        <sz val="11"/>
        <color theme="1"/>
        <rFont val="Segoe UI"/>
        <family val="2"/>
      </rPr>
      <t xml:space="preserve"> Returns the maximum value from selected database entries</t>
    </r>
  </si>
  <si>
    <t>DMIN function</t>
  </si>
  <si>
    <r>
      <t>Database:</t>
    </r>
    <r>
      <rPr>
        <sz val="11"/>
        <color theme="1"/>
        <rFont val="Segoe UI"/>
        <family val="2"/>
      </rPr>
      <t xml:space="preserve"> Returns the minimum value from selected database entries</t>
    </r>
  </si>
  <si>
    <t>DOLLAR function</t>
  </si>
  <si>
    <r>
      <t>Text:</t>
    </r>
    <r>
      <rPr>
        <sz val="11"/>
        <color theme="1"/>
        <rFont val="Segoe UI"/>
        <family val="2"/>
      </rPr>
      <t xml:space="preserve"> Converts a number to text, using the $ (dollar) currency format</t>
    </r>
  </si>
  <si>
    <t>DOLLARDE function</t>
  </si>
  <si>
    <r>
      <t>Financial:</t>
    </r>
    <r>
      <rPr>
        <sz val="11"/>
        <color theme="1"/>
        <rFont val="Segoe UI"/>
        <family val="2"/>
      </rPr>
      <t xml:space="preserve"> Converts a dollar price, expressed as a fraction, into a dollar price, expressed as a decimal number</t>
    </r>
  </si>
  <si>
    <t>DOLLARFR function</t>
  </si>
  <si>
    <r>
      <t>Financial:</t>
    </r>
    <r>
      <rPr>
        <sz val="11"/>
        <color theme="1"/>
        <rFont val="Segoe UI"/>
        <family val="2"/>
      </rPr>
      <t xml:space="preserve"> Converts a dollar price, expressed as a decimal number, into a dollar price, expressed as a fraction</t>
    </r>
  </si>
  <si>
    <t>DPRODUCT function</t>
  </si>
  <si>
    <r>
      <t>Database:</t>
    </r>
    <r>
      <rPr>
        <sz val="11"/>
        <color theme="1"/>
        <rFont val="Segoe UI"/>
        <family val="2"/>
      </rPr>
      <t xml:space="preserve"> Multiplies the values in a particular field of records that match the criteria in a database</t>
    </r>
  </si>
  <si>
    <t>DSTDEV function</t>
  </si>
  <si>
    <r>
      <t>Database:</t>
    </r>
    <r>
      <rPr>
        <sz val="11"/>
        <color theme="1"/>
        <rFont val="Segoe UI"/>
        <family val="2"/>
      </rPr>
      <t xml:space="preserve"> Estimates the standard deviation based on a sample of selected database entries</t>
    </r>
  </si>
  <si>
    <t>DSTDEVP function</t>
  </si>
  <si>
    <r>
      <t>Database:</t>
    </r>
    <r>
      <rPr>
        <sz val="11"/>
        <color theme="1"/>
        <rFont val="Segoe UI"/>
        <family val="2"/>
      </rPr>
      <t xml:space="preserve"> Calculates the standard deviation based on the entire population of selected database entries</t>
    </r>
  </si>
  <si>
    <t>DSUM function</t>
  </si>
  <si>
    <r>
      <t>Database:</t>
    </r>
    <r>
      <rPr>
        <sz val="11"/>
        <color theme="1"/>
        <rFont val="Segoe UI"/>
        <family val="2"/>
      </rPr>
      <t xml:space="preserve"> Adds the numbers in the field column of records in the database that match the criteria</t>
    </r>
  </si>
  <si>
    <t>DURATION function</t>
  </si>
  <si>
    <r>
      <t>Financial:</t>
    </r>
    <r>
      <rPr>
        <sz val="11"/>
        <color theme="1"/>
        <rFont val="Segoe UI"/>
        <family val="2"/>
      </rPr>
      <t xml:space="preserve"> Returns the annual duration of a security with periodic interest payments</t>
    </r>
  </si>
  <si>
    <t>DVAR function</t>
  </si>
  <si>
    <r>
      <t>Database:</t>
    </r>
    <r>
      <rPr>
        <sz val="11"/>
        <color theme="1"/>
        <rFont val="Segoe UI"/>
        <family val="2"/>
      </rPr>
      <t xml:space="preserve"> Estimates variance based on a sample from selected database entries</t>
    </r>
  </si>
  <si>
    <t>DVARP function</t>
  </si>
  <si>
    <r>
      <t>Database:</t>
    </r>
    <r>
      <rPr>
        <sz val="11"/>
        <color theme="1"/>
        <rFont val="Segoe UI"/>
        <family val="2"/>
      </rPr>
      <t xml:space="preserve"> Calculates variance based on the entire population of selected database entries</t>
    </r>
  </si>
  <si>
    <t>EDATE function</t>
  </si>
  <si>
    <r>
      <t>Date and time:</t>
    </r>
    <r>
      <rPr>
        <sz val="11"/>
        <color theme="1"/>
        <rFont val="Segoe UI"/>
        <family val="2"/>
      </rPr>
      <t xml:space="preserve"> Returns the serial number of the date that is the indicated number of months before or after the start date</t>
    </r>
  </si>
  <si>
    <t>EFFECT function</t>
  </si>
  <si>
    <r>
      <t>Financial:</t>
    </r>
    <r>
      <rPr>
        <sz val="11"/>
        <color theme="1"/>
        <rFont val="Segoe UI"/>
        <family val="2"/>
      </rPr>
      <t xml:space="preserve"> Returns the effective annual interest rate</t>
    </r>
  </si>
  <si>
    <t>EOMONTH function</t>
  </si>
  <si>
    <r>
      <t>Date and time:</t>
    </r>
    <r>
      <rPr>
        <sz val="11"/>
        <color theme="1"/>
        <rFont val="Segoe UI"/>
        <family val="2"/>
      </rPr>
      <t xml:space="preserve"> Returns the serial number of the last day of the month before or after a specified number of months</t>
    </r>
  </si>
  <si>
    <t>ERF function</t>
  </si>
  <si>
    <r>
      <t>Engineering:</t>
    </r>
    <r>
      <rPr>
        <sz val="11"/>
        <color theme="1"/>
        <rFont val="Segoe UI"/>
        <family val="2"/>
      </rPr>
      <t xml:space="preserve"> Returns the error function</t>
    </r>
  </si>
  <si>
    <t>ERF.PRECISE function</t>
  </si>
  <si>
    <t>ERFC function</t>
  </si>
  <si>
    <r>
      <t>Engineering:</t>
    </r>
    <r>
      <rPr>
        <sz val="11"/>
        <color theme="1"/>
        <rFont val="Segoe UI"/>
        <family val="2"/>
      </rPr>
      <t xml:space="preserve"> Returns the complementary error function</t>
    </r>
  </si>
  <si>
    <t>ERFC.PRECISE function</t>
  </si>
  <si>
    <r>
      <t>Engineering:</t>
    </r>
    <r>
      <rPr>
        <sz val="11"/>
        <color theme="1"/>
        <rFont val="Segoe UI"/>
        <family val="2"/>
      </rPr>
      <t xml:space="preserve"> Returns the complementary ERF function integrated between x and infinity</t>
    </r>
  </si>
  <si>
    <t>ERROR.TYPE function</t>
  </si>
  <si>
    <r>
      <t>Information:</t>
    </r>
    <r>
      <rPr>
        <sz val="11"/>
        <color theme="1"/>
        <rFont val="Segoe UI"/>
        <family val="2"/>
      </rPr>
      <t xml:space="preserve"> Returns a number corresponding to an error type</t>
    </r>
  </si>
  <si>
    <t>EUROCONVERT function</t>
  </si>
  <si>
    <r>
      <t>Add-in and Automation:</t>
    </r>
    <r>
      <rPr>
        <sz val="11"/>
        <color theme="1"/>
        <rFont val="Segoe UI"/>
        <family val="2"/>
      </rPr>
      <t xml:space="preserve"> Converts a number to euros, converts a number from euros to a euro member currency, or converts a number from one euro member currency to another by using the euro as an intermediary (triangulation).</t>
    </r>
  </si>
  <si>
    <r>
      <t>Note</t>
    </r>
    <r>
      <rPr>
        <sz val="11"/>
        <color theme="1"/>
        <rFont val="Segoe UI"/>
        <family val="2"/>
      </rPr>
      <t xml:space="preserve"> This function is not available in Excel Starter 2010</t>
    </r>
  </si>
  <si>
    <t>EVEN function</t>
  </si>
  <si>
    <r>
      <t>Math and trigonometry:</t>
    </r>
    <r>
      <rPr>
        <sz val="11"/>
        <color theme="1"/>
        <rFont val="Segoe UI"/>
        <family val="2"/>
      </rPr>
      <t xml:space="preserve"> Rounds a number up to the nearest even integer</t>
    </r>
  </si>
  <si>
    <t>EXACT function</t>
  </si>
  <si>
    <r>
      <t>Text:</t>
    </r>
    <r>
      <rPr>
        <sz val="11"/>
        <color theme="1"/>
        <rFont val="Segoe UI"/>
        <family val="2"/>
      </rPr>
      <t xml:space="preserve"> Checks to see if two text values are identical</t>
    </r>
  </si>
  <si>
    <t>EXP function</t>
  </si>
  <si>
    <r>
      <t>Math and trigonometry:</t>
    </r>
    <r>
      <rPr>
        <sz val="11"/>
        <color theme="1"/>
        <rFont val="Segoe UI"/>
        <family val="2"/>
      </rPr>
      <t xml:space="preserve"> Returns </t>
    </r>
    <r>
      <rPr>
        <i/>
        <sz val="11"/>
        <color theme="1"/>
        <rFont val="Segoe UI"/>
        <family val="2"/>
      </rPr>
      <t>e</t>
    </r>
    <r>
      <rPr>
        <sz val="11"/>
        <color theme="1"/>
        <rFont val="Segoe UI"/>
        <family val="2"/>
      </rPr>
      <t xml:space="preserve"> raised to the power of a given number</t>
    </r>
  </si>
  <si>
    <t>EXPON.DIST function</t>
  </si>
  <si>
    <r>
      <t>Statistical:</t>
    </r>
    <r>
      <rPr>
        <sz val="11"/>
        <color theme="1"/>
        <rFont val="Segoe UI"/>
        <family val="2"/>
      </rPr>
      <t xml:space="preserve"> Returns the exponential distribution</t>
    </r>
  </si>
  <si>
    <t>EXPONDIST function</t>
  </si>
  <si>
    <r>
      <t>Compatibility:</t>
    </r>
    <r>
      <rPr>
        <sz val="11"/>
        <color theme="1"/>
        <rFont val="Segoe UI"/>
        <family val="2"/>
      </rPr>
      <t xml:space="preserve"> Returns the exponential distribution</t>
    </r>
  </si>
  <si>
    <t>FACT function</t>
  </si>
  <si>
    <r>
      <t>Math and trigonometry:</t>
    </r>
    <r>
      <rPr>
        <sz val="11"/>
        <color theme="1"/>
        <rFont val="Segoe UI"/>
        <family val="2"/>
      </rPr>
      <t xml:space="preserve"> Returns the factorial of a number</t>
    </r>
  </si>
  <si>
    <t>FACTDOUBLE function</t>
  </si>
  <si>
    <r>
      <t>Math and trigonometry:</t>
    </r>
    <r>
      <rPr>
        <sz val="11"/>
        <color theme="1"/>
        <rFont val="Segoe UI"/>
        <family val="2"/>
      </rPr>
      <t xml:space="preserve"> Returns the double factorial of a number</t>
    </r>
  </si>
  <si>
    <t>FALSE function</t>
  </si>
  <si>
    <r>
      <t>Logical:</t>
    </r>
    <r>
      <rPr>
        <sz val="11"/>
        <color theme="1"/>
        <rFont val="Segoe UI"/>
        <family val="2"/>
      </rPr>
      <t xml:space="preserve"> Returns the logical value FALSE</t>
    </r>
  </si>
  <si>
    <t>F.DIST function</t>
  </si>
  <si>
    <r>
      <t>Statistical:</t>
    </r>
    <r>
      <rPr>
        <sz val="11"/>
        <color theme="1"/>
        <rFont val="Segoe UI"/>
        <family val="2"/>
      </rPr>
      <t xml:space="preserve"> Returns the F probability distribution</t>
    </r>
  </si>
  <si>
    <t>FDIST function</t>
  </si>
  <si>
    <r>
      <t>Compatibility:</t>
    </r>
    <r>
      <rPr>
        <sz val="11"/>
        <color theme="1"/>
        <rFont val="Segoe UI"/>
        <family val="2"/>
      </rPr>
      <t xml:space="preserve"> Returns the F probability distribution</t>
    </r>
  </si>
  <si>
    <t>F.DIST.RT function</t>
  </si>
  <si>
    <t>FIND, FINDB functions</t>
  </si>
  <si>
    <r>
      <t>Text:</t>
    </r>
    <r>
      <rPr>
        <sz val="11"/>
        <color theme="1"/>
        <rFont val="Segoe UI"/>
        <family val="2"/>
      </rPr>
      <t xml:space="preserve"> Finds one text value within another (case-sensitive)</t>
    </r>
  </si>
  <si>
    <t>F.INV function</t>
  </si>
  <si>
    <r>
      <t>Statistical:</t>
    </r>
    <r>
      <rPr>
        <sz val="11"/>
        <color theme="1"/>
        <rFont val="Segoe UI"/>
        <family val="2"/>
      </rPr>
      <t xml:space="preserve"> Returns the inverse of the F probability distribution</t>
    </r>
  </si>
  <si>
    <t>F.INV.RT function</t>
  </si>
  <si>
    <t>FINV function</t>
  </si>
  <si>
    <t>FISHER function</t>
  </si>
  <si>
    <r>
      <t>Statistical:</t>
    </r>
    <r>
      <rPr>
        <sz val="11"/>
        <color theme="1"/>
        <rFont val="Segoe UI"/>
        <family val="2"/>
      </rPr>
      <t xml:space="preserve"> Returns the Fisher transformation</t>
    </r>
  </si>
  <si>
    <t>FISHERINV function</t>
  </si>
  <si>
    <r>
      <t>Statistical:</t>
    </r>
    <r>
      <rPr>
        <sz val="11"/>
        <color theme="1"/>
        <rFont val="Segoe UI"/>
        <family val="2"/>
      </rPr>
      <t xml:space="preserve"> Returns the inverse of the Fisher transformation</t>
    </r>
  </si>
  <si>
    <t>FIXED function</t>
  </si>
  <si>
    <r>
      <t>Text:</t>
    </r>
    <r>
      <rPr>
        <sz val="11"/>
        <color theme="1"/>
        <rFont val="Segoe UI"/>
        <family val="2"/>
      </rPr>
      <t xml:space="preserve"> Formats a number as text with a fixed number of decimals</t>
    </r>
  </si>
  <si>
    <t>FLOOR function</t>
  </si>
  <si>
    <r>
      <t>Math and trigonometry:</t>
    </r>
    <r>
      <rPr>
        <sz val="11"/>
        <color theme="1"/>
        <rFont val="Segoe UI"/>
        <family val="2"/>
      </rPr>
      <t xml:space="preserve"> Rounds a number down, toward zero</t>
    </r>
  </si>
  <si>
    <t>FLOOR.PRECISE function</t>
  </si>
  <si>
    <t>FORECAST function</t>
  </si>
  <si>
    <r>
      <t>Statistical:</t>
    </r>
    <r>
      <rPr>
        <sz val="11"/>
        <color theme="1"/>
        <rFont val="Segoe UI"/>
        <family val="2"/>
      </rPr>
      <t xml:space="preserve"> Returns a value along a linear trend</t>
    </r>
  </si>
  <si>
    <t>FREQUENCY function</t>
  </si>
  <si>
    <r>
      <t>Statistical:</t>
    </r>
    <r>
      <rPr>
        <sz val="11"/>
        <color theme="1"/>
        <rFont val="Segoe UI"/>
        <family val="2"/>
      </rPr>
      <t xml:space="preserve"> Returns a frequency distribution as a vertical array</t>
    </r>
  </si>
  <si>
    <t>F.TEST function</t>
  </si>
  <si>
    <r>
      <t>Statistical:</t>
    </r>
    <r>
      <rPr>
        <sz val="11"/>
        <color theme="1"/>
        <rFont val="Segoe UI"/>
        <family val="2"/>
      </rPr>
      <t xml:space="preserve"> Returns the result of an F-test</t>
    </r>
  </si>
  <si>
    <t>FTEST function</t>
  </si>
  <si>
    <t>Compatibility:</t>
  </si>
  <si>
    <t>FV function</t>
  </si>
  <si>
    <r>
      <t>Financial:</t>
    </r>
    <r>
      <rPr>
        <sz val="11"/>
        <color theme="1"/>
        <rFont val="Segoe UI"/>
        <family val="2"/>
      </rPr>
      <t xml:space="preserve"> Returns the future value of an investment</t>
    </r>
  </si>
  <si>
    <t>FVSCHEDULE function</t>
  </si>
  <si>
    <r>
      <t>Financial:</t>
    </r>
    <r>
      <rPr>
        <sz val="11"/>
        <color theme="1"/>
        <rFont val="Segoe UI"/>
        <family val="2"/>
      </rPr>
      <t xml:space="preserve"> Returns the future value of an initial principal after applying a series of compound interest rates</t>
    </r>
  </si>
  <si>
    <t>GAMMA.DIST function</t>
  </si>
  <si>
    <r>
      <t>Statistical:</t>
    </r>
    <r>
      <rPr>
        <sz val="11"/>
        <color theme="1"/>
        <rFont val="Segoe UI"/>
        <family val="2"/>
      </rPr>
      <t xml:space="preserve"> Returns the gamma distribution</t>
    </r>
  </si>
  <si>
    <t>GAMMADIST function</t>
  </si>
  <si>
    <r>
      <t>Compatibility:</t>
    </r>
    <r>
      <rPr>
        <sz val="11"/>
        <color theme="1"/>
        <rFont val="Segoe UI"/>
        <family val="2"/>
      </rPr>
      <t xml:space="preserve"> Returns the gamma distribution</t>
    </r>
  </si>
  <si>
    <t>GAMMA.INV function</t>
  </si>
  <si>
    <r>
      <t>Statistical:</t>
    </r>
    <r>
      <rPr>
        <sz val="11"/>
        <color theme="1"/>
        <rFont val="Segoe UI"/>
        <family val="2"/>
      </rPr>
      <t xml:space="preserve"> Returns the inverse of the gamma cumulative distribution</t>
    </r>
  </si>
  <si>
    <t>GAMMAINV function</t>
  </si>
  <si>
    <r>
      <t>Compatibility:</t>
    </r>
    <r>
      <rPr>
        <sz val="11"/>
        <color theme="1"/>
        <rFont val="Segoe UI"/>
        <family val="2"/>
      </rPr>
      <t xml:space="preserve"> Returns the inverse of the gamma cumulative distribution</t>
    </r>
  </si>
  <si>
    <t>GAMMALN function</t>
  </si>
  <si>
    <r>
      <t>Statistical:</t>
    </r>
    <r>
      <rPr>
        <sz val="11"/>
        <color theme="1"/>
        <rFont val="Segoe UI"/>
        <family val="2"/>
      </rPr>
      <t xml:space="preserve"> Returns the natural logarithm of the gamma function, Γ(x)</t>
    </r>
  </si>
  <si>
    <t>GAMMALN.PRECISE function</t>
  </si>
  <si>
    <t>GCD function</t>
  </si>
  <si>
    <r>
      <t>Math and trigonometry:</t>
    </r>
    <r>
      <rPr>
        <sz val="11"/>
        <color theme="1"/>
        <rFont val="Segoe UI"/>
        <family val="2"/>
      </rPr>
      <t xml:space="preserve"> Returns the greatest common divisor</t>
    </r>
  </si>
  <si>
    <t>GEOMEAN function</t>
  </si>
  <si>
    <r>
      <t>Statistical:</t>
    </r>
    <r>
      <rPr>
        <sz val="11"/>
        <color theme="1"/>
        <rFont val="Segoe UI"/>
        <family val="2"/>
      </rPr>
      <t xml:space="preserve"> Returns the geometric mean</t>
    </r>
  </si>
  <si>
    <t>GESTEP function</t>
  </si>
  <si>
    <r>
      <t>Engineering:</t>
    </r>
    <r>
      <rPr>
        <sz val="11"/>
        <color theme="1"/>
        <rFont val="Segoe UI"/>
        <family val="2"/>
      </rPr>
      <t xml:space="preserve"> Tests whether a number is greater than a threshold value</t>
    </r>
  </si>
  <si>
    <t>GETPIVOTDATA function</t>
  </si>
  <si>
    <r>
      <t>Add-in and Automation:</t>
    </r>
    <r>
      <rPr>
        <sz val="11"/>
        <color theme="1"/>
        <rFont val="Segoe UI"/>
        <family val="2"/>
      </rPr>
      <t xml:space="preserve"> Returns data stored in a PivotTable report</t>
    </r>
  </si>
  <si>
    <t>GROWTH function</t>
  </si>
  <si>
    <r>
      <t>Statistical:</t>
    </r>
    <r>
      <rPr>
        <sz val="11"/>
        <color theme="1"/>
        <rFont val="Segoe UI"/>
        <family val="2"/>
      </rPr>
      <t xml:space="preserve"> Returns values along an exponential trend</t>
    </r>
  </si>
  <si>
    <t>HARMEAN function</t>
  </si>
  <si>
    <r>
      <t>Statistical:</t>
    </r>
    <r>
      <rPr>
        <sz val="11"/>
        <color theme="1"/>
        <rFont val="Segoe UI"/>
        <family val="2"/>
      </rPr>
      <t xml:space="preserve"> Returns the harmonic mean</t>
    </r>
  </si>
  <si>
    <t>HEX2BIN function</t>
  </si>
  <si>
    <r>
      <t>Engineering:</t>
    </r>
    <r>
      <rPr>
        <sz val="11"/>
        <color theme="1"/>
        <rFont val="Segoe UI"/>
        <family val="2"/>
      </rPr>
      <t xml:space="preserve"> Converts a hexadecimal number to binary</t>
    </r>
  </si>
  <si>
    <t>HEX2DEC function</t>
  </si>
  <si>
    <r>
      <t>Engineering:</t>
    </r>
    <r>
      <rPr>
        <sz val="11"/>
        <color theme="1"/>
        <rFont val="Segoe UI"/>
        <family val="2"/>
      </rPr>
      <t xml:space="preserve"> Converts a hexadecimal number to decimal</t>
    </r>
  </si>
  <si>
    <t>HEX2OCT function</t>
  </si>
  <si>
    <r>
      <t>Engineering:</t>
    </r>
    <r>
      <rPr>
        <sz val="11"/>
        <color theme="1"/>
        <rFont val="Segoe UI"/>
        <family val="2"/>
      </rPr>
      <t xml:space="preserve"> Converts a hexadecimal number to octal</t>
    </r>
  </si>
  <si>
    <t>HLOOKUP function</t>
  </si>
  <si>
    <r>
      <t>Lookup and reference:</t>
    </r>
    <r>
      <rPr>
        <sz val="11"/>
        <color theme="1"/>
        <rFont val="Segoe UI"/>
        <family val="2"/>
      </rPr>
      <t xml:space="preserve"> Looks in the top row of an array and returns the value of the indicated cell</t>
    </r>
  </si>
  <si>
    <t>HOUR function</t>
  </si>
  <si>
    <r>
      <t>Date and time:</t>
    </r>
    <r>
      <rPr>
        <sz val="11"/>
        <color theme="1"/>
        <rFont val="Segoe UI"/>
        <family val="2"/>
      </rPr>
      <t xml:space="preserve"> Converts a serial number to an hour</t>
    </r>
  </si>
  <si>
    <t>HYPERLINK function</t>
  </si>
  <si>
    <r>
      <t>Lookup and reference:</t>
    </r>
    <r>
      <rPr>
        <sz val="11"/>
        <color theme="1"/>
        <rFont val="Segoe UI"/>
        <family val="2"/>
      </rPr>
      <t xml:space="preserve"> Creates a shortcut or jump that opens a document stored on a network server, an intranet, or the Internet</t>
    </r>
  </si>
  <si>
    <t>HYPGEOM.DIST function</t>
  </si>
  <si>
    <r>
      <t>Statistical:</t>
    </r>
    <r>
      <rPr>
        <sz val="11"/>
        <color theme="1"/>
        <rFont val="Segoe UI"/>
        <family val="2"/>
      </rPr>
      <t xml:space="preserve"> Returns the hypergeometric distribution</t>
    </r>
  </si>
  <si>
    <t>HYPGEOMDIST function</t>
  </si>
  <si>
    <r>
      <t>Compatibility:</t>
    </r>
    <r>
      <rPr>
        <sz val="11"/>
        <color theme="1"/>
        <rFont val="Segoe UI"/>
        <family val="2"/>
      </rPr>
      <t xml:space="preserve"> Returns the hypergeometric distribution</t>
    </r>
  </si>
  <si>
    <t>IF function</t>
  </si>
  <si>
    <r>
      <t>Logical:</t>
    </r>
    <r>
      <rPr>
        <sz val="11"/>
        <color theme="1"/>
        <rFont val="Segoe UI"/>
        <family val="2"/>
      </rPr>
      <t xml:space="preserve"> Specifies a logical test to perform</t>
    </r>
  </si>
  <si>
    <t>IFERROR function</t>
  </si>
  <si>
    <r>
      <t>Logical:</t>
    </r>
    <r>
      <rPr>
        <sz val="11"/>
        <color theme="1"/>
        <rFont val="Segoe UI"/>
        <family val="2"/>
      </rPr>
      <t xml:space="preserve"> Returns a value you specify if a formula evaluates to an error; otherwise, returns the result of the formula</t>
    </r>
  </si>
  <si>
    <t>IMABS function</t>
  </si>
  <si>
    <r>
      <t>Engineering:</t>
    </r>
    <r>
      <rPr>
        <sz val="11"/>
        <color theme="1"/>
        <rFont val="Segoe UI"/>
        <family val="2"/>
      </rPr>
      <t xml:space="preserve"> Returns the absolute value (modulus) of a complex number</t>
    </r>
  </si>
  <si>
    <t>IMAGINARY function</t>
  </si>
  <si>
    <r>
      <t>Engineering:</t>
    </r>
    <r>
      <rPr>
        <sz val="11"/>
        <color theme="1"/>
        <rFont val="Segoe UI"/>
        <family val="2"/>
      </rPr>
      <t xml:space="preserve"> Returns the imaginary coefficient of a complex number</t>
    </r>
  </si>
  <si>
    <t>IMARGUMENT function</t>
  </si>
  <si>
    <r>
      <t>Engineering:</t>
    </r>
    <r>
      <rPr>
        <sz val="11"/>
        <color theme="1"/>
        <rFont val="Segoe UI"/>
        <family val="2"/>
      </rPr>
      <t xml:space="preserve"> Returns the argument theta, an angle expressed in radians</t>
    </r>
  </si>
  <si>
    <t>IMCONJUGATE function</t>
  </si>
  <si>
    <r>
      <t>Engineering:</t>
    </r>
    <r>
      <rPr>
        <sz val="11"/>
        <color theme="1"/>
        <rFont val="Segoe UI"/>
        <family val="2"/>
      </rPr>
      <t xml:space="preserve"> Returns the complex conjugate of a complex number</t>
    </r>
  </si>
  <si>
    <t>IMCOS function</t>
  </si>
  <si>
    <r>
      <t>Engineering:</t>
    </r>
    <r>
      <rPr>
        <sz val="11"/>
        <color theme="1"/>
        <rFont val="Segoe UI"/>
        <family val="2"/>
      </rPr>
      <t xml:space="preserve"> Returns the cosine of a complex number</t>
    </r>
  </si>
  <si>
    <t>IMDIV function</t>
  </si>
  <si>
    <r>
      <t>Engineering:</t>
    </r>
    <r>
      <rPr>
        <sz val="11"/>
        <color theme="1"/>
        <rFont val="Segoe UI"/>
        <family val="2"/>
      </rPr>
      <t xml:space="preserve"> Returns the quotient of two complex numbers</t>
    </r>
  </si>
  <si>
    <t>IMEXP function</t>
  </si>
  <si>
    <r>
      <t>Engineering:</t>
    </r>
    <r>
      <rPr>
        <sz val="11"/>
        <color theme="1"/>
        <rFont val="Segoe UI"/>
        <family val="2"/>
      </rPr>
      <t xml:space="preserve"> Returns the exponential of a complex number</t>
    </r>
  </si>
  <si>
    <t>IMLN function</t>
  </si>
  <si>
    <r>
      <t>Engineering:</t>
    </r>
    <r>
      <rPr>
        <sz val="11"/>
        <color theme="1"/>
        <rFont val="Segoe UI"/>
        <family val="2"/>
      </rPr>
      <t xml:space="preserve"> Returns the natural logarithm of a complex number</t>
    </r>
  </si>
  <si>
    <t>IMLOG10 function</t>
  </si>
  <si>
    <r>
      <t>Engineering:</t>
    </r>
    <r>
      <rPr>
        <sz val="11"/>
        <color theme="1"/>
        <rFont val="Segoe UI"/>
        <family val="2"/>
      </rPr>
      <t xml:space="preserve"> Returns the base-10 logarithm of a complex number</t>
    </r>
  </si>
  <si>
    <t>IMLOG2 function</t>
  </si>
  <si>
    <r>
      <t>Engineering:</t>
    </r>
    <r>
      <rPr>
        <sz val="11"/>
        <color theme="1"/>
        <rFont val="Segoe UI"/>
        <family val="2"/>
      </rPr>
      <t xml:space="preserve"> Returns the base-2 logarithm of a complex number</t>
    </r>
  </si>
  <si>
    <t>IMPOWER function</t>
  </si>
  <si>
    <r>
      <t>Engineering:</t>
    </r>
    <r>
      <rPr>
        <sz val="11"/>
        <color theme="1"/>
        <rFont val="Segoe UI"/>
        <family val="2"/>
      </rPr>
      <t xml:space="preserve"> Returns a complex number raised to an integer power</t>
    </r>
  </si>
  <si>
    <t>IMPRODUCT function</t>
  </si>
  <si>
    <r>
      <t>Engineering:</t>
    </r>
    <r>
      <rPr>
        <sz val="11"/>
        <color theme="1"/>
        <rFont val="Segoe UI"/>
        <family val="2"/>
      </rPr>
      <t xml:space="preserve"> Returns the product of complex numbers</t>
    </r>
  </si>
  <si>
    <t>IMREAL function</t>
  </si>
  <si>
    <r>
      <t>Engineering:</t>
    </r>
    <r>
      <rPr>
        <sz val="11"/>
        <color theme="1"/>
        <rFont val="Segoe UI"/>
        <family val="2"/>
      </rPr>
      <t xml:space="preserve"> Returns the real coefficient of a complex number</t>
    </r>
  </si>
  <si>
    <t>IMSIN function</t>
  </si>
  <si>
    <r>
      <t>Engineering:</t>
    </r>
    <r>
      <rPr>
        <sz val="11"/>
        <color theme="1"/>
        <rFont val="Segoe UI"/>
        <family val="2"/>
      </rPr>
      <t xml:space="preserve"> Returns the sine of a complex number</t>
    </r>
  </si>
  <si>
    <t>IMSQRT function</t>
  </si>
  <si>
    <r>
      <t>Engineering:</t>
    </r>
    <r>
      <rPr>
        <sz val="11"/>
        <color theme="1"/>
        <rFont val="Segoe UI"/>
        <family val="2"/>
      </rPr>
      <t xml:space="preserve"> Returns the square root of a complex number</t>
    </r>
  </si>
  <si>
    <t>IMSUB function</t>
  </si>
  <si>
    <r>
      <t>Engineering:</t>
    </r>
    <r>
      <rPr>
        <sz val="11"/>
        <color theme="1"/>
        <rFont val="Segoe UI"/>
        <family val="2"/>
      </rPr>
      <t xml:space="preserve"> Returns the difference between two complex numbers</t>
    </r>
  </si>
  <si>
    <t>IMSUM function</t>
  </si>
  <si>
    <r>
      <t>Engineering:</t>
    </r>
    <r>
      <rPr>
        <sz val="11"/>
        <color theme="1"/>
        <rFont val="Segoe UI"/>
        <family val="2"/>
      </rPr>
      <t xml:space="preserve"> Returns the sum of complex numbers</t>
    </r>
  </si>
  <si>
    <t>INDEX function</t>
  </si>
  <si>
    <r>
      <t>Lookup and reference:</t>
    </r>
    <r>
      <rPr>
        <sz val="11"/>
        <color theme="1"/>
        <rFont val="Segoe UI"/>
        <family val="2"/>
      </rPr>
      <t xml:space="preserve"> Uses an index to choose a value from a reference or array</t>
    </r>
  </si>
  <si>
    <t>INDIRECT function</t>
  </si>
  <si>
    <r>
      <t>Lookup and reference:</t>
    </r>
    <r>
      <rPr>
        <sz val="11"/>
        <color theme="1"/>
        <rFont val="Segoe UI"/>
        <family val="2"/>
      </rPr>
      <t xml:space="preserve"> Returns a reference indicated by a text value</t>
    </r>
  </si>
  <si>
    <t>INFO function</t>
  </si>
  <si>
    <r>
      <t>Information:</t>
    </r>
    <r>
      <rPr>
        <sz val="11"/>
        <color theme="1"/>
        <rFont val="Segoe UI"/>
        <family val="2"/>
      </rPr>
      <t xml:space="preserve"> Returns information about the current operating environment</t>
    </r>
  </si>
  <si>
    <t>INT function</t>
  </si>
  <si>
    <r>
      <t>Math and trigonometry:</t>
    </r>
    <r>
      <rPr>
        <sz val="11"/>
        <color theme="1"/>
        <rFont val="Segoe UI"/>
        <family val="2"/>
      </rPr>
      <t xml:space="preserve"> Rounds a number down to the nearest integer</t>
    </r>
  </si>
  <si>
    <t>INTERCEPT function</t>
  </si>
  <si>
    <r>
      <t>Statistical:</t>
    </r>
    <r>
      <rPr>
        <sz val="11"/>
        <color theme="1"/>
        <rFont val="Segoe UI"/>
        <family val="2"/>
      </rPr>
      <t xml:space="preserve"> Returns the intercept of the linear regression line</t>
    </r>
  </si>
  <si>
    <t>INTRATE function</t>
  </si>
  <si>
    <r>
      <t>Financial:</t>
    </r>
    <r>
      <rPr>
        <sz val="11"/>
        <color theme="1"/>
        <rFont val="Segoe UI"/>
        <family val="2"/>
      </rPr>
      <t xml:space="preserve"> Returns the interest rate for a fully invested security</t>
    </r>
  </si>
  <si>
    <t>IPMT function</t>
  </si>
  <si>
    <r>
      <t>Financial:</t>
    </r>
    <r>
      <rPr>
        <sz val="11"/>
        <color theme="1"/>
        <rFont val="Segoe UI"/>
        <family val="2"/>
      </rPr>
      <t xml:space="preserve"> Returns the interest payment for an investment for a given period</t>
    </r>
  </si>
  <si>
    <t>IRR function</t>
  </si>
  <si>
    <r>
      <t>Financial:</t>
    </r>
    <r>
      <rPr>
        <sz val="11"/>
        <color theme="1"/>
        <rFont val="Segoe UI"/>
        <family val="2"/>
      </rPr>
      <t xml:space="preserve"> Returns the internal rate of return for a series of cash flows</t>
    </r>
  </si>
  <si>
    <t>ISBLANK function</t>
  </si>
  <si>
    <r>
      <t>Information:</t>
    </r>
    <r>
      <rPr>
        <sz val="11"/>
        <color theme="1"/>
        <rFont val="Segoe UI"/>
        <family val="2"/>
      </rPr>
      <t xml:space="preserve"> Returns TRUE if the value is blank</t>
    </r>
  </si>
  <si>
    <t>ISERR function</t>
  </si>
  <si>
    <r>
      <t>Information:</t>
    </r>
    <r>
      <rPr>
        <sz val="11"/>
        <color theme="1"/>
        <rFont val="Segoe UI"/>
        <family val="2"/>
      </rPr>
      <t xml:space="preserve"> Returns TRUE if the value is any error value except #N/A</t>
    </r>
  </si>
  <si>
    <t>ISERROR function</t>
  </si>
  <si>
    <r>
      <t>Information:</t>
    </r>
    <r>
      <rPr>
        <sz val="11"/>
        <color theme="1"/>
        <rFont val="Segoe UI"/>
        <family val="2"/>
      </rPr>
      <t xml:space="preserve"> Returns TRUE if the value is any error value</t>
    </r>
  </si>
  <si>
    <t>ISEVEN function</t>
  </si>
  <si>
    <r>
      <t>Information:</t>
    </r>
    <r>
      <rPr>
        <sz val="11"/>
        <color theme="1"/>
        <rFont val="Segoe UI"/>
        <family val="2"/>
      </rPr>
      <t xml:space="preserve"> Returns TRUE if the number is even</t>
    </r>
  </si>
  <si>
    <t>ISLOGICAL function</t>
  </si>
  <si>
    <r>
      <t>Information:</t>
    </r>
    <r>
      <rPr>
        <sz val="11"/>
        <color theme="1"/>
        <rFont val="Segoe UI"/>
        <family val="2"/>
      </rPr>
      <t xml:space="preserve"> Returns TRUE if the value is a logical value</t>
    </r>
  </si>
  <si>
    <t>ISNA function</t>
  </si>
  <si>
    <r>
      <t>Information:</t>
    </r>
    <r>
      <rPr>
        <sz val="11"/>
        <color theme="1"/>
        <rFont val="Segoe UI"/>
        <family val="2"/>
      </rPr>
      <t xml:space="preserve"> Returns TRUE if the value is the #N/A error value</t>
    </r>
  </si>
  <si>
    <t>ISNONTEXT function</t>
  </si>
  <si>
    <r>
      <t>Information:</t>
    </r>
    <r>
      <rPr>
        <sz val="11"/>
        <color theme="1"/>
        <rFont val="Segoe UI"/>
        <family val="2"/>
      </rPr>
      <t xml:space="preserve"> Returns TRUE if the value is not text</t>
    </r>
  </si>
  <si>
    <t>ISNUMBER function</t>
  </si>
  <si>
    <r>
      <t>Information:</t>
    </r>
    <r>
      <rPr>
        <sz val="11"/>
        <color theme="1"/>
        <rFont val="Segoe UI"/>
        <family val="2"/>
      </rPr>
      <t xml:space="preserve"> Returns TRUE if the value is a number</t>
    </r>
  </si>
  <si>
    <t>ISODD function</t>
  </si>
  <si>
    <r>
      <t>Information:</t>
    </r>
    <r>
      <rPr>
        <sz val="11"/>
        <color theme="1"/>
        <rFont val="Segoe UI"/>
        <family val="2"/>
      </rPr>
      <t xml:space="preserve"> Returns TRUE if the number is odd</t>
    </r>
  </si>
  <si>
    <t>ISREF function</t>
  </si>
  <si>
    <r>
      <t>Information:</t>
    </r>
    <r>
      <rPr>
        <sz val="11"/>
        <color theme="1"/>
        <rFont val="Segoe UI"/>
        <family val="2"/>
      </rPr>
      <t xml:space="preserve"> Returns TRUE if the value is a reference</t>
    </r>
  </si>
  <si>
    <t>ISTEXT function</t>
  </si>
  <si>
    <r>
      <t>Information:</t>
    </r>
    <r>
      <rPr>
        <sz val="11"/>
        <color theme="1"/>
        <rFont val="Segoe UI"/>
        <family val="2"/>
      </rPr>
      <t xml:space="preserve"> Returns TRUE if the value is text</t>
    </r>
  </si>
  <si>
    <t>ISPMT function</t>
  </si>
  <si>
    <r>
      <t>Financial:</t>
    </r>
    <r>
      <rPr>
        <sz val="11"/>
        <color theme="1"/>
        <rFont val="Segoe UI"/>
        <family val="2"/>
      </rPr>
      <t xml:space="preserve"> Calculates the interest paid during a specific period of an investment</t>
    </r>
  </si>
  <si>
    <t>JIS function</t>
  </si>
  <si>
    <r>
      <t>Text:</t>
    </r>
    <r>
      <rPr>
        <sz val="11"/>
        <color theme="1"/>
        <rFont val="Segoe UI"/>
        <family val="2"/>
      </rPr>
      <t xml:space="preserve"> Changes half-width (single-byte) English letters or katakana within a character string to full-width (double-byte) characters</t>
    </r>
  </si>
  <si>
    <t>KURT function</t>
  </si>
  <si>
    <r>
      <t>Statistical:</t>
    </r>
    <r>
      <rPr>
        <sz val="11"/>
        <color theme="1"/>
        <rFont val="Segoe UI"/>
        <family val="2"/>
      </rPr>
      <t xml:space="preserve"> Returns the kurtosis of a data set</t>
    </r>
  </si>
  <si>
    <t>LARGE function</t>
  </si>
  <si>
    <r>
      <t>Statistical:</t>
    </r>
    <r>
      <rPr>
        <sz val="11"/>
        <color theme="1"/>
        <rFont val="Segoe UI"/>
        <family val="2"/>
      </rPr>
      <t xml:space="preserve"> Returns the k-th largest value in a data set</t>
    </r>
  </si>
  <si>
    <t>LCM function</t>
  </si>
  <si>
    <r>
      <t>Math and trigonometry:</t>
    </r>
    <r>
      <rPr>
        <sz val="11"/>
        <color theme="1"/>
        <rFont val="Segoe UI"/>
        <family val="2"/>
      </rPr>
      <t xml:space="preserve"> Returns the least common multiple</t>
    </r>
  </si>
  <si>
    <t>LEFT, LEFTB functions</t>
  </si>
  <si>
    <r>
      <t>Text:</t>
    </r>
    <r>
      <rPr>
        <sz val="11"/>
        <color theme="1"/>
        <rFont val="Segoe UI"/>
        <family val="2"/>
      </rPr>
      <t xml:space="preserve"> Returns the leftmost characters from a text value</t>
    </r>
  </si>
  <si>
    <t>LEN, LENB functions</t>
  </si>
  <si>
    <r>
      <t>Text:</t>
    </r>
    <r>
      <rPr>
        <sz val="11"/>
        <color theme="1"/>
        <rFont val="Segoe UI"/>
        <family val="2"/>
      </rPr>
      <t xml:space="preserve"> Returns the number of characters in a text string</t>
    </r>
  </si>
  <si>
    <t>LINEST function</t>
  </si>
  <si>
    <r>
      <t>Statistical:</t>
    </r>
    <r>
      <rPr>
        <sz val="11"/>
        <color theme="1"/>
        <rFont val="Segoe UI"/>
        <family val="2"/>
      </rPr>
      <t xml:space="preserve"> Returns the parameters of a linear trend</t>
    </r>
  </si>
  <si>
    <t>LN function</t>
  </si>
  <si>
    <r>
      <t>Math and trigonometry:</t>
    </r>
    <r>
      <rPr>
        <sz val="11"/>
        <color theme="1"/>
        <rFont val="Segoe UI"/>
        <family val="2"/>
      </rPr>
      <t xml:space="preserve"> Returns the natural logarithm of a number</t>
    </r>
  </si>
  <si>
    <t>LOG function</t>
  </si>
  <si>
    <r>
      <t>Math and trigonometry:</t>
    </r>
    <r>
      <rPr>
        <sz val="11"/>
        <color theme="1"/>
        <rFont val="Segoe UI"/>
        <family val="2"/>
      </rPr>
      <t xml:space="preserve"> Returns the logarithm of a number to a specified base</t>
    </r>
  </si>
  <si>
    <t>LOG10 function</t>
  </si>
  <si>
    <r>
      <t>Math and trigonometry:</t>
    </r>
    <r>
      <rPr>
        <sz val="11"/>
        <color theme="1"/>
        <rFont val="Segoe UI"/>
        <family val="2"/>
      </rPr>
      <t xml:space="preserve"> Returns the base-10 logarithm of a number</t>
    </r>
  </si>
  <si>
    <t>LOGEST function</t>
  </si>
  <si>
    <r>
      <t>Statistical:</t>
    </r>
    <r>
      <rPr>
        <sz val="11"/>
        <color theme="1"/>
        <rFont val="Segoe UI"/>
        <family val="2"/>
      </rPr>
      <t xml:space="preserve"> Returns the parameters of an exponential trend</t>
    </r>
  </si>
  <si>
    <t>LOGINV function</t>
  </si>
  <si>
    <r>
      <t>Compatibility:</t>
    </r>
    <r>
      <rPr>
        <sz val="11"/>
        <color theme="1"/>
        <rFont val="Segoe UI"/>
        <family val="2"/>
      </rPr>
      <t xml:space="preserve"> Returns the inverse of the lognormal cumulative distribution</t>
    </r>
  </si>
  <si>
    <t>LOGNORM.DIST function</t>
  </si>
  <si>
    <r>
      <t>Statistical:</t>
    </r>
    <r>
      <rPr>
        <sz val="11"/>
        <color theme="1"/>
        <rFont val="Segoe UI"/>
        <family val="2"/>
      </rPr>
      <t xml:space="preserve"> Returns the cumulative lognormal distribution</t>
    </r>
  </si>
  <si>
    <t>LOGNORMDIST function</t>
  </si>
  <si>
    <r>
      <t>Compatibility:</t>
    </r>
    <r>
      <rPr>
        <sz val="11"/>
        <color theme="1"/>
        <rFont val="Segoe UI"/>
        <family val="2"/>
      </rPr>
      <t xml:space="preserve"> Returns the cumulative lognormal distribution</t>
    </r>
  </si>
  <si>
    <t>LOGNORM.INV function</t>
  </si>
  <si>
    <r>
      <t>Statistical:</t>
    </r>
    <r>
      <rPr>
        <sz val="11"/>
        <color theme="1"/>
        <rFont val="Segoe UI"/>
        <family val="2"/>
      </rPr>
      <t xml:space="preserve"> Returns the inverse of the lognormal cumulative distribution</t>
    </r>
  </si>
  <si>
    <t>LOOKUP function</t>
  </si>
  <si>
    <r>
      <t>Lookup and reference:</t>
    </r>
    <r>
      <rPr>
        <sz val="11"/>
        <color theme="1"/>
        <rFont val="Segoe UI"/>
        <family val="2"/>
      </rPr>
      <t xml:space="preserve"> Looks up values in a vector or array</t>
    </r>
  </si>
  <si>
    <t>LOWER function</t>
  </si>
  <si>
    <r>
      <t>Text:</t>
    </r>
    <r>
      <rPr>
        <sz val="11"/>
        <color theme="1"/>
        <rFont val="Segoe UI"/>
        <family val="2"/>
      </rPr>
      <t xml:space="preserve"> Converts text to lowercase</t>
    </r>
  </si>
  <si>
    <t>MATCH function</t>
  </si>
  <si>
    <r>
      <t>Lookup and reference:</t>
    </r>
    <r>
      <rPr>
        <sz val="11"/>
        <color theme="1"/>
        <rFont val="Segoe UI"/>
        <family val="2"/>
      </rPr>
      <t xml:space="preserve"> Looks up values in a reference or array</t>
    </r>
  </si>
  <si>
    <t>MAX function</t>
  </si>
  <si>
    <r>
      <t>Statistical:</t>
    </r>
    <r>
      <rPr>
        <sz val="11"/>
        <color theme="1"/>
        <rFont val="Segoe UI"/>
        <family val="2"/>
      </rPr>
      <t xml:space="preserve"> Returns the maximum value in a list of arguments</t>
    </r>
  </si>
  <si>
    <t>MAXA function</t>
  </si>
  <si>
    <r>
      <t>Statistical:</t>
    </r>
    <r>
      <rPr>
        <sz val="11"/>
        <color theme="1"/>
        <rFont val="Segoe UI"/>
        <family val="2"/>
      </rPr>
      <t xml:space="preserve"> Returns the maximum value in a list of arguments, including numbers, text, and logical values</t>
    </r>
  </si>
  <si>
    <t>MDETERM function</t>
  </si>
  <si>
    <r>
      <t>Math and trigonometry:</t>
    </r>
    <r>
      <rPr>
        <sz val="11"/>
        <color theme="1"/>
        <rFont val="Segoe UI"/>
        <family val="2"/>
      </rPr>
      <t xml:space="preserve"> Returns the matrix determinant of an array</t>
    </r>
  </si>
  <si>
    <t>MDURATION function</t>
  </si>
  <si>
    <r>
      <t>Financial:</t>
    </r>
    <r>
      <rPr>
        <sz val="11"/>
        <color theme="1"/>
        <rFont val="Segoe UI"/>
        <family val="2"/>
      </rPr>
      <t xml:space="preserve"> Returns the Macauley modified duration for a security with an assumed par value of $100</t>
    </r>
  </si>
  <si>
    <t>MEDIAN function</t>
  </si>
  <si>
    <r>
      <t>Statistical:</t>
    </r>
    <r>
      <rPr>
        <sz val="11"/>
        <color theme="1"/>
        <rFont val="Segoe UI"/>
        <family val="2"/>
      </rPr>
      <t xml:space="preserve"> Returns the median of the given numbers</t>
    </r>
  </si>
  <si>
    <t>MID, MIDB functions</t>
  </si>
  <si>
    <r>
      <t>Text:</t>
    </r>
    <r>
      <rPr>
        <sz val="11"/>
        <color theme="1"/>
        <rFont val="Segoe UI"/>
        <family val="2"/>
      </rPr>
      <t xml:space="preserve"> Returns a specific number of characters from a text string starting at the position you specify</t>
    </r>
  </si>
  <si>
    <t>MIN function</t>
  </si>
  <si>
    <r>
      <t>Statistical:</t>
    </r>
    <r>
      <rPr>
        <sz val="11"/>
        <color theme="1"/>
        <rFont val="Segoe UI"/>
        <family val="2"/>
      </rPr>
      <t xml:space="preserve"> Returns the minimum value in a list of arguments</t>
    </r>
  </si>
  <si>
    <t>MINA function</t>
  </si>
  <si>
    <r>
      <t>Statistical:</t>
    </r>
    <r>
      <rPr>
        <sz val="11"/>
        <color theme="1"/>
        <rFont val="Segoe UI"/>
        <family val="2"/>
      </rPr>
      <t xml:space="preserve"> Returns the smallest value in a list of arguments, including numbers, text, and logical values</t>
    </r>
  </si>
  <si>
    <t>MINUTE function</t>
  </si>
  <si>
    <r>
      <t>Date and time:</t>
    </r>
    <r>
      <rPr>
        <sz val="11"/>
        <color theme="1"/>
        <rFont val="Segoe UI"/>
        <family val="2"/>
      </rPr>
      <t xml:space="preserve"> Converts a serial number to a minute</t>
    </r>
  </si>
  <si>
    <t>MINVERSE function</t>
  </si>
  <si>
    <r>
      <t>Math and trigonometry:</t>
    </r>
    <r>
      <rPr>
        <sz val="11"/>
        <color theme="1"/>
        <rFont val="Segoe UI"/>
        <family val="2"/>
      </rPr>
      <t xml:space="preserve"> Returns the matrix inverse of an array</t>
    </r>
  </si>
  <si>
    <t>MIRR function</t>
  </si>
  <si>
    <r>
      <t>Financial:</t>
    </r>
    <r>
      <rPr>
        <sz val="11"/>
        <color theme="1"/>
        <rFont val="Segoe UI"/>
        <family val="2"/>
      </rPr>
      <t xml:space="preserve"> Returns the internal rate of return where positive and negative cash flows are financed at different rates</t>
    </r>
  </si>
  <si>
    <t>MMULT function</t>
  </si>
  <si>
    <r>
      <t>Math and trigonometry:</t>
    </r>
    <r>
      <rPr>
        <sz val="11"/>
        <color theme="1"/>
        <rFont val="Segoe UI"/>
        <family val="2"/>
      </rPr>
      <t xml:space="preserve"> Returns the matrix product of two arrays</t>
    </r>
  </si>
  <si>
    <t>MOD function</t>
  </si>
  <si>
    <r>
      <t>Math and trigonometry:</t>
    </r>
    <r>
      <rPr>
        <sz val="11"/>
        <color theme="1"/>
        <rFont val="Segoe UI"/>
        <family val="2"/>
      </rPr>
      <t xml:space="preserve"> Returns the remainder from division</t>
    </r>
  </si>
  <si>
    <t>MODE function</t>
  </si>
  <si>
    <r>
      <t>Compatibility:</t>
    </r>
    <r>
      <rPr>
        <sz val="11"/>
        <color theme="1"/>
        <rFont val="Segoe UI"/>
        <family val="2"/>
      </rPr>
      <t xml:space="preserve"> Returns the most common value in a data set</t>
    </r>
  </si>
  <si>
    <t>MODE.MULT function</t>
  </si>
  <si>
    <r>
      <t>Statistical:</t>
    </r>
    <r>
      <rPr>
        <sz val="11"/>
        <color theme="1"/>
        <rFont val="Segoe UI"/>
        <family val="2"/>
      </rPr>
      <t xml:space="preserve"> Returns a vertical array of the most frequently occurring, or repetitive values in an array or range of data</t>
    </r>
  </si>
  <si>
    <t>MODE.SNGL function</t>
  </si>
  <si>
    <r>
      <t>Statistical:</t>
    </r>
    <r>
      <rPr>
        <sz val="11"/>
        <color theme="1"/>
        <rFont val="Segoe UI"/>
        <family val="2"/>
      </rPr>
      <t xml:space="preserve"> Returns the most common value in a data set</t>
    </r>
  </si>
  <si>
    <t>MONTH function</t>
  </si>
  <si>
    <r>
      <t>Date and time:</t>
    </r>
    <r>
      <rPr>
        <sz val="11"/>
        <color theme="1"/>
        <rFont val="Segoe UI"/>
        <family val="2"/>
      </rPr>
      <t xml:space="preserve"> Converts a serial number to a month</t>
    </r>
  </si>
  <si>
    <t>MROUND function</t>
  </si>
  <si>
    <r>
      <t>Math and trigonometry:</t>
    </r>
    <r>
      <rPr>
        <sz val="11"/>
        <color theme="1"/>
        <rFont val="Segoe UI"/>
        <family val="2"/>
      </rPr>
      <t xml:space="preserve"> Returns a number rounded to the desired multiple</t>
    </r>
  </si>
  <si>
    <t>MULTINOMIAL function</t>
  </si>
  <si>
    <r>
      <t>Math and trigonometry:</t>
    </r>
    <r>
      <rPr>
        <sz val="11"/>
        <color theme="1"/>
        <rFont val="Segoe UI"/>
        <family val="2"/>
      </rPr>
      <t xml:space="preserve"> Returns the multinomial of a set of numbers</t>
    </r>
  </si>
  <si>
    <t>N function</t>
  </si>
  <si>
    <r>
      <t>Information:</t>
    </r>
    <r>
      <rPr>
        <sz val="11"/>
        <color theme="1"/>
        <rFont val="Segoe UI"/>
        <family val="2"/>
      </rPr>
      <t xml:space="preserve"> Returns a value converted to a number</t>
    </r>
  </si>
  <si>
    <t>NA function</t>
  </si>
  <si>
    <r>
      <t>Information:</t>
    </r>
    <r>
      <rPr>
        <sz val="11"/>
        <color theme="1"/>
        <rFont val="Segoe UI"/>
        <family val="2"/>
      </rPr>
      <t xml:space="preserve"> Returns the error value #N/A</t>
    </r>
  </si>
  <si>
    <t>NEGBINOM.DIST function</t>
  </si>
  <si>
    <r>
      <t>Statistical:</t>
    </r>
    <r>
      <rPr>
        <sz val="11"/>
        <color theme="1"/>
        <rFont val="Segoe UI"/>
        <family val="2"/>
      </rPr>
      <t xml:space="preserve"> Returns the negative binomial distribution</t>
    </r>
  </si>
  <si>
    <t>NEGBINOMDIST function</t>
  </si>
  <si>
    <r>
      <t>Compatibility:</t>
    </r>
    <r>
      <rPr>
        <sz val="11"/>
        <color theme="1"/>
        <rFont val="Segoe UI"/>
        <family val="2"/>
      </rPr>
      <t xml:space="preserve"> Returns the negative binomial distribution</t>
    </r>
  </si>
  <si>
    <t>NETWORKDAYS function</t>
  </si>
  <si>
    <r>
      <t>Date and time:</t>
    </r>
    <r>
      <rPr>
        <sz val="11"/>
        <color theme="1"/>
        <rFont val="Segoe UI"/>
        <family val="2"/>
      </rPr>
      <t xml:space="preserve"> Returns the number of whole workdays between two dates</t>
    </r>
  </si>
  <si>
    <t>NETWORKDAYS.INTL function</t>
  </si>
  <si>
    <r>
      <t>Date and time:</t>
    </r>
    <r>
      <rPr>
        <sz val="11"/>
        <color theme="1"/>
        <rFont val="Segoe UI"/>
        <family val="2"/>
      </rPr>
      <t xml:space="preserve"> Returns the number of whole workdays between two dates using parameters to indicate which and how many days are weekend days</t>
    </r>
  </si>
  <si>
    <t>NOMINAL function</t>
  </si>
  <si>
    <r>
      <t>Financial:</t>
    </r>
    <r>
      <rPr>
        <sz val="11"/>
        <color theme="1"/>
        <rFont val="Segoe UI"/>
        <family val="2"/>
      </rPr>
      <t xml:space="preserve"> Returns the annual nominal interest rate</t>
    </r>
  </si>
  <si>
    <t>NORM.DIST function</t>
  </si>
  <si>
    <r>
      <t>Statistical:</t>
    </r>
    <r>
      <rPr>
        <sz val="11"/>
        <color theme="1"/>
        <rFont val="Segoe UI"/>
        <family val="2"/>
      </rPr>
      <t xml:space="preserve"> Returns the normal cumulative distribution</t>
    </r>
  </si>
  <si>
    <t>NORMDIST function</t>
  </si>
  <si>
    <r>
      <t>Compatibility:</t>
    </r>
    <r>
      <rPr>
        <sz val="11"/>
        <color theme="1"/>
        <rFont val="Segoe UI"/>
        <family val="2"/>
      </rPr>
      <t xml:space="preserve"> Returns the normal cumulative distribution</t>
    </r>
  </si>
  <si>
    <t>NORM.INV function</t>
  </si>
  <si>
    <r>
      <t>Statistical:</t>
    </r>
    <r>
      <rPr>
        <sz val="11"/>
        <color theme="1"/>
        <rFont val="Segoe UI"/>
        <family val="2"/>
      </rPr>
      <t xml:space="preserve"> Returns the inverse of the normal cumulative distribution</t>
    </r>
  </si>
  <si>
    <t>NORMINV function</t>
  </si>
  <si>
    <r>
      <t>Compatibility:</t>
    </r>
    <r>
      <rPr>
        <sz val="11"/>
        <color theme="1"/>
        <rFont val="Segoe UI"/>
        <family val="2"/>
      </rPr>
      <t xml:space="preserve"> Returns the inverse of the normal cumulative distribution</t>
    </r>
  </si>
  <si>
    <t>NORM.S.DIST function</t>
  </si>
  <si>
    <r>
      <t>Statistical:</t>
    </r>
    <r>
      <rPr>
        <sz val="11"/>
        <color theme="1"/>
        <rFont val="Segoe UI"/>
        <family val="2"/>
      </rPr>
      <t xml:space="preserve"> Returns the standard normal cumulative distribution</t>
    </r>
  </si>
  <si>
    <t>NORMSDIST function</t>
  </si>
  <si>
    <r>
      <t>Compatibility:</t>
    </r>
    <r>
      <rPr>
        <sz val="11"/>
        <color theme="1"/>
        <rFont val="Segoe UI"/>
        <family val="2"/>
      </rPr>
      <t xml:space="preserve"> Returns the standard normal cumulative distribution</t>
    </r>
  </si>
  <si>
    <t>NORM.S.INV function</t>
  </si>
  <si>
    <r>
      <t>R</t>
    </r>
    <r>
      <rPr>
        <b/>
        <sz val="11"/>
        <color theme="1"/>
        <rFont val="Segoe UI"/>
        <family val="2"/>
      </rPr>
      <t>Statistical:</t>
    </r>
    <r>
      <rPr>
        <sz val="11"/>
        <color theme="1"/>
        <rFont val="Segoe UI"/>
        <family val="2"/>
      </rPr>
      <t xml:space="preserve"> eturns the inverse of the standard normal cumulative distribution</t>
    </r>
  </si>
  <si>
    <t>NORMSINV function</t>
  </si>
  <si>
    <r>
      <t>Compatibility:</t>
    </r>
    <r>
      <rPr>
        <sz val="11"/>
        <color theme="1"/>
        <rFont val="Segoe UI"/>
        <family val="2"/>
      </rPr>
      <t xml:space="preserve"> Returns the inverse of the standard normal cumulative distribution</t>
    </r>
  </si>
  <si>
    <t>NOT function</t>
  </si>
  <si>
    <r>
      <t>Logical:</t>
    </r>
    <r>
      <rPr>
        <sz val="11"/>
        <color theme="1"/>
        <rFont val="Segoe UI"/>
        <family val="2"/>
      </rPr>
      <t xml:space="preserve"> Reverses the logic of its argument</t>
    </r>
  </si>
  <si>
    <t>NOW function</t>
  </si>
  <si>
    <r>
      <t>Date and time:</t>
    </r>
    <r>
      <rPr>
        <sz val="11"/>
        <color theme="1"/>
        <rFont val="Segoe UI"/>
        <family val="2"/>
      </rPr>
      <t xml:space="preserve"> Returns the serial number of the current date and time</t>
    </r>
  </si>
  <si>
    <t>NPER function</t>
  </si>
  <si>
    <r>
      <t>Financial:</t>
    </r>
    <r>
      <rPr>
        <sz val="11"/>
        <color theme="1"/>
        <rFont val="Segoe UI"/>
        <family val="2"/>
      </rPr>
      <t xml:space="preserve"> Returns the number of periods for an investment</t>
    </r>
  </si>
  <si>
    <t>NPV function</t>
  </si>
  <si>
    <r>
      <t>Financial:</t>
    </r>
    <r>
      <rPr>
        <sz val="11"/>
        <color theme="1"/>
        <rFont val="Segoe UI"/>
        <family val="2"/>
      </rPr>
      <t xml:space="preserve"> Returns the net present value of an investment based on a series of periodic cash flows and a discount rate</t>
    </r>
  </si>
  <si>
    <t>OCT2BIN function</t>
  </si>
  <si>
    <r>
      <t>Engineering:</t>
    </r>
    <r>
      <rPr>
        <sz val="11"/>
        <color theme="1"/>
        <rFont val="Segoe UI"/>
        <family val="2"/>
      </rPr>
      <t xml:space="preserve"> Converts an octal number to binary</t>
    </r>
  </si>
  <si>
    <t>OCT2DEC function</t>
  </si>
  <si>
    <r>
      <t>Engineering:</t>
    </r>
    <r>
      <rPr>
        <sz val="11"/>
        <color theme="1"/>
        <rFont val="Segoe UI"/>
        <family val="2"/>
      </rPr>
      <t xml:space="preserve"> Converts an octal number to decimal</t>
    </r>
  </si>
  <si>
    <t>OCT2HEX function</t>
  </si>
  <si>
    <r>
      <t>Engineering:</t>
    </r>
    <r>
      <rPr>
        <sz val="11"/>
        <color theme="1"/>
        <rFont val="Segoe UI"/>
        <family val="2"/>
      </rPr>
      <t xml:space="preserve"> Converts an octal number to hexadecimal</t>
    </r>
  </si>
  <si>
    <t>ODD function</t>
  </si>
  <si>
    <r>
      <t>Math and trigonometry:</t>
    </r>
    <r>
      <rPr>
        <sz val="11"/>
        <color theme="1"/>
        <rFont val="Segoe UI"/>
        <family val="2"/>
      </rPr>
      <t xml:space="preserve"> Rounds a number up to the nearest odd integer</t>
    </r>
  </si>
  <si>
    <t>ODDFPRICE function</t>
  </si>
  <si>
    <r>
      <t>Financial:</t>
    </r>
    <r>
      <rPr>
        <sz val="11"/>
        <color theme="1"/>
        <rFont val="Segoe UI"/>
        <family val="2"/>
      </rPr>
      <t xml:space="preserve"> Returns the price per $100 face value of a security with an odd first period</t>
    </r>
  </si>
  <si>
    <t>ODDFYIELD function</t>
  </si>
  <si>
    <r>
      <t>Financial:</t>
    </r>
    <r>
      <rPr>
        <sz val="11"/>
        <color theme="1"/>
        <rFont val="Segoe UI"/>
        <family val="2"/>
      </rPr>
      <t xml:space="preserve"> Returns the yield of a security with an odd first period</t>
    </r>
  </si>
  <si>
    <t>ODDLPRICE function</t>
  </si>
  <si>
    <r>
      <t>Financial:</t>
    </r>
    <r>
      <rPr>
        <sz val="11"/>
        <color theme="1"/>
        <rFont val="Segoe UI"/>
        <family val="2"/>
      </rPr>
      <t xml:space="preserve"> Returns the price per $100 face value of a security with an odd last period</t>
    </r>
  </si>
  <si>
    <t>ODDLYIELD function</t>
  </si>
  <si>
    <r>
      <t>Financial:</t>
    </r>
    <r>
      <rPr>
        <sz val="11"/>
        <color theme="1"/>
        <rFont val="Segoe UI"/>
        <family val="2"/>
      </rPr>
      <t xml:space="preserve"> Returns the yield of a security with an odd last period</t>
    </r>
  </si>
  <si>
    <t>OFFSET function</t>
  </si>
  <si>
    <r>
      <t>Lookup and reference:</t>
    </r>
    <r>
      <rPr>
        <sz val="11"/>
        <color theme="1"/>
        <rFont val="Segoe UI"/>
        <family val="2"/>
      </rPr>
      <t xml:space="preserve"> Returns a reference offset from a given reference</t>
    </r>
  </si>
  <si>
    <t>OR function</t>
  </si>
  <si>
    <r>
      <t>Logical:</t>
    </r>
    <r>
      <rPr>
        <sz val="11"/>
        <color theme="1"/>
        <rFont val="Segoe UI"/>
        <family val="2"/>
      </rPr>
      <t xml:space="preserve"> Returns TRUE if any argument is TRUE</t>
    </r>
  </si>
  <si>
    <t>PEARSON function</t>
  </si>
  <si>
    <r>
      <t>Statistical:</t>
    </r>
    <r>
      <rPr>
        <sz val="11"/>
        <color theme="1"/>
        <rFont val="Segoe UI"/>
        <family val="2"/>
      </rPr>
      <t xml:space="preserve"> Returns the Pearson product moment correlation coefficient</t>
    </r>
  </si>
  <si>
    <t>PERCENTILE.EXC function</t>
  </si>
  <si>
    <r>
      <t>Statistical:</t>
    </r>
    <r>
      <rPr>
        <sz val="11"/>
        <color theme="1"/>
        <rFont val="Segoe UI"/>
        <family val="2"/>
      </rPr>
      <t xml:space="preserve"> Returns the k-th percentile of values in a range, where k is in the range 0..1, exclusive</t>
    </r>
  </si>
  <si>
    <t>PERCENTILE.INC function</t>
  </si>
  <si>
    <r>
      <t>Statistical:</t>
    </r>
    <r>
      <rPr>
        <sz val="11"/>
        <color theme="1"/>
        <rFont val="Segoe UI"/>
        <family val="2"/>
      </rPr>
      <t xml:space="preserve"> Returns the k-th percentile of values in a range</t>
    </r>
  </si>
  <si>
    <t>PERCENTILE function</t>
  </si>
  <si>
    <r>
      <t>Compatibility:</t>
    </r>
    <r>
      <rPr>
        <sz val="11"/>
        <color theme="1"/>
        <rFont val="Segoe UI"/>
        <family val="2"/>
      </rPr>
      <t xml:space="preserve"> Returns the k-th percentile of values in a range</t>
    </r>
  </si>
  <si>
    <t>PERCENTRANK.EXC function</t>
  </si>
  <si>
    <r>
      <t>Statistical:</t>
    </r>
    <r>
      <rPr>
        <sz val="11"/>
        <color theme="1"/>
        <rFont val="Segoe UI"/>
        <family val="2"/>
      </rPr>
      <t xml:space="preserve"> Returns the rank of a value in a data set as a percentage (0..1, exclusive) of the data set</t>
    </r>
  </si>
  <si>
    <t>PERCENTRANK.INC function</t>
  </si>
  <si>
    <r>
      <t>Statistical:</t>
    </r>
    <r>
      <rPr>
        <sz val="11"/>
        <color theme="1"/>
        <rFont val="Segoe UI"/>
        <family val="2"/>
      </rPr>
      <t xml:space="preserve"> Returns the percentage rank of a value in a data set</t>
    </r>
  </si>
  <si>
    <t>PERCENTRANK function</t>
  </si>
  <si>
    <r>
      <t>Compatibility:</t>
    </r>
    <r>
      <rPr>
        <sz val="11"/>
        <color theme="1"/>
        <rFont val="Segoe UI"/>
        <family val="2"/>
      </rPr>
      <t xml:space="preserve"> Returns the percentage rank of a value in a data set</t>
    </r>
  </si>
  <si>
    <t>PERMUT function</t>
  </si>
  <si>
    <r>
      <t>Statistical:</t>
    </r>
    <r>
      <rPr>
        <sz val="11"/>
        <color theme="1"/>
        <rFont val="Segoe UI"/>
        <family val="2"/>
      </rPr>
      <t xml:space="preserve"> Returns the number of permutations for a given number of objects</t>
    </r>
  </si>
  <si>
    <t>PHONETIC function</t>
  </si>
  <si>
    <r>
      <t>Text:</t>
    </r>
    <r>
      <rPr>
        <sz val="11"/>
        <color theme="1"/>
        <rFont val="Segoe UI"/>
        <family val="2"/>
      </rPr>
      <t xml:space="preserve"> Extracts the phonetic (furigana) characters from a text string</t>
    </r>
  </si>
  <si>
    <t>PI function</t>
  </si>
  <si>
    <r>
      <t>Math and trigonometry:</t>
    </r>
    <r>
      <rPr>
        <sz val="11"/>
        <color theme="1"/>
        <rFont val="Segoe UI"/>
        <family val="2"/>
      </rPr>
      <t xml:space="preserve"> Returns the value of pi</t>
    </r>
  </si>
  <si>
    <t>PMT function</t>
  </si>
  <si>
    <r>
      <t>Financial:</t>
    </r>
    <r>
      <rPr>
        <sz val="11"/>
        <color theme="1"/>
        <rFont val="Segoe UI"/>
        <family val="2"/>
      </rPr>
      <t xml:space="preserve"> Returns the periodic payment for an annuity</t>
    </r>
  </si>
  <si>
    <t>POISSON.DIST function</t>
  </si>
  <si>
    <r>
      <t>Statistical:</t>
    </r>
    <r>
      <rPr>
        <sz val="11"/>
        <color theme="1"/>
        <rFont val="Segoe UI"/>
        <family val="2"/>
      </rPr>
      <t xml:space="preserve"> Returns the Poisson distribution</t>
    </r>
  </si>
  <si>
    <t>POISSON function</t>
  </si>
  <si>
    <r>
      <t>Compatibility:</t>
    </r>
    <r>
      <rPr>
        <sz val="11"/>
        <color theme="1"/>
        <rFont val="Segoe UI"/>
        <family val="2"/>
      </rPr>
      <t xml:space="preserve"> Returns the Poisson distribution</t>
    </r>
  </si>
  <si>
    <t>POWER function</t>
  </si>
  <si>
    <r>
      <t>Math and trigonometry:</t>
    </r>
    <r>
      <rPr>
        <sz val="11"/>
        <color theme="1"/>
        <rFont val="Segoe UI"/>
        <family val="2"/>
      </rPr>
      <t xml:space="preserve"> Returns the result of a number raised to a power</t>
    </r>
  </si>
  <si>
    <t>PPMT function</t>
  </si>
  <si>
    <r>
      <t>Financial:</t>
    </r>
    <r>
      <rPr>
        <sz val="11"/>
        <color theme="1"/>
        <rFont val="Segoe UI"/>
        <family val="2"/>
      </rPr>
      <t xml:space="preserve"> Returns the payment on the principal for an investment for a given period</t>
    </r>
  </si>
  <si>
    <t>PRICE function</t>
  </si>
  <si>
    <r>
      <t>Financial:</t>
    </r>
    <r>
      <rPr>
        <sz val="11"/>
        <color theme="1"/>
        <rFont val="Segoe UI"/>
        <family val="2"/>
      </rPr>
      <t xml:space="preserve"> Returns the price per $100 face value of a security that pays periodic interest</t>
    </r>
  </si>
  <si>
    <t>PRICEDISC function</t>
  </si>
  <si>
    <r>
      <t>Financial:</t>
    </r>
    <r>
      <rPr>
        <sz val="11"/>
        <color theme="1"/>
        <rFont val="Segoe UI"/>
        <family val="2"/>
      </rPr>
      <t xml:space="preserve"> Returns the price per $100 face value of a discounted security</t>
    </r>
  </si>
  <si>
    <t>PRICEMAT function</t>
  </si>
  <si>
    <r>
      <t>Financial:</t>
    </r>
    <r>
      <rPr>
        <sz val="11"/>
        <color theme="1"/>
        <rFont val="Segoe UI"/>
        <family val="2"/>
      </rPr>
      <t xml:space="preserve"> Returns the price per $100 face value of a security that pays interest at maturity</t>
    </r>
  </si>
  <si>
    <t>PROB function</t>
  </si>
  <si>
    <r>
      <t>Statistical:</t>
    </r>
    <r>
      <rPr>
        <sz val="11"/>
        <color theme="1"/>
        <rFont val="Segoe UI"/>
        <family val="2"/>
      </rPr>
      <t xml:space="preserve"> Returns the probability that values in a range are between two limits</t>
    </r>
  </si>
  <si>
    <t>PRODUCT function</t>
  </si>
  <si>
    <r>
      <t>Math and trigonometry:</t>
    </r>
    <r>
      <rPr>
        <sz val="11"/>
        <color theme="1"/>
        <rFont val="Segoe UI"/>
        <family val="2"/>
      </rPr>
      <t xml:space="preserve"> Multiplies its arguments</t>
    </r>
  </si>
  <si>
    <t>PROPER function</t>
  </si>
  <si>
    <r>
      <t>Text:</t>
    </r>
    <r>
      <rPr>
        <sz val="11"/>
        <color theme="1"/>
        <rFont val="Segoe UI"/>
        <family val="2"/>
      </rPr>
      <t xml:space="preserve"> Capitalizes the first letter in each word of a text value</t>
    </r>
  </si>
  <si>
    <t>PV function</t>
  </si>
  <si>
    <r>
      <t>Financial:</t>
    </r>
    <r>
      <rPr>
        <sz val="11"/>
        <color theme="1"/>
        <rFont val="Segoe UI"/>
        <family val="2"/>
      </rPr>
      <t xml:space="preserve"> Returns the present value of an investment</t>
    </r>
  </si>
  <si>
    <t>QUARTILE function</t>
  </si>
  <si>
    <r>
      <t>Compatibility:</t>
    </r>
    <r>
      <rPr>
        <sz val="11"/>
        <color theme="1"/>
        <rFont val="Segoe UI"/>
        <family val="2"/>
      </rPr>
      <t xml:space="preserve"> Returns the quartile of a data set</t>
    </r>
  </si>
  <si>
    <t>QUARTILE.EXC function</t>
  </si>
  <si>
    <r>
      <t>Statistical:</t>
    </r>
    <r>
      <rPr>
        <sz val="11"/>
        <color theme="1"/>
        <rFont val="Segoe UI"/>
        <family val="2"/>
      </rPr>
      <t xml:space="preserve"> Returns the quartile of the data set, based on percentile values from 0..1, exclusive</t>
    </r>
  </si>
  <si>
    <t>QUARTILE.INC function</t>
  </si>
  <si>
    <r>
      <t>Statistical:</t>
    </r>
    <r>
      <rPr>
        <sz val="11"/>
        <color theme="1"/>
        <rFont val="Segoe UI"/>
        <family val="2"/>
      </rPr>
      <t xml:space="preserve"> Returns the quartile of a data set</t>
    </r>
  </si>
  <si>
    <t>QUOTIENT function</t>
  </si>
  <si>
    <r>
      <t>Math and trigonometry:</t>
    </r>
    <r>
      <rPr>
        <sz val="11"/>
        <color theme="1"/>
        <rFont val="Segoe UI"/>
        <family val="2"/>
      </rPr>
      <t xml:space="preserve"> Returns the integer portion of a division</t>
    </r>
  </si>
  <si>
    <t>RADIANS function</t>
  </si>
  <si>
    <r>
      <t>Math and trigonometry:</t>
    </r>
    <r>
      <rPr>
        <sz val="11"/>
        <color theme="1"/>
        <rFont val="Segoe UI"/>
        <family val="2"/>
      </rPr>
      <t xml:space="preserve"> Converts degrees to radians</t>
    </r>
  </si>
  <si>
    <t>RAND function</t>
  </si>
  <si>
    <r>
      <t>Math and trigonometry:</t>
    </r>
    <r>
      <rPr>
        <sz val="11"/>
        <color theme="1"/>
        <rFont val="Segoe UI"/>
        <family val="2"/>
      </rPr>
      <t xml:space="preserve"> Returns a random number between 0 and 1</t>
    </r>
  </si>
  <si>
    <t>RANDBETWEEN function</t>
  </si>
  <si>
    <r>
      <t>Math and trigonometry:</t>
    </r>
    <r>
      <rPr>
        <sz val="11"/>
        <color theme="1"/>
        <rFont val="Segoe UI"/>
        <family val="2"/>
      </rPr>
      <t xml:space="preserve"> Returns a random number between the numbers you specify</t>
    </r>
  </si>
  <si>
    <t>RANK.AVG function</t>
  </si>
  <si>
    <r>
      <t>Statistical:</t>
    </r>
    <r>
      <rPr>
        <sz val="11"/>
        <color theme="1"/>
        <rFont val="Segoe UI"/>
        <family val="2"/>
      </rPr>
      <t xml:space="preserve"> Returns the rank of a number in a list of numbers</t>
    </r>
  </si>
  <si>
    <t>RANK.EQ function</t>
  </si>
  <si>
    <t>RANK function</t>
  </si>
  <si>
    <r>
      <t>Compatibility:</t>
    </r>
    <r>
      <rPr>
        <sz val="11"/>
        <color theme="1"/>
        <rFont val="Segoe UI"/>
        <family val="2"/>
      </rPr>
      <t xml:space="preserve"> Returns the rank of a number in a list of numbers</t>
    </r>
  </si>
  <si>
    <t>RATE function</t>
  </si>
  <si>
    <r>
      <t>Financial:</t>
    </r>
    <r>
      <rPr>
        <sz val="11"/>
        <color theme="1"/>
        <rFont val="Segoe UI"/>
        <family val="2"/>
      </rPr>
      <t xml:space="preserve"> Returns the interest rate per period of an annuity</t>
    </r>
  </si>
  <si>
    <t>RECEIVED function</t>
  </si>
  <si>
    <r>
      <t>Financial:</t>
    </r>
    <r>
      <rPr>
        <sz val="11"/>
        <color theme="1"/>
        <rFont val="Segoe UI"/>
        <family val="2"/>
      </rPr>
      <t xml:space="preserve"> Returns the amount received at maturity for a fully invested security</t>
    </r>
  </si>
  <si>
    <t>REGISTER.ID function</t>
  </si>
  <si>
    <r>
      <t>Add-in and Automation:</t>
    </r>
    <r>
      <rPr>
        <sz val="11"/>
        <color theme="1"/>
        <rFont val="Segoe UI"/>
        <family val="2"/>
      </rPr>
      <t xml:space="preserve"> Returns the register ID of the specified dynamic link library (DLL) or code resource that has been previously registered</t>
    </r>
  </si>
  <si>
    <t>REPLACE, REPLACEB functions</t>
  </si>
  <si>
    <r>
      <t>Text:</t>
    </r>
    <r>
      <rPr>
        <sz val="11"/>
        <color theme="1"/>
        <rFont val="Segoe UI"/>
        <family val="2"/>
      </rPr>
      <t xml:space="preserve"> Replaces characters within text</t>
    </r>
  </si>
  <si>
    <t>REPT function</t>
  </si>
  <si>
    <r>
      <t>Text:</t>
    </r>
    <r>
      <rPr>
        <sz val="11"/>
        <color theme="1"/>
        <rFont val="Segoe UI"/>
        <family val="2"/>
      </rPr>
      <t xml:space="preserve"> Repeats text a given number of times</t>
    </r>
  </si>
  <si>
    <t>RIGHT, RIGHTB functions</t>
  </si>
  <si>
    <r>
      <t>Text:</t>
    </r>
    <r>
      <rPr>
        <sz val="11"/>
        <color theme="1"/>
        <rFont val="Segoe UI"/>
        <family val="2"/>
      </rPr>
      <t xml:space="preserve"> Returns the rightmost characters from a text value</t>
    </r>
  </si>
  <si>
    <t>ROMAN function</t>
  </si>
  <si>
    <r>
      <t>Math and trigonometry:</t>
    </r>
    <r>
      <rPr>
        <sz val="11"/>
        <color theme="1"/>
        <rFont val="Segoe UI"/>
        <family val="2"/>
      </rPr>
      <t xml:space="preserve"> Converts an arabic numeral to roman, as text</t>
    </r>
  </si>
  <si>
    <t>ROUND function</t>
  </si>
  <si>
    <r>
      <t>Math and trigonometry:</t>
    </r>
    <r>
      <rPr>
        <sz val="11"/>
        <color theme="1"/>
        <rFont val="Segoe UI"/>
        <family val="2"/>
      </rPr>
      <t xml:space="preserve"> Rounds a number to a specified number of digits</t>
    </r>
  </si>
  <si>
    <t>ROUNDDOWN function</t>
  </si>
  <si>
    <t>ROUNDUP function</t>
  </si>
  <si>
    <r>
      <t>Math and trigonometry:</t>
    </r>
    <r>
      <rPr>
        <sz val="11"/>
        <color theme="1"/>
        <rFont val="Segoe UI"/>
        <family val="2"/>
      </rPr>
      <t xml:space="preserve"> Rounds a number up, away from zero</t>
    </r>
  </si>
  <si>
    <t>ROW function</t>
  </si>
  <si>
    <r>
      <t>Lookup and reference:</t>
    </r>
    <r>
      <rPr>
        <sz val="11"/>
        <color theme="1"/>
        <rFont val="Segoe UI"/>
        <family val="2"/>
      </rPr>
      <t xml:space="preserve"> Returns the row number of a reference</t>
    </r>
  </si>
  <si>
    <t>ROWS function</t>
  </si>
  <si>
    <r>
      <t>Lookup and reference:</t>
    </r>
    <r>
      <rPr>
        <sz val="11"/>
        <color theme="1"/>
        <rFont val="Segoe UI"/>
        <family val="2"/>
      </rPr>
      <t xml:space="preserve"> Returns the number of rows in a reference</t>
    </r>
  </si>
  <si>
    <t>RSQ function</t>
  </si>
  <si>
    <r>
      <t>Statistical:</t>
    </r>
    <r>
      <rPr>
        <sz val="11"/>
        <color theme="1"/>
        <rFont val="Segoe UI"/>
        <family val="2"/>
      </rPr>
      <t xml:space="preserve"> Returns the square of the Pearson product moment correlation coefficient</t>
    </r>
  </si>
  <si>
    <t>RTD function</t>
  </si>
  <si>
    <t>Lookup and reference: Retrieves real-time data from a program that supports COM automation (Automation: A way to work with an application's objects from another application or development tool. Formerly called OLE Automation, Automation is an industry standard and a feature of the Component Object Model (COM).)</t>
  </si>
  <si>
    <t>SEARCH, SEARCHB functions</t>
  </si>
  <si>
    <r>
      <t>Text:</t>
    </r>
    <r>
      <rPr>
        <sz val="11"/>
        <color theme="1"/>
        <rFont val="Segoe UI"/>
        <family val="2"/>
      </rPr>
      <t xml:space="preserve"> Finds one text value within another (not case-sensitive)</t>
    </r>
  </si>
  <si>
    <t>SECOND function</t>
  </si>
  <si>
    <r>
      <t>Date and time:</t>
    </r>
    <r>
      <rPr>
        <sz val="11"/>
        <color theme="1"/>
        <rFont val="Segoe UI"/>
        <family val="2"/>
      </rPr>
      <t xml:space="preserve"> Converts a serial number to a second</t>
    </r>
  </si>
  <si>
    <t>SERIESSUM function</t>
  </si>
  <si>
    <r>
      <t>Math and trigonometry:</t>
    </r>
    <r>
      <rPr>
        <sz val="11"/>
        <color theme="1"/>
        <rFont val="Segoe UI"/>
        <family val="2"/>
      </rPr>
      <t xml:space="preserve"> Returns the sum of a power series based on the formula</t>
    </r>
  </si>
  <si>
    <t>SIGN function</t>
  </si>
  <si>
    <r>
      <t>Math and trigonometry:</t>
    </r>
    <r>
      <rPr>
        <sz val="11"/>
        <color theme="1"/>
        <rFont val="Segoe UI"/>
        <family val="2"/>
      </rPr>
      <t xml:space="preserve"> Returns the sign of a number</t>
    </r>
  </si>
  <si>
    <t>SIN function</t>
  </si>
  <si>
    <r>
      <t>Math and trigonometry:</t>
    </r>
    <r>
      <rPr>
        <sz val="11"/>
        <color theme="1"/>
        <rFont val="Segoe UI"/>
        <family val="2"/>
      </rPr>
      <t xml:space="preserve"> Returns the sine of the given angle</t>
    </r>
  </si>
  <si>
    <t>SINH function</t>
  </si>
  <si>
    <r>
      <t>Math and trigonometry:</t>
    </r>
    <r>
      <rPr>
        <sz val="11"/>
        <color theme="1"/>
        <rFont val="Segoe UI"/>
        <family val="2"/>
      </rPr>
      <t xml:space="preserve"> Returns the hyperbolic sine of a number</t>
    </r>
  </si>
  <si>
    <t>SKEW function</t>
  </si>
  <si>
    <r>
      <t>Statistical:</t>
    </r>
    <r>
      <rPr>
        <sz val="11"/>
        <color theme="1"/>
        <rFont val="Segoe UI"/>
        <family val="2"/>
      </rPr>
      <t xml:space="preserve"> Returns the skewness of a distribution</t>
    </r>
  </si>
  <si>
    <t>SLN function</t>
  </si>
  <si>
    <r>
      <t>Financial:</t>
    </r>
    <r>
      <rPr>
        <sz val="11"/>
        <color theme="1"/>
        <rFont val="Segoe UI"/>
        <family val="2"/>
      </rPr>
      <t xml:space="preserve"> Returns the straight-line depreciation of an asset for one period</t>
    </r>
  </si>
  <si>
    <t>SLOPE function</t>
  </si>
  <si>
    <r>
      <t>Statistical:</t>
    </r>
    <r>
      <rPr>
        <sz val="11"/>
        <color theme="1"/>
        <rFont val="Segoe UI"/>
        <family val="2"/>
      </rPr>
      <t xml:space="preserve"> Returns the slope of the linear regression line</t>
    </r>
  </si>
  <si>
    <t>SMALL function</t>
  </si>
  <si>
    <r>
      <t>Statistical:</t>
    </r>
    <r>
      <rPr>
        <sz val="11"/>
        <color theme="1"/>
        <rFont val="Segoe UI"/>
        <family val="2"/>
      </rPr>
      <t xml:space="preserve"> Returns the k-th smallest value in a data set</t>
    </r>
  </si>
  <si>
    <t>SQL.REQUEST function</t>
  </si>
  <si>
    <r>
      <t>Add-in and Automation:</t>
    </r>
    <r>
      <rPr>
        <sz val="11"/>
        <color theme="1"/>
        <rFont val="Segoe UI"/>
        <family val="2"/>
      </rPr>
      <t xml:space="preserve"> Connects with an external data source and runs a query from a worksheet, then returns the result as an array without the need for macro programming</t>
    </r>
  </si>
  <si>
    <t>SQRT function</t>
  </si>
  <si>
    <r>
      <t>Math and trigonometry:</t>
    </r>
    <r>
      <rPr>
        <sz val="11"/>
        <color theme="1"/>
        <rFont val="Segoe UI"/>
        <family val="2"/>
      </rPr>
      <t xml:space="preserve"> Returns a positive square root</t>
    </r>
  </si>
  <si>
    <t>SQRTPI function</t>
  </si>
  <si>
    <r>
      <t>Math and trigonometry:</t>
    </r>
    <r>
      <rPr>
        <sz val="11"/>
        <color theme="1"/>
        <rFont val="Segoe UI"/>
        <family val="2"/>
      </rPr>
      <t xml:space="preserve"> Returns the square root of (number * pi)</t>
    </r>
  </si>
  <si>
    <t>STANDARDIZE function</t>
  </si>
  <si>
    <r>
      <t>Statistical:</t>
    </r>
    <r>
      <rPr>
        <sz val="11"/>
        <color theme="1"/>
        <rFont val="Segoe UI"/>
        <family val="2"/>
      </rPr>
      <t xml:space="preserve"> Returns a normalized value</t>
    </r>
  </si>
  <si>
    <t>STDEV function</t>
  </si>
  <si>
    <r>
      <t>Compatibility:</t>
    </r>
    <r>
      <rPr>
        <sz val="11"/>
        <color theme="1"/>
        <rFont val="Segoe UI"/>
        <family val="2"/>
      </rPr>
      <t xml:space="preserve"> Estimates standard deviation based on a sample</t>
    </r>
  </si>
  <si>
    <t>STDEV.P function</t>
  </si>
  <si>
    <r>
      <t>Statistical:</t>
    </r>
    <r>
      <rPr>
        <sz val="11"/>
        <color theme="1"/>
        <rFont val="Segoe UI"/>
        <family val="2"/>
      </rPr>
      <t xml:space="preserve"> Calculates standard deviation based on the entire population</t>
    </r>
  </si>
  <si>
    <t>STDEV.S function</t>
  </si>
  <si>
    <r>
      <t>Statistical:</t>
    </r>
    <r>
      <rPr>
        <sz val="11"/>
        <color theme="1"/>
        <rFont val="Segoe UI"/>
        <family val="2"/>
      </rPr>
      <t xml:space="preserve"> Estimates standard deviation based on a sample</t>
    </r>
  </si>
  <si>
    <t>STDEVA function</t>
  </si>
  <si>
    <r>
      <t>Statistical:</t>
    </r>
    <r>
      <rPr>
        <sz val="11"/>
        <color theme="1"/>
        <rFont val="Segoe UI"/>
        <family val="2"/>
      </rPr>
      <t xml:space="preserve"> Estimates standard deviation based on a sample, including numbers, text, and logical values</t>
    </r>
  </si>
  <si>
    <t>STDEVP function</t>
  </si>
  <si>
    <r>
      <t>Compatibility:</t>
    </r>
    <r>
      <rPr>
        <sz val="11"/>
        <color theme="1"/>
        <rFont val="Segoe UI"/>
        <family val="2"/>
      </rPr>
      <t xml:space="preserve"> Calculates standard deviation based on the entire population</t>
    </r>
  </si>
  <si>
    <t>STDEVPA function</t>
  </si>
  <si>
    <r>
      <t>Statistical:</t>
    </r>
    <r>
      <rPr>
        <sz val="11"/>
        <color theme="1"/>
        <rFont val="Segoe UI"/>
        <family val="2"/>
      </rPr>
      <t xml:space="preserve"> Calculates standard deviation based on the entire population, including numbers, text, and logical values</t>
    </r>
  </si>
  <si>
    <t>STEYX function</t>
  </si>
  <si>
    <r>
      <t>Statistical:</t>
    </r>
    <r>
      <rPr>
        <sz val="11"/>
        <color theme="1"/>
        <rFont val="Segoe UI"/>
        <family val="2"/>
      </rPr>
      <t xml:space="preserve"> Returns the standard error of the predicted y-value for each x in the regression</t>
    </r>
  </si>
  <si>
    <t>SUBSTITUTE function</t>
  </si>
  <si>
    <r>
      <t>Text:</t>
    </r>
    <r>
      <rPr>
        <sz val="11"/>
        <color theme="1"/>
        <rFont val="Segoe UI"/>
        <family val="2"/>
      </rPr>
      <t xml:space="preserve"> Substitutes new text for old text in a text string</t>
    </r>
  </si>
  <si>
    <t>SUBTOTAL function</t>
  </si>
  <si>
    <r>
      <t>Math and trigonometry:</t>
    </r>
    <r>
      <rPr>
        <sz val="11"/>
        <color theme="1"/>
        <rFont val="Segoe UI"/>
        <family val="2"/>
      </rPr>
      <t xml:space="preserve"> Returns a subtotal in a list or database</t>
    </r>
  </si>
  <si>
    <t>SUM function</t>
  </si>
  <si>
    <r>
      <t>Math and trigonometry:</t>
    </r>
    <r>
      <rPr>
        <sz val="11"/>
        <color theme="1"/>
        <rFont val="Segoe UI"/>
        <family val="2"/>
      </rPr>
      <t xml:space="preserve"> Adds its arguments</t>
    </r>
  </si>
  <si>
    <t>SUMIF function</t>
  </si>
  <si>
    <r>
      <t>Math and trigonometry:</t>
    </r>
    <r>
      <rPr>
        <sz val="11"/>
        <color theme="1"/>
        <rFont val="Segoe UI"/>
        <family val="2"/>
      </rPr>
      <t xml:space="preserve"> Adds the cells specified by a given criteria</t>
    </r>
  </si>
  <si>
    <t>SUMIFS function</t>
  </si>
  <si>
    <r>
      <t>Math and trigonometry:</t>
    </r>
    <r>
      <rPr>
        <sz val="11"/>
        <color theme="1"/>
        <rFont val="Segoe UI"/>
        <family val="2"/>
      </rPr>
      <t xml:space="preserve"> Adds the cells in a range that meet multiple criteria</t>
    </r>
  </si>
  <si>
    <t>SUMPRODUCT function</t>
  </si>
  <si>
    <r>
      <t>Math and trigonometry:</t>
    </r>
    <r>
      <rPr>
        <sz val="11"/>
        <color theme="1"/>
        <rFont val="Segoe UI"/>
        <family val="2"/>
      </rPr>
      <t xml:space="preserve"> Returns the sum of the products of corresponding array components</t>
    </r>
  </si>
  <si>
    <t>SUMSQ function</t>
  </si>
  <si>
    <r>
      <t>Math and trigonometry:</t>
    </r>
    <r>
      <rPr>
        <sz val="11"/>
        <color theme="1"/>
        <rFont val="Segoe UI"/>
        <family val="2"/>
      </rPr>
      <t xml:space="preserve"> Returns the sum of the squares of the arguments</t>
    </r>
  </si>
  <si>
    <t>SUMX2MY2 function</t>
  </si>
  <si>
    <r>
      <t>Math and trigonometry:</t>
    </r>
    <r>
      <rPr>
        <sz val="11"/>
        <color theme="1"/>
        <rFont val="Segoe UI"/>
        <family val="2"/>
      </rPr>
      <t xml:space="preserve"> Returns the sum of the difference of squares of corresponding values in two arrays</t>
    </r>
  </si>
  <si>
    <t>SUMX2PY2 function</t>
  </si>
  <si>
    <r>
      <t>Math and trigonometry:</t>
    </r>
    <r>
      <rPr>
        <sz val="11"/>
        <color theme="1"/>
        <rFont val="Segoe UI"/>
        <family val="2"/>
      </rPr>
      <t xml:space="preserve"> Returns the sum of the sum of squares of corresponding values in two arrays</t>
    </r>
  </si>
  <si>
    <t>SUMXMY2 function</t>
  </si>
  <si>
    <r>
      <t>Math and trigonometry:</t>
    </r>
    <r>
      <rPr>
        <sz val="11"/>
        <color theme="1"/>
        <rFont val="Segoe UI"/>
        <family val="2"/>
      </rPr>
      <t xml:space="preserve"> Returns the sum of squares of differences of corresponding values in two arrays</t>
    </r>
  </si>
  <si>
    <t>SYD function</t>
  </si>
  <si>
    <r>
      <t>Financial:</t>
    </r>
    <r>
      <rPr>
        <sz val="11"/>
        <color theme="1"/>
        <rFont val="Segoe UI"/>
        <family val="2"/>
      </rPr>
      <t xml:space="preserve"> Returns the sum-of-years' digits depreciation of an asset for a specified period</t>
    </r>
  </si>
  <si>
    <t>T function</t>
  </si>
  <si>
    <r>
      <t>Text:</t>
    </r>
    <r>
      <rPr>
        <sz val="11"/>
        <color theme="1"/>
        <rFont val="Segoe UI"/>
        <family val="2"/>
      </rPr>
      <t xml:space="preserve"> Converts its arguments to text</t>
    </r>
  </si>
  <si>
    <t>TAN function</t>
  </si>
  <si>
    <r>
      <t>Math and trigonometry:</t>
    </r>
    <r>
      <rPr>
        <sz val="11"/>
        <color theme="1"/>
        <rFont val="Segoe UI"/>
        <family val="2"/>
      </rPr>
      <t xml:space="preserve"> Returns the tangent of a number</t>
    </r>
  </si>
  <si>
    <t>TANH function</t>
  </si>
  <si>
    <r>
      <t>Math and trigonometry:</t>
    </r>
    <r>
      <rPr>
        <sz val="11"/>
        <color theme="1"/>
        <rFont val="Segoe UI"/>
        <family val="2"/>
      </rPr>
      <t xml:space="preserve"> Returns the hyperbolic tangent of a number</t>
    </r>
  </si>
  <si>
    <t>TBILLEQ function</t>
  </si>
  <si>
    <r>
      <t>Financial:</t>
    </r>
    <r>
      <rPr>
        <sz val="11"/>
        <color theme="1"/>
        <rFont val="Segoe UI"/>
        <family val="2"/>
      </rPr>
      <t xml:space="preserve"> Returns the bond-equivalent yield for a Treasury bill</t>
    </r>
  </si>
  <si>
    <t>TBILLPRICE function</t>
  </si>
  <si>
    <r>
      <t>Financial:</t>
    </r>
    <r>
      <rPr>
        <sz val="11"/>
        <color theme="1"/>
        <rFont val="Segoe UI"/>
        <family val="2"/>
      </rPr>
      <t xml:space="preserve"> Returns the price per $100 face value for a Treasury bill</t>
    </r>
  </si>
  <si>
    <t>TBILLYIELD function</t>
  </si>
  <si>
    <r>
      <t>Financial:</t>
    </r>
    <r>
      <rPr>
        <sz val="11"/>
        <color theme="1"/>
        <rFont val="Segoe UI"/>
        <family val="2"/>
      </rPr>
      <t xml:space="preserve"> Returns the yield for a Treasury bill</t>
    </r>
  </si>
  <si>
    <t>T.DIST function</t>
  </si>
  <si>
    <r>
      <t>Statistical:</t>
    </r>
    <r>
      <rPr>
        <sz val="11"/>
        <color theme="1"/>
        <rFont val="Segoe UI"/>
        <family val="2"/>
      </rPr>
      <t xml:space="preserve"> Returns the Percentage Points (probability) for the Student t-distribution</t>
    </r>
  </si>
  <si>
    <t>T.DIST.2T function</t>
  </si>
  <si>
    <t>T.DIST.RT function</t>
  </si>
  <si>
    <r>
      <t>Statistical:</t>
    </r>
    <r>
      <rPr>
        <sz val="11"/>
        <color theme="1"/>
        <rFont val="Segoe UI"/>
        <family val="2"/>
      </rPr>
      <t xml:space="preserve"> Returns the Student's t-distribution</t>
    </r>
  </si>
  <si>
    <t>TDIST function</t>
  </si>
  <si>
    <r>
      <t>Compatibility:</t>
    </r>
    <r>
      <rPr>
        <sz val="11"/>
        <color theme="1"/>
        <rFont val="Segoe UI"/>
        <family val="2"/>
      </rPr>
      <t xml:space="preserve"> Returns the Student's t-distribution</t>
    </r>
  </si>
  <si>
    <t>TEXT function</t>
  </si>
  <si>
    <r>
      <t>Text:</t>
    </r>
    <r>
      <rPr>
        <sz val="11"/>
        <color theme="1"/>
        <rFont val="Segoe UI"/>
        <family val="2"/>
      </rPr>
      <t xml:space="preserve"> Formats a number and converts it to text</t>
    </r>
  </si>
  <si>
    <t>TIME function</t>
  </si>
  <si>
    <r>
      <t>Date and time:</t>
    </r>
    <r>
      <rPr>
        <sz val="11"/>
        <color theme="1"/>
        <rFont val="Segoe UI"/>
        <family val="2"/>
      </rPr>
      <t xml:space="preserve"> Returns the serial number of a particular time</t>
    </r>
  </si>
  <si>
    <t>TIMEVALUE function</t>
  </si>
  <si>
    <r>
      <t>Date and time:</t>
    </r>
    <r>
      <rPr>
        <sz val="11"/>
        <color theme="1"/>
        <rFont val="Segoe UI"/>
        <family val="2"/>
      </rPr>
      <t xml:space="preserve"> Converts a time in the form of text to a serial number</t>
    </r>
  </si>
  <si>
    <t>T.INV function</t>
  </si>
  <si>
    <r>
      <t>Statistical:</t>
    </r>
    <r>
      <rPr>
        <sz val="11"/>
        <color theme="1"/>
        <rFont val="Segoe UI"/>
        <family val="2"/>
      </rPr>
      <t xml:space="preserve"> Returns the t-value of the Student's t-distribution as a function of the probability and the degrees of freedom</t>
    </r>
  </si>
  <si>
    <t>T.INV.2T function</t>
  </si>
  <si>
    <r>
      <t>Statistical:</t>
    </r>
    <r>
      <rPr>
        <sz val="11"/>
        <color theme="1"/>
        <rFont val="Segoe UI"/>
        <family val="2"/>
      </rPr>
      <t xml:space="preserve"> Returns the inverse of the Student's t-distribution</t>
    </r>
  </si>
  <si>
    <t>TINV function</t>
  </si>
  <si>
    <r>
      <t>Compatibility:</t>
    </r>
    <r>
      <rPr>
        <sz val="11"/>
        <color theme="1"/>
        <rFont val="Segoe UI"/>
        <family val="2"/>
      </rPr>
      <t xml:space="preserve"> Returns the inverse of the Student's t-distribution</t>
    </r>
  </si>
  <si>
    <t>TODAY function</t>
  </si>
  <si>
    <r>
      <t>Date and time:</t>
    </r>
    <r>
      <rPr>
        <sz val="11"/>
        <color theme="1"/>
        <rFont val="Segoe UI"/>
        <family val="2"/>
      </rPr>
      <t xml:space="preserve"> Returns the serial number of today's date</t>
    </r>
  </si>
  <si>
    <t>TRANSPOSE function</t>
  </si>
  <si>
    <r>
      <t>Lookup and reference:</t>
    </r>
    <r>
      <rPr>
        <sz val="11"/>
        <color theme="1"/>
        <rFont val="Segoe UI"/>
        <family val="2"/>
      </rPr>
      <t xml:space="preserve"> Returns the transpose of an array</t>
    </r>
  </si>
  <si>
    <t>TREND function</t>
  </si>
  <si>
    <r>
      <t>Statistical:</t>
    </r>
    <r>
      <rPr>
        <sz val="11"/>
        <color theme="1"/>
        <rFont val="Segoe UI"/>
        <family val="2"/>
      </rPr>
      <t xml:space="preserve"> Returns values along a linear trend</t>
    </r>
  </si>
  <si>
    <t>TRIM function</t>
  </si>
  <si>
    <r>
      <t>Text:</t>
    </r>
    <r>
      <rPr>
        <sz val="11"/>
        <color theme="1"/>
        <rFont val="Segoe UI"/>
        <family val="2"/>
      </rPr>
      <t xml:space="preserve"> Removes spaces from text</t>
    </r>
  </si>
  <si>
    <t>TRIMMEAN function</t>
  </si>
  <si>
    <r>
      <t>Statistical:</t>
    </r>
    <r>
      <rPr>
        <sz val="11"/>
        <color theme="1"/>
        <rFont val="Segoe UI"/>
        <family val="2"/>
      </rPr>
      <t xml:space="preserve"> Returns the mean of the interior of a data set</t>
    </r>
  </si>
  <si>
    <t>TRUE function</t>
  </si>
  <si>
    <r>
      <t>Logical:</t>
    </r>
    <r>
      <rPr>
        <sz val="11"/>
        <color theme="1"/>
        <rFont val="Segoe UI"/>
        <family val="2"/>
      </rPr>
      <t xml:space="preserve"> Returns the logical value TRUE</t>
    </r>
  </si>
  <si>
    <t>TRUNC function</t>
  </si>
  <si>
    <r>
      <t>Math and trigonometry:</t>
    </r>
    <r>
      <rPr>
        <sz val="11"/>
        <color theme="1"/>
        <rFont val="Segoe UI"/>
        <family val="2"/>
      </rPr>
      <t xml:space="preserve"> Truncates a number to an integer</t>
    </r>
  </si>
  <si>
    <t>T.TEST function</t>
  </si>
  <si>
    <r>
      <t>Statistical:</t>
    </r>
    <r>
      <rPr>
        <sz val="11"/>
        <color theme="1"/>
        <rFont val="Segoe UI"/>
        <family val="2"/>
      </rPr>
      <t xml:space="preserve"> Returns the probability associated with a Student's t-test</t>
    </r>
  </si>
  <si>
    <t>TTEST function</t>
  </si>
  <si>
    <r>
      <t>Compatibility:</t>
    </r>
    <r>
      <rPr>
        <sz val="11"/>
        <color theme="1"/>
        <rFont val="Segoe UI"/>
        <family val="2"/>
      </rPr>
      <t xml:space="preserve"> Returns the probability associated with a Student's t-test</t>
    </r>
  </si>
  <si>
    <t>TYPE function</t>
  </si>
  <si>
    <r>
      <t>Information:</t>
    </r>
    <r>
      <rPr>
        <sz val="11"/>
        <color theme="1"/>
        <rFont val="Segoe UI"/>
        <family val="2"/>
      </rPr>
      <t xml:space="preserve"> Returns a number indicating the data type of a value</t>
    </r>
  </si>
  <si>
    <t>UPPER function</t>
  </si>
  <si>
    <r>
      <t>Text:</t>
    </r>
    <r>
      <rPr>
        <sz val="11"/>
        <color theme="1"/>
        <rFont val="Segoe UI"/>
        <family val="2"/>
      </rPr>
      <t xml:space="preserve"> Converts text to uppercase</t>
    </r>
  </si>
  <si>
    <t>VALUE function</t>
  </si>
  <si>
    <r>
      <t>Text:</t>
    </r>
    <r>
      <rPr>
        <sz val="11"/>
        <color theme="1"/>
        <rFont val="Segoe UI"/>
        <family val="2"/>
      </rPr>
      <t xml:space="preserve"> Converts a text argument to a number</t>
    </r>
  </si>
  <si>
    <t>VAR function</t>
  </si>
  <si>
    <r>
      <t>Compatibility:</t>
    </r>
    <r>
      <rPr>
        <sz val="11"/>
        <color theme="1"/>
        <rFont val="Segoe UI"/>
        <family val="2"/>
      </rPr>
      <t xml:space="preserve"> Estimates variance based on a sample</t>
    </r>
  </si>
  <si>
    <t>VAR.P function</t>
  </si>
  <si>
    <r>
      <t>Statistical:</t>
    </r>
    <r>
      <rPr>
        <sz val="11"/>
        <color theme="1"/>
        <rFont val="Segoe UI"/>
        <family val="2"/>
      </rPr>
      <t xml:space="preserve"> Calculates variance based on the entire population</t>
    </r>
  </si>
  <si>
    <t>VAR.S function</t>
  </si>
  <si>
    <r>
      <t>Statistical:</t>
    </r>
    <r>
      <rPr>
        <sz val="11"/>
        <color theme="1"/>
        <rFont val="Segoe UI"/>
        <family val="2"/>
      </rPr>
      <t xml:space="preserve"> Estimates variance based on a sample</t>
    </r>
  </si>
  <si>
    <t>VARA function</t>
  </si>
  <si>
    <r>
      <t>Statistical:</t>
    </r>
    <r>
      <rPr>
        <sz val="11"/>
        <color theme="1"/>
        <rFont val="Segoe UI"/>
        <family val="2"/>
      </rPr>
      <t xml:space="preserve"> Estimates variance based on a sample, including numbers, text, and logical values</t>
    </r>
  </si>
  <si>
    <t>VARP function</t>
  </si>
  <si>
    <r>
      <t>Compatibility:</t>
    </r>
    <r>
      <rPr>
        <sz val="11"/>
        <color theme="1"/>
        <rFont val="Segoe UI"/>
        <family val="2"/>
      </rPr>
      <t xml:space="preserve"> Calculates variance based on the entire population</t>
    </r>
  </si>
  <si>
    <t>VARPA function</t>
  </si>
  <si>
    <r>
      <t>Statistical:</t>
    </r>
    <r>
      <rPr>
        <sz val="11"/>
        <color theme="1"/>
        <rFont val="Segoe UI"/>
        <family val="2"/>
      </rPr>
      <t xml:space="preserve"> Calculates variance based on the entire population, including numbers, text, and logical values</t>
    </r>
  </si>
  <si>
    <t>VDB function</t>
  </si>
  <si>
    <r>
      <t>Financial:</t>
    </r>
    <r>
      <rPr>
        <sz val="11"/>
        <color theme="1"/>
        <rFont val="Segoe UI"/>
        <family val="2"/>
      </rPr>
      <t xml:space="preserve"> Returns the depreciation of an asset for a specified or partial period by using a declining balance method</t>
    </r>
  </si>
  <si>
    <t>VLOOKUP function</t>
  </si>
  <si>
    <r>
      <t>Lookup and reference:</t>
    </r>
    <r>
      <rPr>
        <sz val="11"/>
        <color theme="1"/>
        <rFont val="Segoe UI"/>
        <family val="2"/>
      </rPr>
      <t xml:space="preserve"> Looks in the first column of an array and moves across the row to return the value of a cell</t>
    </r>
  </si>
  <si>
    <t>WEEKDAY function</t>
  </si>
  <si>
    <r>
      <t>Date and time:</t>
    </r>
    <r>
      <rPr>
        <sz val="11"/>
        <color theme="1"/>
        <rFont val="Segoe UI"/>
        <family val="2"/>
      </rPr>
      <t xml:space="preserve"> Converts a serial number to a day of the week</t>
    </r>
  </si>
  <si>
    <t>WEEKNUM function</t>
  </si>
  <si>
    <r>
      <t>Date and time:</t>
    </r>
    <r>
      <rPr>
        <sz val="11"/>
        <color theme="1"/>
        <rFont val="Segoe UI"/>
        <family val="2"/>
      </rPr>
      <t xml:space="preserve"> Converts a serial number to a number representing where the week falls numerically with a year</t>
    </r>
  </si>
  <si>
    <t>WEIBULL function</t>
  </si>
  <si>
    <r>
      <t>Compatibility:</t>
    </r>
    <r>
      <rPr>
        <sz val="11"/>
        <color theme="1"/>
        <rFont val="Segoe UI"/>
        <family val="2"/>
      </rPr>
      <t xml:space="preserve"> Calculates variance based on the entire population, including numbers, text, and logical values</t>
    </r>
  </si>
  <si>
    <t>WEIBULL.DIST function</t>
  </si>
  <si>
    <r>
      <t>Statistical:</t>
    </r>
    <r>
      <rPr>
        <sz val="11"/>
        <color theme="1"/>
        <rFont val="Segoe UI"/>
        <family val="2"/>
      </rPr>
      <t xml:space="preserve"> Returns the Weibull distribution</t>
    </r>
  </si>
  <si>
    <t>WORKDAY function</t>
  </si>
  <si>
    <r>
      <t>Date and time:</t>
    </r>
    <r>
      <rPr>
        <sz val="11"/>
        <color theme="1"/>
        <rFont val="Segoe UI"/>
        <family val="2"/>
      </rPr>
      <t xml:space="preserve"> Returns the serial number of the date before or after a specified number of workdays</t>
    </r>
  </si>
  <si>
    <t>WORKDAY.INTL function</t>
  </si>
  <si>
    <t>Returns the serial number of the date before or after a specified number of workdays using parameters to indicate which and how many days are weekend days</t>
  </si>
  <si>
    <t>XIRR function</t>
  </si>
  <si>
    <r>
      <t>Financial:</t>
    </r>
    <r>
      <rPr>
        <sz val="11"/>
        <color theme="1"/>
        <rFont val="Segoe UI"/>
        <family val="2"/>
      </rPr>
      <t xml:space="preserve"> Returns the internal rate of return for a schedule of cash flows that is not necessarily periodic</t>
    </r>
  </si>
  <si>
    <t>XNPV function</t>
  </si>
  <si>
    <r>
      <t>Financial:</t>
    </r>
    <r>
      <rPr>
        <sz val="11"/>
        <color theme="1"/>
        <rFont val="Segoe UI"/>
        <family val="2"/>
      </rPr>
      <t xml:space="preserve"> Returns the net present value for a schedule of cash flows that is not necessarily periodic</t>
    </r>
  </si>
  <si>
    <t>YEAR function</t>
  </si>
  <si>
    <r>
      <t>Date and time:</t>
    </r>
    <r>
      <rPr>
        <sz val="11"/>
        <color theme="1"/>
        <rFont val="Segoe UI"/>
        <family val="2"/>
      </rPr>
      <t xml:space="preserve"> Converts a serial number to a year</t>
    </r>
  </si>
  <si>
    <t>YEARFRAC function</t>
  </si>
  <si>
    <r>
      <t>Date and time:</t>
    </r>
    <r>
      <rPr>
        <sz val="11"/>
        <color theme="1"/>
        <rFont val="Segoe UI"/>
        <family val="2"/>
      </rPr>
      <t xml:space="preserve"> Returns the year fraction representing the number of whole days between start_date and end_date</t>
    </r>
  </si>
  <si>
    <t>YIELD function</t>
  </si>
  <si>
    <r>
      <t>Financial:</t>
    </r>
    <r>
      <rPr>
        <sz val="11"/>
        <color theme="1"/>
        <rFont val="Segoe UI"/>
        <family val="2"/>
      </rPr>
      <t xml:space="preserve"> Returns the yield on a security that pays periodic interest</t>
    </r>
  </si>
  <si>
    <t>YIELDDISC function</t>
  </si>
  <si>
    <r>
      <t>Financial:</t>
    </r>
    <r>
      <rPr>
        <sz val="11"/>
        <color theme="1"/>
        <rFont val="Segoe UI"/>
        <family val="2"/>
      </rPr>
      <t xml:space="preserve"> Returns the annual yield for a discounted security; for example, a Treasury bill</t>
    </r>
  </si>
  <si>
    <t>YIELDMAT function</t>
  </si>
  <si>
    <r>
      <t>Financial:</t>
    </r>
    <r>
      <rPr>
        <sz val="11"/>
        <color theme="1"/>
        <rFont val="Segoe UI"/>
        <family val="2"/>
      </rPr>
      <t xml:space="preserve"> Returns the annual yield of a security that pays interest at maturity</t>
    </r>
  </si>
  <si>
    <t>Z.TEST function</t>
  </si>
  <si>
    <r>
      <t>Statistical:</t>
    </r>
    <r>
      <rPr>
        <sz val="11"/>
        <color theme="1"/>
        <rFont val="Segoe UI"/>
        <family val="2"/>
      </rPr>
      <t xml:space="preserve"> Returns the one-tailed probability-value of a z-test</t>
    </r>
  </si>
  <si>
    <t>ZTEST function</t>
  </si>
  <si>
    <r>
      <t>Compatibility:</t>
    </r>
    <r>
      <rPr>
        <sz val="11"/>
        <color theme="1"/>
        <rFont val="Segoe UI"/>
        <family val="2"/>
      </rPr>
      <t xml:space="preserve"> Returns the one-tailed probability-value of a z-test</t>
    </r>
  </si>
  <si>
    <t>(Developed by Manish Sharma &amp; Ashwani Dubey)  E-mail- manish2891@gmail.com</t>
  </si>
  <si>
    <t>Income tax</t>
  </si>
  <si>
    <t>Edu. Cess</t>
  </si>
  <si>
    <t>Total Income Tax</t>
  </si>
  <si>
    <t>S.N.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</si>
</sst>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Aharoni"/>
      <charset val="177"/>
    </font>
    <font>
      <b/>
      <sz val="18"/>
      <color theme="1"/>
      <name val="Calibri"/>
      <family val="2"/>
      <scheme val="minor"/>
    </font>
    <font>
      <sz val="20.9"/>
      <color rgb="FF999999"/>
      <name val="Segoe UI"/>
      <family val="2"/>
    </font>
    <font>
      <b/>
      <sz val="11"/>
      <color rgb="FFFFFFFF"/>
      <name val="Segoe UI"/>
      <family val="2"/>
    </font>
    <font>
      <sz val="11"/>
      <color theme="1"/>
      <name val="Segoe UI"/>
      <family val="2"/>
    </font>
    <font>
      <sz val="11"/>
      <color rgb="FF4685DF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6B82B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Protection="1">
      <protection hidden="1"/>
    </xf>
    <xf numFmtId="0" fontId="2" fillId="0" borderId="3" xfId="0" applyFont="1" applyBorder="1" applyAlignment="1" applyProtection="1">
      <alignment wrapText="1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7" fillId="0" borderId="3" xfId="0" applyFont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43" fontId="8" fillId="0" borderId="3" xfId="1" applyFont="1" applyBorder="1" applyAlignment="1" applyProtection="1">
      <alignment horizontal="center"/>
      <protection hidden="1"/>
    </xf>
    <xf numFmtId="43" fontId="6" fillId="0" borderId="0" xfId="1" applyFont="1" applyAlignment="1" applyProtection="1">
      <alignment horizontal="center"/>
      <protection hidden="1"/>
    </xf>
    <xf numFmtId="0" fontId="9" fillId="0" borderId="0" xfId="0" applyFont="1" applyAlignment="1">
      <alignment horizontal="left" vertical="center" indent="1"/>
    </xf>
    <xf numFmtId="0" fontId="10" fillId="3" borderId="0" xfId="0" applyFont="1" applyFill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5" fillId="0" borderId="0" xfId="2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15" fillId="4" borderId="0" xfId="2" applyFill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3" fillId="4" borderId="0" xfId="0" applyFont="1" applyFill="1" applyAlignment="1">
      <alignment horizontal="left" vertical="center" wrapText="1"/>
    </xf>
    <xf numFmtId="0" fontId="15" fillId="4" borderId="0" xfId="2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2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8" fillId="0" borderId="0" xfId="0" applyFont="1" applyAlignment="1" applyProtection="1">
      <alignment horizontal="center" wrapText="1"/>
      <protection hidden="1"/>
    </xf>
    <xf numFmtId="43" fontId="0" fillId="0" borderId="0" xfId="0" applyNumberFormat="1" applyProtection="1">
      <protection hidden="1"/>
    </xf>
    <xf numFmtId="0" fontId="3" fillId="5" borderId="2" xfId="0" applyFont="1" applyFill="1" applyBorder="1" applyAlignment="1" applyProtection="1">
      <alignment vertical="center" wrapText="1"/>
      <protection hidden="1"/>
    </xf>
    <xf numFmtId="0" fontId="7" fillId="5" borderId="2" xfId="0" applyFont="1" applyFill="1" applyBorder="1" applyAlignment="1" applyProtection="1">
      <alignment horizontal="center" wrapText="1"/>
      <protection hidden="1"/>
    </xf>
    <xf numFmtId="0" fontId="4" fillId="5" borderId="4" xfId="0" applyFont="1" applyFill="1" applyBorder="1" applyAlignment="1" applyProtection="1">
      <alignment vertical="center" wrapText="1"/>
      <protection hidden="1"/>
    </xf>
    <xf numFmtId="43" fontId="8" fillId="5" borderId="2" xfId="1" applyFont="1" applyFill="1" applyBorder="1" applyAlignment="1" applyProtection="1">
      <alignment horizontal="center"/>
      <protection hidden="1"/>
    </xf>
    <xf numFmtId="0" fontId="3" fillId="6" borderId="2" xfId="0" applyFont="1" applyFill="1" applyBorder="1" applyAlignment="1" applyProtection="1">
      <alignment vertical="center" wrapText="1"/>
      <protection hidden="1"/>
    </xf>
    <xf numFmtId="0" fontId="7" fillId="6" borderId="2" xfId="0" applyFont="1" applyFill="1" applyBorder="1" applyAlignment="1" applyProtection="1">
      <alignment horizontal="center" vertical="center" wrapText="1"/>
      <protection hidden="1"/>
    </xf>
    <xf numFmtId="0" fontId="4" fillId="6" borderId="4" xfId="0" applyFont="1" applyFill="1" applyBorder="1" applyAlignment="1" applyProtection="1">
      <alignment vertical="center" wrapText="1"/>
      <protection hidden="1"/>
    </xf>
    <xf numFmtId="43" fontId="8" fillId="6" borderId="2" xfId="1" applyFont="1" applyFill="1" applyBorder="1" applyAlignment="1" applyProtection="1">
      <alignment horizontal="center"/>
      <protection hidden="1"/>
    </xf>
    <xf numFmtId="0" fontId="3" fillId="7" borderId="2" xfId="0" applyFont="1" applyFill="1" applyBorder="1" applyAlignment="1" applyProtection="1">
      <alignment vertical="center" wrapText="1"/>
      <protection hidden="1"/>
    </xf>
    <xf numFmtId="0" fontId="7" fillId="7" borderId="2" xfId="0" applyFont="1" applyFill="1" applyBorder="1" applyAlignment="1" applyProtection="1">
      <alignment horizontal="center" vertical="center" wrapText="1"/>
      <protection hidden="1"/>
    </xf>
    <xf numFmtId="0" fontId="4" fillId="7" borderId="4" xfId="0" applyFont="1" applyFill="1" applyBorder="1" applyAlignment="1" applyProtection="1">
      <alignment vertical="center" wrapText="1"/>
      <protection hidden="1"/>
    </xf>
    <xf numFmtId="43" fontId="8" fillId="7" borderId="2" xfId="1" applyFont="1" applyFill="1" applyBorder="1" applyAlignment="1" applyProtection="1">
      <alignment horizontal="center"/>
      <protection hidden="1"/>
    </xf>
    <xf numFmtId="0" fontId="3" fillId="8" borderId="2" xfId="0" applyFont="1" applyFill="1" applyBorder="1" applyAlignment="1" applyProtection="1">
      <alignment vertical="center" wrapText="1"/>
      <protection hidden="1"/>
    </xf>
    <xf numFmtId="0" fontId="7" fillId="8" borderId="2" xfId="0" applyFont="1" applyFill="1" applyBorder="1" applyAlignment="1" applyProtection="1">
      <alignment horizontal="center" vertical="center" wrapText="1"/>
      <protection hidden="1"/>
    </xf>
    <xf numFmtId="0" fontId="4" fillId="8" borderId="4" xfId="0" applyFont="1" applyFill="1" applyBorder="1" applyAlignment="1" applyProtection="1">
      <alignment vertical="center" wrapText="1"/>
      <protection hidden="1"/>
    </xf>
    <xf numFmtId="43" fontId="8" fillId="8" borderId="2" xfId="1" applyFont="1" applyFill="1" applyBorder="1" applyAlignment="1" applyProtection="1">
      <alignment horizontal="center"/>
      <protection hidden="1"/>
    </xf>
    <xf numFmtId="0" fontId="5" fillId="9" borderId="3" xfId="0" applyFont="1" applyFill="1" applyBorder="1" applyAlignment="1" applyProtection="1">
      <alignment horizontal="center" wrapText="1"/>
      <protection hidden="1"/>
    </xf>
    <xf numFmtId="0" fontId="8" fillId="9" borderId="2" xfId="0" applyFont="1" applyFill="1" applyBorder="1" applyAlignment="1" applyProtection="1">
      <alignment horizontal="center" wrapText="1"/>
      <protection hidden="1"/>
    </xf>
    <xf numFmtId="43" fontId="8" fillId="9" borderId="3" xfId="1" applyFont="1" applyFill="1" applyBorder="1" applyAlignment="1" applyProtection="1">
      <alignment horizontal="center"/>
      <protection hidden="1"/>
    </xf>
    <xf numFmtId="0" fontId="0" fillId="9" borderId="0" xfId="0" applyFill="1" applyAlignment="1" applyProtection="1">
      <alignment wrapText="1"/>
      <protection hidden="1"/>
    </xf>
    <xf numFmtId="0" fontId="7" fillId="9" borderId="3" xfId="0" applyFont="1" applyFill="1" applyBorder="1" applyAlignment="1" applyProtection="1">
      <alignment horizontal="center" wrapText="1"/>
      <protection hidden="1"/>
    </xf>
    <xf numFmtId="43" fontId="6" fillId="10" borderId="0" xfId="1" applyFont="1" applyFill="1" applyBorder="1" applyAlignment="1" applyProtection="1">
      <alignment horizontal="center" wrapText="1"/>
      <protection hidden="1"/>
    </xf>
    <xf numFmtId="0" fontId="0" fillId="0" borderId="0" xfId="0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12" fillId="4" borderId="0" xfId="0" applyFont="1" applyFill="1" applyAlignment="1">
      <alignment horizontal="left" vertical="top" wrapText="1"/>
    </xf>
    <xf numFmtId="0" fontId="15" fillId="0" borderId="0" xfId="2" applyAlignment="1">
      <alignment horizontal="left" vertical="top" wrapText="1"/>
    </xf>
    <xf numFmtId="0" fontId="15" fillId="4" borderId="0" xfId="2" applyFill="1" applyAlignment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AlterAllDivs('none')" TargetMode="External"/><Relationship Id="rId2" Type="http://schemas.openxmlformats.org/officeDocument/2006/relationships/image" Target="../media/image1.gif"/><Relationship Id="rId1" Type="http://schemas.openxmlformats.org/officeDocument/2006/relationships/hyperlink" Target="javascript:AlterAllDivs('block')" TargetMode="External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3</xdr:row>
      <xdr:rowOff>9524</xdr:rowOff>
    </xdr:from>
    <xdr:to>
      <xdr:col>3</xdr:col>
      <xdr:colOff>1104899</xdr:colOff>
      <xdr:row>3</xdr:row>
      <xdr:rowOff>828675</xdr:rowOff>
    </xdr:to>
    <xdr:sp macro="" textlink="">
      <xdr:nvSpPr>
        <xdr:cNvPr id="2" name="Down Arrow 1"/>
        <xdr:cNvSpPr/>
      </xdr:nvSpPr>
      <xdr:spPr>
        <a:xfrm>
          <a:off x="4591049" y="590549"/>
          <a:ext cx="466725" cy="8191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180975</xdr:colOff>
      <xdr:row>1</xdr:row>
      <xdr:rowOff>95250</xdr:rowOff>
    </xdr:to>
    <xdr:pic>
      <xdr:nvPicPr>
        <xdr:cNvPr id="4" name="picHeader" descr="Show Al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"/>
          <a:ext cx="1809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180975</xdr:colOff>
      <xdr:row>1</xdr:row>
      <xdr:rowOff>95250</xdr:rowOff>
    </xdr:to>
    <xdr:pic>
      <xdr:nvPicPr>
        <xdr:cNvPr id="5" name="hide" descr="Hide All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"/>
          <a:ext cx="1809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s-help://MS.EXCEL.14.1033/EXCEL/content/HP10342472.htm" TargetMode="External"/><Relationship Id="rId299" Type="http://schemas.openxmlformats.org/officeDocument/2006/relationships/hyperlink" Target="ms-help://MS.EXCEL.14.1033/EXCEL/content/HA10374501.htm" TargetMode="External"/><Relationship Id="rId21" Type="http://schemas.openxmlformats.org/officeDocument/2006/relationships/hyperlink" Target="ms-help://MS.EXCEL.14.1033/EXCEL/content/HA10342193.htm" TargetMode="External"/><Relationship Id="rId63" Type="http://schemas.openxmlformats.org/officeDocument/2006/relationships/hyperlink" Target="ms-help://MS.EXCEL.14.1033/EXCEL/content/HP10342333.htm" TargetMode="External"/><Relationship Id="rId159" Type="http://schemas.openxmlformats.org/officeDocument/2006/relationships/hyperlink" Target="ms-help://MS.EXCEL.14.1033/EXCEL/content/HP10342556.htm" TargetMode="External"/><Relationship Id="rId324" Type="http://schemas.openxmlformats.org/officeDocument/2006/relationships/hyperlink" Target="ms-help://MS.EXCEL.14.1033/EXCEL/content/HA10374501.htm" TargetMode="External"/><Relationship Id="rId366" Type="http://schemas.openxmlformats.org/officeDocument/2006/relationships/hyperlink" Target="ms-help://MS.EXCEL.14.1033/EXCEL/content/HP10342969.htm" TargetMode="External"/><Relationship Id="rId170" Type="http://schemas.openxmlformats.org/officeDocument/2006/relationships/hyperlink" Target="ms-help://MS.EXCEL.14.1033/EXCEL/content/HP10342588.htm" TargetMode="External"/><Relationship Id="rId191" Type="http://schemas.openxmlformats.org/officeDocument/2006/relationships/hyperlink" Target="ms-help://MS.EXCEL.14.1033/EXCEL/content/HP10342626.htm" TargetMode="External"/><Relationship Id="rId205" Type="http://schemas.openxmlformats.org/officeDocument/2006/relationships/hyperlink" Target="ms-help://MS.EXCEL.14.1033/EXCEL/content/HP10342632.htm" TargetMode="External"/><Relationship Id="rId226" Type="http://schemas.openxmlformats.org/officeDocument/2006/relationships/hyperlink" Target="ms-help://MS.EXCEL.14.1033/EXCEL/content/HP10342690.htm" TargetMode="External"/><Relationship Id="rId247" Type="http://schemas.openxmlformats.org/officeDocument/2006/relationships/hyperlink" Target="ms-help://MS.EXCEL.14.1033/EXCEL/content/HP10335651.htm" TargetMode="External"/><Relationship Id="rId107" Type="http://schemas.openxmlformats.org/officeDocument/2006/relationships/hyperlink" Target="ms-help://MS.EXCEL.14.1033/EXCEL/content/HP10342453.htm" TargetMode="External"/><Relationship Id="rId268" Type="http://schemas.openxmlformats.org/officeDocument/2006/relationships/hyperlink" Target="ms-help://MS.EXCEL.14.1033/EXCEL/content/HP10335693.htm" TargetMode="External"/><Relationship Id="rId289" Type="http://schemas.openxmlformats.org/officeDocument/2006/relationships/hyperlink" Target="ms-help://MS.EXCEL.14.1033/EXCEL/content/HP10335696.htm" TargetMode="External"/><Relationship Id="rId11" Type="http://schemas.openxmlformats.org/officeDocument/2006/relationships/hyperlink" Target="ms-help://MS.EXCEL.14.1033/EXCEL/content/HP10342178.htm" TargetMode="External"/><Relationship Id="rId32" Type="http://schemas.openxmlformats.org/officeDocument/2006/relationships/hyperlink" Target="ms-help://MS.EXCEL.14.1033/EXCEL/content/HP10342205.htm" TargetMode="External"/><Relationship Id="rId53" Type="http://schemas.openxmlformats.org/officeDocument/2006/relationships/hyperlink" Target="ms-help://MS.EXCEL.14.1033/EXCEL/content/HP10342277.htm" TargetMode="External"/><Relationship Id="rId74" Type="http://schemas.openxmlformats.org/officeDocument/2006/relationships/hyperlink" Target="ms-help://MS.EXCEL.14.1033/EXCEL/content/HP10342352.htm" TargetMode="External"/><Relationship Id="rId128" Type="http://schemas.openxmlformats.org/officeDocument/2006/relationships/hyperlink" Target="ms-help://MS.EXCEL.14.1033/EXCEL/content/HP10342500.htm" TargetMode="External"/><Relationship Id="rId149" Type="http://schemas.openxmlformats.org/officeDocument/2006/relationships/hyperlink" Target="ms-help://MS.EXCEL.14.1033/EXCEL/content/HP10342545.htm" TargetMode="External"/><Relationship Id="rId314" Type="http://schemas.openxmlformats.org/officeDocument/2006/relationships/hyperlink" Target="ms-help://MS.EXCEL.14.1033/EXCEL/content/HP10342874.htm" TargetMode="External"/><Relationship Id="rId335" Type="http://schemas.openxmlformats.org/officeDocument/2006/relationships/hyperlink" Target="ms-help://MS.EXCEL.14.1033/EXCEL/content/HP10342927.htm" TargetMode="External"/><Relationship Id="rId356" Type="http://schemas.openxmlformats.org/officeDocument/2006/relationships/hyperlink" Target="ms-help://MS.EXCEL.14.1033/EXCEL/content/HP10342955.htm" TargetMode="External"/><Relationship Id="rId377" Type="http://schemas.openxmlformats.org/officeDocument/2006/relationships/hyperlink" Target="ms-help://MS.EXCEL.14.1033/EXCEL/content/HP10343008.htm" TargetMode="External"/><Relationship Id="rId5" Type="http://schemas.openxmlformats.org/officeDocument/2006/relationships/hyperlink" Target="ms-help://MS.EXCEL.14.1033/EXCEL/content/HP10342136.htm" TargetMode="External"/><Relationship Id="rId95" Type="http://schemas.openxmlformats.org/officeDocument/2006/relationships/hyperlink" Target="ms-help://MS.EXCEL.14.1033/EXCEL/content/HP10342410.htm" TargetMode="External"/><Relationship Id="rId160" Type="http://schemas.openxmlformats.org/officeDocument/2006/relationships/hyperlink" Target="ms-help://MS.EXCEL.14.1033/EXCEL/content/HP10342562.htm" TargetMode="External"/><Relationship Id="rId181" Type="http://schemas.openxmlformats.org/officeDocument/2006/relationships/hyperlink" Target="ms-help://MS.EXCEL.14.1033/EXCEL/content/HP10342601.htm" TargetMode="External"/><Relationship Id="rId216" Type="http://schemas.openxmlformats.org/officeDocument/2006/relationships/hyperlink" Target="ms-help://MS.EXCEL.14.1033/EXCEL/content/HP10335685.htm" TargetMode="External"/><Relationship Id="rId237" Type="http://schemas.openxmlformats.org/officeDocument/2006/relationships/hyperlink" Target="ms-help://MS.EXCEL.14.1033/EXCEL/content/HP10342701.htm" TargetMode="External"/><Relationship Id="rId258" Type="http://schemas.openxmlformats.org/officeDocument/2006/relationships/hyperlink" Target="ms-help://MS.EXCEL.14.1033/EXCEL/content/HP10342731.htm" TargetMode="External"/><Relationship Id="rId279" Type="http://schemas.openxmlformats.org/officeDocument/2006/relationships/hyperlink" Target="ms-help://MS.EXCEL.14.1033/EXCEL/content/HP10342773.htm" TargetMode="External"/><Relationship Id="rId22" Type="http://schemas.openxmlformats.org/officeDocument/2006/relationships/hyperlink" Target="ms-help://MS.EXCEL.14.1033/EXCEL/content/HA10342194.htm" TargetMode="External"/><Relationship Id="rId43" Type="http://schemas.openxmlformats.org/officeDocument/2006/relationships/hyperlink" Target="ms-help://MS.EXCEL.14.1033/EXCEL/content/HP10335636.htm" TargetMode="External"/><Relationship Id="rId64" Type="http://schemas.openxmlformats.org/officeDocument/2006/relationships/hyperlink" Target="ms-help://MS.EXCEL.14.1033/EXCEL/content/HP10342334.htm" TargetMode="External"/><Relationship Id="rId118" Type="http://schemas.openxmlformats.org/officeDocument/2006/relationships/hyperlink" Target="ms-help://MS.EXCEL.14.1033/EXCEL/content/HP10342477.htm" TargetMode="External"/><Relationship Id="rId139" Type="http://schemas.openxmlformats.org/officeDocument/2006/relationships/hyperlink" Target="ms-help://MS.EXCEL.14.1033/EXCEL/content/HP10335643.htm" TargetMode="External"/><Relationship Id="rId290" Type="http://schemas.openxmlformats.org/officeDocument/2006/relationships/hyperlink" Target="ms-help://MS.EXCEL.14.1033/EXCEL/content/HP10342813.htm" TargetMode="External"/><Relationship Id="rId304" Type="http://schemas.openxmlformats.org/officeDocument/2006/relationships/hyperlink" Target="ms-help://MS.EXCEL.14.1033/EXCEL/content/HP10342858.htm" TargetMode="External"/><Relationship Id="rId325" Type="http://schemas.openxmlformats.org/officeDocument/2006/relationships/hyperlink" Target="ms-help://MS.EXCEL.14.1033/EXCEL/content/HP10342917.htm" TargetMode="External"/><Relationship Id="rId346" Type="http://schemas.openxmlformats.org/officeDocument/2006/relationships/hyperlink" Target="ms-help://MS.EXCEL.14.1033/EXCEL/content/HP10342945.htm" TargetMode="External"/><Relationship Id="rId367" Type="http://schemas.openxmlformats.org/officeDocument/2006/relationships/hyperlink" Target="ms-help://MS.EXCEL.14.1033/EXCEL/content/HP10342970.htm" TargetMode="External"/><Relationship Id="rId388" Type="http://schemas.openxmlformats.org/officeDocument/2006/relationships/hyperlink" Target="ms-help://MS.EXCEL.14.1033/EXCEL/content/HP10343049.htm" TargetMode="External"/><Relationship Id="rId85" Type="http://schemas.openxmlformats.org/officeDocument/2006/relationships/hyperlink" Target="ms-help://MS.EXCEL.14.1033/EXCEL/content/HA10342390.htm" TargetMode="External"/><Relationship Id="rId150" Type="http://schemas.openxmlformats.org/officeDocument/2006/relationships/hyperlink" Target="ms-help://MS.EXCEL.14.1033/EXCEL/content/HP10342546.htm" TargetMode="External"/><Relationship Id="rId171" Type="http://schemas.openxmlformats.org/officeDocument/2006/relationships/hyperlink" Target="ms-help://MS.EXCEL.14.1033/EXCEL/content/HP10342589.htm" TargetMode="External"/><Relationship Id="rId192" Type="http://schemas.openxmlformats.org/officeDocument/2006/relationships/hyperlink" Target="ms-help://MS.EXCEL.14.1033/EXCEL/content/HP10342627.htm" TargetMode="External"/><Relationship Id="rId206" Type="http://schemas.openxmlformats.org/officeDocument/2006/relationships/hyperlink" Target="ms-help://MS.EXCEL.14.1033/EXCEL/content/HP10342635.htm" TargetMode="External"/><Relationship Id="rId227" Type="http://schemas.openxmlformats.org/officeDocument/2006/relationships/hyperlink" Target="ms-help://MS.EXCEL.14.1033/EXCEL/content/HP10342692.htm" TargetMode="External"/><Relationship Id="rId248" Type="http://schemas.openxmlformats.org/officeDocument/2006/relationships/hyperlink" Target="ms-help://MS.EXCEL.14.1033/EXCEL/content/HP10335690.htm" TargetMode="External"/><Relationship Id="rId269" Type="http://schemas.openxmlformats.org/officeDocument/2006/relationships/hyperlink" Target="ms-help://MS.EXCEL.14.1033/EXCEL/content/HP10335655.htm" TargetMode="External"/><Relationship Id="rId12" Type="http://schemas.openxmlformats.org/officeDocument/2006/relationships/hyperlink" Target="ms-help://MS.EXCEL.14.1033/EXCEL/content/HP10342179.htm" TargetMode="External"/><Relationship Id="rId33" Type="http://schemas.openxmlformats.org/officeDocument/2006/relationships/hyperlink" Target="ms-help://MS.EXCEL.14.1033/EXCEL/content/HP10342206.htm" TargetMode="External"/><Relationship Id="rId108" Type="http://schemas.openxmlformats.org/officeDocument/2006/relationships/hyperlink" Target="ms-help://MS.EXCEL.14.1033/EXCEL/content/HP10342454.htm" TargetMode="External"/><Relationship Id="rId129" Type="http://schemas.openxmlformats.org/officeDocument/2006/relationships/hyperlink" Target="ms-help://MS.EXCEL.14.1033/EXCEL/content/HP10335678.htm" TargetMode="External"/><Relationship Id="rId280" Type="http://schemas.openxmlformats.org/officeDocument/2006/relationships/hyperlink" Target="ms-help://MS.EXCEL.14.1033/EXCEL/content/HP10342774.htm" TargetMode="External"/><Relationship Id="rId315" Type="http://schemas.openxmlformats.org/officeDocument/2006/relationships/hyperlink" Target="ms-help://MS.EXCEL.14.1033/EXCEL/content/HP10342888.htm" TargetMode="External"/><Relationship Id="rId336" Type="http://schemas.openxmlformats.org/officeDocument/2006/relationships/hyperlink" Target="ms-help://MS.EXCEL.14.1033/EXCEL/content/HP10342929.htm" TargetMode="External"/><Relationship Id="rId357" Type="http://schemas.openxmlformats.org/officeDocument/2006/relationships/hyperlink" Target="ms-help://MS.EXCEL.14.1033/EXCEL/content/HP10342956.htm" TargetMode="External"/><Relationship Id="rId54" Type="http://schemas.openxmlformats.org/officeDocument/2006/relationships/hyperlink" Target="ms-help://MS.EXCEL.14.1033/EXCEL/content/HP10342278.htm" TargetMode="External"/><Relationship Id="rId75" Type="http://schemas.openxmlformats.org/officeDocument/2006/relationships/hyperlink" Target="ms-help://MS.EXCEL.14.1033/EXCEL/content/HP10342353.htm" TargetMode="External"/><Relationship Id="rId96" Type="http://schemas.openxmlformats.org/officeDocument/2006/relationships/hyperlink" Target="ms-help://MS.EXCEL.14.1033/EXCEL/content/HP10342411.htm" TargetMode="External"/><Relationship Id="rId140" Type="http://schemas.openxmlformats.org/officeDocument/2006/relationships/hyperlink" Target="ms-help://MS.EXCEL.14.1033/EXCEL/content/HP10342528.htm" TargetMode="External"/><Relationship Id="rId161" Type="http://schemas.openxmlformats.org/officeDocument/2006/relationships/hyperlink" Target="ms-help://MS.EXCEL.14.1033/EXCEL/content/HP10342567.htm" TargetMode="External"/><Relationship Id="rId182" Type="http://schemas.openxmlformats.org/officeDocument/2006/relationships/hyperlink" Target="ms-help://MS.EXCEL.14.1033/EXCEL/content/HP10342602.htm" TargetMode="External"/><Relationship Id="rId217" Type="http://schemas.openxmlformats.org/officeDocument/2006/relationships/hyperlink" Target="ms-help://MS.EXCEL.14.1033/EXCEL/content/HP10335648.htm" TargetMode="External"/><Relationship Id="rId378" Type="http://schemas.openxmlformats.org/officeDocument/2006/relationships/hyperlink" Target="ms-help://MS.EXCEL.14.1033/EXCEL/content/HP10343011.htm" TargetMode="External"/><Relationship Id="rId6" Type="http://schemas.openxmlformats.org/officeDocument/2006/relationships/hyperlink" Target="ms-help://MS.EXCEL.14.1033/EXCEL/content/HA10338704.htm" TargetMode="External"/><Relationship Id="rId238" Type="http://schemas.openxmlformats.org/officeDocument/2006/relationships/hyperlink" Target="ms-help://MS.EXCEL.14.1033/EXCEL/content/HP10342712.htm" TargetMode="External"/><Relationship Id="rId259" Type="http://schemas.openxmlformats.org/officeDocument/2006/relationships/hyperlink" Target="ms-help://MS.EXCEL.14.1033/EXCEL/content/HP10342732.htm" TargetMode="External"/><Relationship Id="rId23" Type="http://schemas.openxmlformats.org/officeDocument/2006/relationships/hyperlink" Target="ms-help://MS.EXCEL.14.1033/EXCEL/content/HP10342198.htm" TargetMode="External"/><Relationship Id="rId119" Type="http://schemas.openxmlformats.org/officeDocument/2006/relationships/hyperlink" Target="ms-help://MS.EXCEL.14.1033/EXCEL/content/HP10342478.htm" TargetMode="External"/><Relationship Id="rId270" Type="http://schemas.openxmlformats.org/officeDocument/2006/relationships/hyperlink" Target="ms-help://MS.EXCEL.14.1033/EXCEL/content/HA10345484.htm" TargetMode="External"/><Relationship Id="rId291" Type="http://schemas.openxmlformats.org/officeDocument/2006/relationships/hyperlink" Target="ms-help://MS.EXCEL.14.1033/EXCEL/content/HP10342814.htm" TargetMode="External"/><Relationship Id="rId305" Type="http://schemas.openxmlformats.org/officeDocument/2006/relationships/hyperlink" Target="ms-help://MS.EXCEL.14.1033/EXCEL/content/HP10342859.htm" TargetMode="External"/><Relationship Id="rId326" Type="http://schemas.openxmlformats.org/officeDocument/2006/relationships/hyperlink" Target="ms-help://MS.EXCEL.14.1033/EXCEL/content/HP10342918.htm" TargetMode="External"/><Relationship Id="rId347" Type="http://schemas.openxmlformats.org/officeDocument/2006/relationships/hyperlink" Target="ms-help://MS.EXCEL.14.1033/EXCEL/content/HP10342946.htm" TargetMode="External"/><Relationship Id="rId44" Type="http://schemas.openxmlformats.org/officeDocument/2006/relationships/hyperlink" Target="ms-help://MS.EXCEL.14.1033/EXCEL/content/HP10335637.htm" TargetMode="External"/><Relationship Id="rId65" Type="http://schemas.openxmlformats.org/officeDocument/2006/relationships/hyperlink" Target="ms-help://MS.EXCEL.14.1033/EXCEL/content/HP10342338.htm" TargetMode="External"/><Relationship Id="rId86" Type="http://schemas.openxmlformats.org/officeDocument/2006/relationships/hyperlink" Target="ms-help://MS.EXCEL.14.1033/EXCEL/content/HA10342391.htm" TargetMode="External"/><Relationship Id="rId130" Type="http://schemas.openxmlformats.org/officeDocument/2006/relationships/hyperlink" Target="ms-help://MS.EXCEL.14.1033/EXCEL/content/HP10335641.htm" TargetMode="External"/><Relationship Id="rId151" Type="http://schemas.openxmlformats.org/officeDocument/2006/relationships/hyperlink" Target="ms-help://MS.EXCEL.14.1033/EXCEL/content/HP10335645.htm" TargetMode="External"/><Relationship Id="rId368" Type="http://schemas.openxmlformats.org/officeDocument/2006/relationships/hyperlink" Target="ms-help://MS.EXCEL.14.1033/EXCEL/content/HP10335701.htm" TargetMode="External"/><Relationship Id="rId389" Type="http://schemas.openxmlformats.org/officeDocument/2006/relationships/hyperlink" Target="ms-help://MS.EXCEL.14.1033/EXCEL/content/HP10335668.htm" TargetMode="External"/><Relationship Id="rId172" Type="http://schemas.openxmlformats.org/officeDocument/2006/relationships/hyperlink" Target="ms-help://MS.EXCEL.14.1033/EXCEL/content/HP10342590.htm" TargetMode="External"/><Relationship Id="rId193" Type="http://schemas.openxmlformats.org/officeDocument/2006/relationships/hyperlink" Target="ms-help://MS.EXCEL.14.1033/EXCEL/content/HP10342630.htm" TargetMode="External"/><Relationship Id="rId207" Type="http://schemas.openxmlformats.org/officeDocument/2006/relationships/hyperlink" Target="ms-help://MS.EXCEL.14.1033/EXCEL/content/HP10342647.htm" TargetMode="External"/><Relationship Id="rId228" Type="http://schemas.openxmlformats.org/officeDocument/2006/relationships/hyperlink" Target="ms-help://MS.EXCEL.14.1033/EXCEL/content/HP10342693.htm" TargetMode="External"/><Relationship Id="rId249" Type="http://schemas.openxmlformats.org/officeDocument/2006/relationships/hyperlink" Target="ms-help://MS.EXCEL.14.1033/EXCEL/content/HP10335652.htm" TargetMode="External"/><Relationship Id="rId13" Type="http://schemas.openxmlformats.org/officeDocument/2006/relationships/hyperlink" Target="ms-help://MS.EXCEL.14.1033/EXCEL/content/HP10342180.htm" TargetMode="External"/><Relationship Id="rId109" Type="http://schemas.openxmlformats.org/officeDocument/2006/relationships/hyperlink" Target="ms-help://MS.EXCEL.14.1033/EXCEL/content/HP10342455.htm" TargetMode="External"/><Relationship Id="rId260" Type="http://schemas.openxmlformats.org/officeDocument/2006/relationships/hyperlink" Target="ms-help://MS.EXCEL.14.1033/EXCEL/content/HP10342733.htm" TargetMode="External"/><Relationship Id="rId281" Type="http://schemas.openxmlformats.org/officeDocument/2006/relationships/hyperlink" Target="ms-help://MS.EXCEL.14.1033/EXCEL/content/HP10342790.htm" TargetMode="External"/><Relationship Id="rId316" Type="http://schemas.openxmlformats.org/officeDocument/2006/relationships/hyperlink" Target="ms-help://MS.EXCEL.14.1033/EXCEL/content/HP10342898.htm" TargetMode="External"/><Relationship Id="rId337" Type="http://schemas.openxmlformats.org/officeDocument/2006/relationships/hyperlink" Target="ms-help://MS.EXCEL.14.1033/EXCEL/content/HP10342931.htm" TargetMode="External"/><Relationship Id="rId34" Type="http://schemas.openxmlformats.org/officeDocument/2006/relationships/hyperlink" Target="ms-help://MS.EXCEL.14.1033/EXCEL/content/HP10335634.htm" TargetMode="External"/><Relationship Id="rId55" Type="http://schemas.openxmlformats.org/officeDocument/2006/relationships/hyperlink" Target="ms-help://MS.EXCEL.14.1033/EXCEL/content/HP10342279.htm" TargetMode="External"/><Relationship Id="rId76" Type="http://schemas.openxmlformats.org/officeDocument/2006/relationships/hyperlink" Target="ms-help://MS.EXCEL.14.1033/EXCEL/content/HP10335639.htm" TargetMode="External"/><Relationship Id="rId97" Type="http://schemas.openxmlformats.org/officeDocument/2006/relationships/hyperlink" Target="ms-help://MS.EXCEL.14.1033/EXCEL/content/HP10342412.htm" TargetMode="External"/><Relationship Id="rId120" Type="http://schemas.openxmlformats.org/officeDocument/2006/relationships/hyperlink" Target="ms-help://MS.EXCEL.14.1033/EXCEL/content/HP10365238.htm" TargetMode="External"/><Relationship Id="rId141" Type="http://schemas.openxmlformats.org/officeDocument/2006/relationships/hyperlink" Target="ms-help://MS.EXCEL.14.1033/EXCEL/content/HP10342529.htm" TargetMode="External"/><Relationship Id="rId358" Type="http://schemas.openxmlformats.org/officeDocument/2006/relationships/hyperlink" Target="ms-help://MS.EXCEL.14.1033/EXCEL/content/HA10343057.htm" TargetMode="External"/><Relationship Id="rId379" Type="http://schemas.openxmlformats.org/officeDocument/2006/relationships/hyperlink" Target="ms-help://MS.EXCEL.14.1033/EXCEL/content/HP10343016.htm" TargetMode="External"/><Relationship Id="rId7" Type="http://schemas.openxmlformats.org/officeDocument/2006/relationships/hyperlink" Target="ms-help://MS.EXCEL.14.1033/EXCEL/content/HP10342163.htm" TargetMode="External"/><Relationship Id="rId162" Type="http://schemas.openxmlformats.org/officeDocument/2006/relationships/hyperlink" Target="ms-help://MS.EXCEL.14.1033/EXCEL/content/HP10342568.htm" TargetMode="External"/><Relationship Id="rId183" Type="http://schemas.openxmlformats.org/officeDocument/2006/relationships/hyperlink" Target="ms-help://MS.EXCEL.14.1033/EXCEL/content/HP10342603.htm" TargetMode="External"/><Relationship Id="rId218" Type="http://schemas.openxmlformats.org/officeDocument/2006/relationships/hyperlink" Target="ms-help://MS.EXCEL.14.1033/EXCEL/content/HP10365165.htm" TargetMode="External"/><Relationship Id="rId239" Type="http://schemas.openxmlformats.org/officeDocument/2006/relationships/hyperlink" Target="ms-help://MS.EXCEL.14.1033/EXCEL/content/HP10342713.htm" TargetMode="External"/><Relationship Id="rId390" Type="http://schemas.openxmlformats.org/officeDocument/2006/relationships/printerSettings" Target="../printerSettings/printerSettings2.bin"/><Relationship Id="rId250" Type="http://schemas.openxmlformats.org/officeDocument/2006/relationships/hyperlink" Target="ms-help://MS.EXCEL.14.1033/EXCEL/content/HP10335691.htm" TargetMode="External"/><Relationship Id="rId271" Type="http://schemas.openxmlformats.org/officeDocument/2006/relationships/hyperlink" Target="ms-help://MS.EXCEL.14.1033/EXCEL/content/HP10335694.htm" TargetMode="External"/><Relationship Id="rId292" Type="http://schemas.openxmlformats.org/officeDocument/2006/relationships/hyperlink" Target="ms-help://MS.EXCEL.14.1033/EXCEL/content/HP10342817.htm" TargetMode="External"/><Relationship Id="rId306" Type="http://schemas.openxmlformats.org/officeDocument/2006/relationships/hyperlink" Target="ms-help://MS.EXCEL.14.1033/EXCEL/content/HP10342860.htm" TargetMode="External"/><Relationship Id="rId24" Type="http://schemas.openxmlformats.org/officeDocument/2006/relationships/hyperlink" Target="ms-help://MS.EXCEL.14.1033/EXCEL/content/HP10342199.htm" TargetMode="External"/><Relationship Id="rId45" Type="http://schemas.openxmlformats.org/officeDocument/2006/relationships/hyperlink" Target="ms-help://MS.EXCEL.14.1033/EXCEL/content/HA10336225.htm" TargetMode="External"/><Relationship Id="rId66" Type="http://schemas.openxmlformats.org/officeDocument/2006/relationships/hyperlink" Target="ms-help://MS.EXCEL.14.1033/EXCEL/content/HP10342344.htm" TargetMode="External"/><Relationship Id="rId87" Type="http://schemas.openxmlformats.org/officeDocument/2006/relationships/hyperlink" Target="ms-help://MS.EXCEL.14.1033/EXCEL/content/HP10342392.htm" TargetMode="External"/><Relationship Id="rId110" Type="http://schemas.openxmlformats.org/officeDocument/2006/relationships/hyperlink" Target="ms-help://MS.EXCEL.14.1033/EXCEL/content/HP10342457.htm" TargetMode="External"/><Relationship Id="rId131" Type="http://schemas.openxmlformats.org/officeDocument/2006/relationships/hyperlink" Target="ms-help://MS.EXCEL.14.1033/EXCEL/content/HP10342508.htm" TargetMode="External"/><Relationship Id="rId327" Type="http://schemas.openxmlformats.org/officeDocument/2006/relationships/hyperlink" Target="ms-help://MS.EXCEL.14.1033/EXCEL/content/HP10342919.htm" TargetMode="External"/><Relationship Id="rId348" Type="http://schemas.openxmlformats.org/officeDocument/2006/relationships/hyperlink" Target="ms-help://MS.EXCEL.14.1033/EXCEL/content/HP10342947.htm" TargetMode="External"/><Relationship Id="rId369" Type="http://schemas.openxmlformats.org/officeDocument/2006/relationships/hyperlink" Target="ms-help://MS.EXCEL.14.1033/EXCEL/content/HP10335664.htm" TargetMode="External"/><Relationship Id="rId152" Type="http://schemas.openxmlformats.org/officeDocument/2006/relationships/hyperlink" Target="ms-help://MS.EXCEL.14.1033/EXCEL/content/HP10335683.htm" TargetMode="External"/><Relationship Id="rId173" Type="http://schemas.openxmlformats.org/officeDocument/2006/relationships/hyperlink" Target="ms-help://MS.EXCEL.14.1033/EXCEL/content/HP10342591.htm" TargetMode="External"/><Relationship Id="rId194" Type="http://schemas.openxmlformats.org/officeDocument/2006/relationships/hyperlink" Target="ms-help://MS.EXCEL.14.1033/EXCEL/content/HP10342631.htm" TargetMode="External"/><Relationship Id="rId208" Type="http://schemas.openxmlformats.org/officeDocument/2006/relationships/hyperlink" Target="ms-help://MS.EXCEL.14.1033/EXCEL/content/HP10342648.htm" TargetMode="External"/><Relationship Id="rId229" Type="http://schemas.openxmlformats.org/officeDocument/2006/relationships/hyperlink" Target="ms-help://MS.EXCEL.14.1033/EXCEL/content/HP10342694.htm" TargetMode="External"/><Relationship Id="rId380" Type="http://schemas.openxmlformats.org/officeDocument/2006/relationships/hyperlink" Target="ms-help://MS.EXCEL.14.1033/EXCEL/content/HP10335667.htm" TargetMode="External"/><Relationship Id="rId240" Type="http://schemas.openxmlformats.org/officeDocument/2006/relationships/hyperlink" Target="ms-help://MS.EXCEL.14.1033/EXCEL/content/HP10342716.htm" TargetMode="External"/><Relationship Id="rId261" Type="http://schemas.openxmlformats.org/officeDocument/2006/relationships/hyperlink" Target="ms-help://MS.EXCEL.14.1033/EXCEL/content/HP10342734.htm" TargetMode="External"/><Relationship Id="rId14" Type="http://schemas.openxmlformats.org/officeDocument/2006/relationships/hyperlink" Target="ms-help://MS.EXCEL.14.1033/EXCEL/content/HP10342181.htm" TargetMode="External"/><Relationship Id="rId35" Type="http://schemas.openxmlformats.org/officeDocument/2006/relationships/hyperlink" Target="ms-help://MS.EXCEL.14.1033/EXCEL/content/HP10335671.htm" TargetMode="External"/><Relationship Id="rId56" Type="http://schemas.openxmlformats.org/officeDocument/2006/relationships/hyperlink" Target="ms-help://MS.EXCEL.14.1033/EXCEL/content/HP10342287.htm" TargetMode="External"/><Relationship Id="rId77" Type="http://schemas.openxmlformats.org/officeDocument/2006/relationships/hyperlink" Target="ms-help://MS.EXCEL.14.1033/EXCEL/content/HP10335676.htm" TargetMode="External"/><Relationship Id="rId100" Type="http://schemas.openxmlformats.org/officeDocument/2006/relationships/hyperlink" Target="ms-help://MS.EXCEL.14.1033/EXCEL/content/HP10342420.htm" TargetMode="External"/><Relationship Id="rId282" Type="http://schemas.openxmlformats.org/officeDocument/2006/relationships/hyperlink" Target="ms-help://MS.EXCEL.14.1033/EXCEL/content/HP10342791.htm" TargetMode="External"/><Relationship Id="rId317" Type="http://schemas.openxmlformats.org/officeDocument/2006/relationships/hyperlink" Target="ms-help://MS.EXCEL.14.1033/EXCEL/content/HP10342899.htm" TargetMode="External"/><Relationship Id="rId338" Type="http://schemas.openxmlformats.org/officeDocument/2006/relationships/hyperlink" Target="ms-help://MS.EXCEL.14.1033/EXCEL/content/HP10342932.htm" TargetMode="External"/><Relationship Id="rId359" Type="http://schemas.openxmlformats.org/officeDocument/2006/relationships/hyperlink" Target="ms-help://MS.EXCEL.14.1033/EXCEL/content/HP10335700.htm" TargetMode="External"/><Relationship Id="rId8" Type="http://schemas.openxmlformats.org/officeDocument/2006/relationships/hyperlink" Target="ms-help://MS.EXCEL.14.1033/EXCEL/content/HP10342167.htm" TargetMode="External"/><Relationship Id="rId98" Type="http://schemas.openxmlformats.org/officeDocument/2006/relationships/hyperlink" Target="ms-help://MS.EXCEL.14.1033/EXCEL/content/HP10342413.htm" TargetMode="External"/><Relationship Id="rId121" Type="http://schemas.openxmlformats.org/officeDocument/2006/relationships/hyperlink" Target="ms-help://MS.EXCEL.14.1033/EXCEL/content/HP10342479.htm" TargetMode="External"/><Relationship Id="rId142" Type="http://schemas.openxmlformats.org/officeDocument/2006/relationships/hyperlink" Target="ms-help://MS.EXCEL.14.1033/EXCEL/content/HP10342530.htm" TargetMode="External"/><Relationship Id="rId163" Type="http://schemas.openxmlformats.org/officeDocument/2006/relationships/hyperlink" Target="ms-help://MS.EXCEL.14.1033/EXCEL/content/HP10342569.htm" TargetMode="External"/><Relationship Id="rId184" Type="http://schemas.openxmlformats.org/officeDocument/2006/relationships/hyperlink" Target="ms-help://MS.EXCEL.14.1033/EXCEL/content/HP10342604.htm" TargetMode="External"/><Relationship Id="rId219" Type="http://schemas.openxmlformats.org/officeDocument/2006/relationships/hyperlink" Target="ms-help://MS.EXCEL.14.1033/EXCEL/content/HP10342671.htm" TargetMode="External"/><Relationship Id="rId370" Type="http://schemas.openxmlformats.org/officeDocument/2006/relationships/hyperlink" Target="ms-help://MS.EXCEL.14.1033/EXCEL/content/HP10342976.htm" TargetMode="External"/><Relationship Id="rId391" Type="http://schemas.openxmlformats.org/officeDocument/2006/relationships/drawing" Target="../drawings/drawing2.xml"/><Relationship Id="rId230" Type="http://schemas.openxmlformats.org/officeDocument/2006/relationships/hyperlink" Target="ms-help://MS.EXCEL.14.1033/EXCEL/content/HP10342695.htm" TargetMode="External"/><Relationship Id="rId251" Type="http://schemas.openxmlformats.org/officeDocument/2006/relationships/hyperlink" Target="ms-help://MS.EXCEL.14.1033/EXCEL/content/HP10335653.htm" TargetMode="External"/><Relationship Id="rId25" Type="http://schemas.openxmlformats.org/officeDocument/2006/relationships/hyperlink" Target="ms-help://MS.EXCEL.14.1033/EXCEL/content/HP10342200.htm" TargetMode="External"/><Relationship Id="rId46" Type="http://schemas.openxmlformats.org/officeDocument/2006/relationships/hyperlink" Target="ms-help://MS.EXCEL.14.1033/EXCEL/content/HP10335672.htm" TargetMode="External"/><Relationship Id="rId67" Type="http://schemas.openxmlformats.org/officeDocument/2006/relationships/hyperlink" Target="ms-help://MS.EXCEL.14.1033/EXCEL/content/HP10342345.htm" TargetMode="External"/><Relationship Id="rId272" Type="http://schemas.openxmlformats.org/officeDocument/2006/relationships/hyperlink" Target="ms-help://MS.EXCEL.14.1033/EXCEL/content/HP10335656.htm" TargetMode="External"/><Relationship Id="rId293" Type="http://schemas.openxmlformats.org/officeDocument/2006/relationships/hyperlink" Target="ms-help://MS.EXCEL.14.1033/EXCEL/content/HA10345377.htm" TargetMode="External"/><Relationship Id="rId307" Type="http://schemas.openxmlformats.org/officeDocument/2006/relationships/hyperlink" Target="ms-help://MS.EXCEL.14.1033/EXCEL/content/HP10342861.htm" TargetMode="External"/><Relationship Id="rId328" Type="http://schemas.openxmlformats.org/officeDocument/2006/relationships/hyperlink" Target="ms-help://MS.EXCEL.14.1033/EXCEL/content/HP10335660.htm" TargetMode="External"/><Relationship Id="rId349" Type="http://schemas.openxmlformats.org/officeDocument/2006/relationships/hyperlink" Target="ms-help://MS.EXCEL.14.1033/EXCEL/content/HP10342948.htm" TargetMode="External"/><Relationship Id="rId88" Type="http://schemas.openxmlformats.org/officeDocument/2006/relationships/hyperlink" Target="ms-help://MS.EXCEL.14.1033/EXCEL/content/HP10342393.htm" TargetMode="External"/><Relationship Id="rId111" Type="http://schemas.openxmlformats.org/officeDocument/2006/relationships/hyperlink" Target="ms-help://MS.EXCEL.14.1033/EXCEL/content/HP10342458.htm" TargetMode="External"/><Relationship Id="rId132" Type="http://schemas.openxmlformats.org/officeDocument/2006/relationships/hyperlink" Target="ms-help://MS.EXCEL.14.1033/EXCEL/content/HP10342509.htm" TargetMode="External"/><Relationship Id="rId153" Type="http://schemas.openxmlformats.org/officeDocument/2006/relationships/hyperlink" Target="ms-help://MS.EXCEL.14.1033/EXCEL/content/HP10335646.htm" TargetMode="External"/><Relationship Id="rId174" Type="http://schemas.openxmlformats.org/officeDocument/2006/relationships/hyperlink" Target="ms-help://MS.EXCEL.14.1033/EXCEL/content/HP10342592.htm" TargetMode="External"/><Relationship Id="rId195" Type="http://schemas.openxmlformats.org/officeDocument/2006/relationships/hyperlink" Target="ms-help://MS.EXCEL.14.1033/EXCEL/content/HP10342632.htm" TargetMode="External"/><Relationship Id="rId209" Type="http://schemas.openxmlformats.org/officeDocument/2006/relationships/hyperlink" Target="ms-help://MS.EXCEL.14.1033/EXCEL/content/HP10342650.htm" TargetMode="External"/><Relationship Id="rId360" Type="http://schemas.openxmlformats.org/officeDocument/2006/relationships/hyperlink" Target="ms-help://MS.EXCEL.14.1033/EXCEL/content/HP10335663.htm" TargetMode="External"/><Relationship Id="rId381" Type="http://schemas.openxmlformats.org/officeDocument/2006/relationships/hyperlink" Target="ms-help://MS.EXCEL.14.1033/EXCEL/content/HP10335704.htm" TargetMode="External"/><Relationship Id="rId220" Type="http://schemas.openxmlformats.org/officeDocument/2006/relationships/hyperlink" Target="ms-help://MS.EXCEL.14.1033/EXCEL/content/HP10342672.htm" TargetMode="External"/><Relationship Id="rId241" Type="http://schemas.openxmlformats.org/officeDocument/2006/relationships/hyperlink" Target="ms-help://MS.EXCEL.14.1033/EXCEL/content/HP10335688.htm" TargetMode="External"/><Relationship Id="rId15" Type="http://schemas.openxmlformats.org/officeDocument/2006/relationships/hyperlink" Target="ms-help://MS.EXCEL.14.1033/EXCEL/content/HP10342182.htm" TargetMode="External"/><Relationship Id="rId36" Type="http://schemas.openxmlformats.org/officeDocument/2006/relationships/hyperlink" Target="ms-help://MS.EXCEL.14.1033/EXCEL/content/HP10335677.htm" TargetMode="External"/><Relationship Id="rId57" Type="http://schemas.openxmlformats.org/officeDocument/2006/relationships/hyperlink" Target="ms-help://MS.EXCEL.14.1033/EXCEL/content/HP10342288.htm" TargetMode="External"/><Relationship Id="rId262" Type="http://schemas.openxmlformats.org/officeDocument/2006/relationships/hyperlink" Target="ms-help://MS.EXCEL.14.1033/EXCEL/content/HP10342735.htm" TargetMode="External"/><Relationship Id="rId283" Type="http://schemas.openxmlformats.org/officeDocument/2006/relationships/hyperlink" Target="ms-help://MS.EXCEL.14.1033/EXCEL/content/HP10342792.htm" TargetMode="External"/><Relationship Id="rId318" Type="http://schemas.openxmlformats.org/officeDocument/2006/relationships/hyperlink" Target="ms-help://MS.EXCEL.14.1033/EXCEL/content/HP10342900.htm" TargetMode="External"/><Relationship Id="rId339" Type="http://schemas.openxmlformats.org/officeDocument/2006/relationships/hyperlink" Target="ms-help://MS.EXCEL.14.1033/EXCEL/content/HA10342933.htm" TargetMode="External"/><Relationship Id="rId78" Type="http://schemas.openxmlformats.org/officeDocument/2006/relationships/hyperlink" Target="ms-help://MS.EXCEL.14.1033/EXCEL/content/HA10345289.htm" TargetMode="External"/><Relationship Id="rId99" Type="http://schemas.openxmlformats.org/officeDocument/2006/relationships/hyperlink" Target="ms-help://MS.EXCEL.14.1033/EXCEL/content/HP10342414.htm" TargetMode="External"/><Relationship Id="rId101" Type="http://schemas.openxmlformats.org/officeDocument/2006/relationships/hyperlink" Target="ms-help://MS.EXCEL.14.1033/EXCEL/content/HP10342423.htm" TargetMode="External"/><Relationship Id="rId122" Type="http://schemas.openxmlformats.org/officeDocument/2006/relationships/hyperlink" Target="ms-help://MS.EXCEL.14.1033/EXCEL/content/HP10365239.htm" TargetMode="External"/><Relationship Id="rId143" Type="http://schemas.openxmlformats.org/officeDocument/2006/relationships/hyperlink" Target="ms-help://MS.EXCEL.14.1033/EXCEL/content/HP10342531.htm" TargetMode="External"/><Relationship Id="rId164" Type="http://schemas.openxmlformats.org/officeDocument/2006/relationships/hyperlink" Target="ms-help://MS.EXCEL.14.1033/EXCEL/content/HP10342579.htm" TargetMode="External"/><Relationship Id="rId185" Type="http://schemas.openxmlformats.org/officeDocument/2006/relationships/hyperlink" Target="ms-help://MS.EXCEL.14.1033/EXCEL/content/HP10342605.htm" TargetMode="External"/><Relationship Id="rId350" Type="http://schemas.openxmlformats.org/officeDocument/2006/relationships/hyperlink" Target="ms-help://MS.EXCEL.14.1033/EXCEL/content/HP10342949.htm" TargetMode="External"/><Relationship Id="rId371" Type="http://schemas.openxmlformats.org/officeDocument/2006/relationships/hyperlink" Target="ms-help://MS.EXCEL.14.1033/EXCEL/content/HP10335665.htm" TargetMode="External"/><Relationship Id="rId9" Type="http://schemas.openxmlformats.org/officeDocument/2006/relationships/hyperlink" Target="ms-help://MS.EXCEL.14.1033/EXCEL/content/HP10342168.htm" TargetMode="External"/><Relationship Id="rId210" Type="http://schemas.openxmlformats.org/officeDocument/2006/relationships/hyperlink" Target="ms-help://MS.EXCEL.14.1033/EXCEL/content/HP10342653.htm" TargetMode="External"/><Relationship Id="rId26" Type="http://schemas.openxmlformats.org/officeDocument/2006/relationships/hyperlink" Target="ms-help://MS.EXCEL.14.1033/EXCEL/content/HP10342201.htm" TargetMode="External"/><Relationship Id="rId231" Type="http://schemas.openxmlformats.org/officeDocument/2006/relationships/hyperlink" Target="ms-help://MS.EXCEL.14.1033/EXCEL/content/HP10342696.htm" TargetMode="External"/><Relationship Id="rId252" Type="http://schemas.openxmlformats.org/officeDocument/2006/relationships/hyperlink" Target="ms-help://MS.EXCEL.14.1033/EXCEL/content/HP10335692.htm" TargetMode="External"/><Relationship Id="rId273" Type="http://schemas.openxmlformats.org/officeDocument/2006/relationships/hyperlink" Target="ms-help://MS.EXCEL.14.1033/EXCEL/content/HP10342763.htm" TargetMode="External"/><Relationship Id="rId294" Type="http://schemas.openxmlformats.org/officeDocument/2006/relationships/hyperlink" Target="ms-help://MS.EXCEL.14.1033/EXCEL/content/HP10335687.htm" TargetMode="External"/><Relationship Id="rId308" Type="http://schemas.openxmlformats.org/officeDocument/2006/relationships/hyperlink" Target="ms-help://MS.EXCEL.14.1033/EXCEL/content/HP10342862.htm" TargetMode="External"/><Relationship Id="rId329" Type="http://schemas.openxmlformats.org/officeDocument/2006/relationships/hyperlink" Target="ms-help://MS.EXCEL.14.1033/EXCEL/content/HP10335772.htm" TargetMode="External"/><Relationship Id="rId47" Type="http://schemas.openxmlformats.org/officeDocument/2006/relationships/hyperlink" Target="ms-help://MS.EXCEL.14.1033/EXCEL/content/HA10338705.htm" TargetMode="External"/><Relationship Id="rId68" Type="http://schemas.openxmlformats.org/officeDocument/2006/relationships/hyperlink" Target="ms-help://MS.EXCEL.14.1033/EXCEL/content/HP10342346.htm" TargetMode="External"/><Relationship Id="rId89" Type="http://schemas.openxmlformats.org/officeDocument/2006/relationships/hyperlink" Target="ms-help://MS.EXCEL.14.1033/EXCEL/content/HP10342404.htm" TargetMode="External"/><Relationship Id="rId112" Type="http://schemas.openxmlformats.org/officeDocument/2006/relationships/hyperlink" Target="ms-help://MS.EXCEL.14.1033/EXCEL/content/HP10342459.htm" TargetMode="External"/><Relationship Id="rId133" Type="http://schemas.openxmlformats.org/officeDocument/2006/relationships/hyperlink" Target="ms-help://MS.EXCEL.14.1033/EXCEL/content/HA10338706.htm" TargetMode="External"/><Relationship Id="rId154" Type="http://schemas.openxmlformats.org/officeDocument/2006/relationships/hyperlink" Target="ms-help://MS.EXCEL.14.1033/EXCEL/content/HP10342549.htm" TargetMode="External"/><Relationship Id="rId175" Type="http://schemas.openxmlformats.org/officeDocument/2006/relationships/hyperlink" Target="ms-help://MS.EXCEL.14.1033/EXCEL/content/HP10342593.htm" TargetMode="External"/><Relationship Id="rId340" Type="http://schemas.openxmlformats.org/officeDocument/2006/relationships/hyperlink" Target="ms-help://MS.EXCEL.14.1033/EXCEL/content/HP10342935.htm" TargetMode="External"/><Relationship Id="rId361" Type="http://schemas.openxmlformats.org/officeDocument/2006/relationships/hyperlink" Target="ms-help://MS.EXCEL.14.1033/EXCEL/content/HP10342958.htm" TargetMode="External"/><Relationship Id="rId196" Type="http://schemas.openxmlformats.org/officeDocument/2006/relationships/hyperlink" Target="ms-help://MS.EXCEL.14.1033/EXCEL/content/HP10342632.htm" TargetMode="External"/><Relationship Id="rId200" Type="http://schemas.openxmlformats.org/officeDocument/2006/relationships/hyperlink" Target="ms-help://MS.EXCEL.14.1033/EXCEL/content/HP10342632.htm" TargetMode="External"/><Relationship Id="rId382" Type="http://schemas.openxmlformats.org/officeDocument/2006/relationships/hyperlink" Target="ms-help://MS.EXCEL.14.1033/EXCEL/content/HP10343038.htm" TargetMode="External"/><Relationship Id="rId16" Type="http://schemas.openxmlformats.org/officeDocument/2006/relationships/hyperlink" Target="ms-help://MS.EXCEL.14.1033/EXCEL/content/HP10342183.htm" TargetMode="External"/><Relationship Id="rId221" Type="http://schemas.openxmlformats.org/officeDocument/2006/relationships/hyperlink" Target="ms-help://MS.EXCEL.14.1033/EXCEL/content/HP10342681.htm" TargetMode="External"/><Relationship Id="rId242" Type="http://schemas.openxmlformats.org/officeDocument/2006/relationships/hyperlink" Target="ms-help://MS.EXCEL.14.1033/EXCEL/content/HP10335650.htm" TargetMode="External"/><Relationship Id="rId263" Type="http://schemas.openxmlformats.org/officeDocument/2006/relationships/hyperlink" Target="ms-help://MS.EXCEL.14.1033/EXCEL/content/HP10342736.htm" TargetMode="External"/><Relationship Id="rId284" Type="http://schemas.openxmlformats.org/officeDocument/2006/relationships/hyperlink" Target="ms-help://MS.EXCEL.14.1033/EXCEL/content/HP10342801.htm" TargetMode="External"/><Relationship Id="rId319" Type="http://schemas.openxmlformats.org/officeDocument/2006/relationships/hyperlink" Target="ms-help://MS.EXCEL.14.1033/EXCEL/content/HP10342901.htm" TargetMode="External"/><Relationship Id="rId37" Type="http://schemas.openxmlformats.org/officeDocument/2006/relationships/hyperlink" Target="ms-help://MS.EXCEL.14.1033/EXCEL/content/HA10374501.htm" TargetMode="External"/><Relationship Id="rId58" Type="http://schemas.openxmlformats.org/officeDocument/2006/relationships/hyperlink" Target="ms-help://MS.EXCEL.14.1033/EXCEL/content/HP10335638.htm" TargetMode="External"/><Relationship Id="rId79" Type="http://schemas.openxmlformats.org/officeDocument/2006/relationships/hyperlink" Target="ms-help://MS.EXCEL.14.1033/EXCEL/content/HP10335640.htm" TargetMode="External"/><Relationship Id="rId102" Type="http://schemas.openxmlformats.org/officeDocument/2006/relationships/hyperlink" Target="ms-help://MS.EXCEL.14.1033/EXCEL/content/HP10342425.htm" TargetMode="External"/><Relationship Id="rId123" Type="http://schemas.openxmlformats.org/officeDocument/2006/relationships/hyperlink" Target="ms-help://MS.EXCEL.14.1033/EXCEL/content/HP10342481.htm" TargetMode="External"/><Relationship Id="rId144" Type="http://schemas.openxmlformats.org/officeDocument/2006/relationships/hyperlink" Target="ms-help://MS.EXCEL.14.1033/EXCEL/content/HA10369209.htm" TargetMode="External"/><Relationship Id="rId330" Type="http://schemas.openxmlformats.org/officeDocument/2006/relationships/hyperlink" Target="ms-help://MS.EXCEL.14.1033/EXCEL/content/HP10335698.htm" TargetMode="External"/><Relationship Id="rId90" Type="http://schemas.openxmlformats.org/officeDocument/2006/relationships/hyperlink" Target="ms-help://MS.EXCEL.14.1033/EXCEL/content/HP10342405.htm" TargetMode="External"/><Relationship Id="rId165" Type="http://schemas.openxmlformats.org/officeDocument/2006/relationships/hyperlink" Target="ms-help://MS.EXCEL.14.1033/EXCEL/content/HP10342580.htm" TargetMode="External"/><Relationship Id="rId186" Type="http://schemas.openxmlformats.org/officeDocument/2006/relationships/hyperlink" Target="ms-help://MS.EXCEL.14.1033/EXCEL/content/HP10342606.htm" TargetMode="External"/><Relationship Id="rId351" Type="http://schemas.openxmlformats.org/officeDocument/2006/relationships/hyperlink" Target="ms-help://MS.EXCEL.14.1033/EXCEL/content/HA10338712.htm" TargetMode="External"/><Relationship Id="rId372" Type="http://schemas.openxmlformats.org/officeDocument/2006/relationships/hyperlink" Target="ms-help://MS.EXCEL.14.1033/EXCEL/content/HP10335703.htm" TargetMode="External"/><Relationship Id="rId211" Type="http://schemas.openxmlformats.org/officeDocument/2006/relationships/hyperlink" Target="ms-help://MS.EXCEL.14.1033/EXCEL/content/HP10342657.htm" TargetMode="External"/><Relationship Id="rId232" Type="http://schemas.openxmlformats.org/officeDocument/2006/relationships/hyperlink" Target="ms-help://MS.EXCEL.14.1033/EXCEL/content/HP10342697.htm" TargetMode="External"/><Relationship Id="rId253" Type="http://schemas.openxmlformats.org/officeDocument/2006/relationships/hyperlink" Target="ms-help://MS.EXCEL.14.1033/EXCEL/content/HP10335654.htm" TargetMode="External"/><Relationship Id="rId274" Type="http://schemas.openxmlformats.org/officeDocument/2006/relationships/hyperlink" Target="ms-help://MS.EXCEL.14.1033/EXCEL/content/HP10342764.htm" TargetMode="External"/><Relationship Id="rId295" Type="http://schemas.openxmlformats.org/officeDocument/2006/relationships/hyperlink" Target="ms-help://MS.EXCEL.14.1033/EXCEL/content/HP10335659.htm" TargetMode="External"/><Relationship Id="rId309" Type="http://schemas.openxmlformats.org/officeDocument/2006/relationships/hyperlink" Target="ms-help://MS.EXCEL.14.1033/EXCEL/content/HP10342863.htm" TargetMode="External"/><Relationship Id="rId27" Type="http://schemas.openxmlformats.org/officeDocument/2006/relationships/hyperlink" Target="ms-help://MS.EXCEL.14.1033/EXCEL/content/HP10335632.htm" TargetMode="External"/><Relationship Id="rId48" Type="http://schemas.openxmlformats.org/officeDocument/2006/relationships/hyperlink" Target="ms-help://MS.EXCEL.14.1033/EXCEL/content/HP10335673.htm" TargetMode="External"/><Relationship Id="rId69" Type="http://schemas.openxmlformats.org/officeDocument/2006/relationships/hyperlink" Target="ms-help://MS.EXCEL.14.1033/EXCEL/content/HA10342347.htm" TargetMode="External"/><Relationship Id="rId113" Type="http://schemas.openxmlformats.org/officeDocument/2006/relationships/hyperlink" Target="ms-help://MS.EXCEL.14.1033/EXCEL/content/HP10342460.htm" TargetMode="External"/><Relationship Id="rId134" Type="http://schemas.openxmlformats.org/officeDocument/2006/relationships/hyperlink" Target="ms-help://MS.EXCEL.14.1033/EXCEL/content/HP10335642.htm" TargetMode="External"/><Relationship Id="rId320" Type="http://schemas.openxmlformats.org/officeDocument/2006/relationships/hyperlink" Target="ms-help://MS.EXCEL.14.1033/EXCEL/content/HP10342902.htm" TargetMode="External"/><Relationship Id="rId80" Type="http://schemas.openxmlformats.org/officeDocument/2006/relationships/hyperlink" Target="ms-help://MS.EXCEL.14.1033/EXCEL/content/HA10342385.htm" TargetMode="External"/><Relationship Id="rId155" Type="http://schemas.openxmlformats.org/officeDocument/2006/relationships/hyperlink" Target="ms-help://MS.EXCEL.14.1033/EXCEL/content/HP10367224.htm" TargetMode="External"/><Relationship Id="rId176" Type="http://schemas.openxmlformats.org/officeDocument/2006/relationships/hyperlink" Target="ms-help://MS.EXCEL.14.1033/EXCEL/content/HP10342594.htm" TargetMode="External"/><Relationship Id="rId197" Type="http://schemas.openxmlformats.org/officeDocument/2006/relationships/hyperlink" Target="ms-help://MS.EXCEL.14.1033/EXCEL/content/HP10342632.htm" TargetMode="External"/><Relationship Id="rId341" Type="http://schemas.openxmlformats.org/officeDocument/2006/relationships/hyperlink" Target="ms-help://MS.EXCEL.14.1033/EXCEL/content/HP10342936.htm" TargetMode="External"/><Relationship Id="rId362" Type="http://schemas.openxmlformats.org/officeDocument/2006/relationships/hyperlink" Target="ms-help://MS.EXCEL.14.1033/EXCEL/content/HP10342964.htm" TargetMode="External"/><Relationship Id="rId383" Type="http://schemas.openxmlformats.org/officeDocument/2006/relationships/hyperlink" Target="ms-help://MS.EXCEL.14.1033/EXCEL/content/HA10354380.htm" TargetMode="External"/><Relationship Id="rId201" Type="http://schemas.openxmlformats.org/officeDocument/2006/relationships/hyperlink" Target="ms-help://MS.EXCEL.14.1033/EXCEL/content/HP10342632.htm" TargetMode="External"/><Relationship Id="rId222" Type="http://schemas.openxmlformats.org/officeDocument/2006/relationships/hyperlink" Target="ms-help://MS.EXCEL.14.1033/EXCEL/content/HP10342682.htm" TargetMode="External"/><Relationship Id="rId243" Type="http://schemas.openxmlformats.org/officeDocument/2006/relationships/hyperlink" Target="ms-help://MS.EXCEL.14.1033/EXCEL/content/HP10342719.htm" TargetMode="External"/><Relationship Id="rId264" Type="http://schemas.openxmlformats.org/officeDocument/2006/relationships/hyperlink" Target="ms-help://MS.EXCEL.14.1033/EXCEL/content/HP10342737.htm" TargetMode="External"/><Relationship Id="rId285" Type="http://schemas.openxmlformats.org/officeDocument/2006/relationships/hyperlink" Target="ms-help://MS.EXCEL.14.1033/EXCEL/content/HP10342802.htm" TargetMode="External"/><Relationship Id="rId17" Type="http://schemas.openxmlformats.org/officeDocument/2006/relationships/hyperlink" Target="ms-help://MS.EXCEL.14.1033/EXCEL/content/HP10342184.htm" TargetMode="External"/><Relationship Id="rId38" Type="http://schemas.openxmlformats.org/officeDocument/2006/relationships/hyperlink" Target="ms-help://MS.EXCEL.14.1033/EXCEL/content/HP10342225.htm" TargetMode="External"/><Relationship Id="rId59" Type="http://schemas.openxmlformats.org/officeDocument/2006/relationships/hyperlink" Target="ms-help://MS.EXCEL.14.1033/EXCEL/content/HP10335675.htm" TargetMode="External"/><Relationship Id="rId103" Type="http://schemas.openxmlformats.org/officeDocument/2006/relationships/hyperlink" Target="ms-help://MS.EXCEL.14.1033/EXCEL/content/HP10342426.htm" TargetMode="External"/><Relationship Id="rId124" Type="http://schemas.openxmlformats.org/officeDocument/2006/relationships/hyperlink" Target="ms-help://MS.EXCEL.14.1033/EXCEL/content/HP10342482.htm" TargetMode="External"/><Relationship Id="rId310" Type="http://schemas.openxmlformats.org/officeDocument/2006/relationships/hyperlink" Target="ms-help://MS.EXCEL.14.1033/EXCEL/content/HP10342864.htm" TargetMode="External"/><Relationship Id="rId70" Type="http://schemas.openxmlformats.org/officeDocument/2006/relationships/hyperlink" Target="ms-help://MS.EXCEL.14.1033/EXCEL/content/HP10342348.htm" TargetMode="External"/><Relationship Id="rId91" Type="http://schemas.openxmlformats.org/officeDocument/2006/relationships/hyperlink" Target="ms-help://MS.EXCEL.14.1033/EXCEL/content/HP10342406.htm" TargetMode="External"/><Relationship Id="rId145" Type="http://schemas.openxmlformats.org/officeDocument/2006/relationships/hyperlink" Target="ms-help://MS.EXCEL.14.1033/EXCEL/content/HP10342532.htm" TargetMode="External"/><Relationship Id="rId166" Type="http://schemas.openxmlformats.org/officeDocument/2006/relationships/hyperlink" Target="ms-help://MS.EXCEL.14.1033/EXCEL/content/HP10342583.htm" TargetMode="External"/><Relationship Id="rId187" Type="http://schemas.openxmlformats.org/officeDocument/2006/relationships/hyperlink" Target="ms-help://MS.EXCEL.14.1033/EXCEL/content/HP10342608.htm" TargetMode="External"/><Relationship Id="rId331" Type="http://schemas.openxmlformats.org/officeDocument/2006/relationships/hyperlink" Target="ms-help://MS.EXCEL.14.1033/EXCEL/content/HP10342922.htm" TargetMode="External"/><Relationship Id="rId352" Type="http://schemas.openxmlformats.org/officeDocument/2006/relationships/hyperlink" Target="ms-help://MS.EXCEL.14.1033/EXCEL/content/HP10335699.htm" TargetMode="External"/><Relationship Id="rId373" Type="http://schemas.openxmlformats.org/officeDocument/2006/relationships/hyperlink" Target="ms-help://MS.EXCEL.14.1033/EXCEL/content/HP10335702.htm" TargetMode="External"/><Relationship Id="rId1" Type="http://schemas.openxmlformats.org/officeDocument/2006/relationships/hyperlink" Target="ms-help://MS.EXCEL.14.1033/EXCEL/content/HP10342132.htm" TargetMode="External"/><Relationship Id="rId212" Type="http://schemas.openxmlformats.org/officeDocument/2006/relationships/hyperlink" Target="ms-help://MS.EXCEL.14.1033/EXCEL/content/HP10342663.htm" TargetMode="External"/><Relationship Id="rId233" Type="http://schemas.openxmlformats.org/officeDocument/2006/relationships/hyperlink" Target="ms-help://MS.EXCEL.14.1033/EXCEL/content/HP10342698.htm" TargetMode="External"/><Relationship Id="rId254" Type="http://schemas.openxmlformats.org/officeDocument/2006/relationships/hyperlink" Target="ms-help://MS.EXCEL.14.1033/EXCEL/content/HP10342725.htm" TargetMode="External"/><Relationship Id="rId28" Type="http://schemas.openxmlformats.org/officeDocument/2006/relationships/hyperlink" Target="ms-help://MS.EXCEL.14.1033/EXCEL/content/HP10335669.htm" TargetMode="External"/><Relationship Id="rId49" Type="http://schemas.openxmlformats.org/officeDocument/2006/relationships/hyperlink" Target="ms-help://MS.EXCEL.14.1033/EXCEL/content/HP10335674.htm" TargetMode="External"/><Relationship Id="rId114" Type="http://schemas.openxmlformats.org/officeDocument/2006/relationships/hyperlink" Target="ms-help://MS.EXCEL.14.1033/EXCEL/content/HP10342461.htm" TargetMode="External"/><Relationship Id="rId275" Type="http://schemas.openxmlformats.org/officeDocument/2006/relationships/hyperlink" Target="ms-help://MS.EXCEL.14.1033/EXCEL/content/HP10342765.htm" TargetMode="External"/><Relationship Id="rId296" Type="http://schemas.openxmlformats.org/officeDocument/2006/relationships/hyperlink" Target="ms-help://MS.EXCEL.14.1033/EXCEL/content/HP10342819.htm" TargetMode="External"/><Relationship Id="rId300" Type="http://schemas.openxmlformats.org/officeDocument/2006/relationships/hyperlink" Target="ms-help://MS.EXCEL.14.1033/EXCEL/content/HP10342844.htm" TargetMode="External"/><Relationship Id="rId60" Type="http://schemas.openxmlformats.org/officeDocument/2006/relationships/hyperlink" Target="ms-help://MS.EXCEL.14.1033/EXCEL/content/HA10345277.htm" TargetMode="External"/><Relationship Id="rId81" Type="http://schemas.openxmlformats.org/officeDocument/2006/relationships/hyperlink" Target="ms-help://MS.EXCEL.14.1033/EXCEL/content/HA10342386.htm" TargetMode="External"/><Relationship Id="rId135" Type="http://schemas.openxmlformats.org/officeDocument/2006/relationships/hyperlink" Target="ms-help://MS.EXCEL.14.1033/EXCEL/content/HP10335679.htm" TargetMode="External"/><Relationship Id="rId156" Type="http://schemas.openxmlformats.org/officeDocument/2006/relationships/hyperlink" Target="ms-help://MS.EXCEL.14.1033/EXCEL/content/HP10342550.htm" TargetMode="External"/><Relationship Id="rId177" Type="http://schemas.openxmlformats.org/officeDocument/2006/relationships/hyperlink" Target="ms-help://MS.EXCEL.14.1033/EXCEL/content/HP10342595.htm" TargetMode="External"/><Relationship Id="rId198" Type="http://schemas.openxmlformats.org/officeDocument/2006/relationships/hyperlink" Target="ms-help://MS.EXCEL.14.1033/EXCEL/content/HP10342632.htm" TargetMode="External"/><Relationship Id="rId321" Type="http://schemas.openxmlformats.org/officeDocument/2006/relationships/hyperlink" Target="ms-help://MS.EXCEL.14.1033/EXCEL/content/HP10342903.htm" TargetMode="External"/><Relationship Id="rId342" Type="http://schemas.openxmlformats.org/officeDocument/2006/relationships/hyperlink" Target="ms-help://MS.EXCEL.14.1033/EXCEL/content/HP10342937.htm" TargetMode="External"/><Relationship Id="rId363" Type="http://schemas.openxmlformats.org/officeDocument/2006/relationships/hyperlink" Target="ms-help://MS.EXCEL.14.1033/EXCEL/content/HP10342965.htm" TargetMode="External"/><Relationship Id="rId384" Type="http://schemas.openxmlformats.org/officeDocument/2006/relationships/hyperlink" Target="ms-help://MS.EXCEL.14.1033/EXCEL/content/HP10343044.htm" TargetMode="External"/><Relationship Id="rId202" Type="http://schemas.openxmlformats.org/officeDocument/2006/relationships/hyperlink" Target="ms-help://MS.EXCEL.14.1033/EXCEL/content/HP10342632.htm" TargetMode="External"/><Relationship Id="rId223" Type="http://schemas.openxmlformats.org/officeDocument/2006/relationships/hyperlink" Target="ms-help://MS.EXCEL.14.1033/EXCEL/content/HP10342683.htm" TargetMode="External"/><Relationship Id="rId244" Type="http://schemas.openxmlformats.org/officeDocument/2006/relationships/hyperlink" Target="ms-help://MS.EXCEL.14.1033/EXCEL/content/HA10354379.htm" TargetMode="External"/><Relationship Id="rId18" Type="http://schemas.openxmlformats.org/officeDocument/2006/relationships/hyperlink" Target="ms-help://MS.EXCEL.14.1033/EXCEL/content/HP10342190.htm" TargetMode="External"/><Relationship Id="rId39" Type="http://schemas.openxmlformats.org/officeDocument/2006/relationships/hyperlink" Target="ms-help://MS.EXCEL.14.1033/EXCEL/content/HA10369195.htm" TargetMode="External"/><Relationship Id="rId265" Type="http://schemas.openxmlformats.org/officeDocument/2006/relationships/hyperlink" Target="ms-help://MS.EXCEL.14.1033/EXCEL/content/HP10342739.htm" TargetMode="External"/><Relationship Id="rId286" Type="http://schemas.openxmlformats.org/officeDocument/2006/relationships/hyperlink" Target="ms-help://MS.EXCEL.14.1033/EXCEL/content/HP10342805.htm" TargetMode="External"/><Relationship Id="rId50" Type="http://schemas.openxmlformats.org/officeDocument/2006/relationships/hyperlink" Target="ms-help://MS.EXCEL.14.1033/EXCEL/content/HP10342269.htm" TargetMode="External"/><Relationship Id="rId104" Type="http://schemas.openxmlformats.org/officeDocument/2006/relationships/hyperlink" Target="ms-help://MS.EXCEL.14.1033/EXCEL/content/HP10342428.htm" TargetMode="External"/><Relationship Id="rId125" Type="http://schemas.openxmlformats.org/officeDocument/2006/relationships/hyperlink" Target="ms-help://MS.EXCEL.14.1033/EXCEL/content/HA10374501.htm" TargetMode="External"/><Relationship Id="rId146" Type="http://schemas.openxmlformats.org/officeDocument/2006/relationships/hyperlink" Target="ms-help://MS.EXCEL.14.1033/EXCEL/content/HP10342543.htm" TargetMode="External"/><Relationship Id="rId167" Type="http://schemas.openxmlformats.org/officeDocument/2006/relationships/hyperlink" Target="ms-help://MS.EXCEL.14.1033/EXCEL/content/HP10335684.htm" TargetMode="External"/><Relationship Id="rId188" Type="http://schemas.openxmlformats.org/officeDocument/2006/relationships/hyperlink" Target="ms-help://MS.EXCEL.14.1033/EXCEL/content/HP10342609.htm" TargetMode="External"/><Relationship Id="rId311" Type="http://schemas.openxmlformats.org/officeDocument/2006/relationships/hyperlink" Target="javascript:AppendPopup(this,'ofAutomation_1_1')" TargetMode="External"/><Relationship Id="rId332" Type="http://schemas.openxmlformats.org/officeDocument/2006/relationships/hyperlink" Target="ms-help://MS.EXCEL.14.1033/EXCEL/content/HP10335661.htm" TargetMode="External"/><Relationship Id="rId353" Type="http://schemas.openxmlformats.org/officeDocument/2006/relationships/hyperlink" Target="ms-help://MS.EXCEL.14.1033/EXCEL/content/HP10335706.htm" TargetMode="External"/><Relationship Id="rId374" Type="http://schemas.openxmlformats.org/officeDocument/2006/relationships/hyperlink" Target="ms-help://MS.EXCEL.14.1033/EXCEL/content/HP10343004.htm" TargetMode="External"/><Relationship Id="rId71" Type="http://schemas.openxmlformats.org/officeDocument/2006/relationships/hyperlink" Target="ms-help://MS.EXCEL.14.1033/EXCEL/content/HP10342349.htm" TargetMode="External"/><Relationship Id="rId92" Type="http://schemas.openxmlformats.org/officeDocument/2006/relationships/hyperlink" Target="ms-help://MS.EXCEL.14.1033/EXCEL/content/HP10342407.htm" TargetMode="External"/><Relationship Id="rId213" Type="http://schemas.openxmlformats.org/officeDocument/2006/relationships/hyperlink" Target="ms-help://MS.EXCEL.14.1033/EXCEL/content/HP10342664.htm" TargetMode="External"/><Relationship Id="rId234" Type="http://schemas.openxmlformats.org/officeDocument/2006/relationships/hyperlink" Target="ms-help://MS.EXCEL.14.1033/EXCEL/content/HP10335649.htm" TargetMode="External"/><Relationship Id="rId2" Type="http://schemas.openxmlformats.org/officeDocument/2006/relationships/hyperlink" Target="ms-help://MS.EXCEL.14.1033/EXCEL/content/HP10342133.htm" TargetMode="External"/><Relationship Id="rId29" Type="http://schemas.openxmlformats.org/officeDocument/2006/relationships/hyperlink" Target="ms-help://MS.EXCEL.14.1033/EXCEL/content/HP10335633.htm" TargetMode="External"/><Relationship Id="rId255" Type="http://schemas.openxmlformats.org/officeDocument/2006/relationships/hyperlink" Target="ms-help://MS.EXCEL.14.1033/EXCEL/content/HP10342726.htm" TargetMode="External"/><Relationship Id="rId276" Type="http://schemas.openxmlformats.org/officeDocument/2006/relationships/hyperlink" Target="ms-help://MS.EXCEL.14.1033/EXCEL/content/HP10342769.htm" TargetMode="External"/><Relationship Id="rId297" Type="http://schemas.openxmlformats.org/officeDocument/2006/relationships/hyperlink" Target="ms-help://MS.EXCEL.14.1033/EXCEL/content/HP10342822.htm" TargetMode="External"/><Relationship Id="rId40" Type="http://schemas.openxmlformats.org/officeDocument/2006/relationships/hyperlink" Target="ms-help://MS.EXCEL.14.1033/EXCEL/content/HP10342226.htm" TargetMode="External"/><Relationship Id="rId115" Type="http://schemas.openxmlformats.org/officeDocument/2006/relationships/hyperlink" Target="ms-help://MS.EXCEL.14.1033/EXCEL/content/HP10342462.htm" TargetMode="External"/><Relationship Id="rId136" Type="http://schemas.openxmlformats.org/officeDocument/2006/relationships/hyperlink" Target="ms-help://MS.EXCEL.14.1033/EXCEL/content/HP10342526.htm" TargetMode="External"/><Relationship Id="rId157" Type="http://schemas.openxmlformats.org/officeDocument/2006/relationships/hyperlink" Target="ms-help://MS.EXCEL.14.1033/EXCEL/content/HP10342551.htm" TargetMode="External"/><Relationship Id="rId178" Type="http://schemas.openxmlformats.org/officeDocument/2006/relationships/hyperlink" Target="ms-help://MS.EXCEL.14.1033/EXCEL/content/HP10342596.htm" TargetMode="External"/><Relationship Id="rId301" Type="http://schemas.openxmlformats.org/officeDocument/2006/relationships/hyperlink" Target="ms-help://MS.EXCEL.14.1033/EXCEL/content/HP10342846.htm" TargetMode="External"/><Relationship Id="rId322" Type="http://schemas.openxmlformats.org/officeDocument/2006/relationships/hyperlink" Target="ms-help://MS.EXCEL.14.1033/EXCEL/content/HP10342904.htm" TargetMode="External"/><Relationship Id="rId343" Type="http://schemas.openxmlformats.org/officeDocument/2006/relationships/hyperlink" Target="ms-help://MS.EXCEL.14.1033/EXCEL/content/HP10342938.htm" TargetMode="External"/><Relationship Id="rId364" Type="http://schemas.openxmlformats.org/officeDocument/2006/relationships/hyperlink" Target="ms-help://MS.EXCEL.14.1033/EXCEL/content/HP10342967.htm" TargetMode="External"/><Relationship Id="rId61" Type="http://schemas.openxmlformats.org/officeDocument/2006/relationships/hyperlink" Target="ms-help://MS.EXCEL.14.1033/EXCEL/content/HP10342306.htm" TargetMode="External"/><Relationship Id="rId82" Type="http://schemas.openxmlformats.org/officeDocument/2006/relationships/hyperlink" Target="ms-help://MS.EXCEL.14.1033/EXCEL/content/HA10342387.htm" TargetMode="External"/><Relationship Id="rId199" Type="http://schemas.openxmlformats.org/officeDocument/2006/relationships/hyperlink" Target="ms-help://MS.EXCEL.14.1033/EXCEL/content/HP10342632.htm" TargetMode="External"/><Relationship Id="rId203" Type="http://schemas.openxmlformats.org/officeDocument/2006/relationships/hyperlink" Target="ms-help://MS.EXCEL.14.1033/EXCEL/content/HP10342634.htm" TargetMode="External"/><Relationship Id="rId385" Type="http://schemas.openxmlformats.org/officeDocument/2006/relationships/hyperlink" Target="ms-help://MS.EXCEL.14.1033/EXCEL/content/HP10343046.htm" TargetMode="External"/><Relationship Id="rId19" Type="http://schemas.openxmlformats.org/officeDocument/2006/relationships/hyperlink" Target="ms-help://MS.EXCEL.14.1033/EXCEL/content/HP10342191.htm" TargetMode="External"/><Relationship Id="rId224" Type="http://schemas.openxmlformats.org/officeDocument/2006/relationships/hyperlink" Target="ms-help://MS.EXCEL.14.1033/EXCEL/content/HP10342684.htm" TargetMode="External"/><Relationship Id="rId245" Type="http://schemas.openxmlformats.org/officeDocument/2006/relationships/hyperlink" Target="ms-help://MS.EXCEL.14.1033/EXCEL/content/HP10342720.htm" TargetMode="External"/><Relationship Id="rId266" Type="http://schemas.openxmlformats.org/officeDocument/2006/relationships/hyperlink" Target="ms-help://MS.EXCEL.14.1033/EXCEL/content/HP10342743.htm" TargetMode="External"/><Relationship Id="rId287" Type="http://schemas.openxmlformats.org/officeDocument/2006/relationships/hyperlink" Target="ms-help://MS.EXCEL.14.1033/EXCEL/content/HP10342810.htm" TargetMode="External"/><Relationship Id="rId30" Type="http://schemas.openxmlformats.org/officeDocument/2006/relationships/hyperlink" Target="ms-help://MS.EXCEL.14.1033/EXCEL/content/HP10335670.htm" TargetMode="External"/><Relationship Id="rId105" Type="http://schemas.openxmlformats.org/officeDocument/2006/relationships/hyperlink" Target="ms-help://MS.EXCEL.14.1033/EXCEL/content/HP10342451.htm" TargetMode="External"/><Relationship Id="rId126" Type="http://schemas.openxmlformats.org/officeDocument/2006/relationships/hyperlink" Target="ms-help://MS.EXCEL.14.1033/EXCEL/content/HP10342484.htm" TargetMode="External"/><Relationship Id="rId147" Type="http://schemas.openxmlformats.org/officeDocument/2006/relationships/hyperlink" Target="ms-help://MS.EXCEL.14.1033/EXCEL/content/HP10335681.htm" TargetMode="External"/><Relationship Id="rId168" Type="http://schemas.openxmlformats.org/officeDocument/2006/relationships/hyperlink" Target="ms-help://MS.EXCEL.14.1033/EXCEL/content/HP10335647.htm" TargetMode="External"/><Relationship Id="rId312" Type="http://schemas.openxmlformats.org/officeDocument/2006/relationships/hyperlink" Target="ms-help://MS.EXCEL.14.1033/EXCEL/content/HA10374501.htm" TargetMode="External"/><Relationship Id="rId333" Type="http://schemas.openxmlformats.org/officeDocument/2006/relationships/hyperlink" Target="ms-help://MS.EXCEL.14.1033/EXCEL/content/HP10342924.htm" TargetMode="External"/><Relationship Id="rId354" Type="http://schemas.openxmlformats.org/officeDocument/2006/relationships/hyperlink" Target="ms-help://MS.EXCEL.14.1033/EXCEL/content/HP10335662.htm" TargetMode="External"/><Relationship Id="rId51" Type="http://schemas.openxmlformats.org/officeDocument/2006/relationships/hyperlink" Target="ms-help://MS.EXCEL.14.1033/EXCEL/content/HP10342270.htm" TargetMode="External"/><Relationship Id="rId72" Type="http://schemas.openxmlformats.org/officeDocument/2006/relationships/hyperlink" Target="ms-help://MS.EXCEL.14.1033/EXCEL/content/HP10342350.htm" TargetMode="External"/><Relationship Id="rId93" Type="http://schemas.openxmlformats.org/officeDocument/2006/relationships/hyperlink" Target="ms-help://MS.EXCEL.14.1033/EXCEL/content/HP10342408.htm" TargetMode="External"/><Relationship Id="rId189" Type="http://schemas.openxmlformats.org/officeDocument/2006/relationships/hyperlink" Target="ms-help://MS.EXCEL.14.1033/EXCEL/content/HP10342610.htm" TargetMode="External"/><Relationship Id="rId375" Type="http://schemas.openxmlformats.org/officeDocument/2006/relationships/hyperlink" Target="ms-help://MS.EXCEL.14.1033/EXCEL/content/HP10335666.htm" TargetMode="External"/><Relationship Id="rId3" Type="http://schemas.openxmlformats.org/officeDocument/2006/relationships/hyperlink" Target="ms-help://MS.EXCEL.14.1033/EXCEL/content/HP10342134.htm" TargetMode="External"/><Relationship Id="rId214" Type="http://schemas.openxmlformats.org/officeDocument/2006/relationships/hyperlink" Target="ms-help://MS.EXCEL.14.1033/EXCEL/content/HP10342665.htm" TargetMode="External"/><Relationship Id="rId235" Type="http://schemas.openxmlformats.org/officeDocument/2006/relationships/hyperlink" Target="ms-help://MS.EXCEL.14.1033/EXCEL/content/HA10345299.htm" TargetMode="External"/><Relationship Id="rId256" Type="http://schemas.openxmlformats.org/officeDocument/2006/relationships/hyperlink" Target="ms-help://MS.EXCEL.14.1033/EXCEL/content/HP10342727.htm" TargetMode="External"/><Relationship Id="rId277" Type="http://schemas.openxmlformats.org/officeDocument/2006/relationships/hyperlink" Target="ms-help://MS.EXCEL.14.1033/EXCEL/content/HP10335695.htm" TargetMode="External"/><Relationship Id="rId298" Type="http://schemas.openxmlformats.org/officeDocument/2006/relationships/hyperlink" Target="ms-help://MS.EXCEL.14.1033/EXCEL/content/HP10342827.htm" TargetMode="External"/><Relationship Id="rId116" Type="http://schemas.openxmlformats.org/officeDocument/2006/relationships/hyperlink" Target="ms-help://MS.EXCEL.14.1033/EXCEL/content/HP10342463.htm" TargetMode="External"/><Relationship Id="rId137" Type="http://schemas.openxmlformats.org/officeDocument/2006/relationships/hyperlink" Target="ms-help://MS.EXCEL.14.1033/EXCEL/content/HA10338707.htm" TargetMode="External"/><Relationship Id="rId158" Type="http://schemas.openxmlformats.org/officeDocument/2006/relationships/hyperlink" Target="ms-help://MS.EXCEL.14.1033/EXCEL/content/HP10342552.htm" TargetMode="External"/><Relationship Id="rId302" Type="http://schemas.openxmlformats.org/officeDocument/2006/relationships/hyperlink" Target="ms-help://MS.EXCEL.14.1033/EXCEL/content/HP10342854.htm" TargetMode="External"/><Relationship Id="rId323" Type="http://schemas.openxmlformats.org/officeDocument/2006/relationships/hyperlink" Target="ms-help://MS.EXCEL.14.1033/EXCEL/content/HP10342916.htm" TargetMode="External"/><Relationship Id="rId344" Type="http://schemas.openxmlformats.org/officeDocument/2006/relationships/hyperlink" Target="ms-help://MS.EXCEL.14.1033/EXCEL/content/HP10342939.htm" TargetMode="External"/><Relationship Id="rId20" Type="http://schemas.openxmlformats.org/officeDocument/2006/relationships/hyperlink" Target="ms-help://MS.EXCEL.14.1033/EXCEL/content/HP10342192.htm" TargetMode="External"/><Relationship Id="rId41" Type="http://schemas.openxmlformats.org/officeDocument/2006/relationships/hyperlink" Target="ms-help://MS.EXCEL.14.1033/EXCEL/content/HP10342259.htm" TargetMode="External"/><Relationship Id="rId62" Type="http://schemas.openxmlformats.org/officeDocument/2006/relationships/hyperlink" Target="ms-help://MS.EXCEL.14.1033/EXCEL/content/HP10342332.htm" TargetMode="External"/><Relationship Id="rId83" Type="http://schemas.openxmlformats.org/officeDocument/2006/relationships/hyperlink" Target="ms-help://MS.EXCEL.14.1033/EXCEL/content/HA10342388.htm" TargetMode="External"/><Relationship Id="rId179" Type="http://schemas.openxmlformats.org/officeDocument/2006/relationships/hyperlink" Target="ms-help://MS.EXCEL.14.1033/EXCEL/content/HP10342597.htm" TargetMode="External"/><Relationship Id="rId365" Type="http://schemas.openxmlformats.org/officeDocument/2006/relationships/hyperlink" Target="ms-help://MS.EXCEL.14.1033/EXCEL/content/HP10342968.htm" TargetMode="External"/><Relationship Id="rId386" Type="http://schemas.openxmlformats.org/officeDocument/2006/relationships/hyperlink" Target="ms-help://MS.EXCEL.14.1033/EXCEL/content/HP10343047.htm" TargetMode="External"/><Relationship Id="rId190" Type="http://schemas.openxmlformats.org/officeDocument/2006/relationships/hyperlink" Target="ms-help://MS.EXCEL.14.1033/EXCEL/content/HP10342625.htm" TargetMode="External"/><Relationship Id="rId204" Type="http://schemas.openxmlformats.org/officeDocument/2006/relationships/hyperlink" Target="ms-help://MS.EXCEL.14.1033/EXCEL/content/HP10342632.htm" TargetMode="External"/><Relationship Id="rId225" Type="http://schemas.openxmlformats.org/officeDocument/2006/relationships/hyperlink" Target="ms-help://MS.EXCEL.14.1033/EXCEL/content/HP10342685.htm" TargetMode="External"/><Relationship Id="rId246" Type="http://schemas.openxmlformats.org/officeDocument/2006/relationships/hyperlink" Target="ms-help://MS.EXCEL.14.1033/EXCEL/content/HP10335689.htm" TargetMode="External"/><Relationship Id="rId267" Type="http://schemas.openxmlformats.org/officeDocument/2006/relationships/hyperlink" Target="ms-help://MS.EXCEL.14.1033/EXCEL/content/HA10345439.htm" TargetMode="External"/><Relationship Id="rId288" Type="http://schemas.openxmlformats.org/officeDocument/2006/relationships/hyperlink" Target="ms-help://MS.EXCEL.14.1033/EXCEL/content/HA10345346.htm" TargetMode="External"/><Relationship Id="rId106" Type="http://schemas.openxmlformats.org/officeDocument/2006/relationships/hyperlink" Target="ms-help://MS.EXCEL.14.1033/EXCEL/content/HP10342452.htm" TargetMode="External"/><Relationship Id="rId127" Type="http://schemas.openxmlformats.org/officeDocument/2006/relationships/hyperlink" Target="ms-help://MS.EXCEL.14.1033/EXCEL/content/HP10342485.htm" TargetMode="External"/><Relationship Id="rId313" Type="http://schemas.openxmlformats.org/officeDocument/2006/relationships/hyperlink" Target="ms-help://MS.EXCEL.14.1033/EXCEL/content/HP10342873.htm" TargetMode="External"/><Relationship Id="rId10" Type="http://schemas.openxmlformats.org/officeDocument/2006/relationships/hyperlink" Target="ms-help://MS.EXCEL.14.1033/EXCEL/content/HP10342169.htm" TargetMode="External"/><Relationship Id="rId31" Type="http://schemas.openxmlformats.org/officeDocument/2006/relationships/hyperlink" Target="ms-help://MS.EXCEL.14.1033/EXCEL/content/HP10342204.htm" TargetMode="External"/><Relationship Id="rId52" Type="http://schemas.openxmlformats.org/officeDocument/2006/relationships/hyperlink" Target="ms-help://MS.EXCEL.14.1033/EXCEL/content/HP10342275.htm" TargetMode="External"/><Relationship Id="rId73" Type="http://schemas.openxmlformats.org/officeDocument/2006/relationships/hyperlink" Target="ms-help://MS.EXCEL.14.1033/EXCEL/content/HP10342351.htm" TargetMode="External"/><Relationship Id="rId94" Type="http://schemas.openxmlformats.org/officeDocument/2006/relationships/hyperlink" Target="ms-help://MS.EXCEL.14.1033/EXCEL/content/HP10342409.htm" TargetMode="External"/><Relationship Id="rId148" Type="http://schemas.openxmlformats.org/officeDocument/2006/relationships/hyperlink" Target="ms-help://MS.EXCEL.14.1033/EXCEL/content/HP10335644.htm" TargetMode="External"/><Relationship Id="rId169" Type="http://schemas.openxmlformats.org/officeDocument/2006/relationships/hyperlink" Target="ms-help://MS.EXCEL.14.1033/EXCEL/content/HA10342587.htm" TargetMode="External"/><Relationship Id="rId334" Type="http://schemas.openxmlformats.org/officeDocument/2006/relationships/hyperlink" Target="ms-help://MS.EXCEL.14.1033/EXCEL/content/HP10342925.htm" TargetMode="External"/><Relationship Id="rId355" Type="http://schemas.openxmlformats.org/officeDocument/2006/relationships/hyperlink" Target="ms-help://MS.EXCEL.14.1033/EXCEL/content/HP10342952.htm" TargetMode="External"/><Relationship Id="rId376" Type="http://schemas.openxmlformats.org/officeDocument/2006/relationships/hyperlink" Target="ms-help://MS.EXCEL.14.1033/EXCEL/content/HP10343006.htm" TargetMode="External"/><Relationship Id="rId4" Type="http://schemas.openxmlformats.org/officeDocument/2006/relationships/hyperlink" Target="ms-help://MS.EXCEL.14.1033/EXCEL/content/HP10342135.htm" TargetMode="External"/><Relationship Id="rId180" Type="http://schemas.openxmlformats.org/officeDocument/2006/relationships/hyperlink" Target="ms-help://MS.EXCEL.14.1033/EXCEL/content/HP10342600.htm" TargetMode="External"/><Relationship Id="rId215" Type="http://schemas.openxmlformats.org/officeDocument/2006/relationships/hyperlink" Target="ms-help://MS.EXCEL.14.1033/EXCEL/content/HP10342667.htm" TargetMode="External"/><Relationship Id="rId236" Type="http://schemas.openxmlformats.org/officeDocument/2006/relationships/hyperlink" Target="ms-help://MS.EXCEL.14.1033/EXCEL/content/HP10335686.htm" TargetMode="External"/><Relationship Id="rId257" Type="http://schemas.openxmlformats.org/officeDocument/2006/relationships/hyperlink" Target="ms-help://MS.EXCEL.14.1033/EXCEL/content/HP10342728.htm" TargetMode="External"/><Relationship Id="rId278" Type="http://schemas.openxmlformats.org/officeDocument/2006/relationships/hyperlink" Target="ms-help://MS.EXCEL.14.1033/EXCEL/content/HP10335657.htm" TargetMode="External"/><Relationship Id="rId303" Type="http://schemas.openxmlformats.org/officeDocument/2006/relationships/hyperlink" Target="ms-help://MS.EXCEL.14.1033/EXCEL/content/HP10342856.htm" TargetMode="External"/><Relationship Id="rId42" Type="http://schemas.openxmlformats.org/officeDocument/2006/relationships/hyperlink" Target="ms-help://MS.EXCEL.14.1033/EXCEL/content/HP10335635.htm" TargetMode="External"/><Relationship Id="rId84" Type="http://schemas.openxmlformats.org/officeDocument/2006/relationships/hyperlink" Target="ms-help://MS.EXCEL.14.1033/EXCEL/content/HA10342389.htm" TargetMode="External"/><Relationship Id="rId138" Type="http://schemas.openxmlformats.org/officeDocument/2006/relationships/hyperlink" Target="ms-help://MS.EXCEL.14.1033/EXCEL/content/HP10335680.htm" TargetMode="External"/><Relationship Id="rId345" Type="http://schemas.openxmlformats.org/officeDocument/2006/relationships/hyperlink" Target="ms-help://MS.EXCEL.14.1033/EXCEL/content/HP10342943.htm" TargetMode="External"/><Relationship Id="rId387" Type="http://schemas.openxmlformats.org/officeDocument/2006/relationships/hyperlink" Target="ms-help://MS.EXCEL.14.1033/EXCEL/content/HP10343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G5" sqref="G5"/>
    </sheetView>
  </sheetViews>
  <sheetFormatPr defaultRowHeight="15" x14ac:dyDescent="0.25"/>
  <cols>
    <col min="1" max="1" width="25.7109375" style="1" bestFit="1" customWidth="1"/>
    <col min="2" max="2" width="5.42578125" style="1" customWidth="1"/>
    <col min="3" max="3" width="27.7109375" style="1" bestFit="1" customWidth="1"/>
    <col min="4" max="5" width="27.7109375" style="1" customWidth="1"/>
    <col min="6" max="6" width="5.42578125" style="1" customWidth="1"/>
    <col min="7" max="7" width="30" style="1" customWidth="1"/>
    <col min="8" max="8" width="19.28515625" style="1" customWidth="1"/>
    <col min="9" max="16384" width="9.140625" style="1"/>
  </cols>
  <sheetData>
    <row r="2" spans="1:10" x14ac:dyDescent="0.25">
      <c r="A2" s="50" t="s">
        <v>0</v>
      </c>
      <c r="B2" s="50"/>
      <c r="C2" s="50"/>
      <c r="D2" s="50"/>
      <c r="E2" s="50"/>
      <c r="F2" s="50"/>
      <c r="G2" s="50"/>
    </row>
    <row r="3" spans="1:10" ht="15.75" thickBot="1" x14ac:dyDescent="0.3">
      <c r="A3" s="49" t="s">
        <v>830</v>
      </c>
      <c r="B3" s="49"/>
      <c r="C3" s="49"/>
      <c r="D3" s="49"/>
      <c r="E3" s="49"/>
      <c r="F3" s="49"/>
      <c r="G3" s="49"/>
    </row>
    <row r="4" spans="1:10" s="4" customFormat="1" ht="87.75" customHeight="1" thickTop="1" x14ac:dyDescent="0.35">
      <c r="A4" s="26" t="s">
        <v>1</v>
      </c>
      <c r="B4" s="2"/>
      <c r="C4" s="30" t="s">
        <v>2</v>
      </c>
      <c r="D4" s="42" t="s">
        <v>19</v>
      </c>
      <c r="E4" s="34" t="s">
        <v>3</v>
      </c>
      <c r="F4" s="2"/>
      <c r="G4" s="38" t="s">
        <v>4</v>
      </c>
      <c r="H4" s="3"/>
    </row>
    <row r="5" spans="1:10" s="4" customFormat="1" ht="23.25" x14ac:dyDescent="0.35">
      <c r="A5" s="5"/>
      <c r="C5" s="5"/>
      <c r="D5" s="47"/>
      <c r="E5" s="5"/>
      <c r="G5" s="5"/>
      <c r="H5" s="3"/>
    </row>
    <row r="6" spans="1:10" s="7" customFormat="1" ht="23.25" x14ac:dyDescent="0.35">
      <c r="A6" s="27" t="s">
        <v>5</v>
      </c>
      <c r="B6" s="6"/>
      <c r="C6" s="31" t="s">
        <v>6</v>
      </c>
      <c r="D6" s="46"/>
      <c r="E6" s="35" t="s">
        <v>7</v>
      </c>
      <c r="F6" s="6"/>
      <c r="G6" s="39" t="s">
        <v>8</v>
      </c>
    </row>
    <row r="7" spans="1:10" ht="16.5" x14ac:dyDescent="0.25">
      <c r="A7" s="28" t="s">
        <v>9</v>
      </c>
      <c r="B7" s="4"/>
      <c r="C7" s="32" t="s">
        <v>10</v>
      </c>
      <c r="D7" s="45"/>
      <c r="E7" s="36" t="s">
        <v>11</v>
      </c>
      <c r="F7" s="4"/>
      <c r="G7" s="40" t="s">
        <v>12</v>
      </c>
      <c r="I7" s="4"/>
      <c r="J7" s="4"/>
    </row>
    <row r="8" spans="1:10" ht="16.5" x14ac:dyDescent="0.25">
      <c r="A8" s="28" t="s">
        <v>13</v>
      </c>
      <c r="B8" s="4"/>
      <c r="C8" s="32" t="s">
        <v>14</v>
      </c>
      <c r="D8" s="45"/>
      <c r="E8" s="36" t="s">
        <v>15</v>
      </c>
      <c r="F8" s="4"/>
      <c r="G8" s="40" t="s">
        <v>16</v>
      </c>
      <c r="H8" s="4"/>
      <c r="I8" s="4"/>
      <c r="J8" s="4"/>
    </row>
    <row r="9" spans="1:10" ht="16.5" x14ac:dyDescent="0.25">
      <c r="A9" s="28" t="s">
        <v>16</v>
      </c>
      <c r="B9" s="4"/>
      <c r="C9" s="32" t="s">
        <v>16</v>
      </c>
      <c r="D9" s="45"/>
      <c r="E9" s="36" t="s">
        <v>16</v>
      </c>
      <c r="F9" s="4"/>
      <c r="G9" s="40" t="s">
        <v>17</v>
      </c>
      <c r="I9" s="4"/>
      <c r="J9" s="4"/>
    </row>
    <row r="10" spans="1:10" ht="33" x14ac:dyDescent="0.25">
      <c r="A10" s="28" t="s">
        <v>17</v>
      </c>
      <c r="B10" s="4"/>
      <c r="C10" s="32" t="s">
        <v>17</v>
      </c>
      <c r="D10" s="45"/>
      <c r="E10" s="36" t="s">
        <v>17</v>
      </c>
      <c r="F10" s="4"/>
      <c r="G10" s="40" t="s">
        <v>18</v>
      </c>
      <c r="H10" s="4"/>
      <c r="I10" s="4"/>
      <c r="J10" s="4"/>
    </row>
    <row r="11" spans="1:10" ht="23.25" x14ac:dyDescent="0.35">
      <c r="A11" s="29">
        <f>+ROUND(IF(D5&lt;=180000,D5*0%,IF(D5&lt;500000,(D5-180000)*10%,IF(D5&lt;=800000,(D5-500000)*20%+32000,IF(D5&gt;800000,(D5-800000)*30%+92000,0)))),0)</f>
        <v>0</v>
      </c>
      <c r="B11" s="8"/>
      <c r="C11" s="33">
        <f>+ROUND(IF(D5&lt;190000,D5*0%,IF(D5&lt;500000,(D5-190000)*10%,IF(D5&lt;=800000,(D5-500000)*20%+31000,IF(D5&gt;800000,(D5-800000)*30%+91000,0)))),0)</f>
        <v>0</v>
      </c>
      <c r="D11" s="43" t="s">
        <v>831</v>
      </c>
      <c r="E11" s="37">
        <f>ROUND(IF(D5&lt;250000,D5*0%,IF(D5&lt;500000,(D5-250000)*10%,IF(D5&lt;=800000,(D5-500000)*20%+25000,IF(D5&gt;800000,(D5-800000)*30%+85000,0)))),0)</f>
        <v>0</v>
      </c>
      <c r="F11" s="8"/>
      <c r="G11" s="41">
        <f>ROUND(IF(D5&lt;500000,D5*0%,IF(D5&lt;=800000,(D5-500000)*20%,IF(D5&gt;800000,(D5-800000)*30%+60000,0))),0)</f>
        <v>0</v>
      </c>
      <c r="H11" s="4"/>
      <c r="I11" s="4"/>
      <c r="J11" s="4"/>
    </row>
    <row r="12" spans="1:10" ht="23.25" x14ac:dyDescent="0.35">
      <c r="A12" s="5"/>
      <c r="B12" s="4"/>
      <c r="C12" s="5"/>
      <c r="D12" s="24"/>
      <c r="E12" s="5"/>
      <c r="F12" s="4"/>
      <c r="G12" s="5"/>
      <c r="H12" s="4"/>
      <c r="I12" s="4"/>
      <c r="J12" s="4"/>
    </row>
    <row r="13" spans="1:10" ht="23.25" x14ac:dyDescent="0.35">
      <c r="A13" s="29">
        <f>+ROUND(A11*3%,0)</f>
        <v>0</v>
      </c>
      <c r="B13" s="8"/>
      <c r="C13" s="33">
        <f>+ROUND(C11*3%,0)</f>
        <v>0</v>
      </c>
      <c r="D13" s="43" t="s">
        <v>832</v>
      </c>
      <c r="E13" s="37">
        <f>+ROUND(E11*3%,0)</f>
        <v>0</v>
      </c>
      <c r="F13" s="8"/>
      <c r="G13" s="41">
        <f>+ROUND(G11*3%,0)</f>
        <v>0</v>
      </c>
      <c r="H13" s="4"/>
      <c r="I13" s="4"/>
      <c r="J13" s="4"/>
    </row>
    <row r="14" spans="1:10" ht="16.5" x14ac:dyDescent="0.25">
      <c r="A14" s="5"/>
      <c r="B14" s="4"/>
      <c r="C14" s="5"/>
      <c r="D14" s="4"/>
      <c r="E14" s="5"/>
      <c r="F14" s="4"/>
      <c r="G14" s="5"/>
      <c r="H14" s="4"/>
      <c r="I14" s="4"/>
      <c r="J14" s="4"/>
    </row>
    <row r="15" spans="1:10" s="9" customFormat="1" ht="23.25" x14ac:dyDescent="0.35">
      <c r="A15" s="29">
        <f>+ROUND(IF(D5&lt;180000,D5*0%,IF(D5&lt;500000,(D5-180000)*10%,IF(D5&lt;=800000,(D5-500000)*20%+32000,IF(D5&gt;800000,(D5-800000)*30%+92000,0))))*(1+3%),0)</f>
        <v>0</v>
      </c>
      <c r="B15" s="8"/>
      <c r="C15" s="33">
        <f>+ROUND(IF(D5&lt;190000,D5*0%,IF(D5&lt;500000,(D5-190000)*10%,IF(D5&lt;=800000,(D5-500000)*20%+31000,IF(D5&gt;800000,(D5-800000)*30%+91000,0))))*(1+3%),0)</f>
        <v>0</v>
      </c>
      <c r="D15" s="44" t="s">
        <v>833</v>
      </c>
      <c r="E15" s="37">
        <f>ROUND(IF(D5&lt;250000,D5*0%,IF(D5&lt;500000,(D5-250000)*10%,IF(D5&lt;=800000,(D5-500000)*20%+25000,IF(D5&gt;800000,(D5-800000)*30%+85000,0))))*(1+3%),0)</f>
        <v>0</v>
      </c>
      <c r="F15" s="8"/>
      <c r="G15" s="41">
        <f>ROUND(IF(D5&lt;500000,D5*0%,IF(D5&lt;=800000,(D5-500000)*20%,IF(D5&gt;800000,(D5-800000)*30%+60000,0)))*(1+3%),0)</f>
        <v>0</v>
      </c>
    </row>
    <row r="16" spans="1:10" x14ac:dyDescent="0.25">
      <c r="A16" s="25">
        <f>+A15-A13-A11</f>
        <v>0</v>
      </c>
      <c r="B16" s="25"/>
      <c r="C16" s="25">
        <f t="shared" ref="C16:G16" si="0">+C15-C13-C11</f>
        <v>0</v>
      </c>
      <c r="D16" s="25"/>
      <c r="E16" s="25">
        <f t="shared" si="0"/>
        <v>0</v>
      </c>
      <c r="F16" s="25"/>
      <c r="G16" s="25">
        <f t="shared" si="0"/>
        <v>0</v>
      </c>
    </row>
  </sheetData>
  <sheetProtection password="EE12" sheet="1" objects="1" scenarios="1"/>
  <protectedRanges>
    <protectedRange sqref="D5" name="Range1"/>
  </protectedRanges>
  <mergeCells count="2">
    <mergeCell ref="A3:G3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9"/>
  <sheetViews>
    <sheetView workbookViewId="0">
      <selection activeCell="B21" sqref="B21"/>
    </sheetView>
  </sheetViews>
  <sheetFormatPr defaultRowHeight="15" x14ac:dyDescent="0.25"/>
  <cols>
    <col min="1" max="1" width="5.42578125" style="48" customWidth="1"/>
    <col min="2" max="2" width="25.28515625" customWidth="1"/>
    <col min="3" max="3" width="89.5703125" customWidth="1"/>
  </cols>
  <sheetData>
    <row r="1" spans="1:3" ht="31.5" x14ac:dyDescent="0.25">
      <c r="B1" s="10" t="s">
        <v>20</v>
      </c>
    </row>
    <row r="2" spans="1:3" ht="16.5" x14ac:dyDescent="0.3">
      <c r="A2" s="11" t="s">
        <v>834</v>
      </c>
      <c r="B2" s="11" t="s">
        <v>21</v>
      </c>
      <c r="C2" s="11" t="s">
        <v>22</v>
      </c>
    </row>
    <row r="3" spans="1:3" ht="16.5" x14ac:dyDescent="0.25">
      <c r="A3" s="48">
        <v>1</v>
      </c>
      <c r="B3" s="13" t="s">
        <v>23</v>
      </c>
      <c r="C3" s="14" t="s">
        <v>24</v>
      </c>
    </row>
    <row r="4" spans="1:3" ht="16.5" x14ac:dyDescent="0.25">
      <c r="A4" s="48">
        <f>+A3+1</f>
        <v>2</v>
      </c>
      <c r="B4" s="16" t="s">
        <v>25</v>
      </c>
      <c r="C4" s="17" t="s">
        <v>26</v>
      </c>
    </row>
    <row r="5" spans="1:3" ht="16.5" x14ac:dyDescent="0.25">
      <c r="A5" s="48">
        <f t="shared" ref="A5:A68" si="0">+A4+1</f>
        <v>3</v>
      </c>
      <c r="B5" s="13" t="s">
        <v>27</v>
      </c>
      <c r="C5" s="14" t="s">
        <v>28</v>
      </c>
    </row>
    <row r="6" spans="1:3" ht="16.5" x14ac:dyDescent="0.25">
      <c r="A6" s="48">
        <f t="shared" si="0"/>
        <v>4</v>
      </c>
      <c r="B6" s="16" t="s">
        <v>29</v>
      </c>
      <c r="C6" s="17" t="s">
        <v>30</v>
      </c>
    </row>
    <row r="7" spans="1:3" ht="16.5" x14ac:dyDescent="0.25">
      <c r="A7" s="48">
        <f t="shared" si="0"/>
        <v>5</v>
      </c>
      <c r="B7" s="13" t="s">
        <v>31</v>
      </c>
      <c r="C7" s="14" t="s">
        <v>32</v>
      </c>
    </row>
    <row r="8" spans="1:3" ht="16.5" x14ac:dyDescent="0.25">
      <c r="A8" s="48">
        <f t="shared" si="0"/>
        <v>6</v>
      </c>
      <c r="B8" s="16" t="s">
        <v>33</v>
      </c>
      <c r="C8" s="17" t="s">
        <v>34</v>
      </c>
    </row>
    <row r="9" spans="1:3" ht="16.5" x14ac:dyDescent="0.25">
      <c r="A9" s="48">
        <f t="shared" si="0"/>
        <v>7</v>
      </c>
      <c r="B9" s="13" t="s">
        <v>35</v>
      </c>
      <c r="C9" s="14" t="s">
        <v>36</v>
      </c>
    </row>
    <row r="10" spans="1:3" ht="33" x14ac:dyDescent="0.25">
      <c r="A10" s="48">
        <f t="shared" si="0"/>
        <v>8</v>
      </c>
      <c r="B10" s="16" t="s">
        <v>37</v>
      </c>
      <c r="C10" s="17" t="s">
        <v>38</v>
      </c>
    </row>
    <row r="11" spans="1:3" ht="16.5" x14ac:dyDescent="0.25">
      <c r="A11" s="48">
        <f t="shared" si="0"/>
        <v>9</v>
      </c>
      <c r="B11" s="13" t="s">
        <v>39</v>
      </c>
      <c r="C11" s="14" t="s">
        <v>40</v>
      </c>
    </row>
    <row r="12" spans="1:3" ht="16.5" x14ac:dyDescent="0.25">
      <c r="A12" s="48">
        <f t="shared" si="0"/>
        <v>10</v>
      </c>
      <c r="B12" s="16" t="s">
        <v>41</v>
      </c>
      <c r="C12" s="17" t="s">
        <v>42</v>
      </c>
    </row>
    <row r="13" spans="1:3" ht="16.5" x14ac:dyDescent="0.25">
      <c r="A13" s="48">
        <f t="shared" si="0"/>
        <v>11</v>
      </c>
      <c r="B13" s="13" t="s">
        <v>43</v>
      </c>
      <c r="C13" s="14" t="s">
        <v>44</v>
      </c>
    </row>
    <row r="14" spans="1:3" ht="33" x14ac:dyDescent="0.25">
      <c r="A14" s="48">
        <f t="shared" si="0"/>
        <v>12</v>
      </c>
      <c r="B14" s="16" t="s">
        <v>45</v>
      </c>
      <c r="C14" s="17" t="s">
        <v>46</v>
      </c>
    </row>
    <row r="15" spans="1:3" ht="16.5" x14ac:dyDescent="0.25">
      <c r="A15" s="48">
        <f t="shared" si="0"/>
        <v>13</v>
      </c>
      <c r="B15" s="13" t="s">
        <v>47</v>
      </c>
      <c r="C15" s="14" t="s">
        <v>48</v>
      </c>
    </row>
    <row r="16" spans="1:3" ht="16.5" x14ac:dyDescent="0.25">
      <c r="A16" s="48">
        <f t="shared" si="0"/>
        <v>14</v>
      </c>
      <c r="B16" s="16" t="s">
        <v>49</v>
      </c>
      <c r="C16" s="17" t="s">
        <v>50</v>
      </c>
    </row>
    <row r="17" spans="1:3" ht="16.5" x14ac:dyDescent="0.25">
      <c r="A17" s="48">
        <f t="shared" si="0"/>
        <v>15</v>
      </c>
      <c r="B17" s="13" t="s">
        <v>51</v>
      </c>
      <c r="C17" s="14" t="s">
        <v>52</v>
      </c>
    </row>
    <row r="18" spans="1:3" ht="16.5" x14ac:dyDescent="0.25">
      <c r="A18" s="48">
        <f t="shared" si="0"/>
        <v>16</v>
      </c>
      <c r="B18" s="16" t="s">
        <v>53</v>
      </c>
      <c r="C18" s="17" t="s">
        <v>54</v>
      </c>
    </row>
    <row r="19" spans="1:3" ht="16.5" x14ac:dyDescent="0.25">
      <c r="A19" s="48">
        <f t="shared" si="0"/>
        <v>17</v>
      </c>
      <c r="B19" s="13" t="s">
        <v>55</v>
      </c>
      <c r="C19" s="14" t="s">
        <v>56</v>
      </c>
    </row>
    <row r="20" spans="1:3" ht="16.5" x14ac:dyDescent="0.25">
      <c r="A20" s="48">
        <f t="shared" si="0"/>
        <v>18</v>
      </c>
      <c r="B20" s="16" t="s">
        <v>57</v>
      </c>
      <c r="C20" s="17" t="s">
        <v>58</v>
      </c>
    </row>
    <row r="21" spans="1:3" ht="16.5" x14ac:dyDescent="0.25">
      <c r="A21" s="48">
        <f t="shared" si="0"/>
        <v>19</v>
      </c>
      <c r="B21" s="13" t="s">
        <v>59</v>
      </c>
      <c r="C21" s="14" t="s">
        <v>60</v>
      </c>
    </row>
    <row r="22" spans="1:3" ht="33" x14ac:dyDescent="0.25">
      <c r="A22" s="48">
        <f t="shared" si="0"/>
        <v>20</v>
      </c>
      <c r="B22" s="16" t="s">
        <v>61</v>
      </c>
      <c r="C22" s="17" t="s">
        <v>62</v>
      </c>
    </row>
    <row r="23" spans="1:3" ht="33" x14ac:dyDescent="0.25">
      <c r="A23" s="48">
        <f t="shared" si="0"/>
        <v>21</v>
      </c>
      <c r="B23" s="13" t="s">
        <v>63</v>
      </c>
      <c r="C23" s="14" t="s">
        <v>64</v>
      </c>
    </row>
    <row r="24" spans="1:3" ht="16.5" x14ac:dyDescent="0.25">
      <c r="A24" s="48">
        <f t="shared" si="0"/>
        <v>22</v>
      </c>
      <c r="B24" s="16" t="s">
        <v>65</v>
      </c>
      <c r="C24" s="17" t="s">
        <v>66</v>
      </c>
    </row>
    <row r="25" spans="1:3" ht="16.5" x14ac:dyDescent="0.25">
      <c r="A25" s="48">
        <f t="shared" si="0"/>
        <v>23</v>
      </c>
      <c r="B25" s="12" t="s">
        <v>67</v>
      </c>
      <c r="C25" s="14" t="s">
        <v>68</v>
      </c>
    </row>
    <row r="26" spans="1:3" ht="16.5" x14ac:dyDescent="0.25">
      <c r="A26" s="48">
        <f t="shared" si="0"/>
        <v>24</v>
      </c>
      <c r="B26" s="16" t="s">
        <v>69</v>
      </c>
      <c r="C26" s="17" t="s">
        <v>70</v>
      </c>
    </row>
    <row r="27" spans="1:3" ht="16.5" x14ac:dyDescent="0.25">
      <c r="A27" s="48">
        <f t="shared" si="0"/>
        <v>25</v>
      </c>
      <c r="B27" s="13" t="s">
        <v>71</v>
      </c>
      <c r="C27" s="14" t="s">
        <v>72</v>
      </c>
    </row>
    <row r="28" spans="1:3" ht="16.5" x14ac:dyDescent="0.25">
      <c r="A28" s="48">
        <f t="shared" si="0"/>
        <v>26</v>
      </c>
      <c r="B28" s="16" t="s">
        <v>73</v>
      </c>
      <c r="C28" s="17" t="s">
        <v>74</v>
      </c>
    </row>
    <row r="29" spans="1:3" ht="16.5" x14ac:dyDescent="0.25">
      <c r="A29" s="48">
        <f t="shared" si="0"/>
        <v>27</v>
      </c>
      <c r="B29" s="13" t="s">
        <v>75</v>
      </c>
      <c r="C29" s="14" t="s">
        <v>76</v>
      </c>
    </row>
    <row r="30" spans="1:3" ht="16.5" x14ac:dyDescent="0.25">
      <c r="A30" s="48">
        <f t="shared" si="0"/>
        <v>28</v>
      </c>
      <c r="B30" s="16" t="s">
        <v>77</v>
      </c>
      <c r="C30" s="17" t="s">
        <v>78</v>
      </c>
    </row>
    <row r="31" spans="1:3" ht="16.5" x14ac:dyDescent="0.25">
      <c r="A31" s="48">
        <f t="shared" si="0"/>
        <v>29</v>
      </c>
      <c r="B31" s="13" t="s">
        <v>79</v>
      </c>
      <c r="C31" s="14" t="s">
        <v>80</v>
      </c>
    </row>
    <row r="32" spans="1:3" ht="33" x14ac:dyDescent="0.25">
      <c r="A32" s="48">
        <f t="shared" si="0"/>
        <v>30</v>
      </c>
      <c r="B32" s="16" t="s">
        <v>81</v>
      </c>
      <c r="C32" s="17" t="s">
        <v>82</v>
      </c>
    </row>
    <row r="33" spans="1:3" ht="33" x14ac:dyDescent="0.25">
      <c r="A33" s="48">
        <f t="shared" si="0"/>
        <v>31</v>
      </c>
      <c r="B33" s="13" t="s">
        <v>83</v>
      </c>
      <c r="C33" s="14" t="s">
        <v>84</v>
      </c>
    </row>
    <row r="34" spans="1:3" ht="16.5" x14ac:dyDescent="0.25">
      <c r="A34" s="48">
        <f t="shared" si="0"/>
        <v>32</v>
      </c>
      <c r="B34" s="16" t="s">
        <v>85</v>
      </c>
      <c r="C34" s="17" t="s">
        <v>86</v>
      </c>
    </row>
    <row r="35" spans="1:3" ht="16.5" x14ac:dyDescent="0.25">
      <c r="A35" s="48">
        <f t="shared" si="0"/>
        <v>33</v>
      </c>
      <c r="B35" s="13" t="s">
        <v>87</v>
      </c>
      <c r="C35" s="14" t="s">
        <v>88</v>
      </c>
    </row>
    <row r="36" spans="1:3" ht="16.5" x14ac:dyDescent="0.25">
      <c r="A36" s="48">
        <f t="shared" si="0"/>
        <v>34</v>
      </c>
      <c r="B36" s="16" t="s">
        <v>89</v>
      </c>
      <c r="C36" s="17" t="s">
        <v>90</v>
      </c>
    </row>
    <row r="37" spans="1:3" ht="16.5" x14ac:dyDescent="0.25">
      <c r="A37" s="48">
        <f t="shared" si="0"/>
        <v>35</v>
      </c>
      <c r="B37" s="13" t="s">
        <v>91</v>
      </c>
      <c r="C37" s="14" t="s">
        <v>92</v>
      </c>
    </row>
    <row r="38" spans="1:3" ht="16.5" x14ac:dyDescent="0.25">
      <c r="A38" s="48">
        <f t="shared" si="0"/>
        <v>36</v>
      </c>
      <c r="B38" s="16" t="s">
        <v>93</v>
      </c>
      <c r="C38" s="17" t="s">
        <v>94</v>
      </c>
    </row>
    <row r="39" spans="1:3" ht="33" x14ac:dyDescent="0.25">
      <c r="A39" s="48">
        <f t="shared" si="0"/>
        <v>37</v>
      </c>
      <c r="B39" s="13" t="s">
        <v>95</v>
      </c>
      <c r="C39" s="14" t="s">
        <v>96</v>
      </c>
    </row>
    <row r="40" spans="1:3" ht="16.5" x14ac:dyDescent="0.25">
      <c r="A40" s="48">
        <f t="shared" si="0"/>
        <v>38</v>
      </c>
      <c r="B40" s="51" t="s">
        <v>97</v>
      </c>
      <c r="C40" s="17" t="s">
        <v>98</v>
      </c>
    </row>
    <row r="41" spans="1:3" ht="16.5" x14ac:dyDescent="0.25">
      <c r="A41" s="48">
        <f t="shared" si="0"/>
        <v>39</v>
      </c>
      <c r="B41" s="51"/>
      <c r="C41" s="18" t="s">
        <v>99</v>
      </c>
    </row>
    <row r="42" spans="1:3" ht="30" x14ac:dyDescent="0.25">
      <c r="A42" s="48">
        <f t="shared" si="0"/>
        <v>40</v>
      </c>
      <c r="B42" s="51"/>
      <c r="C42" s="19" t="s">
        <v>100</v>
      </c>
    </row>
    <row r="43" spans="1:3" ht="33" x14ac:dyDescent="0.25">
      <c r="A43" s="48">
        <f t="shared" si="0"/>
        <v>41</v>
      </c>
      <c r="B43" s="13" t="s">
        <v>101</v>
      </c>
      <c r="C43" s="14" t="s">
        <v>102</v>
      </c>
    </row>
    <row r="44" spans="1:3" ht="33" x14ac:dyDescent="0.25">
      <c r="A44" s="48">
        <f t="shared" si="0"/>
        <v>42</v>
      </c>
      <c r="B44" s="16" t="s">
        <v>103</v>
      </c>
      <c r="C44" s="17" t="s">
        <v>104</v>
      </c>
    </row>
    <row r="45" spans="1:3" ht="16.5" x14ac:dyDescent="0.25">
      <c r="A45" s="48">
        <f t="shared" si="0"/>
        <v>43</v>
      </c>
      <c r="B45" s="13" t="s">
        <v>105</v>
      </c>
      <c r="C45" s="14" t="s">
        <v>106</v>
      </c>
    </row>
    <row r="46" spans="1:3" ht="16.5" x14ac:dyDescent="0.25">
      <c r="A46" s="48">
        <f t="shared" si="0"/>
        <v>44</v>
      </c>
      <c r="B46" s="16" t="s">
        <v>107</v>
      </c>
      <c r="C46" s="17" t="s">
        <v>108</v>
      </c>
    </row>
    <row r="47" spans="1:3" ht="16.5" x14ac:dyDescent="0.25">
      <c r="A47" s="48">
        <f t="shared" si="0"/>
        <v>45</v>
      </c>
      <c r="B47" s="13" t="s">
        <v>109</v>
      </c>
      <c r="C47" s="14" t="s">
        <v>110</v>
      </c>
    </row>
    <row r="48" spans="1:3" ht="33" x14ac:dyDescent="0.25">
      <c r="A48" s="48">
        <f t="shared" si="0"/>
        <v>46</v>
      </c>
      <c r="B48" s="16" t="s">
        <v>111</v>
      </c>
      <c r="C48" s="17" t="s">
        <v>112</v>
      </c>
    </row>
    <row r="49" spans="1:3" ht="16.5" x14ac:dyDescent="0.25">
      <c r="A49" s="48">
        <f t="shared" si="0"/>
        <v>47</v>
      </c>
      <c r="B49" s="13" t="s">
        <v>113</v>
      </c>
      <c r="C49" s="14" t="s">
        <v>114</v>
      </c>
    </row>
    <row r="50" spans="1:3" ht="16.5" x14ac:dyDescent="0.25">
      <c r="A50" s="48">
        <f t="shared" si="0"/>
        <v>48</v>
      </c>
      <c r="B50" s="16" t="s">
        <v>115</v>
      </c>
      <c r="C50" s="17" t="s">
        <v>116</v>
      </c>
    </row>
    <row r="51" spans="1:3" ht="16.5" x14ac:dyDescent="0.25">
      <c r="A51" s="48">
        <f t="shared" si="0"/>
        <v>49</v>
      </c>
      <c r="B51" s="13" t="s">
        <v>117</v>
      </c>
      <c r="C51" s="14" t="s">
        <v>118</v>
      </c>
    </row>
    <row r="52" spans="1:3" ht="16.5" x14ac:dyDescent="0.25">
      <c r="A52" s="48">
        <f t="shared" si="0"/>
        <v>50</v>
      </c>
      <c r="B52" s="16" t="s">
        <v>119</v>
      </c>
      <c r="C52" s="17" t="s">
        <v>116</v>
      </c>
    </row>
    <row r="53" spans="1:3" ht="16.5" x14ac:dyDescent="0.25">
      <c r="A53" s="48">
        <f t="shared" si="0"/>
        <v>51</v>
      </c>
      <c r="B53" s="13" t="s">
        <v>120</v>
      </c>
      <c r="C53" s="14" t="s">
        <v>121</v>
      </c>
    </row>
    <row r="54" spans="1:3" ht="16.5" x14ac:dyDescent="0.25">
      <c r="A54" s="48">
        <f t="shared" si="0"/>
        <v>52</v>
      </c>
      <c r="B54" s="16" t="s">
        <v>122</v>
      </c>
      <c r="C54" s="17" t="s">
        <v>123</v>
      </c>
    </row>
    <row r="55" spans="1:3" ht="16.5" x14ac:dyDescent="0.25">
      <c r="A55" s="48">
        <f t="shared" si="0"/>
        <v>53</v>
      </c>
      <c r="B55" s="13" t="s">
        <v>124</v>
      </c>
      <c r="C55" s="14" t="s">
        <v>125</v>
      </c>
    </row>
    <row r="56" spans="1:3" ht="16.5" x14ac:dyDescent="0.25">
      <c r="A56" s="48">
        <f t="shared" si="0"/>
        <v>54</v>
      </c>
      <c r="B56" s="16" t="s">
        <v>126</v>
      </c>
      <c r="C56" s="17" t="s">
        <v>127</v>
      </c>
    </row>
    <row r="57" spans="1:3" ht="16.5" x14ac:dyDescent="0.25">
      <c r="A57" s="48">
        <f t="shared" si="0"/>
        <v>55</v>
      </c>
      <c r="B57" s="13" t="s">
        <v>128</v>
      </c>
      <c r="C57" s="14" t="s">
        <v>129</v>
      </c>
    </row>
    <row r="58" spans="1:3" ht="16.5" x14ac:dyDescent="0.25">
      <c r="A58" s="48">
        <f t="shared" si="0"/>
        <v>56</v>
      </c>
      <c r="B58" s="16" t="s">
        <v>130</v>
      </c>
      <c r="C58" s="17" t="s">
        <v>131</v>
      </c>
    </row>
    <row r="59" spans="1:3" ht="16.5" x14ac:dyDescent="0.25">
      <c r="A59" s="48">
        <f t="shared" si="0"/>
        <v>57</v>
      </c>
      <c r="B59" s="13" t="s">
        <v>132</v>
      </c>
      <c r="C59" s="14" t="s">
        <v>133</v>
      </c>
    </row>
    <row r="60" spans="1:3" ht="33" x14ac:dyDescent="0.25">
      <c r="A60" s="48">
        <f t="shared" si="0"/>
        <v>58</v>
      </c>
      <c r="B60" s="16" t="s">
        <v>134</v>
      </c>
      <c r="C60" s="17" t="s">
        <v>135</v>
      </c>
    </row>
    <row r="61" spans="1:3" ht="16.5" x14ac:dyDescent="0.25">
      <c r="A61" s="48">
        <f t="shared" si="0"/>
        <v>59</v>
      </c>
      <c r="B61" s="13" t="s">
        <v>136</v>
      </c>
      <c r="C61" s="14" t="s">
        <v>137</v>
      </c>
    </row>
    <row r="62" spans="1:3" ht="16.5" x14ac:dyDescent="0.25">
      <c r="A62" s="48">
        <f t="shared" si="0"/>
        <v>60</v>
      </c>
      <c r="B62" s="16" t="s">
        <v>138</v>
      </c>
      <c r="C62" s="17" t="s">
        <v>139</v>
      </c>
    </row>
    <row r="63" spans="1:3" ht="16.5" x14ac:dyDescent="0.25">
      <c r="A63" s="48">
        <f t="shared" si="0"/>
        <v>61</v>
      </c>
      <c r="B63" s="13" t="s">
        <v>140</v>
      </c>
      <c r="C63" s="14" t="s">
        <v>141</v>
      </c>
    </row>
    <row r="64" spans="1:3" ht="30" x14ac:dyDescent="0.25">
      <c r="A64" s="48">
        <f t="shared" si="0"/>
        <v>62</v>
      </c>
      <c r="B64" s="16" t="s">
        <v>142</v>
      </c>
      <c r="C64" s="17" t="s">
        <v>143</v>
      </c>
    </row>
    <row r="65" spans="1:3" ht="33" x14ac:dyDescent="0.25">
      <c r="A65" s="48">
        <f t="shared" si="0"/>
        <v>63</v>
      </c>
      <c r="B65" s="13" t="s">
        <v>144</v>
      </c>
      <c r="C65" s="14" t="s">
        <v>145</v>
      </c>
    </row>
    <row r="66" spans="1:3" ht="16.5" x14ac:dyDescent="0.25">
      <c r="A66" s="48">
        <f t="shared" si="0"/>
        <v>64</v>
      </c>
      <c r="B66" s="16" t="s">
        <v>146</v>
      </c>
      <c r="C66" s="17" t="s">
        <v>147</v>
      </c>
    </row>
    <row r="67" spans="1:3" ht="16.5" x14ac:dyDescent="0.25">
      <c r="A67" s="48">
        <f t="shared" si="0"/>
        <v>65</v>
      </c>
      <c r="B67" s="13" t="s">
        <v>148</v>
      </c>
      <c r="C67" s="14" t="s">
        <v>149</v>
      </c>
    </row>
    <row r="68" spans="1:3" ht="16.5" x14ac:dyDescent="0.25">
      <c r="A68" s="48">
        <f t="shared" si="0"/>
        <v>66</v>
      </c>
      <c r="B68" s="16" t="s">
        <v>150</v>
      </c>
      <c r="C68" s="17" t="s">
        <v>151</v>
      </c>
    </row>
    <row r="69" spans="1:3" ht="16.5" x14ac:dyDescent="0.25">
      <c r="A69" s="48">
        <f t="shared" ref="A69:A132" si="1">+A68+1</f>
        <v>67</v>
      </c>
      <c r="B69" s="13" t="s">
        <v>152</v>
      </c>
      <c r="C69" s="14" t="s">
        <v>153</v>
      </c>
    </row>
    <row r="70" spans="1:3" ht="16.5" x14ac:dyDescent="0.25">
      <c r="A70" s="48">
        <f t="shared" si="1"/>
        <v>68</v>
      </c>
      <c r="B70" s="16" t="s">
        <v>154</v>
      </c>
      <c r="C70" s="17" t="s">
        <v>155</v>
      </c>
    </row>
    <row r="71" spans="1:3" ht="16.5" x14ac:dyDescent="0.25">
      <c r="A71" s="48">
        <f t="shared" si="1"/>
        <v>69</v>
      </c>
      <c r="B71" s="13" t="s">
        <v>156</v>
      </c>
      <c r="C71" s="14" t="s">
        <v>157</v>
      </c>
    </row>
    <row r="72" spans="1:3" ht="16.5" x14ac:dyDescent="0.25">
      <c r="A72" s="48">
        <f t="shared" si="1"/>
        <v>70</v>
      </c>
      <c r="B72" s="16" t="s">
        <v>158</v>
      </c>
      <c r="C72" s="17" t="s">
        <v>159</v>
      </c>
    </row>
    <row r="73" spans="1:3" ht="16.5" x14ac:dyDescent="0.25">
      <c r="A73" s="48">
        <f t="shared" si="1"/>
        <v>71</v>
      </c>
      <c r="B73" s="13" t="s">
        <v>160</v>
      </c>
      <c r="C73" s="14" t="s">
        <v>161</v>
      </c>
    </row>
    <row r="74" spans="1:3" ht="16.5" x14ac:dyDescent="0.25">
      <c r="A74" s="48">
        <f t="shared" si="1"/>
        <v>72</v>
      </c>
      <c r="B74" s="16" t="s">
        <v>162</v>
      </c>
      <c r="C74" s="17" t="s">
        <v>163</v>
      </c>
    </row>
    <row r="75" spans="1:3" ht="33" x14ac:dyDescent="0.25">
      <c r="A75" s="48">
        <f t="shared" si="1"/>
        <v>73</v>
      </c>
      <c r="B75" s="13" t="s">
        <v>164</v>
      </c>
      <c r="C75" s="14" t="s">
        <v>165</v>
      </c>
    </row>
    <row r="76" spans="1:3" ht="33" x14ac:dyDescent="0.25">
      <c r="A76" s="48">
        <f t="shared" si="1"/>
        <v>74</v>
      </c>
      <c r="B76" s="16" t="s">
        <v>166</v>
      </c>
      <c r="C76" s="17" t="s">
        <v>167</v>
      </c>
    </row>
    <row r="77" spans="1:3" ht="16.5" x14ac:dyDescent="0.25">
      <c r="A77" s="48">
        <f t="shared" si="1"/>
        <v>75</v>
      </c>
      <c r="B77" s="13" t="s">
        <v>168</v>
      </c>
      <c r="C77" s="14" t="s">
        <v>169</v>
      </c>
    </row>
    <row r="78" spans="1:3" ht="16.5" x14ac:dyDescent="0.25">
      <c r="A78" s="48">
        <f t="shared" si="1"/>
        <v>76</v>
      </c>
      <c r="B78" s="16" t="s">
        <v>170</v>
      </c>
      <c r="C78" s="17" t="s">
        <v>171</v>
      </c>
    </row>
    <row r="79" spans="1:3" ht="33" x14ac:dyDescent="0.25">
      <c r="A79" s="48">
        <f t="shared" si="1"/>
        <v>77</v>
      </c>
      <c r="B79" s="13" t="s">
        <v>172</v>
      </c>
      <c r="C79" s="14" t="s">
        <v>173</v>
      </c>
    </row>
    <row r="80" spans="1:3" ht="16.5" x14ac:dyDescent="0.25">
      <c r="A80" s="48">
        <f t="shared" si="1"/>
        <v>78</v>
      </c>
      <c r="B80" s="16" t="s">
        <v>174</v>
      </c>
      <c r="C80" s="17" t="s">
        <v>175</v>
      </c>
    </row>
    <row r="81" spans="1:3" ht="16.5" x14ac:dyDescent="0.25">
      <c r="A81" s="48">
        <f t="shared" si="1"/>
        <v>79</v>
      </c>
      <c r="B81" s="13" t="s">
        <v>176</v>
      </c>
      <c r="C81" s="14" t="s">
        <v>177</v>
      </c>
    </row>
    <row r="82" spans="1:3" ht="16.5" x14ac:dyDescent="0.25">
      <c r="A82" s="48">
        <f t="shared" si="1"/>
        <v>80</v>
      </c>
      <c r="B82" s="16" t="s">
        <v>178</v>
      </c>
      <c r="C82" s="17" t="s">
        <v>179</v>
      </c>
    </row>
    <row r="83" spans="1:3" ht="33" x14ac:dyDescent="0.25">
      <c r="A83" s="48">
        <f t="shared" si="1"/>
        <v>81</v>
      </c>
      <c r="B83" s="13" t="s">
        <v>180</v>
      </c>
      <c r="C83" s="14" t="s">
        <v>181</v>
      </c>
    </row>
    <row r="84" spans="1:3" ht="33" x14ac:dyDescent="0.25">
      <c r="A84" s="48">
        <f t="shared" si="1"/>
        <v>82</v>
      </c>
      <c r="B84" s="16" t="s">
        <v>182</v>
      </c>
      <c r="C84" s="17" t="s">
        <v>183</v>
      </c>
    </row>
    <row r="85" spans="1:3" ht="66" x14ac:dyDescent="0.25">
      <c r="A85" s="48">
        <f t="shared" si="1"/>
        <v>83</v>
      </c>
      <c r="B85" s="13" t="s">
        <v>184</v>
      </c>
      <c r="C85" s="14" t="s">
        <v>185</v>
      </c>
    </row>
    <row r="86" spans="1:3" ht="33" x14ac:dyDescent="0.25">
      <c r="A86" s="48">
        <f t="shared" si="1"/>
        <v>84</v>
      </c>
      <c r="B86" s="16" t="s">
        <v>186</v>
      </c>
      <c r="C86" s="17" t="s">
        <v>187</v>
      </c>
    </row>
    <row r="87" spans="1:3" ht="33" x14ac:dyDescent="0.25">
      <c r="A87" s="48">
        <f t="shared" si="1"/>
        <v>85</v>
      </c>
      <c r="B87" s="13" t="s">
        <v>188</v>
      </c>
      <c r="C87" s="14" t="s">
        <v>189</v>
      </c>
    </row>
    <row r="88" spans="1:3" ht="33" x14ac:dyDescent="0.25">
      <c r="A88" s="48">
        <f t="shared" si="1"/>
        <v>86</v>
      </c>
      <c r="B88" s="16" t="s">
        <v>190</v>
      </c>
      <c r="C88" s="17" t="s">
        <v>191</v>
      </c>
    </row>
    <row r="89" spans="1:3" ht="33" x14ac:dyDescent="0.25">
      <c r="A89" s="48">
        <f t="shared" si="1"/>
        <v>87</v>
      </c>
      <c r="B89" s="13" t="s">
        <v>192</v>
      </c>
      <c r="C89" s="14" t="s">
        <v>193</v>
      </c>
    </row>
    <row r="90" spans="1:3" ht="16.5" x14ac:dyDescent="0.25">
      <c r="A90" s="48">
        <f t="shared" si="1"/>
        <v>88</v>
      </c>
      <c r="B90" s="16" t="s">
        <v>194</v>
      </c>
      <c r="C90" s="17" t="s">
        <v>195</v>
      </c>
    </row>
    <row r="91" spans="1:3" ht="16.5" x14ac:dyDescent="0.25">
      <c r="A91" s="48">
        <f t="shared" si="1"/>
        <v>89</v>
      </c>
      <c r="B91" s="13" t="s">
        <v>196</v>
      </c>
      <c r="C91" s="14" t="s">
        <v>197</v>
      </c>
    </row>
    <row r="92" spans="1:3" ht="16.5" x14ac:dyDescent="0.25">
      <c r="A92" s="48">
        <f t="shared" si="1"/>
        <v>90</v>
      </c>
      <c r="B92" s="16" t="s">
        <v>198</v>
      </c>
      <c r="C92" s="17" t="s">
        <v>199</v>
      </c>
    </row>
    <row r="93" spans="1:3" ht="16.5" x14ac:dyDescent="0.25">
      <c r="A93" s="48">
        <f t="shared" si="1"/>
        <v>91</v>
      </c>
      <c r="B93" s="13" t="s">
        <v>200</v>
      </c>
      <c r="C93" s="14" t="s">
        <v>201</v>
      </c>
    </row>
    <row r="94" spans="1:3" ht="16.5" x14ac:dyDescent="0.25">
      <c r="A94" s="48">
        <f t="shared" si="1"/>
        <v>92</v>
      </c>
      <c r="B94" s="15" t="s">
        <v>202</v>
      </c>
      <c r="C94" s="17" t="s">
        <v>203</v>
      </c>
    </row>
    <row r="95" spans="1:3" ht="16.5" x14ac:dyDescent="0.25">
      <c r="A95" s="48">
        <f t="shared" si="1"/>
        <v>93</v>
      </c>
      <c r="B95" s="13" t="s">
        <v>204</v>
      </c>
      <c r="C95" s="14" t="s">
        <v>205</v>
      </c>
    </row>
    <row r="96" spans="1:3" ht="16.5" x14ac:dyDescent="0.25">
      <c r="A96" s="48">
        <f t="shared" si="1"/>
        <v>94</v>
      </c>
      <c r="B96" s="16" t="s">
        <v>206</v>
      </c>
      <c r="C96" s="17" t="s">
        <v>207</v>
      </c>
    </row>
    <row r="97" spans="1:3" ht="16.5" x14ac:dyDescent="0.25">
      <c r="A97" s="48">
        <f t="shared" si="1"/>
        <v>95</v>
      </c>
      <c r="B97" s="13" t="s">
        <v>208</v>
      </c>
      <c r="C97" s="14" t="s">
        <v>209</v>
      </c>
    </row>
    <row r="98" spans="1:3" ht="33" x14ac:dyDescent="0.25">
      <c r="A98" s="48">
        <f t="shared" si="1"/>
        <v>96</v>
      </c>
      <c r="B98" s="16" t="s">
        <v>210</v>
      </c>
      <c r="C98" s="17" t="s">
        <v>211</v>
      </c>
    </row>
    <row r="99" spans="1:3" ht="33" x14ac:dyDescent="0.25">
      <c r="A99" s="48">
        <f t="shared" si="1"/>
        <v>97</v>
      </c>
      <c r="B99" s="13" t="s">
        <v>212</v>
      </c>
      <c r="C99" s="14" t="s">
        <v>213</v>
      </c>
    </row>
    <row r="100" spans="1:3" ht="16.5" x14ac:dyDescent="0.25">
      <c r="A100" s="48">
        <f t="shared" si="1"/>
        <v>98</v>
      </c>
      <c r="B100" s="16" t="s">
        <v>214</v>
      </c>
      <c r="C100" s="17" t="s">
        <v>215</v>
      </c>
    </row>
    <row r="101" spans="1:3" ht="16.5" x14ac:dyDescent="0.25">
      <c r="A101" s="48">
        <f t="shared" si="1"/>
        <v>99</v>
      </c>
      <c r="B101" s="13" t="s">
        <v>216</v>
      </c>
      <c r="C101" s="14" t="s">
        <v>217</v>
      </c>
    </row>
    <row r="102" spans="1:3" ht="33" x14ac:dyDescent="0.25">
      <c r="A102" s="48">
        <f t="shared" si="1"/>
        <v>100</v>
      </c>
      <c r="B102" s="16" t="s">
        <v>218</v>
      </c>
      <c r="C102" s="17" t="s">
        <v>219</v>
      </c>
    </row>
    <row r="103" spans="1:3" ht="16.5" x14ac:dyDescent="0.25">
      <c r="A103" s="48">
        <f t="shared" si="1"/>
        <v>101</v>
      </c>
      <c r="B103" s="13" t="s">
        <v>220</v>
      </c>
      <c r="C103" s="14" t="s">
        <v>221</v>
      </c>
    </row>
    <row r="104" spans="1:3" ht="16.5" x14ac:dyDescent="0.25">
      <c r="A104" s="48">
        <f t="shared" si="1"/>
        <v>102</v>
      </c>
      <c r="B104" s="16" t="s">
        <v>222</v>
      </c>
      <c r="C104" s="17" t="s">
        <v>223</v>
      </c>
    </row>
    <row r="105" spans="1:3" ht="16.5" x14ac:dyDescent="0.25">
      <c r="A105" s="48">
        <f t="shared" si="1"/>
        <v>103</v>
      </c>
      <c r="B105" s="13" t="s">
        <v>224</v>
      </c>
      <c r="C105" s="14" t="s">
        <v>225</v>
      </c>
    </row>
    <row r="106" spans="1:3" ht="16.5" x14ac:dyDescent="0.25">
      <c r="A106" s="48">
        <f t="shared" si="1"/>
        <v>104</v>
      </c>
      <c r="B106" s="16" t="s">
        <v>226</v>
      </c>
      <c r="C106" s="17" t="s">
        <v>227</v>
      </c>
    </row>
    <row r="107" spans="1:3" ht="16.5" x14ac:dyDescent="0.25">
      <c r="A107" s="48">
        <f t="shared" si="1"/>
        <v>105</v>
      </c>
      <c r="B107" s="13" t="s">
        <v>228</v>
      </c>
      <c r="C107" s="14" t="s">
        <v>229</v>
      </c>
    </row>
    <row r="108" spans="1:3" ht="16.5" x14ac:dyDescent="0.25">
      <c r="A108" s="48">
        <f t="shared" si="1"/>
        <v>106</v>
      </c>
      <c r="B108" s="16" t="s">
        <v>230</v>
      </c>
      <c r="C108" s="17" t="s">
        <v>231</v>
      </c>
    </row>
    <row r="109" spans="1:3" ht="16.5" x14ac:dyDescent="0.25">
      <c r="A109" s="48">
        <f t="shared" si="1"/>
        <v>107</v>
      </c>
      <c r="B109" s="13" t="s">
        <v>232</v>
      </c>
      <c r="C109" s="14" t="s">
        <v>233</v>
      </c>
    </row>
    <row r="110" spans="1:3" ht="16.5" x14ac:dyDescent="0.25">
      <c r="A110" s="48">
        <f t="shared" si="1"/>
        <v>108</v>
      </c>
      <c r="B110" s="16" t="s">
        <v>234</v>
      </c>
      <c r="C110" s="17" t="s">
        <v>235</v>
      </c>
    </row>
    <row r="111" spans="1:3" ht="16.5" x14ac:dyDescent="0.25">
      <c r="A111" s="48">
        <f t="shared" si="1"/>
        <v>109</v>
      </c>
      <c r="B111" s="13" t="s">
        <v>236</v>
      </c>
      <c r="C111" s="14" t="s">
        <v>237</v>
      </c>
    </row>
    <row r="112" spans="1:3" ht="16.5" x14ac:dyDescent="0.25">
      <c r="A112" s="48">
        <f t="shared" si="1"/>
        <v>110</v>
      </c>
      <c r="B112" s="16" t="s">
        <v>238</v>
      </c>
      <c r="C112" s="17" t="s">
        <v>239</v>
      </c>
    </row>
    <row r="113" spans="1:3" ht="16.5" x14ac:dyDescent="0.25">
      <c r="A113" s="48">
        <f t="shared" si="1"/>
        <v>111</v>
      </c>
      <c r="B113" s="13" t="s">
        <v>240</v>
      </c>
      <c r="C113" s="14" t="s">
        <v>241</v>
      </c>
    </row>
    <row r="114" spans="1:3" ht="33" x14ac:dyDescent="0.25">
      <c r="A114" s="48">
        <f t="shared" si="1"/>
        <v>112</v>
      </c>
      <c r="B114" s="16" t="s">
        <v>242</v>
      </c>
      <c r="C114" s="17" t="s">
        <v>243</v>
      </c>
    </row>
    <row r="115" spans="1:3" ht="33" x14ac:dyDescent="0.25">
      <c r="A115" s="48">
        <f t="shared" si="1"/>
        <v>113</v>
      </c>
      <c r="B115" s="13" t="s">
        <v>244</v>
      </c>
      <c r="C115" s="14" t="s">
        <v>245</v>
      </c>
    </row>
    <row r="116" spans="1:3" ht="33" x14ac:dyDescent="0.25">
      <c r="A116" s="48">
        <f t="shared" si="1"/>
        <v>114</v>
      </c>
      <c r="B116" s="16" t="s">
        <v>246</v>
      </c>
      <c r="C116" s="17" t="s">
        <v>247</v>
      </c>
    </row>
    <row r="117" spans="1:3" ht="33" x14ac:dyDescent="0.25">
      <c r="A117" s="48">
        <f t="shared" si="1"/>
        <v>115</v>
      </c>
      <c r="B117" s="13" t="s">
        <v>248</v>
      </c>
      <c r="C117" s="14" t="s">
        <v>249</v>
      </c>
    </row>
    <row r="118" spans="1:3" ht="33" x14ac:dyDescent="0.25">
      <c r="A118" s="48">
        <f t="shared" si="1"/>
        <v>116</v>
      </c>
      <c r="B118" s="16" t="s">
        <v>250</v>
      </c>
      <c r="C118" s="17" t="s">
        <v>251</v>
      </c>
    </row>
    <row r="119" spans="1:3" ht="33" x14ac:dyDescent="0.25">
      <c r="A119" s="48">
        <f t="shared" si="1"/>
        <v>117</v>
      </c>
      <c r="B119" s="13" t="s">
        <v>252</v>
      </c>
      <c r="C119" s="14" t="s">
        <v>253</v>
      </c>
    </row>
    <row r="120" spans="1:3" ht="16.5" x14ac:dyDescent="0.25">
      <c r="A120" s="48">
        <f t="shared" si="1"/>
        <v>118</v>
      </c>
      <c r="B120" s="16" t="s">
        <v>254</v>
      </c>
      <c r="C120" s="17" t="s">
        <v>255</v>
      </c>
    </row>
    <row r="121" spans="1:3" ht="16.5" x14ac:dyDescent="0.25">
      <c r="A121" s="48">
        <f t="shared" si="1"/>
        <v>119</v>
      </c>
      <c r="B121" s="13" t="s">
        <v>256</v>
      </c>
      <c r="C121" s="14" t="s">
        <v>257</v>
      </c>
    </row>
    <row r="122" spans="1:3" ht="16.5" x14ac:dyDescent="0.25">
      <c r="A122" s="48">
        <f t="shared" si="1"/>
        <v>120</v>
      </c>
      <c r="B122" s="16" t="s">
        <v>258</v>
      </c>
      <c r="C122" s="17" t="s">
        <v>259</v>
      </c>
    </row>
    <row r="123" spans="1:3" ht="33" x14ac:dyDescent="0.25">
      <c r="A123" s="48">
        <f t="shared" si="1"/>
        <v>121</v>
      </c>
      <c r="B123" s="12" t="s">
        <v>260</v>
      </c>
      <c r="C123" s="14" t="s">
        <v>261</v>
      </c>
    </row>
    <row r="124" spans="1:3" ht="16.5" x14ac:dyDescent="0.25">
      <c r="A124" s="48">
        <f t="shared" si="1"/>
        <v>122</v>
      </c>
      <c r="B124" s="16" t="s">
        <v>262</v>
      </c>
      <c r="C124" s="17" t="s">
        <v>263</v>
      </c>
    </row>
    <row r="125" spans="1:3" ht="33" x14ac:dyDescent="0.25">
      <c r="A125" s="48">
        <f t="shared" si="1"/>
        <v>123</v>
      </c>
      <c r="B125" s="13" t="s">
        <v>264</v>
      </c>
      <c r="C125" s="14" t="s">
        <v>265</v>
      </c>
    </row>
    <row r="126" spans="1:3" ht="16.5" x14ac:dyDescent="0.25">
      <c r="A126" s="48">
        <f t="shared" si="1"/>
        <v>124</v>
      </c>
      <c r="B126" s="16" t="s">
        <v>266</v>
      </c>
      <c r="C126" s="17" t="s">
        <v>267</v>
      </c>
    </row>
    <row r="127" spans="1:3" ht="16.5" x14ac:dyDescent="0.25">
      <c r="A127" s="48">
        <f t="shared" si="1"/>
        <v>125</v>
      </c>
      <c r="B127" s="13" t="s">
        <v>268</v>
      </c>
      <c r="C127" s="14" t="s">
        <v>267</v>
      </c>
    </row>
    <row r="128" spans="1:3" ht="16.5" x14ac:dyDescent="0.25">
      <c r="A128" s="48">
        <f t="shared" si="1"/>
        <v>126</v>
      </c>
      <c r="B128" s="16" t="s">
        <v>269</v>
      </c>
      <c r="C128" s="17" t="s">
        <v>270</v>
      </c>
    </row>
    <row r="129" spans="1:3" ht="16.5" x14ac:dyDescent="0.25">
      <c r="A129" s="48">
        <f t="shared" si="1"/>
        <v>127</v>
      </c>
      <c r="B129" s="13" t="s">
        <v>271</v>
      </c>
      <c r="C129" s="14" t="s">
        <v>272</v>
      </c>
    </row>
    <row r="130" spans="1:3" ht="16.5" x14ac:dyDescent="0.25">
      <c r="A130" s="48">
        <f t="shared" si="1"/>
        <v>128</v>
      </c>
      <c r="B130" s="16" t="s">
        <v>273</v>
      </c>
      <c r="C130" s="17" t="s">
        <v>274</v>
      </c>
    </row>
    <row r="131" spans="1:3" ht="49.5" x14ac:dyDescent="0.25">
      <c r="A131" s="48">
        <f t="shared" si="1"/>
        <v>129</v>
      </c>
      <c r="B131" s="52" t="s">
        <v>275</v>
      </c>
      <c r="C131" s="14" t="s">
        <v>276</v>
      </c>
    </row>
    <row r="132" spans="1:3" ht="16.5" x14ac:dyDescent="0.25">
      <c r="A132" s="48">
        <f t="shared" si="1"/>
        <v>130</v>
      </c>
      <c r="B132" s="52"/>
      <c r="C132" s="20" t="s">
        <v>277</v>
      </c>
    </row>
    <row r="133" spans="1:3" ht="30" x14ac:dyDescent="0.25">
      <c r="A133" s="48">
        <f t="shared" ref="A133:A196" si="2">+A132+1</f>
        <v>131</v>
      </c>
      <c r="B133" s="52"/>
      <c r="C133" s="21" t="s">
        <v>100</v>
      </c>
    </row>
    <row r="134" spans="1:3" ht="16.5" x14ac:dyDescent="0.25">
      <c r="A134" s="48">
        <f t="shared" si="2"/>
        <v>132</v>
      </c>
      <c r="B134" s="16" t="s">
        <v>278</v>
      </c>
      <c r="C134" s="17" t="s">
        <v>279</v>
      </c>
    </row>
    <row r="135" spans="1:3" ht="16.5" x14ac:dyDescent="0.25">
      <c r="A135" s="48">
        <f t="shared" si="2"/>
        <v>133</v>
      </c>
      <c r="B135" s="13" t="s">
        <v>280</v>
      </c>
      <c r="C135" s="14" t="s">
        <v>281</v>
      </c>
    </row>
    <row r="136" spans="1:3" ht="16.5" x14ac:dyDescent="0.25">
      <c r="A136" s="48">
        <f t="shared" si="2"/>
        <v>134</v>
      </c>
      <c r="B136" s="16" t="s">
        <v>282</v>
      </c>
      <c r="C136" s="17" t="s">
        <v>283</v>
      </c>
    </row>
    <row r="137" spans="1:3" ht="16.5" x14ac:dyDescent="0.25">
      <c r="A137" s="48">
        <f t="shared" si="2"/>
        <v>135</v>
      </c>
      <c r="B137" s="13" t="s">
        <v>284</v>
      </c>
      <c r="C137" s="14" t="s">
        <v>285</v>
      </c>
    </row>
    <row r="138" spans="1:3" ht="16.5" x14ac:dyDescent="0.25">
      <c r="A138" s="48">
        <f t="shared" si="2"/>
        <v>136</v>
      </c>
      <c r="B138" s="16" t="s">
        <v>286</v>
      </c>
      <c r="C138" s="17" t="s">
        <v>287</v>
      </c>
    </row>
    <row r="139" spans="1:3" ht="16.5" x14ac:dyDescent="0.25">
      <c r="A139" s="48">
        <f t="shared" si="2"/>
        <v>137</v>
      </c>
      <c r="B139" s="12" t="s">
        <v>288</v>
      </c>
      <c r="C139" s="14" t="s">
        <v>289</v>
      </c>
    </row>
    <row r="140" spans="1:3" ht="16.5" x14ac:dyDescent="0.25">
      <c r="A140" s="48">
        <f t="shared" si="2"/>
        <v>138</v>
      </c>
      <c r="B140" s="16" t="s">
        <v>290</v>
      </c>
      <c r="C140" s="17" t="s">
        <v>291</v>
      </c>
    </row>
    <row r="141" spans="1:3" ht="16.5" x14ac:dyDescent="0.25">
      <c r="A141" s="48">
        <f t="shared" si="2"/>
        <v>139</v>
      </c>
      <c r="B141" s="13" t="s">
        <v>292</v>
      </c>
      <c r="C141" s="14" t="s">
        <v>293</v>
      </c>
    </row>
    <row r="142" spans="1:3" ht="16.5" x14ac:dyDescent="0.25">
      <c r="A142" s="48">
        <f t="shared" si="2"/>
        <v>140</v>
      </c>
      <c r="B142" s="16" t="s">
        <v>294</v>
      </c>
      <c r="C142" s="17" t="s">
        <v>295</v>
      </c>
    </row>
    <row r="143" spans="1:3" ht="16.5" x14ac:dyDescent="0.25">
      <c r="A143" s="48">
        <f t="shared" si="2"/>
        <v>141</v>
      </c>
      <c r="B143" s="13" t="s">
        <v>296</v>
      </c>
      <c r="C143" s="14" t="s">
        <v>297</v>
      </c>
    </row>
    <row r="144" spans="1:3" ht="16.5" x14ac:dyDescent="0.25">
      <c r="A144" s="48">
        <f t="shared" si="2"/>
        <v>142</v>
      </c>
      <c r="B144" s="16" t="s">
        <v>298</v>
      </c>
      <c r="C144" s="17" t="s">
        <v>295</v>
      </c>
    </row>
    <row r="145" spans="1:3" ht="16.5" x14ac:dyDescent="0.25">
      <c r="A145" s="48">
        <f t="shared" si="2"/>
        <v>143</v>
      </c>
      <c r="B145" s="13" t="s">
        <v>299</v>
      </c>
      <c r="C145" s="14" t="s">
        <v>300</v>
      </c>
    </row>
    <row r="146" spans="1:3" ht="16.5" x14ac:dyDescent="0.25">
      <c r="A146" s="48">
        <f t="shared" si="2"/>
        <v>144</v>
      </c>
      <c r="B146" s="16" t="s">
        <v>301</v>
      </c>
      <c r="C146" s="17" t="s">
        <v>302</v>
      </c>
    </row>
    <row r="147" spans="1:3" ht="16.5" x14ac:dyDescent="0.25">
      <c r="A147" s="48">
        <f t="shared" si="2"/>
        <v>145</v>
      </c>
      <c r="B147" s="13" t="s">
        <v>303</v>
      </c>
      <c r="C147" s="14" t="s">
        <v>302</v>
      </c>
    </row>
    <row r="148" spans="1:3" ht="16.5" x14ac:dyDescent="0.25">
      <c r="A148" s="48">
        <f t="shared" si="2"/>
        <v>146</v>
      </c>
      <c r="B148" s="16" t="s">
        <v>304</v>
      </c>
      <c r="C148" s="17" t="s">
        <v>302</v>
      </c>
    </row>
    <row r="149" spans="1:3" ht="16.5" x14ac:dyDescent="0.25">
      <c r="A149" s="48">
        <f t="shared" si="2"/>
        <v>147</v>
      </c>
      <c r="B149" s="13" t="s">
        <v>305</v>
      </c>
      <c r="C149" s="14" t="s">
        <v>306</v>
      </c>
    </row>
    <row r="150" spans="1:3" ht="16.5" x14ac:dyDescent="0.25">
      <c r="A150" s="48">
        <f t="shared" si="2"/>
        <v>148</v>
      </c>
      <c r="B150" s="16" t="s">
        <v>307</v>
      </c>
      <c r="C150" s="17" t="s">
        <v>308</v>
      </c>
    </row>
    <row r="151" spans="1:3" ht="16.5" x14ac:dyDescent="0.25">
      <c r="A151" s="48">
        <f t="shared" si="2"/>
        <v>149</v>
      </c>
      <c r="B151" s="13" t="s">
        <v>309</v>
      </c>
      <c r="C151" s="14" t="s">
        <v>310</v>
      </c>
    </row>
    <row r="152" spans="1:3" ht="16.5" x14ac:dyDescent="0.25">
      <c r="A152" s="48">
        <f t="shared" si="2"/>
        <v>150</v>
      </c>
      <c r="B152" s="16" t="s">
        <v>311</v>
      </c>
      <c r="C152" s="17" t="s">
        <v>312</v>
      </c>
    </row>
    <row r="153" spans="1:3" ht="33" x14ac:dyDescent="0.25">
      <c r="A153" s="48">
        <f t="shared" si="2"/>
        <v>151</v>
      </c>
      <c r="B153" s="13" t="s">
        <v>313</v>
      </c>
      <c r="C153" s="14" t="s">
        <v>104</v>
      </c>
    </row>
    <row r="154" spans="1:3" ht="16.5" x14ac:dyDescent="0.25">
      <c r="A154" s="48">
        <f t="shared" si="2"/>
        <v>152</v>
      </c>
      <c r="B154" s="16" t="s">
        <v>314</v>
      </c>
      <c r="C154" s="17" t="s">
        <v>315</v>
      </c>
    </row>
    <row r="155" spans="1:3" ht="16.5" x14ac:dyDescent="0.25">
      <c r="A155" s="48">
        <f t="shared" si="2"/>
        <v>153</v>
      </c>
      <c r="B155" s="13" t="s">
        <v>316</v>
      </c>
      <c r="C155" s="14" t="s">
        <v>317</v>
      </c>
    </row>
    <row r="156" spans="1:3" ht="16.5" x14ac:dyDescent="0.25">
      <c r="A156" s="48">
        <f t="shared" si="2"/>
        <v>154</v>
      </c>
      <c r="B156" s="16" t="s">
        <v>318</v>
      </c>
      <c r="C156" s="17" t="s">
        <v>319</v>
      </c>
    </row>
    <row r="157" spans="1:3" ht="16.5" x14ac:dyDescent="0.25">
      <c r="A157" s="48">
        <f t="shared" si="2"/>
        <v>155</v>
      </c>
      <c r="B157" s="13" t="s">
        <v>320</v>
      </c>
      <c r="C157" s="14" t="s">
        <v>321</v>
      </c>
    </row>
    <row r="158" spans="1:3" ht="16.5" x14ac:dyDescent="0.25">
      <c r="A158" s="48">
        <f t="shared" si="2"/>
        <v>156</v>
      </c>
      <c r="B158" s="16" t="s">
        <v>322</v>
      </c>
      <c r="C158" s="17" t="s">
        <v>323</v>
      </c>
    </row>
    <row r="159" spans="1:3" ht="33" x14ac:dyDescent="0.25">
      <c r="A159" s="48">
        <f t="shared" si="2"/>
        <v>157</v>
      </c>
      <c r="B159" s="13" t="s">
        <v>324</v>
      </c>
      <c r="C159" s="14" t="s">
        <v>325</v>
      </c>
    </row>
    <row r="160" spans="1:3" ht="16.5" x14ac:dyDescent="0.25">
      <c r="A160" s="48">
        <f t="shared" si="2"/>
        <v>158</v>
      </c>
      <c r="B160" s="15" t="s">
        <v>326</v>
      </c>
      <c r="C160" s="17" t="s">
        <v>327</v>
      </c>
    </row>
    <row r="161" spans="1:3" ht="16.5" x14ac:dyDescent="0.25">
      <c r="A161" s="48">
        <f t="shared" si="2"/>
        <v>159</v>
      </c>
      <c r="B161" s="13" t="s">
        <v>328</v>
      </c>
      <c r="C161" s="14" t="s">
        <v>329</v>
      </c>
    </row>
    <row r="162" spans="1:3" ht="16.5" x14ac:dyDescent="0.25">
      <c r="A162" s="48">
        <f t="shared" si="2"/>
        <v>160</v>
      </c>
      <c r="B162" s="16" t="s">
        <v>330</v>
      </c>
      <c r="C162" s="17" t="s">
        <v>331</v>
      </c>
    </row>
    <row r="163" spans="1:3" ht="16.5" x14ac:dyDescent="0.25">
      <c r="A163" s="48">
        <f t="shared" si="2"/>
        <v>161</v>
      </c>
      <c r="B163" s="13" t="s">
        <v>332</v>
      </c>
      <c r="C163" s="14" t="s">
        <v>333</v>
      </c>
    </row>
    <row r="164" spans="1:3" ht="16.5" x14ac:dyDescent="0.25">
      <c r="A164" s="48">
        <f t="shared" si="2"/>
        <v>162</v>
      </c>
      <c r="B164" s="16" t="s">
        <v>334</v>
      </c>
      <c r="C164" s="17" t="s">
        <v>335</v>
      </c>
    </row>
    <row r="165" spans="1:3" ht="30" x14ac:dyDescent="0.25">
      <c r="A165" s="48">
        <f t="shared" si="2"/>
        <v>163</v>
      </c>
      <c r="B165" s="13" t="s">
        <v>336</v>
      </c>
      <c r="C165" s="14" t="s">
        <v>335</v>
      </c>
    </row>
    <row r="166" spans="1:3" ht="16.5" x14ac:dyDescent="0.25">
      <c r="A166" s="48">
        <f t="shared" si="2"/>
        <v>164</v>
      </c>
      <c r="B166" s="16" t="s">
        <v>337</v>
      </c>
      <c r="C166" s="17" t="s">
        <v>338</v>
      </c>
    </row>
    <row r="167" spans="1:3" ht="16.5" x14ac:dyDescent="0.25">
      <c r="A167" s="48">
        <f t="shared" si="2"/>
        <v>165</v>
      </c>
      <c r="B167" s="13" t="s">
        <v>339</v>
      </c>
      <c r="C167" s="14" t="s">
        <v>340</v>
      </c>
    </row>
    <row r="168" spans="1:3" ht="16.5" x14ac:dyDescent="0.25">
      <c r="A168" s="48">
        <f t="shared" si="2"/>
        <v>166</v>
      </c>
      <c r="B168" s="16" t="s">
        <v>341</v>
      </c>
      <c r="C168" s="17" t="s">
        <v>342</v>
      </c>
    </row>
    <row r="169" spans="1:3" ht="16.5" x14ac:dyDescent="0.25">
      <c r="A169" s="48">
        <f t="shared" si="2"/>
        <v>167</v>
      </c>
      <c r="B169" s="13" t="s">
        <v>343</v>
      </c>
      <c r="C169" s="14" t="s">
        <v>344</v>
      </c>
    </row>
    <row r="170" spans="1:3" ht="16.5" x14ac:dyDescent="0.25">
      <c r="A170" s="48">
        <f t="shared" si="2"/>
        <v>168</v>
      </c>
      <c r="B170" s="16" t="s">
        <v>345</v>
      </c>
      <c r="C170" s="17" t="s">
        <v>346</v>
      </c>
    </row>
    <row r="171" spans="1:3" ht="16.5" x14ac:dyDescent="0.25">
      <c r="A171" s="48">
        <f t="shared" si="2"/>
        <v>169</v>
      </c>
      <c r="B171" s="12" t="s">
        <v>347</v>
      </c>
      <c r="C171" s="14" t="s">
        <v>348</v>
      </c>
    </row>
    <row r="172" spans="1:3" ht="16.5" x14ac:dyDescent="0.25">
      <c r="A172" s="48">
        <f t="shared" si="2"/>
        <v>170</v>
      </c>
      <c r="B172" s="16" t="s">
        <v>349</v>
      </c>
      <c r="C172" s="17" t="s">
        <v>350</v>
      </c>
    </row>
    <row r="173" spans="1:3" ht="16.5" x14ac:dyDescent="0.25">
      <c r="A173" s="48">
        <f t="shared" si="2"/>
        <v>171</v>
      </c>
      <c r="B173" s="13" t="s">
        <v>351</v>
      </c>
      <c r="C173" s="14" t="s">
        <v>352</v>
      </c>
    </row>
    <row r="174" spans="1:3" ht="16.5" x14ac:dyDescent="0.25">
      <c r="A174" s="48">
        <f t="shared" si="2"/>
        <v>172</v>
      </c>
      <c r="B174" s="16" t="s">
        <v>353</v>
      </c>
      <c r="C174" s="17" t="s">
        <v>354</v>
      </c>
    </row>
    <row r="175" spans="1:3" ht="33" x14ac:dyDescent="0.25">
      <c r="A175" s="48">
        <f t="shared" si="2"/>
        <v>173</v>
      </c>
      <c r="B175" s="13" t="s">
        <v>355</v>
      </c>
      <c r="C175" s="14" t="s">
        <v>356</v>
      </c>
    </row>
    <row r="176" spans="1:3" ht="16.5" x14ac:dyDescent="0.25">
      <c r="A176" s="48">
        <f t="shared" si="2"/>
        <v>174</v>
      </c>
      <c r="B176" s="16" t="s">
        <v>357</v>
      </c>
      <c r="C176" s="17" t="s">
        <v>358</v>
      </c>
    </row>
    <row r="177" spans="1:3" ht="33" x14ac:dyDescent="0.25">
      <c r="A177" s="48">
        <f t="shared" si="2"/>
        <v>175</v>
      </c>
      <c r="B177" s="13" t="s">
        <v>359</v>
      </c>
      <c r="C177" s="14" t="s">
        <v>360</v>
      </c>
    </row>
    <row r="178" spans="1:3" ht="16.5" x14ac:dyDescent="0.25">
      <c r="A178" s="48">
        <f t="shared" si="2"/>
        <v>176</v>
      </c>
      <c r="B178" s="16" t="s">
        <v>361</v>
      </c>
      <c r="C178" s="17" t="s">
        <v>362</v>
      </c>
    </row>
    <row r="179" spans="1:3" ht="16.5" x14ac:dyDescent="0.25">
      <c r="A179" s="48">
        <f t="shared" si="2"/>
        <v>177</v>
      </c>
      <c r="B179" s="13" t="s">
        <v>363</v>
      </c>
      <c r="C179" s="14" t="s">
        <v>364</v>
      </c>
    </row>
    <row r="180" spans="1:3" ht="16.5" x14ac:dyDescent="0.25">
      <c r="A180" s="48">
        <f t="shared" si="2"/>
        <v>178</v>
      </c>
      <c r="B180" s="15" t="s">
        <v>365</v>
      </c>
      <c r="C180" s="17" t="s">
        <v>366</v>
      </c>
    </row>
    <row r="181" spans="1:3" ht="33" x14ac:dyDescent="0.25">
      <c r="A181" s="48">
        <f t="shared" si="2"/>
        <v>179</v>
      </c>
      <c r="B181" s="13" t="s">
        <v>367</v>
      </c>
      <c r="C181" s="14" t="s">
        <v>368</v>
      </c>
    </row>
    <row r="182" spans="1:3" ht="16.5" x14ac:dyDescent="0.25">
      <c r="A182" s="48">
        <f t="shared" si="2"/>
        <v>180</v>
      </c>
      <c r="B182" s="16" t="s">
        <v>369</v>
      </c>
      <c r="C182" s="17" t="s">
        <v>370</v>
      </c>
    </row>
    <row r="183" spans="1:3" ht="16.5" x14ac:dyDescent="0.25">
      <c r="A183" s="48">
        <f t="shared" si="2"/>
        <v>181</v>
      </c>
      <c r="B183" s="13" t="s">
        <v>371</v>
      </c>
      <c r="C183" s="14" t="s">
        <v>372</v>
      </c>
    </row>
    <row r="184" spans="1:3" ht="16.5" x14ac:dyDescent="0.25">
      <c r="A184" s="48">
        <f t="shared" si="2"/>
        <v>182</v>
      </c>
      <c r="B184" s="16" t="s">
        <v>373</v>
      </c>
      <c r="C184" s="17" t="s">
        <v>374</v>
      </c>
    </row>
    <row r="185" spans="1:3" ht="16.5" x14ac:dyDescent="0.25">
      <c r="A185" s="48">
        <f t="shared" si="2"/>
        <v>183</v>
      </c>
      <c r="B185" s="13" t="s">
        <v>375</v>
      </c>
      <c r="C185" s="14" t="s">
        <v>376</v>
      </c>
    </row>
    <row r="186" spans="1:3" ht="16.5" x14ac:dyDescent="0.25">
      <c r="A186" s="48">
        <f t="shared" si="2"/>
        <v>184</v>
      </c>
      <c r="B186" s="16" t="s">
        <v>377</v>
      </c>
      <c r="C186" s="17" t="s">
        <v>378</v>
      </c>
    </row>
    <row r="187" spans="1:3" ht="16.5" x14ac:dyDescent="0.25">
      <c r="A187" s="48">
        <f t="shared" si="2"/>
        <v>185</v>
      </c>
      <c r="B187" s="13" t="s">
        <v>379</v>
      </c>
      <c r="C187" s="14" t="s">
        <v>380</v>
      </c>
    </row>
    <row r="188" spans="1:3" ht="16.5" x14ac:dyDescent="0.25">
      <c r="A188" s="48">
        <f t="shared" si="2"/>
        <v>186</v>
      </c>
      <c r="B188" s="16" t="s">
        <v>381</v>
      </c>
      <c r="C188" s="17" t="s">
        <v>382</v>
      </c>
    </row>
    <row r="189" spans="1:3" ht="16.5" x14ac:dyDescent="0.25">
      <c r="A189" s="48">
        <f t="shared" si="2"/>
        <v>187</v>
      </c>
      <c r="B189" s="13" t="s">
        <v>383</v>
      </c>
      <c r="C189" s="14" t="s">
        <v>384</v>
      </c>
    </row>
    <row r="190" spans="1:3" ht="16.5" x14ac:dyDescent="0.25">
      <c r="A190" s="48">
        <f t="shared" si="2"/>
        <v>188</v>
      </c>
      <c r="B190" s="16" t="s">
        <v>385</v>
      </c>
      <c r="C190" s="17" t="s">
        <v>386</v>
      </c>
    </row>
    <row r="191" spans="1:3" ht="16.5" x14ac:dyDescent="0.25">
      <c r="A191" s="48">
        <f t="shared" si="2"/>
        <v>189</v>
      </c>
      <c r="B191" s="13" t="s">
        <v>387</v>
      </c>
      <c r="C191" s="14" t="s">
        <v>388</v>
      </c>
    </row>
    <row r="192" spans="1:3" ht="16.5" x14ac:dyDescent="0.25">
      <c r="A192" s="48">
        <f t="shared" si="2"/>
        <v>190</v>
      </c>
      <c r="B192" s="16" t="s">
        <v>389</v>
      </c>
      <c r="C192" s="17" t="s">
        <v>390</v>
      </c>
    </row>
    <row r="193" spans="1:3" ht="16.5" x14ac:dyDescent="0.25">
      <c r="A193" s="48">
        <f t="shared" si="2"/>
        <v>191</v>
      </c>
      <c r="B193" s="13" t="s">
        <v>391</v>
      </c>
      <c r="C193" s="14" t="s">
        <v>392</v>
      </c>
    </row>
    <row r="194" spans="1:3" ht="16.5" x14ac:dyDescent="0.25">
      <c r="A194" s="48">
        <f t="shared" si="2"/>
        <v>192</v>
      </c>
      <c r="B194" s="16" t="s">
        <v>393</v>
      </c>
      <c r="C194" s="17" t="s">
        <v>394</v>
      </c>
    </row>
    <row r="195" spans="1:3" ht="16.5" x14ac:dyDescent="0.25">
      <c r="A195" s="48">
        <f t="shared" si="2"/>
        <v>193</v>
      </c>
      <c r="B195" s="13" t="s">
        <v>395</v>
      </c>
      <c r="C195" s="14" t="s">
        <v>396</v>
      </c>
    </row>
    <row r="196" spans="1:3" ht="16.5" x14ac:dyDescent="0.25">
      <c r="A196" s="48">
        <f t="shared" si="2"/>
        <v>194</v>
      </c>
      <c r="B196" s="16" t="s">
        <v>397</v>
      </c>
      <c r="C196" s="17" t="s">
        <v>398</v>
      </c>
    </row>
    <row r="197" spans="1:3" ht="16.5" x14ac:dyDescent="0.25">
      <c r="A197" s="48">
        <f t="shared" ref="A197:A260" si="3">+A196+1</f>
        <v>195</v>
      </c>
      <c r="B197" s="13" t="s">
        <v>399</v>
      </c>
      <c r="C197" s="14" t="s">
        <v>400</v>
      </c>
    </row>
    <row r="198" spans="1:3" ht="16.5" x14ac:dyDescent="0.25">
      <c r="A198" s="48">
        <f t="shared" si="3"/>
        <v>196</v>
      </c>
      <c r="B198" s="16" t="s">
        <v>401</v>
      </c>
      <c r="C198" s="17" t="s">
        <v>402</v>
      </c>
    </row>
    <row r="199" spans="1:3" ht="16.5" x14ac:dyDescent="0.25">
      <c r="A199" s="48">
        <f t="shared" si="3"/>
        <v>197</v>
      </c>
      <c r="B199" s="13" t="s">
        <v>403</v>
      </c>
      <c r="C199" s="14" t="s">
        <v>404</v>
      </c>
    </row>
    <row r="200" spans="1:3" ht="16.5" x14ac:dyDescent="0.25">
      <c r="A200" s="48">
        <f t="shared" si="3"/>
        <v>198</v>
      </c>
      <c r="B200" s="16" t="s">
        <v>405</v>
      </c>
      <c r="C200" s="17" t="s">
        <v>406</v>
      </c>
    </row>
    <row r="201" spans="1:3" ht="16.5" x14ac:dyDescent="0.25">
      <c r="A201" s="48">
        <f t="shared" si="3"/>
        <v>199</v>
      </c>
      <c r="B201" s="13" t="s">
        <v>407</v>
      </c>
      <c r="C201" s="14" t="s">
        <v>408</v>
      </c>
    </row>
    <row r="202" spans="1:3" ht="16.5" x14ac:dyDescent="0.25">
      <c r="A202" s="48">
        <f t="shared" si="3"/>
        <v>200</v>
      </c>
      <c r="B202" s="16" t="s">
        <v>409</v>
      </c>
      <c r="C202" s="17" t="s">
        <v>410</v>
      </c>
    </row>
    <row r="203" spans="1:3" ht="16.5" x14ac:dyDescent="0.25">
      <c r="A203" s="48">
        <f t="shared" si="3"/>
        <v>201</v>
      </c>
      <c r="B203" s="13" t="s">
        <v>411</v>
      </c>
      <c r="C203" s="14" t="s">
        <v>412</v>
      </c>
    </row>
    <row r="204" spans="1:3" ht="16.5" x14ac:dyDescent="0.25">
      <c r="A204" s="48">
        <f t="shared" si="3"/>
        <v>202</v>
      </c>
      <c r="B204" s="16" t="s">
        <v>413</v>
      </c>
      <c r="C204" s="17" t="s">
        <v>414</v>
      </c>
    </row>
    <row r="205" spans="1:3" ht="16.5" x14ac:dyDescent="0.25">
      <c r="A205" s="48">
        <f t="shared" si="3"/>
        <v>203</v>
      </c>
      <c r="B205" s="13" t="s">
        <v>415</v>
      </c>
      <c r="C205" s="14" t="s">
        <v>416</v>
      </c>
    </row>
    <row r="206" spans="1:3" ht="16.5" x14ac:dyDescent="0.25">
      <c r="A206" s="48">
        <f t="shared" si="3"/>
        <v>204</v>
      </c>
      <c r="B206" s="16" t="s">
        <v>417</v>
      </c>
      <c r="C206" s="17" t="s">
        <v>418</v>
      </c>
    </row>
    <row r="207" spans="1:3" ht="16.5" x14ac:dyDescent="0.25">
      <c r="A207" s="48">
        <f t="shared" si="3"/>
        <v>205</v>
      </c>
      <c r="B207" s="13" t="s">
        <v>419</v>
      </c>
      <c r="C207" s="14" t="s">
        <v>420</v>
      </c>
    </row>
    <row r="208" spans="1:3" ht="16.5" x14ac:dyDescent="0.25">
      <c r="A208" s="48">
        <f t="shared" si="3"/>
        <v>206</v>
      </c>
      <c r="B208" s="16" t="s">
        <v>421</v>
      </c>
      <c r="C208" s="17" t="s">
        <v>422</v>
      </c>
    </row>
    <row r="209" spans="1:3" ht="16.5" x14ac:dyDescent="0.25">
      <c r="A209" s="48">
        <f t="shared" si="3"/>
        <v>207</v>
      </c>
      <c r="B209" s="13" t="s">
        <v>423</v>
      </c>
      <c r="C209" s="14" t="s">
        <v>424</v>
      </c>
    </row>
    <row r="210" spans="1:3" ht="16.5" x14ac:dyDescent="0.25">
      <c r="A210" s="48">
        <f t="shared" si="3"/>
        <v>208</v>
      </c>
      <c r="B210" s="16" t="s">
        <v>425</v>
      </c>
      <c r="C210" s="17" t="s">
        <v>426</v>
      </c>
    </row>
    <row r="211" spans="1:3" ht="16.5" x14ac:dyDescent="0.25">
      <c r="A211" s="48">
        <f t="shared" si="3"/>
        <v>209</v>
      </c>
      <c r="B211" s="13" t="s">
        <v>427</v>
      </c>
      <c r="C211" s="14" t="s">
        <v>428</v>
      </c>
    </row>
    <row r="212" spans="1:3" ht="16.5" x14ac:dyDescent="0.25">
      <c r="A212" s="48">
        <f t="shared" si="3"/>
        <v>210</v>
      </c>
      <c r="B212" s="16" t="s">
        <v>429</v>
      </c>
      <c r="C212" s="17" t="s">
        <v>430</v>
      </c>
    </row>
    <row r="213" spans="1:3" ht="16.5" x14ac:dyDescent="0.25">
      <c r="A213" s="48">
        <f t="shared" si="3"/>
        <v>211</v>
      </c>
      <c r="B213" s="13" t="s">
        <v>431</v>
      </c>
      <c r="C213" s="14" t="s">
        <v>432</v>
      </c>
    </row>
    <row r="214" spans="1:3" ht="16.5" x14ac:dyDescent="0.25">
      <c r="A214" s="48">
        <f t="shared" si="3"/>
        <v>212</v>
      </c>
      <c r="B214" s="16" t="s">
        <v>433</v>
      </c>
      <c r="C214" s="17" t="s">
        <v>434</v>
      </c>
    </row>
    <row r="215" spans="1:3" ht="16.5" x14ac:dyDescent="0.25">
      <c r="A215" s="48">
        <f t="shared" si="3"/>
        <v>213</v>
      </c>
      <c r="B215" s="13" t="s">
        <v>435</v>
      </c>
      <c r="C215" s="14" t="s">
        <v>436</v>
      </c>
    </row>
    <row r="216" spans="1:3" ht="16.5" x14ac:dyDescent="0.25">
      <c r="A216" s="48">
        <f t="shared" si="3"/>
        <v>214</v>
      </c>
      <c r="B216" s="16" t="s">
        <v>437</v>
      </c>
      <c r="C216" s="17" t="s">
        <v>438</v>
      </c>
    </row>
    <row r="217" spans="1:3" ht="16.5" x14ac:dyDescent="0.25">
      <c r="A217" s="48">
        <f t="shared" si="3"/>
        <v>215</v>
      </c>
      <c r="B217" s="13" t="s">
        <v>439</v>
      </c>
      <c r="C217" s="14" t="s">
        <v>440</v>
      </c>
    </row>
    <row r="218" spans="1:3" ht="16.5" x14ac:dyDescent="0.25">
      <c r="A218" s="48">
        <f t="shared" si="3"/>
        <v>216</v>
      </c>
      <c r="B218" s="16" t="s">
        <v>441</v>
      </c>
      <c r="C218" s="17" t="s">
        <v>442</v>
      </c>
    </row>
    <row r="219" spans="1:3" ht="33" x14ac:dyDescent="0.25">
      <c r="A219" s="48">
        <f t="shared" si="3"/>
        <v>217</v>
      </c>
      <c r="B219" s="12" t="s">
        <v>443</v>
      </c>
      <c r="C219" s="14" t="s">
        <v>444</v>
      </c>
    </row>
    <row r="220" spans="1:3" ht="16.5" x14ac:dyDescent="0.25">
      <c r="A220" s="48">
        <f t="shared" si="3"/>
        <v>218</v>
      </c>
      <c r="B220" s="15" t="s">
        <v>445</v>
      </c>
      <c r="C220" s="17" t="s">
        <v>446</v>
      </c>
    </row>
    <row r="221" spans="1:3" ht="16.5" x14ac:dyDescent="0.25">
      <c r="A221" s="48">
        <f t="shared" si="3"/>
        <v>219</v>
      </c>
      <c r="B221" s="12" t="s">
        <v>447</v>
      </c>
      <c r="C221" s="14" t="s">
        <v>448</v>
      </c>
    </row>
    <row r="222" spans="1:3" ht="16.5" x14ac:dyDescent="0.25">
      <c r="A222" s="48">
        <f t="shared" si="3"/>
        <v>220</v>
      </c>
      <c r="B222" s="16" t="s">
        <v>449</v>
      </c>
      <c r="C222" s="17" t="s">
        <v>450</v>
      </c>
    </row>
    <row r="223" spans="1:3" ht="16.5" x14ac:dyDescent="0.25">
      <c r="A223" s="48">
        <f t="shared" si="3"/>
        <v>221</v>
      </c>
      <c r="B223" s="13" t="s">
        <v>451</v>
      </c>
      <c r="C223" s="14" t="s">
        <v>452</v>
      </c>
    </row>
    <row r="224" spans="1:3" ht="16.5" x14ac:dyDescent="0.25">
      <c r="A224" s="48">
        <f t="shared" si="3"/>
        <v>222</v>
      </c>
      <c r="B224" s="16" t="s">
        <v>453</v>
      </c>
      <c r="C224" s="17" t="s">
        <v>454</v>
      </c>
    </row>
    <row r="225" spans="1:3" ht="16.5" x14ac:dyDescent="0.25">
      <c r="A225" s="48">
        <f t="shared" si="3"/>
        <v>223</v>
      </c>
      <c r="B225" s="13" t="s">
        <v>455</v>
      </c>
      <c r="C225" s="14" t="s">
        <v>456</v>
      </c>
    </row>
    <row r="226" spans="1:3" ht="16.5" x14ac:dyDescent="0.25">
      <c r="A226" s="48">
        <f t="shared" si="3"/>
        <v>224</v>
      </c>
      <c r="B226" s="16" t="s">
        <v>457</v>
      </c>
      <c r="C226" s="17" t="s">
        <v>458</v>
      </c>
    </row>
    <row r="227" spans="1:3" ht="16.5" x14ac:dyDescent="0.25">
      <c r="A227" s="48">
        <f t="shared" si="3"/>
        <v>225</v>
      </c>
      <c r="B227" s="13" t="s">
        <v>459</v>
      </c>
      <c r="C227" s="14" t="s">
        <v>460</v>
      </c>
    </row>
    <row r="228" spans="1:3" ht="16.5" x14ac:dyDescent="0.25">
      <c r="A228" s="48">
        <f t="shared" si="3"/>
        <v>226</v>
      </c>
      <c r="B228" s="16" t="s">
        <v>461</v>
      </c>
      <c r="C228" s="17" t="s">
        <v>462</v>
      </c>
    </row>
    <row r="229" spans="1:3" ht="16.5" x14ac:dyDescent="0.25">
      <c r="A229" s="48">
        <f t="shared" si="3"/>
        <v>227</v>
      </c>
      <c r="B229" s="13" t="s">
        <v>463</v>
      </c>
      <c r="C229" s="14" t="s">
        <v>464</v>
      </c>
    </row>
    <row r="230" spans="1:3" ht="16.5" x14ac:dyDescent="0.25">
      <c r="A230" s="48">
        <f t="shared" si="3"/>
        <v>228</v>
      </c>
      <c r="B230" s="16" t="s">
        <v>465</v>
      </c>
      <c r="C230" s="17" t="s">
        <v>466</v>
      </c>
    </row>
    <row r="231" spans="1:3" ht="16.5" x14ac:dyDescent="0.25">
      <c r="A231" s="48">
        <f t="shared" si="3"/>
        <v>229</v>
      </c>
      <c r="B231" s="13" t="s">
        <v>467</v>
      </c>
      <c r="C231" s="14" t="s">
        <v>468</v>
      </c>
    </row>
    <row r="232" spans="1:3" ht="16.5" x14ac:dyDescent="0.25">
      <c r="A232" s="48">
        <f t="shared" si="3"/>
        <v>230</v>
      </c>
      <c r="B232" s="16" t="s">
        <v>469</v>
      </c>
      <c r="C232" s="17" t="s">
        <v>470</v>
      </c>
    </row>
    <row r="233" spans="1:3" ht="16.5" x14ac:dyDescent="0.25">
      <c r="A233" s="48">
        <f t="shared" si="3"/>
        <v>231</v>
      </c>
      <c r="B233" s="13" t="s">
        <v>471</v>
      </c>
      <c r="C233" s="14" t="s">
        <v>472</v>
      </c>
    </row>
    <row r="234" spans="1:3" ht="16.5" x14ac:dyDescent="0.25">
      <c r="A234" s="48">
        <f t="shared" si="3"/>
        <v>232</v>
      </c>
      <c r="B234" s="16" t="s">
        <v>473</v>
      </c>
      <c r="C234" s="17" t="s">
        <v>474</v>
      </c>
    </row>
    <row r="235" spans="1:3" ht="16.5" x14ac:dyDescent="0.25">
      <c r="A235" s="48">
        <f t="shared" si="3"/>
        <v>233</v>
      </c>
      <c r="B235" s="13" t="s">
        <v>475</v>
      </c>
      <c r="C235" s="14" t="s">
        <v>476</v>
      </c>
    </row>
    <row r="236" spans="1:3" ht="16.5" x14ac:dyDescent="0.25">
      <c r="A236" s="48">
        <f t="shared" si="3"/>
        <v>234</v>
      </c>
      <c r="B236" s="15" t="s">
        <v>477</v>
      </c>
      <c r="C236" s="17" t="s">
        <v>478</v>
      </c>
    </row>
    <row r="237" spans="1:3" ht="16.5" x14ac:dyDescent="0.25">
      <c r="A237" s="48">
        <f t="shared" si="3"/>
        <v>235</v>
      </c>
      <c r="B237" s="13" t="s">
        <v>479</v>
      </c>
      <c r="C237" s="14" t="s">
        <v>480</v>
      </c>
    </row>
    <row r="238" spans="1:3" ht="33" x14ac:dyDescent="0.25">
      <c r="A238" s="48">
        <f t="shared" si="3"/>
        <v>236</v>
      </c>
      <c r="B238" s="16" t="s">
        <v>481</v>
      </c>
      <c r="C238" s="17" t="s">
        <v>482</v>
      </c>
    </row>
    <row r="239" spans="1:3" ht="16.5" x14ac:dyDescent="0.25">
      <c r="A239" s="48">
        <f t="shared" si="3"/>
        <v>237</v>
      </c>
      <c r="B239" s="13" t="s">
        <v>483</v>
      </c>
      <c r="C239" s="14" t="s">
        <v>484</v>
      </c>
    </row>
    <row r="240" spans="1:3" ht="33" x14ac:dyDescent="0.25">
      <c r="A240" s="48">
        <f t="shared" si="3"/>
        <v>238</v>
      </c>
      <c r="B240" s="16" t="s">
        <v>485</v>
      </c>
      <c r="C240" s="17" t="s">
        <v>486</v>
      </c>
    </row>
    <row r="241" spans="1:3" ht="16.5" x14ac:dyDescent="0.25">
      <c r="A241" s="48">
        <f t="shared" si="3"/>
        <v>239</v>
      </c>
      <c r="B241" s="13" t="s">
        <v>487</v>
      </c>
      <c r="C241" s="14" t="s">
        <v>488</v>
      </c>
    </row>
    <row r="242" spans="1:3" ht="33" x14ac:dyDescent="0.25">
      <c r="A242" s="48">
        <f t="shared" si="3"/>
        <v>240</v>
      </c>
      <c r="B242" s="16" t="s">
        <v>489</v>
      </c>
      <c r="C242" s="17" t="s">
        <v>490</v>
      </c>
    </row>
    <row r="243" spans="1:3" ht="16.5" x14ac:dyDescent="0.25">
      <c r="A243" s="48">
        <f t="shared" si="3"/>
        <v>241</v>
      </c>
      <c r="B243" s="13" t="s">
        <v>491</v>
      </c>
      <c r="C243" s="14" t="s">
        <v>492</v>
      </c>
    </row>
    <row r="244" spans="1:3" ht="33" x14ac:dyDescent="0.25">
      <c r="A244" s="48">
        <f t="shared" si="3"/>
        <v>242</v>
      </c>
      <c r="B244" s="16" t="s">
        <v>493</v>
      </c>
      <c r="C244" s="17" t="s">
        <v>494</v>
      </c>
    </row>
    <row r="245" spans="1:3" ht="16.5" x14ac:dyDescent="0.25">
      <c r="A245" s="48">
        <f t="shared" si="3"/>
        <v>243</v>
      </c>
      <c r="B245" s="13" t="s">
        <v>495</v>
      </c>
      <c r="C245" s="14" t="s">
        <v>496</v>
      </c>
    </row>
    <row r="246" spans="1:3" ht="16.5" x14ac:dyDescent="0.25">
      <c r="A246" s="48">
        <f t="shared" si="3"/>
        <v>244</v>
      </c>
      <c r="B246" s="16" t="s">
        <v>497</v>
      </c>
      <c r="C246" s="17" t="s">
        <v>498</v>
      </c>
    </row>
    <row r="247" spans="1:3" ht="33" x14ac:dyDescent="0.25">
      <c r="A247" s="48">
        <f t="shared" si="3"/>
        <v>245</v>
      </c>
      <c r="B247" s="13" t="s">
        <v>499</v>
      </c>
      <c r="C247" s="14" t="s">
        <v>500</v>
      </c>
    </row>
    <row r="248" spans="1:3" ht="16.5" x14ac:dyDescent="0.25">
      <c r="A248" s="48">
        <f t="shared" si="3"/>
        <v>246</v>
      </c>
      <c r="B248" s="16" t="s">
        <v>501</v>
      </c>
      <c r="C248" s="17" t="s">
        <v>502</v>
      </c>
    </row>
    <row r="249" spans="1:3" ht="16.5" x14ac:dyDescent="0.25">
      <c r="A249" s="48">
        <f t="shared" si="3"/>
        <v>247</v>
      </c>
      <c r="B249" s="13" t="s">
        <v>503</v>
      </c>
      <c r="C249" s="14" t="s">
        <v>504</v>
      </c>
    </row>
    <row r="250" spans="1:3" ht="16.5" x14ac:dyDescent="0.25">
      <c r="A250" s="48">
        <f t="shared" si="3"/>
        <v>248</v>
      </c>
      <c r="B250" s="16" t="s">
        <v>505</v>
      </c>
      <c r="C250" s="17" t="s">
        <v>506</v>
      </c>
    </row>
    <row r="251" spans="1:3" ht="33" x14ac:dyDescent="0.25">
      <c r="A251" s="48">
        <f t="shared" si="3"/>
        <v>249</v>
      </c>
      <c r="B251" s="13" t="s">
        <v>507</v>
      </c>
      <c r="C251" s="14" t="s">
        <v>508</v>
      </c>
    </row>
    <row r="252" spans="1:3" ht="16.5" x14ac:dyDescent="0.25">
      <c r="A252" s="48">
        <f t="shared" si="3"/>
        <v>250</v>
      </c>
      <c r="B252" s="16" t="s">
        <v>509</v>
      </c>
      <c r="C252" s="17" t="s">
        <v>510</v>
      </c>
    </row>
    <row r="253" spans="1:3" ht="16.5" x14ac:dyDescent="0.25">
      <c r="A253" s="48">
        <f t="shared" si="3"/>
        <v>251</v>
      </c>
      <c r="B253" s="13" t="s">
        <v>511</v>
      </c>
      <c r="C253" s="14" t="s">
        <v>512</v>
      </c>
    </row>
    <row r="254" spans="1:3" ht="16.5" x14ac:dyDescent="0.25">
      <c r="A254" s="48">
        <f t="shared" si="3"/>
        <v>252</v>
      </c>
      <c r="B254" s="16" t="s">
        <v>513</v>
      </c>
      <c r="C254" s="17" t="s">
        <v>514</v>
      </c>
    </row>
    <row r="255" spans="1:3" ht="16.5" x14ac:dyDescent="0.25">
      <c r="A255" s="48">
        <f t="shared" si="3"/>
        <v>253</v>
      </c>
      <c r="B255" s="13" t="s">
        <v>515</v>
      </c>
      <c r="C255" s="14" t="s">
        <v>516</v>
      </c>
    </row>
    <row r="256" spans="1:3" ht="16.5" x14ac:dyDescent="0.25">
      <c r="A256" s="48">
        <f t="shared" si="3"/>
        <v>254</v>
      </c>
      <c r="B256" s="15" t="s">
        <v>517</v>
      </c>
      <c r="C256" s="17" t="s">
        <v>518</v>
      </c>
    </row>
    <row r="257" spans="1:3" ht="16.5" x14ac:dyDescent="0.25">
      <c r="A257" s="48">
        <f t="shared" si="3"/>
        <v>255</v>
      </c>
      <c r="B257" s="13" t="s">
        <v>519</v>
      </c>
      <c r="C257" s="14" t="s">
        <v>520</v>
      </c>
    </row>
    <row r="258" spans="1:3" ht="16.5" x14ac:dyDescent="0.25">
      <c r="A258" s="48">
        <f t="shared" si="3"/>
        <v>256</v>
      </c>
      <c r="B258" s="16" t="s">
        <v>521</v>
      </c>
      <c r="C258" s="17" t="s">
        <v>522</v>
      </c>
    </row>
    <row r="259" spans="1:3" ht="16.5" x14ac:dyDescent="0.25">
      <c r="A259" s="48">
        <f t="shared" si="3"/>
        <v>257</v>
      </c>
      <c r="B259" s="13" t="s">
        <v>523</v>
      </c>
      <c r="C259" s="14" t="s">
        <v>524</v>
      </c>
    </row>
    <row r="260" spans="1:3" ht="16.5" x14ac:dyDescent="0.25">
      <c r="A260" s="48">
        <f t="shared" si="3"/>
        <v>258</v>
      </c>
      <c r="B260" s="16" t="s">
        <v>525</v>
      </c>
      <c r="C260" s="17" t="s">
        <v>526</v>
      </c>
    </row>
    <row r="261" spans="1:3" ht="33" x14ac:dyDescent="0.25">
      <c r="A261" s="48">
        <f t="shared" ref="A261:A324" si="4">+A260+1</f>
        <v>259</v>
      </c>
      <c r="B261" s="13" t="s">
        <v>527</v>
      </c>
      <c r="C261" s="14" t="s">
        <v>528</v>
      </c>
    </row>
    <row r="262" spans="1:3" ht="16.5" x14ac:dyDescent="0.25">
      <c r="A262" s="48">
        <f t="shared" si="4"/>
        <v>260</v>
      </c>
      <c r="B262" s="16" t="s">
        <v>529</v>
      </c>
      <c r="C262" s="17" t="s">
        <v>530</v>
      </c>
    </row>
    <row r="263" spans="1:3" ht="16.5" x14ac:dyDescent="0.25">
      <c r="A263" s="48">
        <f t="shared" si="4"/>
        <v>261</v>
      </c>
      <c r="B263" s="13" t="s">
        <v>531</v>
      </c>
      <c r="C263" s="14" t="s">
        <v>532</v>
      </c>
    </row>
    <row r="264" spans="1:3" ht="16.5" x14ac:dyDescent="0.25">
      <c r="A264" s="48">
        <f t="shared" si="4"/>
        <v>262</v>
      </c>
      <c r="B264" s="16" t="s">
        <v>533</v>
      </c>
      <c r="C264" s="17" t="s">
        <v>534</v>
      </c>
    </row>
    <row r="265" spans="1:3" ht="16.5" x14ac:dyDescent="0.25">
      <c r="A265" s="48">
        <f t="shared" si="4"/>
        <v>263</v>
      </c>
      <c r="B265" s="13" t="s">
        <v>535</v>
      </c>
      <c r="C265" s="14" t="s">
        <v>536</v>
      </c>
    </row>
    <row r="266" spans="1:3" ht="16.5" x14ac:dyDescent="0.25">
      <c r="A266" s="48">
        <f t="shared" si="4"/>
        <v>264</v>
      </c>
      <c r="B266" s="16" t="s">
        <v>537</v>
      </c>
      <c r="C266" s="17" t="s">
        <v>538</v>
      </c>
    </row>
    <row r="267" spans="1:3" ht="16.5" x14ac:dyDescent="0.25">
      <c r="A267" s="48">
        <f t="shared" si="4"/>
        <v>265</v>
      </c>
      <c r="B267" s="13" t="s">
        <v>539</v>
      </c>
      <c r="C267" s="14" t="s">
        <v>540</v>
      </c>
    </row>
    <row r="268" spans="1:3" ht="16.5" x14ac:dyDescent="0.25">
      <c r="A268" s="48">
        <f t="shared" si="4"/>
        <v>266</v>
      </c>
      <c r="B268" s="16" t="s">
        <v>541</v>
      </c>
      <c r="C268" s="17" t="s">
        <v>542</v>
      </c>
    </row>
    <row r="269" spans="1:3" ht="16.5" x14ac:dyDescent="0.25">
      <c r="A269" s="48">
        <f t="shared" si="4"/>
        <v>267</v>
      </c>
      <c r="B269" s="13" t="s">
        <v>543</v>
      </c>
      <c r="C269" s="22" t="s">
        <v>544</v>
      </c>
    </row>
    <row r="270" spans="1:3" ht="16.5" x14ac:dyDescent="0.25">
      <c r="A270" s="48">
        <f t="shared" si="4"/>
        <v>268</v>
      </c>
      <c r="B270" s="16" t="s">
        <v>545</v>
      </c>
      <c r="C270" s="17" t="s">
        <v>546</v>
      </c>
    </row>
    <row r="271" spans="1:3" ht="16.5" x14ac:dyDescent="0.25">
      <c r="A271" s="48">
        <f t="shared" si="4"/>
        <v>269</v>
      </c>
      <c r="B271" s="13" t="s">
        <v>547</v>
      </c>
      <c r="C271" s="14" t="s">
        <v>548</v>
      </c>
    </row>
    <row r="272" spans="1:3" ht="16.5" x14ac:dyDescent="0.25">
      <c r="A272" s="48">
        <f t="shared" si="4"/>
        <v>270</v>
      </c>
      <c r="B272" s="16" t="s">
        <v>549</v>
      </c>
      <c r="C272" s="17" t="s">
        <v>550</v>
      </c>
    </row>
    <row r="273" spans="1:3" ht="16.5" x14ac:dyDescent="0.25">
      <c r="A273" s="48">
        <f t="shared" si="4"/>
        <v>271</v>
      </c>
      <c r="B273" s="13" t="s">
        <v>551</v>
      </c>
      <c r="C273" s="14" t="s">
        <v>552</v>
      </c>
    </row>
    <row r="274" spans="1:3" ht="33" x14ac:dyDescent="0.25">
      <c r="A274" s="48">
        <f t="shared" si="4"/>
        <v>272</v>
      </c>
      <c r="B274" s="16" t="s">
        <v>553</v>
      </c>
      <c r="C274" s="17" t="s">
        <v>554</v>
      </c>
    </row>
    <row r="275" spans="1:3" ht="16.5" x14ac:dyDescent="0.25">
      <c r="A275" s="48">
        <f t="shared" si="4"/>
        <v>273</v>
      </c>
      <c r="B275" s="12" t="s">
        <v>555</v>
      </c>
      <c r="C275" s="14" t="s">
        <v>556</v>
      </c>
    </row>
    <row r="276" spans="1:3" ht="16.5" x14ac:dyDescent="0.25">
      <c r="A276" s="48">
        <f t="shared" si="4"/>
        <v>274</v>
      </c>
      <c r="B276" s="16" t="s">
        <v>557</v>
      </c>
      <c r="C276" s="17" t="s">
        <v>558</v>
      </c>
    </row>
    <row r="277" spans="1:3" ht="16.5" x14ac:dyDescent="0.25">
      <c r="A277" s="48">
        <f t="shared" si="4"/>
        <v>275</v>
      </c>
      <c r="B277" s="13" t="s">
        <v>559</v>
      </c>
      <c r="C277" s="14" t="s">
        <v>560</v>
      </c>
    </row>
    <row r="278" spans="1:3" ht="16.5" x14ac:dyDescent="0.25">
      <c r="A278" s="48">
        <f t="shared" si="4"/>
        <v>276</v>
      </c>
      <c r="B278" s="16" t="s">
        <v>561</v>
      </c>
      <c r="C278" s="17" t="s">
        <v>562</v>
      </c>
    </row>
    <row r="279" spans="1:3" ht="16.5" x14ac:dyDescent="0.25">
      <c r="A279" s="48">
        <f t="shared" si="4"/>
        <v>277</v>
      </c>
      <c r="B279" s="13" t="s">
        <v>563</v>
      </c>
      <c r="C279" s="14" t="s">
        <v>564</v>
      </c>
    </row>
    <row r="280" spans="1:3" ht="16.5" x14ac:dyDescent="0.25">
      <c r="A280" s="48">
        <f t="shared" si="4"/>
        <v>278</v>
      </c>
      <c r="B280" s="16" t="s">
        <v>565</v>
      </c>
      <c r="C280" s="17" t="s">
        <v>566</v>
      </c>
    </row>
    <row r="281" spans="1:3" ht="16.5" x14ac:dyDescent="0.25">
      <c r="A281" s="48">
        <f t="shared" si="4"/>
        <v>279</v>
      </c>
      <c r="B281" s="13" t="s">
        <v>567</v>
      </c>
      <c r="C281" s="14" t="s">
        <v>568</v>
      </c>
    </row>
    <row r="282" spans="1:3" ht="16.5" x14ac:dyDescent="0.25">
      <c r="A282" s="48">
        <f t="shared" si="4"/>
        <v>280</v>
      </c>
      <c r="B282" s="16" t="s">
        <v>569</v>
      </c>
      <c r="C282" s="17" t="s">
        <v>570</v>
      </c>
    </row>
    <row r="283" spans="1:3" ht="16.5" x14ac:dyDescent="0.25">
      <c r="A283" s="48">
        <f t="shared" si="4"/>
        <v>281</v>
      </c>
      <c r="B283" s="13" t="s">
        <v>571</v>
      </c>
      <c r="C283" s="14" t="s">
        <v>572</v>
      </c>
    </row>
    <row r="284" spans="1:3" ht="16.5" x14ac:dyDescent="0.25">
      <c r="A284" s="48">
        <f t="shared" si="4"/>
        <v>282</v>
      </c>
      <c r="B284" s="16" t="s">
        <v>573</v>
      </c>
      <c r="C284" s="17" t="s">
        <v>574</v>
      </c>
    </row>
    <row r="285" spans="1:3" ht="16.5" x14ac:dyDescent="0.25">
      <c r="A285" s="48">
        <f t="shared" si="4"/>
        <v>283</v>
      </c>
      <c r="B285" s="12" t="s">
        <v>575</v>
      </c>
      <c r="C285" s="14" t="s">
        <v>576</v>
      </c>
    </row>
    <row r="286" spans="1:3" ht="33" x14ac:dyDescent="0.25">
      <c r="A286" s="48">
        <f t="shared" si="4"/>
        <v>284</v>
      </c>
      <c r="B286" s="16" t="s">
        <v>577</v>
      </c>
      <c r="C286" s="17" t="s">
        <v>578</v>
      </c>
    </row>
    <row r="287" spans="1:3" ht="16.5" x14ac:dyDescent="0.25">
      <c r="A287" s="48">
        <f t="shared" si="4"/>
        <v>285</v>
      </c>
      <c r="B287" s="13" t="s">
        <v>579</v>
      </c>
      <c r="C287" s="14" t="s">
        <v>580</v>
      </c>
    </row>
    <row r="288" spans="1:3" ht="16.5" x14ac:dyDescent="0.25">
      <c r="A288" s="48">
        <f t="shared" si="4"/>
        <v>286</v>
      </c>
      <c r="B288" s="16" t="s">
        <v>581</v>
      </c>
      <c r="C288" s="17" t="s">
        <v>582</v>
      </c>
    </row>
    <row r="289" spans="1:3" ht="33" x14ac:dyDescent="0.25">
      <c r="A289" s="48">
        <f t="shared" si="4"/>
        <v>287</v>
      </c>
      <c r="B289" s="13" t="s">
        <v>583</v>
      </c>
      <c r="C289" s="14" t="s">
        <v>584</v>
      </c>
    </row>
    <row r="290" spans="1:3" ht="30" x14ac:dyDescent="0.25">
      <c r="A290" s="48">
        <f t="shared" si="4"/>
        <v>288</v>
      </c>
      <c r="B290" s="16" t="s">
        <v>585</v>
      </c>
      <c r="C290" s="17" t="s">
        <v>586</v>
      </c>
    </row>
    <row r="291" spans="1:3" ht="16.5" x14ac:dyDescent="0.25">
      <c r="A291" s="48">
        <f t="shared" si="4"/>
        <v>289</v>
      </c>
      <c r="B291" s="13" t="s">
        <v>587</v>
      </c>
      <c r="C291" s="14" t="s">
        <v>588</v>
      </c>
    </row>
    <row r="292" spans="1:3" ht="16.5" x14ac:dyDescent="0.25">
      <c r="A292" s="48">
        <f t="shared" si="4"/>
        <v>290</v>
      </c>
      <c r="B292" s="16" t="s">
        <v>589</v>
      </c>
      <c r="C292" s="17" t="s">
        <v>590</v>
      </c>
    </row>
    <row r="293" spans="1:3" ht="16.5" x14ac:dyDescent="0.25">
      <c r="A293" s="48">
        <f t="shared" si="4"/>
        <v>291</v>
      </c>
      <c r="B293" s="13" t="s">
        <v>591</v>
      </c>
      <c r="C293" s="14" t="s">
        <v>592</v>
      </c>
    </row>
    <row r="294" spans="1:3" ht="16.5" x14ac:dyDescent="0.25">
      <c r="A294" s="48">
        <f t="shared" si="4"/>
        <v>292</v>
      </c>
      <c r="B294" s="16" t="s">
        <v>593</v>
      </c>
      <c r="C294" s="17" t="s">
        <v>594</v>
      </c>
    </row>
    <row r="295" spans="1:3" ht="16.5" x14ac:dyDescent="0.25">
      <c r="A295" s="48">
        <f t="shared" si="4"/>
        <v>293</v>
      </c>
      <c r="B295" s="13" t="s">
        <v>595</v>
      </c>
      <c r="C295" s="14" t="s">
        <v>596</v>
      </c>
    </row>
    <row r="296" spans="1:3" ht="16.5" x14ac:dyDescent="0.25">
      <c r="A296" s="48">
        <f t="shared" si="4"/>
        <v>294</v>
      </c>
      <c r="B296" s="16" t="s">
        <v>597</v>
      </c>
      <c r="C296" s="17" t="s">
        <v>598</v>
      </c>
    </row>
    <row r="297" spans="1:3" ht="16.5" x14ac:dyDescent="0.25">
      <c r="A297" s="48">
        <f t="shared" si="4"/>
        <v>295</v>
      </c>
      <c r="B297" s="13" t="s">
        <v>599</v>
      </c>
      <c r="C297" s="14" t="s">
        <v>600</v>
      </c>
    </row>
    <row r="298" spans="1:3" ht="16.5" x14ac:dyDescent="0.25">
      <c r="A298" s="48">
        <f t="shared" si="4"/>
        <v>296</v>
      </c>
      <c r="B298" s="16" t="s">
        <v>601</v>
      </c>
      <c r="C298" s="17" t="s">
        <v>602</v>
      </c>
    </row>
    <row r="299" spans="1:3" ht="16.5" x14ac:dyDescent="0.25">
      <c r="A299" s="48">
        <f t="shared" si="4"/>
        <v>297</v>
      </c>
      <c r="B299" s="13" t="s">
        <v>603</v>
      </c>
      <c r="C299" s="14" t="s">
        <v>604</v>
      </c>
    </row>
    <row r="300" spans="1:3" ht="16.5" x14ac:dyDescent="0.25">
      <c r="A300" s="48">
        <f t="shared" si="4"/>
        <v>298</v>
      </c>
      <c r="B300" s="16" t="s">
        <v>605</v>
      </c>
      <c r="C300" s="17" t="s">
        <v>606</v>
      </c>
    </row>
    <row r="301" spans="1:3" ht="16.5" x14ac:dyDescent="0.25">
      <c r="A301" s="48">
        <f t="shared" si="4"/>
        <v>299</v>
      </c>
      <c r="B301" s="13" t="s">
        <v>607</v>
      </c>
      <c r="C301" s="14" t="s">
        <v>608</v>
      </c>
    </row>
    <row r="302" spans="1:3" ht="16.5" x14ac:dyDescent="0.25">
      <c r="A302" s="48">
        <f t="shared" si="4"/>
        <v>300</v>
      </c>
      <c r="B302" s="16" t="s">
        <v>609</v>
      </c>
      <c r="C302" s="17" t="s">
        <v>610</v>
      </c>
    </row>
    <row r="303" spans="1:3" ht="16.5" x14ac:dyDescent="0.25">
      <c r="A303" s="48">
        <f t="shared" si="4"/>
        <v>301</v>
      </c>
      <c r="B303" s="13" t="s">
        <v>611</v>
      </c>
      <c r="C303" s="14" t="s">
        <v>612</v>
      </c>
    </row>
    <row r="304" spans="1:3" ht="16.5" x14ac:dyDescent="0.25">
      <c r="A304" s="48">
        <f t="shared" si="4"/>
        <v>302</v>
      </c>
      <c r="B304" s="16" t="s">
        <v>613</v>
      </c>
      <c r="C304" s="17" t="s">
        <v>614</v>
      </c>
    </row>
    <row r="305" spans="1:3" ht="16.5" x14ac:dyDescent="0.25">
      <c r="A305" s="48">
        <f t="shared" si="4"/>
        <v>303</v>
      </c>
      <c r="B305" s="13" t="s">
        <v>615</v>
      </c>
      <c r="C305" s="14" t="s">
        <v>616</v>
      </c>
    </row>
    <row r="306" spans="1:3" ht="16.5" x14ac:dyDescent="0.25">
      <c r="A306" s="48">
        <f t="shared" si="4"/>
        <v>304</v>
      </c>
      <c r="B306" s="16" t="s">
        <v>617</v>
      </c>
      <c r="C306" s="17" t="s">
        <v>618</v>
      </c>
    </row>
    <row r="307" spans="1:3" ht="16.5" x14ac:dyDescent="0.25">
      <c r="A307" s="48">
        <f t="shared" si="4"/>
        <v>305</v>
      </c>
      <c r="B307" s="12" t="s">
        <v>619</v>
      </c>
      <c r="C307" s="14" t="s">
        <v>620</v>
      </c>
    </row>
    <row r="308" spans="1:3" ht="33" x14ac:dyDescent="0.25">
      <c r="A308" s="48">
        <f t="shared" si="4"/>
        <v>306</v>
      </c>
      <c r="B308" s="16" t="s">
        <v>621</v>
      </c>
      <c r="C308" s="17" t="s">
        <v>622</v>
      </c>
    </row>
    <row r="309" spans="1:3" ht="16.5" x14ac:dyDescent="0.25">
      <c r="A309" s="48">
        <f t="shared" si="4"/>
        <v>307</v>
      </c>
      <c r="B309" s="13" t="s">
        <v>623</v>
      </c>
      <c r="C309" s="14" t="s">
        <v>624</v>
      </c>
    </row>
    <row r="310" spans="1:3" ht="16.5" x14ac:dyDescent="0.25">
      <c r="A310" s="48">
        <f t="shared" si="4"/>
        <v>308</v>
      </c>
      <c r="B310" s="16" t="s">
        <v>625</v>
      </c>
      <c r="C310" s="17" t="s">
        <v>626</v>
      </c>
    </row>
    <row r="311" spans="1:3" ht="16.5" x14ac:dyDescent="0.25">
      <c r="A311" s="48">
        <f t="shared" si="4"/>
        <v>309</v>
      </c>
      <c r="B311" s="13" t="s">
        <v>627</v>
      </c>
      <c r="C311" s="14" t="s">
        <v>628</v>
      </c>
    </row>
    <row r="312" spans="1:3" ht="16.5" x14ac:dyDescent="0.25">
      <c r="A312" s="48">
        <f t="shared" si="4"/>
        <v>310</v>
      </c>
      <c r="B312" s="15" t="s">
        <v>629</v>
      </c>
      <c r="C312" s="17" t="s">
        <v>630</v>
      </c>
    </row>
    <row r="313" spans="1:3" ht="16.5" x14ac:dyDescent="0.25">
      <c r="A313" s="48">
        <f t="shared" si="4"/>
        <v>311</v>
      </c>
      <c r="B313" s="13" t="s">
        <v>631</v>
      </c>
      <c r="C313" s="14" t="s">
        <v>632</v>
      </c>
    </row>
    <row r="314" spans="1:3" ht="16.5" x14ac:dyDescent="0.25">
      <c r="A314" s="48">
        <f t="shared" si="4"/>
        <v>312</v>
      </c>
      <c r="B314" s="16" t="s">
        <v>633</v>
      </c>
      <c r="C314" s="17" t="s">
        <v>634</v>
      </c>
    </row>
    <row r="315" spans="1:3" ht="16.5" x14ac:dyDescent="0.25">
      <c r="A315" s="48">
        <f t="shared" si="4"/>
        <v>313</v>
      </c>
      <c r="B315" s="13" t="s">
        <v>635</v>
      </c>
      <c r="C315" s="14" t="s">
        <v>634</v>
      </c>
    </row>
    <row r="316" spans="1:3" ht="16.5" x14ac:dyDescent="0.25">
      <c r="A316" s="48">
        <f t="shared" si="4"/>
        <v>314</v>
      </c>
      <c r="B316" s="16" t="s">
        <v>636</v>
      </c>
      <c r="C316" s="17" t="s">
        <v>637</v>
      </c>
    </row>
    <row r="317" spans="1:3" ht="16.5" x14ac:dyDescent="0.25">
      <c r="A317" s="48">
        <f t="shared" si="4"/>
        <v>315</v>
      </c>
      <c r="B317" s="13" t="s">
        <v>638</v>
      </c>
      <c r="C317" s="14" t="s">
        <v>639</v>
      </c>
    </row>
    <row r="318" spans="1:3" ht="16.5" x14ac:dyDescent="0.25">
      <c r="A318" s="48">
        <f t="shared" si="4"/>
        <v>316</v>
      </c>
      <c r="B318" s="16" t="s">
        <v>640</v>
      </c>
      <c r="C318" s="17" t="s">
        <v>641</v>
      </c>
    </row>
    <row r="319" spans="1:3" ht="33" x14ac:dyDescent="0.25">
      <c r="A319" s="48">
        <f t="shared" si="4"/>
        <v>317</v>
      </c>
      <c r="B319" s="52" t="s">
        <v>642</v>
      </c>
      <c r="C319" s="14" t="s">
        <v>643</v>
      </c>
    </row>
    <row r="320" spans="1:3" ht="16.5" x14ac:dyDescent="0.25">
      <c r="A320" s="48">
        <f t="shared" si="4"/>
        <v>318</v>
      </c>
      <c r="B320" s="52"/>
      <c r="C320" s="20" t="s">
        <v>277</v>
      </c>
    </row>
    <row r="321" spans="1:3" ht="30" x14ac:dyDescent="0.25">
      <c r="A321" s="48">
        <f t="shared" si="4"/>
        <v>319</v>
      </c>
      <c r="B321" s="52"/>
      <c r="C321" s="21" t="s">
        <v>100</v>
      </c>
    </row>
    <row r="322" spans="1:3" ht="30" x14ac:dyDescent="0.25">
      <c r="A322" s="48">
        <f t="shared" si="4"/>
        <v>320</v>
      </c>
      <c r="B322" s="16" t="s">
        <v>644</v>
      </c>
      <c r="C322" s="17" t="s">
        <v>645</v>
      </c>
    </row>
    <row r="323" spans="1:3" ht="16.5" x14ac:dyDescent="0.25">
      <c r="A323" s="48">
        <f t="shared" si="4"/>
        <v>321</v>
      </c>
      <c r="B323" s="13" t="s">
        <v>646</v>
      </c>
      <c r="C323" s="14" t="s">
        <v>647</v>
      </c>
    </row>
    <row r="324" spans="1:3" ht="16.5" x14ac:dyDescent="0.25">
      <c r="A324" s="48">
        <f t="shared" si="4"/>
        <v>322</v>
      </c>
      <c r="B324" s="16" t="s">
        <v>648</v>
      </c>
      <c r="C324" s="17" t="s">
        <v>649</v>
      </c>
    </row>
    <row r="325" spans="1:3" ht="16.5" x14ac:dyDescent="0.25">
      <c r="A325" s="48">
        <f t="shared" ref="A325:A388" si="5">+A324+1</f>
        <v>323</v>
      </c>
      <c r="B325" s="13" t="s">
        <v>650</v>
      </c>
      <c r="C325" s="14" t="s">
        <v>651</v>
      </c>
    </row>
    <row r="326" spans="1:3" ht="16.5" x14ac:dyDescent="0.25">
      <c r="A326" s="48">
        <f t="shared" si="5"/>
        <v>324</v>
      </c>
      <c r="B326" s="16" t="s">
        <v>652</v>
      </c>
      <c r="C326" s="17" t="s">
        <v>653</v>
      </c>
    </row>
    <row r="327" spans="1:3" ht="16.5" x14ac:dyDescent="0.25">
      <c r="A327" s="48">
        <f t="shared" si="5"/>
        <v>325</v>
      </c>
      <c r="B327" s="13" t="s">
        <v>654</v>
      </c>
      <c r="C327" s="14" t="s">
        <v>312</v>
      </c>
    </row>
    <row r="328" spans="1:3" ht="16.5" x14ac:dyDescent="0.25">
      <c r="A328" s="48">
        <f t="shared" si="5"/>
        <v>326</v>
      </c>
      <c r="B328" s="16" t="s">
        <v>655</v>
      </c>
      <c r="C328" s="17" t="s">
        <v>656</v>
      </c>
    </row>
    <row r="329" spans="1:3" ht="16.5" x14ac:dyDescent="0.25">
      <c r="A329" s="48">
        <f t="shared" si="5"/>
        <v>327</v>
      </c>
      <c r="B329" s="13" t="s">
        <v>657</v>
      </c>
      <c r="C329" s="14" t="s">
        <v>658</v>
      </c>
    </row>
    <row r="330" spans="1:3" ht="16.5" x14ac:dyDescent="0.25">
      <c r="A330" s="48">
        <f t="shared" si="5"/>
        <v>328</v>
      </c>
      <c r="B330" s="16" t="s">
        <v>659</v>
      </c>
      <c r="C330" s="17" t="s">
        <v>660</v>
      </c>
    </row>
    <row r="331" spans="1:3" ht="16.5" x14ac:dyDescent="0.25">
      <c r="A331" s="48">
        <f t="shared" si="5"/>
        <v>329</v>
      </c>
      <c r="B331" s="13" t="s">
        <v>661</v>
      </c>
      <c r="C331" s="14" t="s">
        <v>662</v>
      </c>
    </row>
    <row r="332" spans="1:3" ht="60" x14ac:dyDescent="0.25">
      <c r="A332" s="48">
        <f t="shared" si="5"/>
        <v>330</v>
      </c>
      <c r="B332" s="53" t="s">
        <v>663</v>
      </c>
      <c r="C332" s="16" t="s">
        <v>664</v>
      </c>
    </row>
    <row r="333" spans="1:3" ht="16.5" x14ac:dyDescent="0.25">
      <c r="A333" s="48">
        <f t="shared" si="5"/>
        <v>331</v>
      </c>
      <c r="B333" s="53"/>
      <c r="C333" s="18" t="s">
        <v>277</v>
      </c>
    </row>
    <row r="334" spans="1:3" ht="30" x14ac:dyDescent="0.25">
      <c r="A334" s="48">
        <f t="shared" si="5"/>
        <v>332</v>
      </c>
      <c r="B334" s="53"/>
      <c r="C334" s="19" t="s">
        <v>100</v>
      </c>
    </row>
    <row r="335" spans="1:3" ht="30" x14ac:dyDescent="0.25">
      <c r="A335" s="48">
        <f t="shared" si="5"/>
        <v>333</v>
      </c>
      <c r="B335" s="13" t="s">
        <v>665</v>
      </c>
      <c r="C335" s="14" t="s">
        <v>666</v>
      </c>
    </row>
    <row r="336" spans="1:3" ht="16.5" x14ac:dyDescent="0.25">
      <c r="A336" s="48">
        <f t="shared" si="5"/>
        <v>334</v>
      </c>
      <c r="B336" s="16" t="s">
        <v>667</v>
      </c>
      <c r="C336" s="17" t="s">
        <v>668</v>
      </c>
    </row>
    <row r="337" spans="1:3" ht="16.5" x14ac:dyDescent="0.25">
      <c r="A337" s="48">
        <f t="shared" si="5"/>
        <v>335</v>
      </c>
      <c r="B337" s="13" t="s">
        <v>669</v>
      </c>
      <c r="C337" s="14" t="s">
        <v>670</v>
      </c>
    </row>
    <row r="338" spans="1:3" ht="16.5" x14ac:dyDescent="0.25">
      <c r="A338" s="48">
        <f t="shared" si="5"/>
        <v>336</v>
      </c>
      <c r="B338" s="16" t="s">
        <v>671</v>
      </c>
      <c r="C338" s="17" t="s">
        <v>672</v>
      </c>
    </row>
    <row r="339" spans="1:3" ht="16.5" x14ac:dyDescent="0.25">
      <c r="A339" s="48">
        <f t="shared" si="5"/>
        <v>337</v>
      </c>
      <c r="B339" s="13" t="s">
        <v>673</v>
      </c>
      <c r="C339" s="14" t="s">
        <v>674</v>
      </c>
    </row>
    <row r="340" spans="1:3" ht="16.5" x14ac:dyDescent="0.25">
      <c r="A340" s="48">
        <f t="shared" si="5"/>
        <v>338</v>
      </c>
      <c r="B340" s="16" t="s">
        <v>675</v>
      </c>
      <c r="C340" s="17" t="s">
        <v>676</v>
      </c>
    </row>
    <row r="341" spans="1:3" ht="16.5" x14ac:dyDescent="0.25">
      <c r="A341" s="48">
        <f t="shared" si="5"/>
        <v>339</v>
      </c>
      <c r="B341" s="13" t="s">
        <v>677</v>
      </c>
      <c r="C341" s="14" t="s">
        <v>678</v>
      </c>
    </row>
    <row r="342" spans="1:3" ht="16.5" x14ac:dyDescent="0.25">
      <c r="A342" s="48">
        <f t="shared" si="5"/>
        <v>340</v>
      </c>
      <c r="B342" s="16" t="s">
        <v>679</v>
      </c>
      <c r="C342" s="17" t="s">
        <v>680</v>
      </c>
    </row>
    <row r="343" spans="1:3" ht="16.5" x14ac:dyDescent="0.25">
      <c r="A343" s="48">
        <f t="shared" si="5"/>
        <v>341</v>
      </c>
      <c r="B343" s="13" t="s">
        <v>681</v>
      </c>
      <c r="C343" s="14" t="s">
        <v>682</v>
      </c>
    </row>
    <row r="344" spans="1:3" ht="16.5" x14ac:dyDescent="0.25">
      <c r="A344" s="48">
        <f t="shared" si="5"/>
        <v>342</v>
      </c>
      <c r="B344" s="16" t="s">
        <v>683</v>
      </c>
      <c r="C344" s="17" t="s">
        <v>684</v>
      </c>
    </row>
    <row r="345" spans="1:3" ht="33" x14ac:dyDescent="0.25">
      <c r="A345" s="48">
        <f t="shared" si="5"/>
        <v>343</v>
      </c>
      <c r="B345" s="52" t="s">
        <v>685</v>
      </c>
      <c r="C345" s="14" t="s">
        <v>686</v>
      </c>
    </row>
    <row r="346" spans="1:3" ht="16.5" x14ac:dyDescent="0.25">
      <c r="A346" s="48">
        <f t="shared" si="5"/>
        <v>344</v>
      </c>
      <c r="B346" s="52"/>
      <c r="C346" s="20" t="s">
        <v>277</v>
      </c>
    </row>
    <row r="347" spans="1:3" ht="30" x14ac:dyDescent="0.25">
      <c r="A347" s="48">
        <f t="shared" si="5"/>
        <v>345</v>
      </c>
      <c r="B347" s="52"/>
      <c r="C347" s="21" t="s">
        <v>100</v>
      </c>
    </row>
    <row r="348" spans="1:3" ht="16.5" x14ac:dyDescent="0.25">
      <c r="A348" s="48">
        <f t="shared" si="5"/>
        <v>346</v>
      </c>
      <c r="B348" s="16" t="s">
        <v>687</v>
      </c>
      <c r="C348" s="17" t="s">
        <v>688</v>
      </c>
    </row>
    <row r="349" spans="1:3" ht="16.5" x14ac:dyDescent="0.25">
      <c r="A349" s="48">
        <f t="shared" si="5"/>
        <v>347</v>
      </c>
      <c r="B349" s="13" t="s">
        <v>689</v>
      </c>
      <c r="C349" s="14" t="s">
        <v>690</v>
      </c>
    </row>
    <row r="350" spans="1:3" ht="16.5" x14ac:dyDescent="0.25">
      <c r="A350" s="48">
        <f t="shared" si="5"/>
        <v>348</v>
      </c>
      <c r="B350" s="16" t="s">
        <v>691</v>
      </c>
      <c r="C350" s="17" t="s">
        <v>692</v>
      </c>
    </row>
    <row r="351" spans="1:3" ht="16.5" x14ac:dyDescent="0.25">
      <c r="A351" s="48">
        <f t="shared" si="5"/>
        <v>349</v>
      </c>
      <c r="B351" s="13" t="s">
        <v>693</v>
      </c>
      <c r="C351" s="14" t="s">
        <v>694</v>
      </c>
    </row>
    <row r="352" spans="1:3" ht="16.5" x14ac:dyDescent="0.25">
      <c r="A352" s="48">
        <f t="shared" si="5"/>
        <v>350</v>
      </c>
      <c r="B352" s="16" t="s">
        <v>695</v>
      </c>
      <c r="C352" s="17" t="s">
        <v>696</v>
      </c>
    </row>
    <row r="353" spans="1:3" ht="16.5" x14ac:dyDescent="0.25">
      <c r="A353" s="48">
        <f t="shared" si="5"/>
        <v>351</v>
      </c>
      <c r="B353" s="13" t="s">
        <v>697</v>
      </c>
      <c r="C353" s="14" t="s">
        <v>698</v>
      </c>
    </row>
    <row r="354" spans="1:3" ht="33" x14ac:dyDescent="0.25">
      <c r="A354" s="48">
        <f t="shared" si="5"/>
        <v>352</v>
      </c>
      <c r="B354" s="16" t="s">
        <v>699</v>
      </c>
      <c r="C354" s="17" t="s">
        <v>700</v>
      </c>
    </row>
    <row r="355" spans="1:3" ht="16.5" x14ac:dyDescent="0.25">
      <c r="A355" s="48">
        <f t="shared" si="5"/>
        <v>353</v>
      </c>
      <c r="B355" s="13" t="s">
        <v>701</v>
      </c>
      <c r="C355" s="14" t="s">
        <v>702</v>
      </c>
    </row>
    <row r="356" spans="1:3" ht="33" x14ac:dyDescent="0.25">
      <c r="A356" s="48">
        <f t="shared" si="5"/>
        <v>354</v>
      </c>
      <c r="B356" s="16" t="s">
        <v>703</v>
      </c>
      <c r="C356" s="17" t="s">
        <v>704</v>
      </c>
    </row>
    <row r="357" spans="1:3" ht="16.5" x14ac:dyDescent="0.25">
      <c r="A357" s="48">
        <f t="shared" si="5"/>
        <v>355</v>
      </c>
      <c r="B357" s="13" t="s">
        <v>705</v>
      </c>
      <c r="C357" s="14" t="s">
        <v>706</v>
      </c>
    </row>
    <row r="358" spans="1:3" ht="16.5" x14ac:dyDescent="0.25">
      <c r="A358" s="48">
        <f t="shared" si="5"/>
        <v>356</v>
      </c>
      <c r="B358" s="16" t="s">
        <v>707</v>
      </c>
      <c r="C358" s="17" t="s">
        <v>708</v>
      </c>
    </row>
    <row r="359" spans="1:3" ht="16.5" x14ac:dyDescent="0.25">
      <c r="A359" s="48">
        <f t="shared" si="5"/>
        <v>357</v>
      </c>
      <c r="B359" s="13" t="s">
        <v>709</v>
      </c>
      <c r="C359" s="14" t="s">
        <v>710</v>
      </c>
    </row>
    <row r="360" spans="1:3" ht="16.5" x14ac:dyDescent="0.25">
      <c r="A360" s="48">
        <f t="shared" si="5"/>
        <v>358</v>
      </c>
      <c r="B360" s="16" t="s">
        <v>711</v>
      </c>
      <c r="C360" s="17" t="s">
        <v>712</v>
      </c>
    </row>
    <row r="361" spans="1:3" ht="16.5" x14ac:dyDescent="0.25">
      <c r="A361" s="48">
        <f t="shared" si="5"/>
        <v>359</v>
      </c>
      <c r="B361" s="13" t="s">
        <v>713</v>
      </c>
      <c r="C361" s="14" t="s">
        <v>714</v>
      </c>
    </row>
    <row r="362" spans="1:3" ht="16.5" x14ac:dyDescent="0.25">
      <c r="A362" s="48">
        <f t="shared" si="5"/>
        <v>360</v>
      </c>
      <c r="B362" s="16" t="s">
        <v>715</v>
      </c>
      <c r="C362" s="17" t="s">
        <v>716</v>
      </c>
    </row>
    <row r="363" spans="1:3" ht="33" x14ac:dyDescent="0.25">
      <c r="A363" s="48">
        <f t="shared" si="5"/>
        <v>361</v>
      </c>
      <c r="B363" s="13" t="s">
        <v>717</v>
      </c>
      <c r="C363" s="14" t="s">
        <v>718</v>
      </c>
    </row>
    <row r="364" spans="1:3" ht="16.5" x14ac:dyDescent="0.25">
      <c r="A364" s="48">
        <f t="shared" si="5"/>
        <v>362</v>
      </c>
      <c r="B364" s="16" t="s">
        <v>719</v>
      </c>
      <c r="C364" s="17" t="s">
        <v>720</v>
      </c>
    </row>
    <row r="365" spans="1:3" ht="33" x14ac:dyDescent="0.25">
      <c r="A365" s="48">
        <f t="shared" si="5"/>
        <v>363</v>
      </c>
      <c r="B365" s="13" t="s">
        <v>721</v>
      </c>
      <c r="C365" s="14" t="s">
        <v>722</v>
      </c>
    </row>
    <row r="366" spans="1:3" ht="33" x14ac:dyDescent="0.25">
      <c r="A366" s="48">
        <f t="shared" si="5"/>
        <v>364</v>
      </c>
      <c r="B366" s="16" t="s">
        <v>723</v>
      </c>
      <c r="C366" s="17" t="s">
        <v>724</v>
      </c>
    </row>
    <row r="367" spans="1:3" ht="33" x14ac:dyDescent="0.25">
      <c r="A367" s="48">
        <f t="shared" si="5"/>
        <v>365</v>
      </c>
      <c r="B367" s="13" t="s">
        <v>725</v>
      </c>
      <c r="C367" s="14" t="s">
        <v>726</v>
      </c>
    </row>
    <row r="368" spans="1:3" ht="16.5" x14ac:dyDescent="0.25">
      <c r="A368" s="48">
        <f t="shared" si="5"/>
        <v>366</v>
      </c>
      <c r="B368" s="16" t="s">
        <v>727</v>
      </c>
      <c r="C368" s="17" t="s">
        <v>728</v>
      </c>
    </row>
    <row r="369" spans="1:3" ht="16.5" x14ac:dyDescent="0.25">
      <c r="A369" s="48">
        <f t="shared" si="5"/>
        <v>367</v>
      </c>
      <c r="B369" s="12" t="s">
        <v>729</v>
      </c>
      <c r="C369" s="14" t="s">
        <v>730</v>
      </c>
    </row>
    <row r="370" spans="1:3" ht="16.5" x14ac:dyDescent="0.25">
      <c r="A370" s="48">
        <f t="shared" si="5"/>
        <v>368</v>
      </c>
      <c r="B370" s="16" t="s">
        <v>731</v>
      </c>
      <c r="C370" s="17" t="s">
        <v>732</v>
      </c>
    </row>
    <row r="371" spans="1:3" ht="16.5" x14ac:dyDescent="0.25">
      <c r="A371" s="48">
        <f t="shared" si="5"/>
        <v>369</v>
      </c>
      <c r="B371" s="13" t="s">
        <v>733</v>
      </c>
      <c r="C371" s="14" t="s">
        <v>734</v>
      </c>
    </row>
    <row r="372" spans="1:3" ht="16.5" x14ac:dyDescent="0.25">
      <c r="A372" s="48">
        <f t="shared" si="5"/>
        <v>370</v>
      </c>
      <c r="B372" s="16" t="s">
        <v>735</v>
      </c>
      <c r="C372" s="17" t="s">
        <v>736</v>
      </c>
    </row>
    <row r="373" spans="1:3" ht="16.5" x14ac:dyDescent="0.25">
      <c r="A373" s="48">
        <f t="shared" si="5"/>
        <v>371</v>
      </c>
      <c r="B373" s="13" t="s">
        <v>737</v>
      </c>
      <c r="C373" s="14" t="s">
        <v>738</v>
      </c>
    </row>
    <row r="374" spans="1:3" ht="16.5" x14ac:dyDescent="0.25">
      <c r="A374" s="48">
        <f t="shared" si="5"/>
        <v>372</v>
      </c>
      <c r="B374" s="16" t="s">
        <v>739</v>
      </c>
      <c r="C374" s="17" t="s">
        <v>740</v>
      </c>
    </row>
    <row r="375" spans="1:3" ht="16.5" x14ac:dyDescent="0.25">
      <c r="A375" s="48">
        <f t="shared" si="5"/>
        <v>373</v>
      </c>
      <c r="B375" s="13" t="s">
        <v>741</v>
      </c>
      <c r="C375" s="14" t="s">
        <v>742</v>
      </c>
    </row>
    <row r="376" spans="1:3" ht="16.5" x14ac:dyDescent="0.25">
      <c r="A376" s="48">
        <f t="shared" si="5"/>
        <v>374</v>
      </c>
      <c r="B376" s="16" t="s">
        <v>743</v>
      </c>
      <c r="C376" s="17" t="s">
        <v>742</v>
      </c>
    </row>
    <row r="377" spans="1:3" ht="16.5" x14ac:dyDescent="0.25">
      <c r="A377" s="48">
        <f t="shared" si="5"/>
        <v>375</v>
      </c>
      <c r="B377" s="13" t="s">
        <v>744</v>
      </c>
      <c r="C377" s="14" t="s">
        <v>745</v>
      </c>
    </row>
    <row r="378" spans="1:3" ht="16.5" x14ac:dyDescent="0.25">
      <c r="A378" s="48">
        <f t="shared" si="5"/>
        <v>376</v>
      </c>
      <c r="B378" s="16" t="s">
        <v>746</v>
      </c>
      <c r="C378" s="17" t="s">
        <v>747</v>
      </c>
    </row>
    <row r="379" spans="1:3" ht="16.5" x14ac:dyDescent="0.25">
      <c r="A379" s="48">
        <f t="shared" si="5"/>
        <v>377</v>
      </c>
      <c r="B379" s="13" t="s">
        <v>748</v>
      </c>
      <c r="C379" s="14" t="s">
        <v>749</v>
      </c>
    </row>
    <row r="380" spans="1:3" ht="16.5" x14ac:dyDescent="0.25">
      <c r="A380" s="48">
        <f t="shared" si="5"/>
        <v>378</v>
      </c>
      <c r="B380" s="16" t="s">
        <v>750</v>
      </c>
      <c r="C380" s="17" t="s">
        <v>751</v>
      </c>
    </row>
    <row r="381" spans="1:3" ht="16.5" x14ac:dyDescent="0.25">
      <c r="A381" s="48">
        <f t="shared" si="5"/>
        <v>379</v>
      </c>
      <c r="B381" s="13" t="s">
        <v>752</v>
      </c>
      <c r="C381" s="14" t="s">
        <v>753</v>
      </c>
    </row>
    <row r="382" spans="1:3" ht="33" x14ac:dyDescent="0.25">
      <c r="A382" s="48">
        <f t="shared" si="5"/>
        <v>380</v>
      </c>
      <c r="B382" s="16" t="s">
        <v>754</v>
      </c>
      <c r="C382" s="17" t="s">
        <v>755</v>
      </c>
    </row>
    <row r="383" spans="1:3" ht="16.5" x14ac:dyDescent="0.25">
      <c r="A383" s="48">
        <f t="shared" si="5"/>
        <v>381</v>
      </c>
      <c r="B383" s="13" t="s">
        <v>756</v>
      </c>
      <c r="C383" s="14" t="s">
        <v>757</v>
      </c>
    </row>
    <row r="384" spans="1:3" ht="16.5" x14ac:dyDescent="0.25">
      <c r="A384" s="48">
        <f t="shared" si="5"/>
        <v>382</v>
      </c>
      <c r="B384" s="16" t="s">
        <v>758</v>
      </c>
      <c r="C384" s="17" t="s">
        <v>759</v>
      </c>
    </row>
    <row r="385" spans="1:3" ht="16.5" x14ac:dyDescent="0.25">
      <c r="A385" s="48">
        <f t="shared" si="5"/>
        <v>383</v>
      </c>
      <c r="B385" s="13" t="s">
        <v>760</v>
      </c>
      <c r="C385" s="14" t="s">
        <v>761</v>
      </c>
    </row>
    <row r="386" spans="1:3" ht="16.5" x14ac:dyDescent="0.25">
      <c r="A386" s="48">
        <f t="shared" si="5"/>
        <v>384</v>
      </c>
      <c r="B386" s="16" t="s">
        <v>762</v>
      </c>
      <c r="C386" s="17" t="s">
        <v>763</v>
      </c>
    </row>
    <row r="387" spans="1:3" ht="16.5" x14ac:dyDescent="0.25">
      <c r="A387" s="48">
        <f t="shared" si="5"/>
        <v>385</v>
      </c>
      <c r="B387" s="13" t="s">
        <v>764</v>
      </c>
      <c r="C387" s="14" t="s">
        <v>765</v>
      </c>
    </row>
    <row r="388" spans="1:3" ht="16.5" x14ac:dyDescent="0.25">
      <c r="A388" s="48">
        <f t="shared" si="5"/>
        <v>386</v>
      </c>
      <c r="B388" s="16" t="s">
        <v>766</v>
      </c>
      <c r="C388" s="17" t="s">
        <v>767</v>
      </c>
    </row>
    <row r="389" spans="1:3" ht="16.5" x14ac:dyDescent="0.25">
      <c r="A389" s="48">
        <f t="shared" ref="A389:A419" si="6">+A388+1</f>
        <v>387</v>
      </c>
      <c r="B389" s="13" t="s">
        <v>768</v>
      </c>
      <c r="C389" s="14" t="s">
        <v>769</v>
      </c>
    </row>
    <row r="390" spans="1:3" ht="16.5" x14ac:dyDescent="0.25">
      <c r="A390" s="48">
        <f t="shared" si="6"/>
        <v>388</v>
      </c>
      <c r="B390" s="16" t="s">
        <v>770</v>
      </c>
      <c r="C390" s="17" t="s">
        <v>771</v>
      </c>
    </row>
    <row r="391" spans="1:3" ht="16.5" x14ac:dyDescent="0.25">
      <c r="A391" s="48">
        <f t="shared" si="6"/>
        <v>389</v>
      </c>
      <c r="B391" s="13" t="s">
        <v>772</v>
      </c>
      <c r="C391" s="14" t="s">
        <v>773</v>
      </c>
    </row>
    <row r="392" spans="1:3" ht="16.5" x14ac:dyDescent="0.25">
      <c r="A392" s="48">
        <f t="shared" si="6"/>
        <v>390</v>
      </c>
      <c r="B392" s="16" t="s">
        <v>774</v>
      </c>
      <c r="C392" s="17" t="s">
        <v>775</v>
      </c>
    </row>
    <row r="393" spans="1:3" ht="16.5" x14ac:dyDescent="0.25">
      <c r="A393" s="48">
        <f t="shared" si="6"/>
        <v>391</v>
      </c>
      <c r="B393" s="13" t="s">
        <v>776</v>
      </c>
      <c r="C393" s="14" t="s">
        <v>777</v>
      </c>
    </row>
    <row r="394" spans="1:3" ht="16.5" x14ac:dyDescent="0.25">
      <c r="A394" s="48">
        <f t="shared" si="6"/>
        <v>392</v>
      </c>
      <c r="B394" s="16" t="s">
        <v>778</v>
      </c>
      <c r="C394" s="17" t="s">
        <v>779</v>
      </c>
    </row>
    <row r="395" spans="1:3" ht="16.5" x14ac:dyDescent="0.25">
      <c r="A395" s="48">
        <f t="shared" si="6"/>
        <v>393</v>
      </c>
      <c r="B395" s="12" t="s">
        <v>780</v>
      </c>
      <c r="C395" s="14" t="s">
        <v>781</v>
      </c>
    </row>
    <row r="396" spans="1:3" ht="16.5" x14ac:dyDescent="0.25">
      <c r="A396" s="48">
        <f t="shared" si="6"/>
        <v>394</v>
      </c>
      <c r="B396" s="15" t="s">
        <v>782</v>
      </c>
      <c r="C396" s="17" t="s">
        <v>783</v>
      </c>
    </row>
    <row r="397" spans="1:3" ht="16.5" x14ac:dyDescent="0.25">
      <c r="A397" s="48">
        <f t="shared" si="6"/>
        <v>395</v>
      </c>
      <c r="B397" s="13" t="s">
        <v>784</v>
      </c>
      <c r="C397" s="14" t="s">
        <v>785</v>
      </c>
    </row>
    <row r="398" spans="1:3" ht="16.5" x14ac:dyDescent="0.25">
      <c r="A398" s="48">
        <f t="shared" si="6"/>
        <v>396</v>
      </c>
      <c r="B398" s="16" t="s">
        <v>786</v>
      </c>
      <c r="C398" s="17" t="s">
        <v>787</v>
      </c>
    </row>
    <row r="399" spans="1:3" ht="16.5" x14ac:dyDescent="0.25">
      <c r="A399" s="48">
        <f t="shared" si="6"/>
        <v>397</v>
      </c>
      <c r="B399" s="13" t="s">
        <v>788</v>
      </c>
      <c r="C399" s="14" t="s">
        <v>789</v>
      </c>
    </row>
    <row r="400" spans="1:3" ht="33" x14ac:dyDescent="0.25">
      <c r="A400" s="48">
        <f t="shared" si="6"/>
        <v>398</v>
      </c>
      <c r="B400" s="16" t="s">
        <v>790</v>
      </c>
      <c r="C400" s="17" t="s">
        <v>791</v>
      </c>
    </row>
    <row r="401" spans="1:3" ht="16.5" x14ac:dyDescent="0.25">
      <c r="A401" s="48">
        <f t="shared" si="6"/>
        <v>399</v>
      </c>
      <c r="B401" s="13" t="s">
        <v>792</v>
      </c>
      <c r="C401" s="14" t="s">
        <v>793</v>
      </c>
    </row>
    <row r="402" spans="1:3" ht="33" x14ac:dyDescent="0.25">
      <c r="A402" s="48">
        <f t="shared" si="6"/>
        <v>400</v>
      </c>
      <c r="B402" s="16" t="s">
        <v>794</v>
      </c>
      <c r="C402" s="17" t="s">
        <v>795</v>
      </c>
    </row>
    <row r="403" spans="1:3" ht="33" x14ac:dyDescent="0.25">
      <c r="A403" s="48">
        <f t="shared" si="6"/>
        <v>401</v>
      </c>
      <c r="B403" s="13" t="s">
        <v>796</v>
      </c>
      <c r="C403" s="14" t="s">
        <v>797</v>
      </c>
    </row>
    <row r="404" spans="1:3" ht="33" x14ac:dyDescent="0.25">
      <c r="A404" s="48">
        <f t="shared" si="6"/>
        <v>402</v>
      </c>
      <c r="B404" s="16" t="s">
        <v>798</v>
      </c>
      <c r="C404" s="17" t="s">
        <v>799</v>
      </c>
    </row>
    <row r="405" spans="1:3" ht="16.5" x14ac:dyDescent="0.25">
      <c r="A405" s="48">
        <f t="shared" si="6"/>
        <v>403</v>
      </c>
      <c r="B405" s="12" t="s">
        <v>800</v>
      </c>
      <c r="C405" s="14" t="s">
        <v>801</v>
      </c>
    </row>
    <row r="406" spans="1:3" ht="33" x14ac:dyDescent="0.25">
      <c r="A406" s="48">
        <f t="shared" si="6"/>
        <v>404</v>
      </c>
      <c r="B406" s="16" t="s">
        <v>802</v>
      </c>
      <c r="C406" s="17" t="s">
        <v>803</v>
      </c>
    </row>
    <row r="407" spans="1:3" ht="33" x14ac:dyDescent="0.25">
      <c r="A407" s="48">
        <f t="shared" si="6"/>
        <v>405</v>
      </c>
      <c r="B407" s="13" t="s">
        <v>804</v>
      </c>
      <c r="C407" s="14" t="s">
        <v>805</v>
      </c>
    </row>
    <row r="408" spans="1:3" ht="16.5" x14ac:dyDescent="0.25">
      <c r="A408" s="48">
        <f t="shared" si="6"/>
        <v>406</v>
      </c>
      <c r="B408" s="16" t="s">
        <v>806</v>
      </c>
      <c r="C408" s="17" t="s">
        <v>807</v>
      </c>
    </row>
    <row r="409" spans="1:3" ht="33" x14ac:dyDescent="0.25">
      <c r="A409" s="48">
        <f t="shared" si="6"/>
        <v>407</v>
      </c>
      <c r="B409" s="13" t="s">
        <v>808</v>
      </c>
      <c r="C409" s="14" t="s">
        <v>809</v>
      </c>
    </row>
    <row r="410" spans="1:3" ht="33" x14ac:dyDescent="0.25">
      <c r="A410" s="48">
        <f t="shared" si="6"/>
        <v>408</v>
      </c>
      <c r="B410" s="16" t="s">
        <v>810</v>
      </c>
      <c r="C410" s="23" t="s">
        <v>811</v>
      </c>
    </row>
    <row r="411" spans="1:3" ht="33" x14ac:dyDescent="0.25">
      <c r="A411" s="48">
        <f t="shared" si="6"/>
        <v>409</v>
      </c>
      <c r="B411" s="12" t="s">
        <v>812</v>
      </c>
      <c r="C411" s="14" t="s">
        <v>813</v>
      </c>
    </row>
    <row r="412" spans="1:3" ht="33" x14ac:dyDescent="0.25">
      <c r="A412" s="48">
        <f t="shared" si="6"/>
        <v>410</v>
      </c>
      <c r="B412" s="16" t="s">
        <v>814</v>
      </c>
      <c r="C412" s="17" t="s">
        <v>815</v>
      </c>
    </row>
    <row r="413" spans="1:3" ht="16.5" x14ac:dyDescent="0.25">
      <c r="A413" s="48">
        <f t="shared" si="6"/>
        <v>411</v>
      </c>
      <c r="B413" s="12" t="s">
        <v>816</v>
      </c>
      <c r="C413" s="14" t="s">
        <v>817</v>
      </c>
    </row>
    <row r="414" spans="1:3" ht="33" x14ac:dyDescent="0.25">
      <c r="A414" s="48">
        <f t="shared" si="6"/>
        <v>412</v>
      </c>
      <c r="B414" s="16" t="s">
        <v>818</v>
      </c>
      <c r="C414" s="17" t="s">
        <v>819</v>
      </c>
    </row>
    <row r="415" spans="1:3" ht="16.5" x14ac:dyDescent="0.25">
      <c r="A415" s="48">
        <f t="shared" si="6"/>
        <v>413</v>
      </c>
      <c r="B415" s="13" t="s">
        <v>820</v>
      </c>
      <c r="C415" s="14" t="s">
        <v>821</v>
      </c>
    </row>
    <row r="416" spans="1:3" ht="16.5" x14ac:dyDescent="0.25">
      <c r="A416" s="48">
        <f t="shared" si="6"/>
        <v>414</v>
      </c>
      <c r="B416" s="16" t="s">
        <v>822</v>
      </c>
      <c r="C416" s="17" t="s">
        <v>823</v>
      </c>
    </row>
    <row r="417" spans="1:3" ht="16.5" x14ac:dyDescent="0.25">
      <c r="A417" s="48">
        <f t="shared" si="6"/>
        <v>415</v>
      </c>
      <c r="B417" s="13" t="s">
        <v>824</v>
      </c>
      <c r="C417" s="14" t="s">
        <v>825</v>
      </c>
    </row>
    <row r="418" spans="1:3" ht="16.5" x14ac:dyDescent="0.25">
      <c r="A418" s="48">
        <f t="shared" si="6"/>
        <v>416</v>
      </c>
      <c r="B418" s="15" t="s">
        <v>826</v>
      </c>
      <c r="C418" s="17" t="s">
        <v>827</v>
      </c>
    </row>
    <row r="419" spans="1:3" ht="16.5" x14ac:dyDescent="0.25">
      <c r="A419" s="48">
        <f t="shared" si="6"/>
        <v>417</v>
      </c>
      <c r="B419" s="13" t="s">
        <v>828</v>
      </c>
      <c r="C419" s="14" t="s">
        <v>829</v>
      </c>
    </row>
  </sheetData>
  <mergeCells count="5">
    <mergeCell ref="B40:B42"/>
    <mergeCell ref="B131:B133"/>
    <mergeCell ref="B319:B321"/>
    <mergeCell ref="B332:B334"/>
    <mergeCell ref="B345:B347"/>
  </mergeCells>
  <hyperlinks>
    <hyperlink ref="B3" r:id="rId1" display="ms-help://MS.EXCEL.14.1033/EXCEL/content/HP10342132.htm"/>
    <hyperlink ref="B4" r:id="rId2" display="ms-help://MS.EXCEL.14.1033/EXCEL/content/HP10342133.htm"/>
    <hyperlink ref="B5" r:id="rId3" display="ms-help://MS.EXCEL.14.1033/EXCEL/content/HP10342134.htm"/>
    <hyperlink ref="B6" r:id="rId4" display="ms-help://MS.EXCEL.14.1033/EXCEL/content/HP10342135.htm"/>
    <hyperlink ref="B7" r:id="rId5" display="ms-help://MS.EXCEL.14.1033/EXCEL/content/HP10342136.htm"/>
    <hyperlink ref="B8" r:id="rId6" display="ms-help://MS.EXCEL.14.1033/EXCEL/content/HA10338704.htm"/>
    <hyperlink ref="B9" r:id="rId7" display="ms-help://MS.EXCEL.14.1033/EXCEL/content/HP10342163.htm"/>
    <hyperlink ref="B10" r:id="rId8" display="ms-help://MS.EXCEL.14.1033/EXCEL/content/HP10342167.htm"/>
    <hyperlink ref="B11" r:id="rId9" display="ms-help://MS.EXCEL.14.1033/EXCEL/content/HP10342168.htm"/>
    <hyperlink ref="B12" r:id="rId10" display="ms-help://MS.EXCEL.14.1033/EXCEL/content/HP10342169.htm"/>
    <hyperlink ref="B13" r:id="rId11" display="ms-help://MS.EXCEL.14.1033/EXCEL/content/HP10342178.htm"/>
    <hyperlink ref="B14" r:id="rId12" display="ms-help://MS.EXCEL.14.1033/EXCEL/content/HP10342179.htm"/>
    <hyperlink ref="B15" r:id="rId13" display="ms-help://MS.EXCEL.14.1033/EXCEL/content/HP10342180.htm"/>
    <hyperlink ref="B16" r:id="rId14" display="ms-help://MS.EXCEL.14.1033/EXCEL/content/HP10342181.htm"/>
    <hyperlink ref="B17" r:id="rId15" display="ms-help://MS.EXCEL.14.1033/EXCEL/content/HP10342182.htm"/>
    <hyperlink ref="B18" r:id="rId16" display="ms-help://MS.EXCEL.14.1033/EXCEL/content/HP10342183.htm"/>
    <hyperlink ref="B19" r:id="rId17" display="ms-help://MS.EXCEL.14.1033/EXCEL/content/HP10342184.htm"/>
    <hyperlink ref="B20" r:id="rId18" display="ms-help://MS.EXCEL.14.1033/EXCEL/content/HP10342190.htm"/>
    <hyperlink ref="B21" r:id="rId19" display="ms-help://MS.EXCEL.14.1033/EXCEL/content/HP10342191.htm"/>
    <hyperlink ref="B22" r:id="rId20" display="ms-help://MS.EXCEL.14.1033/EXCEL/content/HP10342192.htm"/>
    <hyperlink ref="B23" r:id="rId21" display="ms-help://MS.EXCEL.14.1033/EXCEL/content/HA10342193.htm"/>
    <hyperlink ref="B24" r:id="rId22" display="ms-help://MS.EXCEL.14.1033/EXCEL/content/HA10342194.htm"/>
    <hyperlink ref="B26" r:id="rId23" display="ms-help://MS.EXCEL.14.1033/EXCEL/content/HP10342198.htm"/>
    <hyperlink ref="B27" r:id="rId24" display="ms-help://MS.EXCEL.14.1033/EXCEL/content/HP10342199.htm"/>
    <hyperlink ref="B28" r:id="rId25" display="ms-help://MS.EXCEL.14.1033/EXCEL/content/HP10342200.htm"/>
    <hyperlink ref="B29" r:id="rId26" display="ms-help://MS.EXCEL.14.1033/EXCEL/content/HP10342201.htm"/>
    <hyperlink ref="B30" r:id="rId27" display="ms-help://MS.EXCEL.14.1033/EXCEL/content/HP10335632.htm"/>
    <hyperlink ref="B31" r:id="rId28" display="ms-help://MS.EXCEL.14.1033/EXCEL/content/HP10335669.htm"/>
    <hyperlink ref="B32" r:id="rId29" display="ms-help://MS.EXCEL.14.1033/EXCEL/content/HP10335633.htm"/>
    <hyperlink ref="B33" r:id="rId30" display="ms-help://MS.EXCEL.14.1033/EXCEL/content/HP10335670.htm"/>
    <hyperlink ref="B34" r:id="rId31" display="ms-help://MS.EXCEL.14.1033/EXCEL/content/HP10342204.htm"/>
    <hyperlink ref="B35" r:id="rId32" display="ms-help://MS.EXCEL.14.1033/EXCEL/content/HP10342205.htm"/>
    <hyperlink ref="B36" r:id="rId33" display="ms-help://MS.EXCEL.14.1033/EXCEL/content/HP10342206.htm"/>
    <hyperlink ref="B37" r:id="rId34" display="ms-help://MS.EXCEL.14.1033/EXCEL/content/HP10335634.htm"/>
    <hyperlink ref="B38" r:id="rId35" display="ms-help://MS.EXCEL.14.1033/EXCEL/content/HP10335671.htm"/>
    <hyperlink ref="B39" r:id="rId36" display="ms-help://MS.EXCEL.14.1033/EXCEL/content/HP10335677.htm"/>
    <hyperlink ref="C42" r:id="rId37" display="ms-help://MS.EXCEL.14.1033/EXCEL/content/HA10374501.htm"/>
    <hyperlink ref="B43" r:id="rId38" display="ms-help://MS.EXCEL.14.1033/EXCEL/content/HP10342225.htm"/>
    <hyperlink ref="B44" r:id="rId39" display="ms-help://MS.EXCEL.14.1033/EXCEL/content/HA10369195.htm"/>
    <hyperlink ref="B45" r:id="rId40" display="ms-help://MS.EXCEL.14.1033/EXCEL/content/HP10342226.htm"/>
    <hyperlink ref="B46" r:id="rId41" display="ms-help://MS.EXCEL.14.1033/EXCEL/content/HP10342259.htm"/>
    <hyperlink ref="B47" r:id="rId42" display="ms-help://MS.EXCEL.14.1033/EXCEL/content/HP10335635.htm"/>
    <hyperlink ref="B48" r:id="rId43" display="ms-help://MS.EXCEL.14.1033/EXCEL/content/HP10335636.htm"/>
    <hyperlink ref="B49" r:id="rId44" display="ms-help://MS.EXCEL.14.1033/EXCEL/content/HP10335637.htm"/>
    <hyperlink ref="B50" r:id="rId45" display="ms-help://MS.EXCEL.14.1033/EXCEL/content/HA10336225.htm"/>
    <hyperlink ref="B51" r:id="rId46" display="ms-help://MS.EXCEL.14.1033/EXCEL/content/HP10335672.htm"/>
    <hyperlink ref="B52" r:id="rId47" display="ms-help://MS.EXCEL.14.1033/EXCEL/content/HA10338705.htm"/>
    <hyperlink ref="B53" r:id="rId48" display="ms-help://MS.EXCEL.14.1033/EXCEL/content/HP10335673.htm"/>
    <hyperlink ref="B54" r:id="rId49" display="ms-help://MS.EXCEL.14.1033/EXCEL/content/HP10335674.htm"/>
    <hyperlink ref="B55" r:id="rId50" display="ms-help://MS.EXCEL.14.1033/EXCEL/content/HP10342269.htm"/>
    <hyperlink ref="B56" r:id="rId51" display="ms-help://MS.EXCEL.14.1033/EXCEL/content/HP10342270.htm"/>
    <hyperlink ref="B57" r:id="rId52" display="ms-help://MS.EXCEL.14.1033/EXCEL/content/HP10342275.htm"/>
    <hyperlink ref="B58" r:id="rId53" display="ms-help://MS.EXCEL.14.1033/EXCEL/content/HP10342277.htm"/>
    <hyperlink ref="B59" r:id="rId54" display="ms-help://MS.EXCEL.14.1033/EXCEL/content/HP10342278.htm"/>
    <hyperlink ref="B60" r:id="rId55" display="ms-help://MS.EXCEL.14.1033/EXCEL/content/HP10342279.htm"/>
    <hyperlink ref="B61" r:id="rId56" display="ms-help://MS.EXCEL.14.1033/EXCEL/content/HP10342287.htm"/>
    <hyperlink ref="B62" r:id="rId57" display="ms-help://MS.EXCEL.14.1033/EXCEL/content/HP10342288.htm"/>
    <hyperlink ref="B63" r:id="rId58" display="ms-help://MS.EXCEL.14.1033/EXCEL/content/HP10335638.htm"/>
    <hyperlink ref="B64" r:id="rId59" display="ms-help://MS.EXCEL.14.1033/EXCEL/content/HP10335675.htm"/>
    <hyperlink ref="B65" r:id="rId60" display="ms-help://MS.EXCEL.14.1033/EXCEL/content/HA10345277.htm"/>
    <hyperlink ref="B66" r:id="rId61" display="ms-help://MS.EXCEL.14.1033/EXCEL/content/HP10342306.htm"/>
    <hyperlink ref="B67" r:id="rId62" display="ms-help://MS.EXCEL.14.1033/EXCEL/content/HP10342332.htm"/>
    <hyperlink ref="B68" r:id="rId63" display="ms-help://MS.EXCEL.14.1033/EXCEL/content/HP10342333.htm"/>
    <hyperlink ref="B69" r:id="rId64" display="ms-help://MS.EXCEL.14.1033/EXCEL/content/HP10342334.htm"/>
    <hyperlink ref="B70" r:id="rId65" display="ms-help://MS.EXCEL.14.1033/EXCEL/content/HP10342338.htm"/>
    <hyperlink ref="B71" r:id="rId66" display="ms-help://MS.EXCEL.14.1033/EXCEL/content/HP10342344.htm"/>
    <hyperlink ref="B72" r:id="rId67" display="ms-help://MS.EXCEL.14.1033/EXCEL/content/HP10342345.htm"/>
    <hyperlink ref="B73" r:id="rId68" display="ms-help://MS.EXCEL.14.1033/EXCEL/content/HP10342346.htm"/>
    <hyperlink ref="B74" r:id="rId69" display="ms-help://MS.EXCEL.14.1033/EXCEL/content/HA10342347.htm"/>
    <hyperlink ref="B75" r:id="rId70" display="ms-help://MS.EXCEL.14.1033/EXCEL/content/HP10342348.htm"/>
    <hyperlink ref="B76" r:id="rId71" display="ms-help://MS.EXCEL.14.1033/EXCEL/content/HP10342349.htm"/>
    <hyperlink ref="B77" r:id="rId72" display="ms-help://MS.EXCEL.14.1033/EXCEL/content/HP10342350.htm"/>
    <hyperlink ref="B78" r:id="rId73" display="ms-help://MS.EXCEL.14.1033/EXCEL/content/HP10342351.htm"/>
    <hyperlink ref="B79" r:id="rId74" display="ms-help://MS.EXCEL.14.1033/EXCEL/content/HP10342352.htm"/>
    <hyperlink ref="B80" r:id="rId75" display="ms-help://MS.EXCEL.14.1033/EXCEL/content/HP10342353.htm"/>
    <hyperlink ref="B81" r:id="rId76" display="ms-help://MS.EXCEL.14.1033/EXCEL/content/HP10335639.htm"/>
    <hyperlink ref="B82" r:id="rId77" display="ms-help://MS.EXCEL.14.1033/EXCEL/content/HP10335676.htm"/>
    <hyperlink ref="B83" r:id="rId78" display="ms-help://MS.EXCEL.14.1033/EXCEL/content/HA10345289.htm"/>
    <hyperlink ref="B84" r:id="rId79" display="ms-help://MS.EXCEL.14.1033/EXCEL/content/HP10335640.htm"/>
    <hyperlink ref="B85" r:id="rId80" display="ms-help://MS.EXCEL.14.1033/EXCEL/content/HA10342385.htm"/>
    <hyperlink ref="B86" r:id="rId81" display="ms-help://MS.EXCEL.14.1033/EXCEL/content/HA10342386.htm"/>
    <hyperlink ref="B87" r:id="rId82" display="ms-help://MS.EXCEL.14.1033/EXCEL/content/HA10342387.htm"/>
    <hyperlink ref="B88" r:id="rId83" display="ms-help://MS.EXCEL.14.1033/EXCEL/content/HA10342388.htm"/>
    <hyperlink ref="B89" r:id="rId84" display="ms-help://MS.EXCEL.14.1033/EXCEL/content/HA10342389.htm"/>
    <hyperlink ref="B90" r:id="rId85" display="ms-help://MS.EXCEL.14.1033/EXCEL/content/HA10342390.htm"/>
    <hyperlink ref="B91" r:id="rId86" display="ms-help://MS.EXCEL.14.1033/EXCEL/content/HA10342391.htm"/>
    <hyperlink ref="B92" r:id="rId87" display="ms-help://MS.EXCEL.14.1033/EXCEL/content/HP10342392.htm"/>
    <hyperlink ref="B93" r:id="rId88" display="ms-help://MS.EXCEL.14.1033/EXCEL/content/HP10342393.htm"/>
    <hyperlink ref="B95" r:id="rId89" display="ms-help://MS.EXCEL.14.1033/EXCEL/content/HP10342404.htm"/>
    <hyperlink ref="B96" r:id="rId90" display="ms-help://MS.EXCEL.14.1033/EXCEL/content/HP10342405.htm"/>
    <hyperlink ref="B97" r:id="rId91" display="ms-help://MS.EXCEL.14.1033/EXCEL/content/HP10342406.htm"/>
    <hyperlink ref="B98" r:id="rId92" display="ms-help://MS.EXCEL.14.1033/EXCEL/content/HP10342407.htm"/>
    <hyperlink ref="B99" r:id="rId93" display="ms-help://MS.EXCEL.14.1033/EXCEL/content/HP10342408.htm"/>
    <hyperlink ref="B100" r:id="rId94" display="ms-help://MS.EXCEL.14.1033/EXCEL/content/HP10342409.htm"/>
    <hyperlink ref="B101" r:id="rId95" display="ms-help://MS.EXCEL.14.1033/EXCEL/content/HP10342410.htm"/>
    <hyperlink ref="B102" r:id="rId96" display="ms-help://MS.EXCEL.14.1033/EXCEL/content/HP10342411.htm"/>
    <hyperlink ref="B103" r:id="rId97" display="ms-help://MS.EXCEL.14.1033/EXCEL/content/HP10342412.htm"/>
    <hyperlink ref="B104" r:id="rId98" display="ms-help://MS.EXCEL.14.1033/EXCEL/content/HP10342413.htm"/>
    <hyperlink ref="B105" r:id="rId99" display="ms-help://MS.EXCEL.14.1033/EXCEL/content/HP10342414.htm"/>
    <hyperlink ref="B106" r:id="rId100" display="ms-help://MS.EXCEL.14.1033/EXCEL/content/HP10342420.htm"/>
    <hyperlink ref="B107" r:id="rId101" display="ms-help://MS.EXCEL.14.1033/EXCEL/content/HP10342423.htm"/>
    <hyperlink ref="B108" r:id="rId102" display="ms-help://MS.EXCEL.14.1033/EXCEL/content/HP10342425.htm"/>
    <hyperlink ref="B109" r:id="rId103" display="ms-help://MS.EXCEL.14.1033/EXCEL/content/HP10342426.htm"/>
    <hyperlink ref="B110" r:id="rId104" display="ms-help://MS.EXCEL.14.1033/EXCEL/content/HP10342428.htm"/>
    <hyperlink ref="B111" r:id="rId105" display="ms-help://MS.EXCEL.14.1033/EXCEL/content/HP10342451.htm"/>
    <hyperlink ref="B112" r:id="rId106" display="ms-help://MS.EXCEL.14.1033/EXCEL/content/HP10342452.htm"/>
    <hyperlink ref="B113" r:id="rId107" display="ms-help://MS.EXCEL.14.1033/EXCEL/content/HP10342453.htm"/>
    <hyperlink ref="B114" r:id="rId108" display="ms-help://MS.EXCEL.14.1033/EXCEL/content/HP10342454.htm"/>
    <hyperlink ref="B115" r:id="rId109" display="ms-help://MS.EXCEL.14.1033/EXCEL/content/HP10342455.htm"/>
    <hyperlink ref="B116" r:id="rId110" display="ms-help://MS.EXCEL.14.1033/EXCEL/content/HP10342457.htm"/>
    <hyperlink ref="B117" r:id="rId111" display="ms-help://MS.EXCEL.14.1033/EXCEL/content/HP10342458.htm"/>
    <hyperlink ref="B118" r:id="rId112" display="ms-help://MS.EXCEL.14.1033/EXCEL/content/HP10342459.htm"/>
    <hyperlink ref="B119" r:id="rId113" display="ms-help://MS.EXCEL.14.1033/EXCEL/content/HP10342460.htm"/>
    <hyperlink ref="B120" r:id="rId114" display="ms-help://MS.EXCEL.14.1033/EXCEL/content/HP10342461.htm"/>
    <hyperlink ref="B121" r:id="rId115" display="ms-help://MS.EXCEL.14.1033/EXCEL/content/HP10342462.htm"/>
    <hyperlink ref="B122" r:id="rId116" display="ms-help://MS.EXCEL.14.1033/EXCEL/content/HP10342463.htm"/>
    <hyperlink ref="B124" r:id="rId117" display="ms-help://MS.EXCEL.14.1033/EXCEL/content/HP10342472.htm"/>
    <hyperlink ref="B125" r:id="rId118" display="ms-help://MS.EXCEL.14.1033/EXCEL/content/HP10342477.htm"/>
    <hyperlink ref="B126" r:id="rId119" display="ms-help://MS.EXCEL.14.1033/EXCEL/content/HP10342478.htm"/>
    <hyperlink ref="B127" r:id="rId120" display="ms-help://MS.EXCEL.14.1033/EXCEL/content/HP10365238.htm"/>
    <hyperlink ref="B128" r:id="rId121" display="ms-help://MS.EXCEL.14.1033/EXCEL/content/HP10342479.htm"/>
    <hyperlink ref="B129" r:id="rId122" display="ms-help://MS.EXCEL.14.1033/EXCEL/content/HP10365239.htm"/>
    <hyperlink ref="B130" r:id="rId123" display="ms-help://MS.EXCEL.14.1033/EXCEL/content/HP10342481.htm"/>
    <hyperlink ref="B131" r:id="rId124" display="ms-help://MS.EXCEL.14.1033/EXCEL/content/HP10342482.htm"/>
    <hyperlink ref="C133" r:id="rId125" display="ms-help://MS.EXCEL.14.1033/EXCEL/content/HA10374501.htm"/>
    <hyperlink ref="B134" r:id="rId126" display="ms-help://MS.EXCEL.14.1033/EXCEL/content/HP10342484.htm"/>
    <hyperlink ref="B135" r:id="rId127" display="ms-help://MS.EXCEL.14.1033/EXCEL/content/HP10342485.htm"/>
    <hyperlink ref="B136" r:id="rId128" display="ms-help://MS.EXCEL.14.1033/EXCEL/content/HP10342500.htm"/>
    <hyperlink ref="B137" r:id="rId129" display="ms-help://MS.EXCEL.14.1033/EXCEL/content/HP10335678.htm"/>
    <hyperlink ref="B138" r:id="rId130" display="ms-help://MS.EXCEL.14.1033/EXCEL/content/HP10335641.htm"/>
    <hyperlink ref="B140" r:id="rId131" display="ms-help://MS.EXCEL.14.1033/EXCEL/content/HP10342508.htm"/>
    <hyperlink ref="B141" r:id="rId132" display="ms-help://MS.EXCEL.14.1033/EXCEL/content/HP10342509.htm"/>
    <hyperlink ref="B142" r:id="rId133" display="ms-help://MS.EXCEL.14.1033/EXCEL/content/HA10338706.htm"/>
    <hyperlink ref="B143" r:id="rId134" display="ms-help://MS.EXCEL.14.1033/EXCEL/content/HP10335642.htm"/>
    <hyperlink ref="B144" r:id="rId135" display="ms-help://MS.EXCEL.14.1033/EXCEL/content/HP10335679.htm"/>
    <hyperlink ref="B145" r:id="rId136" display="ms-help://MS.EXCEL.14.1033/EXCEL/content/HP10342526.htm"/>
    <hyperlink ref="B146" r:id="rId137" display="ms-help://MS.EXCEL.14.1033/EXCEL/content/HA10338707.htm"/>
    <hyperlink ref="B147" r:id="rId138" display="ms-help://MS.EXCEL.14.1033/EXCEL/content/HP10335680.htm"/>
    <hyperlink ref="B148" r:id="rId139" display="ms-help://MS.EXCEL.14.1033/EXCEL/content/HP10335643.htm"/>
    <hyperlink ref="B149" r:id="rId140" display="ms-help://MS.EXCEL.14.1033/EXCEL/content/HP10342528.htm"/>
    <hyperlink ref="B150" r:id="rId141" display="ms-help://MS.EXCEL.14.1033/EXCEL/content/HP10342529.htm"/>
    <hyperlink ref="B151" r:id="rId142" display="ms-help://MS.EXCEL.14.1033/EXCEL/content/HP10342530.htm"/>
    <hyperlink ref="B152" r:id="rId143" display="ms-help://MS.EXCEL.14.1033/EXCEL/content/HP10342531.htm"/>
    <hyperlink ref="B153" r:id="rId144" display="ms-help://MS.EXCEL.14.1033/EXCEL/content/HA10369209.htm"/>
    <hyperlink ref="B154" r:id="rId145" display="ms-help://MS.EXCEL.14.1033/EXCEL/content/HP10342532.htm"/>
    <hyperlink ref="B155" r:id="rId146" display="ms-help://MS.EXCEL.14.1033/EXCEL/content/HP10342543.htm"/>
    <hyperlink ref="B156" r:id="rId147" display="ms-help://MS.EXCEL.14.1033/EXCEL/content/HP10335681.htm"/>
    <hyperlink ref="B157" r:id="rId148" display="ms-help://MS.EXCEL.14.1033/EXCEL/content/HP10335644.htm"/>
    <hyperlink ref="B158" r:id="rId149" display="ms-help://MS.EXCEL.14.1033/EXCEL/content/HP10342545.htm"/>
    <hyperlink ref="B159" r:id="rId150" display="ms-help://MS.EXCEL.14.1033/EXCEL/content/HP10342546.htm"/>
    <hyperlink ref="B161" r:id="rId151" display="ms-help://MS.EXCEL.14.1033/EXCEL/content/HP10335645.htm"/>
    <hyperlink ref="B162" r:id="rId152" display="ms-help://MS.EXCEL.14.1033/EXCEL/content/HP10335683.htm"/>
    <hyperlink ref="B163" r:id="rId153" display="ms-help://MS.EXCEL.14.1033/EXCEL/content/HP10335646.htm"/>
    <hyperlink ref="B164" r:id="rId154" display="ms-help://MS.EXCEL.14.1033/EXCEL/content/HP10342549.htm"/>
    <hyperlink ref="B165" r:id="rId155" display="ms-help://MS.EXCEL.14.1033/EXCEL/content/HP10367224.htm"/>
    <hyperlink ref="B166" r:id="rId156" display="ms-help://MS.EXCEL.14.1033/EXCEL/content/HP10342550.htm"/>
    <hyperlink ref="B167" r:id="rId157" display="ms-help://MS.EXCEL.14.1033/EXCEL/content/HP10342551.htm"/>
    <hyperlink ref="B168" r:id="rId158" display="ms-help://MS.EXCEL.14.1033/EXCEL/content/HP10342552.htm"/>
    <hyperlink ref="B169" r:id="rId159" display="ms-help://MS.EXCEL.14.1033/EXCEL/content/HP10342556.htm"/>
    <hyperlink ref="B170" r:id="rId160" display="ms-help://MS.EXCEL.14.1033/EXCEL/content/HP10342562.htm"/>
    <hyperlink ref="B172" r:id="rId161" display="ms-help://MS.EXCEL.14.1033/EXCEL/content/HP10342567.htm"/>
    <hyperlink ref="B173" r:id="rId162" display="ms-help://MS.EXCEL.14.1033/EXCEL/content/HP10342568.htm"/>
    <hyperlink ref="B174" r:id="rId163" display="ms-help://MS.EXCEL.14.1033/EXCEL/content/HP10342569.htm"/>
    <hyperlink ref="B175" r:id="rId164" display="ms-help://MS.EXCEL.14.1033/EXCEL/content/HP10342579.htm"/>
    <hyperlink ref="B176" r:id="rId165" display="ms-help://MS.EXCEL.14.1033/EXCEL/content/HP10342580.htm"/>
    <hyperlink ref="B177" r:id="rId166" display="ms-help://MS.EXCEL.14.1033/EXCEL/content/HP10342583.htm"/>
    <hyperlink ref="B178" r:id="rId167" display="ms-help://MS.EXCEL.14.1033/EXCEL/content/HP10335684.htm"/>
    <hyperlink ref="B179" r:id="rId168" display="ms-help://MS.EXCEL.14.1033/EXCEL/content/HP10335647.htm"/>
    <hyperlink ref="B181" r:id="rId169" display="ms-help://MS.EXCEL.14.1033/EXCEL/content/HA10342587.htm"/>
    <hyperlink ref="B182" r:id="rId170" display="ms-help://MS.EXCEL.14.1033/EXCEL/content/HP10342588.htm"/>
    <hyperlink ref="B183" r:id="rId171" display="ms-help://MS.EXCEL.14.1033/EXCEL/content/HP10342589.htm"/>
    <hyperlink ref="B184" r:id="rId172" display="ms-help://MS.EXCEL.14.1033/EXCEL/content/HP10342590.htm"/>
    <hyperlink ref="B185" r:id="rId173" display="ms-help://MS.EXCEL.14.1033/EXCEL/content/HP10342591.htm"/>
    <hyperlink ref="B186" r:id="rId174" display="ms-help://MS.EXCEL.14.1033/EXCEL/content/HP10342592.htm"/>
    <hyperlink ref="B187" r:id="rId175" display="ms-help://MS.EXCEL.14.1033/EXCEL/content/HP10342593.htm"/>
    <hyperlink ref="B188" r:id="rId176" display="ms-help://MS.EXCEL.14.1033/EXCEL/content/HP10342594.htm"/>
    <hyperlink ref="B189" r:id="rId177" display="ms-help://MS.EXCEL.14.1033/EXCEL/content/HP10342595.htm"/>
    <hyperlink ref="B190" r:id="rId178" display="ms-help://MS.EXCEL.14.1033/EXCEL/content/HP10342596.htm"/>
    <hyperlink ref="B191" r:id="rId179" display="ms-help://MS.EXCEL.14.1033/EXCEL/content/HP10342597.htm"/>
    <hyperlink ref="B192" r:id="rId180" display="ms-help://MS.EXCEL.14.1033/EXCEL/content/HP10342600.htm"/>
    <hyperlink ref="B193" r:id="rId181" display="ms-help://MS.EXCEL.14.1033/EXCEL/content/HP10342601.htm"/>
    <hyperlink ref="B194" r:id="rId182" display="ms-help://MS.EXCEL.14.1033/EXCEL/content/HP10342602.htm"/>
    <hyperlink ref="B195" r:id="rId183" display="ms-help://MS.EXCEL.14.1033/EXCEL/content/HP10342603.htm"/>
    <hyperlink ref="B196" r:id="rId184" display="ms-help://MS.EXCEL.14.1033/EXCEL/content/HP10342604.htm"/>
    <hyperlink ref="B197" r:id="rId185" display="ms-help://MS.EXCEL.14.1033/EXCEL/content/HP10342605.htm"/>
    <hyperlink ref="B198" r:id="rId186" display="ms-help://MS.EXCEL.14.1033/EXCEL/content/HP10342606.htm"/>
    <hyperlink ref="B199" r:id="rId187" display="ms-help://MS.EXCEL.14.1033/EXCEL/content/HP10342608.htm"/>
    <hyperlink ref="B200" r:id="rId188" display="ms-help://MS.EXCEL.14.1033/EXCEL/content/HP10342609.htm"/>
    <hyperlink ref="B201" r:id="rId189" display="ms-help://MS.EXCEL.14.1033/EXCEL/content/HP10342610.htm"/>
    <hyperlink ref="B202" r:id="rId190" display="ms-help://MS.EXCEL.14.1033/EXCEL/content/HP10342625.htm"/>
    <hyperlink ref="B203" r:id="rId191" display="ms-help://MS.EXCEL.14.1033/EXCEL/content/HP10342626.htm"/>
    <hyperlink ref="B204" r:id="rId192" display="ms-help://MS.EXCEL.14.1033/EXCEL/content/HP10342627.htm"/>
    <hyperlink ref="B205" r:id="rId193" display="ms-help://MS.EXCEL.14.1033/EXCEL/content/HP10342630.htm"/>
    <hyperlink ref="B206" r:id="rId194" display="ms-help://MS.EXCEL.14.1033/EXCEL/content/HP10342631.htm"/>
    <hyperlink ref="B207" r:id="rId195" display="ms-help://MS.EXCEL.14.1033/EXCEL/content/HP10342632.htm"/>
    <hyperlink ref="B208" r:id="rId196" display="ms-help://MS.EXCEL.14.1033/EXCEL/content/HP10342632.htm"/>
    <hyperlink ref="B209" r:id="rId197" display="ms-help://MS.EXCEL.14.1033/EXCEL/content/HP10342632.htm"/>
    <hyperlink ref="B210" r:id="rId198" display="ms-help://MS.EXCEL.14.1033/EXCEL/content/HP10342632.htm"/>
    <hyperlink ref="B211" r:id="rId199" display="ms-help://MS.EXCEL.14.1033/EXCEL/content/HP10342632.htm"/>
    <hyperlink ref="B212" r:id="rId200" display="ms-help://MS.EXCEL.14.1033/EXCEL/content/HP10342632.htm"/>
    <hyperlink ref="B213" r:id="rId201" display="ms-help://MS.EXCEL.14.1033/EXCEL/content/HP10342632.htm"/>
    <hyperlink ref="B214" r:id="rId202" display="ms-help://MS.EXCEL.14.1033/EXCEL/content/HP10342632.htm"/>
    <hyperlink ref="B215" r:id="rId203" display="ms-help://MS.EXCEL.14.1033/EXCEL/content/HP10342634.htm"/>
    <hyperlink ref="B216" r:id="rId204" display="ms-help://MS.EXCEL.14.1033/EXCEL/content/HP10342632.htm"/>
    <hyperlink ref="B217" r:id="rId205" display="ms-help://MS.EXCEL.14.1033/EXCEL/content/HP10342632.htm"/>
    <hyperlink ref="B218" r:id="rId206" display="ms-help://MS.EXCEL.14.1033/EXCEL/content/HP10342635.htm"/>
    <hyperlink ref="B222" r:id="rId207" display="ms-help://MS.EXCEL.14.1033/EXCEL/content/HP10342647.htm"/>
    <hyperlink ref="B223" r:id="rId208" display="ms-help://MS.EXCEL.14.1033/EXCEL/content/HP10342648.htm"/>
    <hyperlink ref="B224" r:id="rId209" display="ms-help://MS.EXCEL.14.1033/EXCEL/content/HP10342650.htm"/>
    <hyperlink ref="B225" r:id="rId210" display="ms-help://MS.EXCEL.14.1033/EXCEL/content/HP10342653.htm"/>
    <hyperlink ref="B226" r:id="rId211" display="ms-help://MS.EXCEL.14.1033/EXCEL/content/HP10342657.htm"/>
    <hyperlink ref="B227" r:id="rId212" display="ms-help://MS.EXCEL.14.1033/EXCEL/content/HP10342663.htm"/>
    <hyperlink ref="B228" r:id="rId213" display="ms-help://MS.EXCEL.14.1033/EXCEL/content/HP10342664.htm"/>
    <hyperlink ref="B229" r:id="rId214" display="ms-help://MS.EXCEL.14.1033/EXCEL/content/HP10342665.htm"/>
    <hyperlink ref="B230" r:id="rId215" display="ms-help://MS.EXCEL.14.1033/EXCEL/content/HP10342667.htm"/>
    <hyperlink ref="B231" r:id="rId216" display="ms-help://MS.EXCEL.14.1033/EXCEL/content/HP10335685.htm"/>
    <hyperlink ref="B232" r:id="rId217" display="ms-help://MS.EXCEL.14.1033/EXCEL/content/HP10335648.htm"/>
    <hyperlink ref="B233" r:id="rId218" display="ms-help://MS.EXCEL.14.1033/EXCEL/content/HP10365165.htm"/>
    <hyperlink ref="B234" r:id="rId219" display="ms-help://MS.EXCEL.14.1033/EXCEL/content/HP10342671.htm"/>
    <hyperlink ref="B235" r:id="rId220" display="ms-help://MS.EXCEL.14.1033/EXCEL/content/HP10342672.htm"/>
    <hyperlink ref="B237" r:id="rId221" display="ms-help://MS.EXCEL.14.1033/EXCEL/content/HP10342681.htm"/>
    <hyperlink ref="B238" r:id="rId222" display="ms-help://MS.EXCEL.14.1033/EXCEL/content/HP10342682.htm"/>
    <hyperlink ref="B239" r:id="rId223" display="ms-help://MS.EXCEL.14.1033/EXCEL/content/HP10342683.htm"/>
    <hyperlink ref="B240" r:id="rId224" display="ms-help://MS.EXCEL.14.1033/EXCEL/content/HP10342684.htm"/>
    <hyperlink ref="B241" r:id="rId225" display="ms-help://MS.EXCEL.14.1033/EXCEL/content/HP10342685.htm"/>
    <hyperlink ref="B242" r:id="rId226" display="ms-help://MS.EXCEL.14.1033/EXCEL/content/HP10342690.htm"/>
    <hyperlink ref="B243" r:id="rId227" display="ms-help://MS.EXCEL.14.1033/EXCEL/content/HP10342692.htm"/>
    <hyperlink ref="B244" r:id="rId228" display="ms-help://MS.EXCEL.14.1033/EXCEL/content/HP10342693.htm"/>
    <hyperlink ref="B245" r:id="rId229" display="ms-help://MS.EXCEL.14.1033/EXCEL/content/HP10342694.htm"/>
    <hyperlink ref="B246" r:id="rId230" display="ms-help://MS.EXCEL.14.1033/EXCEL/content/HP10342695.htm"/>
    <hyperlink ref="B247" r:id="rId231" display="ms-help://MS.EXCEL.14.1033/EXCEL/content/HP10342696.htm"/>
    <hyperlink ref="B248" r:id="rId232" display="ms-help://MS.EXCEL.14.1033/EXCEL/content/HP10342697.htm"/>
    <hyperlink ref="B249" r:id="rId233" display="ms-help://MS.EXCEL.14.1033/EXCEL/content/HP10342698.htm"/>
    <hyperlink ref="B250" r:id="rId234" display="ms-help://MS.EXCEL.14.1033/EXCEL/content/HP10335649.htm"/>
    <hyperlink ref="B251" r:id="rId235" display="ms-help://MS.EXCEL.14.1033/EXCEL/content/HA10345299.htm"/>
    <hyperlink ref="B252" r:id="rId236" display="ms-help://MS.EXCEL.14.1033/EXCEL/content/HP10335686.htm"/>
    <hyperlink ref="B253" r:id="rId237" display="ms-help://MS.EXCEL.14.1033/EXCEL/content/HP10342701.htm"/>
    <hyperlink ref="B254" r:id="rId238" display="ms-help://MS.EXCEL.14.1033/EXCEL/content/HP10342712.htm"/>
    <hyperlink ref="B255" r:id="rId239" display="ms-help://MS.EXCEL.14.1033/EXCEL/content/HP10342713.htm"/>
    <hyperlink ref="B257" r:id="rId240" display="ms-help://MS.EXCEL.14.1033/EXCEL/content/HP10342716.htm"/>
    <hyperlink ref="B258" r:id="rId241" display="ms-help://MS.EXCEL.14.1033/EXCEL/content/HP10335688.htm"/>
    <hyperlink ref="B259" r:id="rId242" display="ms-help://MS.EXCEL.14.1033/EXCEL/content/HP10335650.htm"/>
    <hyperlink ref="B260" r:id="rId243" display="ms-help://MS.EXCEL.14.1033/EXCEL/content/HP10342719.htm"/>
    <hyperlink ref="B261" r:id="rId244" display="ms-help://MS.EXCEL.14.1033/EXCEL/content/HA10354379.htm"/>
    <hyperlink ref="B262" r:id="rId245" display="ms-help://MS.EXCEL.14.1033/EXCEL/content/HP10342720.htm"/>
    <hyperlink ref="B263" r:id="rId246" display="ms-help://MS.EXCEL.14.1033/EXCEL/content/HP10335689.htm"/>
    <hyperlink ref="B264" r:id="rId247" display="ms-help://MS.EXCEL.14.1033/EXCEL/content/HP10335651.htm"/>
    <hyperlink ref="B265" r:id="rId248" display="ms-help://MS.EXCEL.14.1033/EXCEL/content/HP10335690.htm"/>
    <hyperlink ref="B266" r:id="rId249" display="ms-help://MS.EXCEL.14.1033/EXCEL/content/HP10335652.htm"/>
    <hyperlink ref="B267" r:id="rId250" display="ms-help://MS.EXCEL.14.1033/EXCEL/content/HP10335691.htm"/>
    <hyperlink ref="B268" r:id="rId251" display="ms-help://MS.EXCEL.14.1033/EXCEL/content/HP10335653.htm"/>
    <hyperlink ref="B269" r:id="rId252" display="ms-help://MS.EXCEL.14.1033/EXCEL/content/HP10335692.htm"/>
    <hyperlink ref="B270" r:id="rId253" display="ms-help://MS.EXCEL.14.1033/EXCEL/content/HP10335654.htm"/>
    <hyperlink ref="B271" r:id="rId254" display="ms-help://MS.EXCEL.14.1033/EXCEL/content/HP10342725.htm"/>
    <hyperlink ref="B272" r:id="rId255" display="ms-help://MS.EXCEL.14.1033/EXCEL/content/HP10342726.htm"/>
    <hyperlink ref="B273" r:id="rId256" display="ms-help://MS.EXCEL.14.1033/EXCEL/content/HP10342727.htm"/>
    <hyperlink ref="B274" r:id="rId257" display="ms-help://MS.EXCEL.14.1033/EXCEL/content/HP10342728.htm"/>
    <hyperlink ref="B276" r:id="rId258" display="ms-help://MS.EXCEL.14.1033/EXCEL/content/HP10342731.htm"/>
    <hyperlink ref="B277" r:id="rId259" display="ms-help://MS.EXCEL.14.1033/EXCEL/content/HP10342732.htm"/>
    <hyperlink ref="B278" r:id="rId260" display="ms-help://MS.EXCEL.14.1033/EXCEL/content/HP10342733.htm"/>
    <hyperlink ref="B279" r:id="rId261" display="ms-help://MS.EXCEL.14.1033/EXCEL/content/HP10342734.htm"/>
    <hyperlink ref="B280" r:id="rId262" display="ms-help://MS.EXCEL.14.1033/EXCEL/content/HP10342735.htm"/>
    <hyperlink ref="B281" r:id="rId263" display="ms-help://MS.EXCEL.14.1033/EXCEL/content/HP10342736.htm"/>
    <hyperlink ref="B282" r:id="rId264" display="ms-help://MS.EXCEL.14.1033/EXCEL/content/HP10342737.htm"/>
    <hyperlink ref="B283" r:id="rId265" display="ms-help://MS.EXCEL.14.1033/EXCEL/content/HP10342739.htm"/>
    <hyperlink ref="B284" r:id="rId266" display="ms-help://MS.EXCEL.14.1033/EXCEL/content/HP10342743.htm"/>
    <hyperlink ref="B286" r:id="rId267" display="ms-help://MS.EXCEL.14.1033/EXCEL/content/HA10345439.htm"/>
    <hyperlink ref="B287" r:id="rId268" display="ms-help://MS.EXCEL.14.1033/EXCEL/content/HP10335693.htm"/>
    <hyperlink ref="B288" r:id="rId269" display="ms-help://MS.EXCEL.14.1033/EXCEL/content/HP10335655.htm"/>
    <hyperlink ref="B289" r:id="rId270" display="ms-help://MS.EXCEL.14.1033/EXCEL/content/HA10345484.htm"/>
    <hyperlink ref="B290" r:id="rId271" display="ms-help://MS.EXCEL.14.1033/EXCEL/content/HP10335694.htm"/>
    <hyperlink ref="B291" r:id="rId272" display="ms-help://MS.EXCEL.14.1033/EXCEL/content/HP10335656.htm"/>
    <hyperlink ref="B292" r:id="rId273" display="ms-help://MS.EXCEL.14.1033/EXCEL/content/HP10342763.htm"/>
    <hyperlink ref="B293" r:id="rId274" display="ms-help://MS.EXCEL.14.1033/EXCEL/content/HP10342764.htm"/>
    <hyperlink ref="B294" r:id="rId275" display="ms-help://MS.EXCEL.14.1033/EXCEL/content/HP10342765.htm"/>
    <hyperlink ref="B295" r:id="rId276" display="ms-help://MS.EXCEL.14.1033/EXCEL/content/HP10342769.htm"/>
    <hyperlink ref="B296" r:id="rId277" display="ms-help://MS.EXCEL.14.1033/EXCEL/content/HP10335695.htm"/>
    <hyperlink ref="B297" r:id="rId278" display="ms-help://MS.EXCEL.14.1033/EXCEL/content/HP10335657.htm"/>
    <hyperlink ref="B298" r:id="rId279" display="ms-help://MS.EXCEL.14.1033/EXCEL/content/HP10342773.htm"/>
    <hyperlink ref="B299" r:id="rId280" display="ms-help://MS.EXCEL.14.1033/EXCEL/content/HP10342774.htm"/>
    <hyperlink ref="B300" r:id="rId281" display="ms-help://MS.EXCEL.14.1033/EXCEL/content/HP10342790.htm"/>
    <hyperlink ref="B301" r:id="rId282" display="ms-help://MS.EXCEL.14.1033/EXCEL/content/HP10342791.htm"/>
    <hyperlink ref="B302" r:id="rId283" display="ms-help://MS.EXCEL.14.1033/EXCEL/content/HP10342792.htm"/>
    <hyperlink ref="B303" r:id="rId284" display="ms-help://MS.EXCEL.14.1033/EXCEL/content/HP10342801.htm"/>
    <hyperlink ref="B304" r:id="rId285" display="ms-help://MS.EXCEL.14.1033/EXCEL/content/HP10342802.htm"/>
    <hyperlink ref="B305" r:id="rId286" display="ms-help://MS.EXCEL.14.1033/EXCEL/content/HP10342805.htm"/>
    <hyperlink ref="B306" r:id="rId287" display="ms-help://MS.EXCEL.14.1033/EXCEL/content/HP10342810.htm"/>
    <hyperlink ref="B308" r:id="rId288" display="ms-help://MS.EXCEL.14.1033/EXCEL/content/HA10345346.htm"/>
    <hyperlink ref="B309" r:id="rId289" display="ms-help://MS.EXCEL.14.1033/EXCEL/content/HP10335696.htm"/>
    <hyperlink ref="B310" r:id="rId290" display="ms-help://MS.EXCEL.14.1033/EXCEL/content/HP10342813.htm"/>
    <hyperlink ref="B311" r:id="rId291" display="ms-help://MS.EXCEL.14.1033/EXCEL/content/HP10342814.htm"/>
    <hyperlink ref="B313" r:id="rId292" display="ms-help://MS.EXCEL.14.1033/EXCEL/content/HP10342817.htm"/>
    <hyperlink ref="B314" r:id="rId293" display="ms-help://MS.EXCEL.14.1033/EXCEL/content/HA10345377.htm"/>
    <hyperlink ref="B315" r:id="rId294" display="ms-help://MS.EXCEL.14.1033/EXCEL/content/HP10335687.htm"/>
    <hyperlink ref="B316" r:id="rId295" display="ms-help://MS.EXCEL.14.1033/EXCEL/content/HP10335659.htm"/>
    <hyperlink ref="B317" r:id="rId296" display="ms-help://MS.EXCEL.14.1033/EXCEL/content/HP10342819.htm"/>
    <hyperlink ref="B318" r:id="rId297" display="ms-help://MS.EXCEL.14.1033/EXCEL/content/HP10342822.htm"/>
    <hyperlink ref="B319" r:id="rId298" display="ms-help://MS.EXCEL.14.1033/EXCEL/content/HP10342827.htm"/>
    <hyperlink ref="C321" r:id="rId299" display="ms-help://MS.EXCEL.14.1033/EXCEL/content/HA10374501.htm"/>
    <hyperlink ref="B322" r:id="rId300" display="ms-help://MS.EXCEL.14.1033/EXCEL/content/HP10342844.htm"/>
    <hyperlink ref="B323" r:id="rId301" display="ms-help://MS.EXCEL.14.1033/EXCEL/content/HP10342846.htm"/>
    <hyperlink ref="B324" r:id="rId302" display="ms-help://MS.EXCEL.14.1033/EXCEL/content/HP10342854.htm"/>
    <hyperlink ref="B325" r:id="rId303" display="ms-help://MS.EXCEL.14.1033/EXCEL/content/HP10342856.htm"/>
    <hyperlink ref="B326" r:id="rId304" display="ms-help://MS.EXCEL.14.1033/EXCEL/content/HP10342858.htm"/>
    <hyperlink ref="B327" r:id="rId305" display="ms-help://MS.EXCEL.14.1033/EXCEL/content/HP10342859.htm"/>
    <hyperlink ref="B328" r:id="rId306" display="ms-help://MS.EXCEL.14.1033/EXCEL/content/HP10342860.htm"/>
    <hyperlink ref="B329" r:id="rId307" display="ms-help://MS.EXCEL.14.1033/EXCEL/content/HP10342861.htm"/>
    <hyperlink ref="B330" r:id="rId308" display="ms-help://MS.EXCEL.14.1033/EXCEL/content/HP10342862.htm"/>
    <hyperlink ref="B331" r:id="rId309" display="ms-help://MS.EXCEL.14.1033/EXCEL/content/HP10342863.htm"/>
    <hyperlink ref="B332" r:id="rId310" display="ms-help://MS.EXCEL.14.1033/EXCEL/content/HP10342864.htm"/>
    <hyperlink ref="C332" r:id="rId311" display="javascript:AppendPopup(this,'ofAutomation_1_1')"/>
    <hyperlink ref="C334" r:id="rId312" display="ms-help://MS.EXCEL.14.1033/EXCEL/content/HA10374501.htm"/>
    <hyperlink ref="B335" r:id="rId313" display="ms-help://MS.EXCEL.14.1033/EXCEL/content/HP10342873.htm"/>
    <hyperlink ref="B336" r:id="rId314" display="ms-help://MS.EXCEL.14.1033/EXCEL/content/HP10342874.htm"/>
    <hyperlink ref="B337" r:id="rId315" display="ms-help://MS.EXCEL.14.1033/EXCEL/content/HP10342888.htm"/>
    <hyperlink ref="B338" r:id="rId316" display="ms-help://MS.EXCEL.14.1033/EXCEL/content/HP10342898.htm"/>
    <hyperlink ref="B339" r:id="rId317" display="ms-help://MS.EXCEL.14.1033/EXCEL/content/HP10342899.htm"/>
    <hyperlink ref="B340" r:id="rId318" display="ms-help://MS.EXCEL.14.1033/EXCEL/content/HP10342900.htm"/>
    <hyperlink ref="B341" r:id="rId319" display="ms-help://MS.EXCEL.14.1033/EXCEL/content/HP10342901.htm"/>
    <hyperlink ref="B342" r:id="rId320" display="ms-help://MS.EXCEL.14.1033/EXCEL/content/HP10342902.htm"/>
    <hyperlink ref="B343" r:id="rId321" display="ms-help://MS.EXCEL.14.1033/EXCEL/content/HP10342903.htm"/>
    <hyperlink ref="B344" r:id="rId322" display="ms-help://MS.EXCEL.14.1033/EXCEL/content/HP10342904.htm"/>
    <hyperlink ref="B345" r:id="rId323" display="ms-help://MS.EXCEL.14.1033/EXCEL/content/HP10342916.htm"/>
    <hyperlink ref="C347" r:id="rId324" display="ms-help://MS.EXCEL.14.1033/EXCEL/content/HA10374501.htm"/>
    <hyperlink ref="B348" r:id="rId325" display="ms-help://MS.EXCEL.14.1033/EXCEL/content/HP10342917.htm"/>
    <hyperlink ref="B349" r:id="rId326" display="ms-help://MS.EXCEL.14.1033/EXCEL/content/HP10342918.htm"/>
    <hyperlink ref="B350" r:id="rId327" display="ms-help://MS.EXCEL.14.1033/EXCEL/content/HP10342919.htm"/>
    <hyperlink ref="B351" r:id="rId328" display="ms-help://MS.EXCEL.14.1033/EXCEL/content/HP10335660.htm"/>
    <hyperlink ref="B352" r:id="rId329" display="ms-help://MS.EXCEL.14.1033/EXCEL/content/HP10335772.htm"/>
    <hyperlink ref="B353" r:id="rId330" display="ms-help://MS.EXCEL.14.1033/EXCEL/content/HP10335698.htm"/>
    <hyperlink ref="B354" r:id="rId331" display="ms-help://MS.EXCEL.14.1033/EXCEL/content/HP10342922.htm"/>
    <hyperlink ref="B355" r:id="rId332" display="ms-help://MS.EXCEL.14.1033/EXCEL/content/HP10335661.htm"/>
    <hyperlink ref="B356" r:id="rId333" display="ms-help://MS.EXCEL.14.1033/EXCEL/content/HP10342924.htm"/>
    <hyperlink ref="B357" r:id="rId334" display="ms-help://MS.EXCEL.14.1033/EXCEL/content/HP10342925.htm"/>
    <hyperlink ref="B358" r:id="rId335" display="ms-help://MS.EXCEL.14.1033/EXCEL/content/HP10342927.htm"/>
    <hyperlink ref="B359" r:id="rId336" display="ms-help://MS.EXCEL.14.1033/EXCEL/content/HP10342929.htm"/>
    <hyperlink ref="B360" r:id="rId337" display="ms-help://MS.EXCEL.14.1033/EXCEL/content/HP10342931.htm"/>
    <hyperlink ref="B361" r:id="rId338" display="ms-help://MS.EXCEL.14.1033/EXCEL/content/HP10342932.htm"/>
    <hyperlink ref="B362" r:id="rId339" display="ms-help://MS.EXCEL.14.1033/EXCEL/content/HA10342933.htm"/>
    <hyperlink ref="B363" r:id="rId340" display="ms-help://MS.EXCEL.14.1033/EXCEL/content/HP10342935.htm"/>
    <hyperlink ref="B364" r:id="rId341" display="ms-help://MS.EXCEL.14.1033/EXCEL/content/HP10342936.htm"/>
    <hyperlink ref="B365" r:id="rId342" display="ms-help://MS.EXCEL.14.1033/EXCEL/content/HP10342937.htm"/>
    <hyperlink ref="B366" r:id="rId343" display="ms-help://MS.EXCEL.14.1033/EXCEL/content/HP10342938.htm"/>
    <hyperlink ref="B367" r:id="rId344" display="ms-help://MS.EXCEL.14.1033/EXCEL/content/HP10342939.htm"/>
    <hyperlink ref="B368" r:id="rId345" display="ms-help://MS.EXCEL.14.1033/EXCEL/content/HP10342943.htm"/>
    <hyperlink ref="B370" r:id="rId346" display="ms-help://MS.EXCEL.14.1033/EXCEL/content/HP10342945.htm"/>
    <hyperlink ref="B371" r:id="rId347" display="ms-help://MS.EXCEL.14.1033/EXCEL/content/HP10342946.htm"/>
    <hyperlink ref="B372" r:id="rId348" display="ms-help://MS.EXCEL.14.1033/EXCEL/content/HP10342947.htm"/>
    <hyperlink ref="B373" r:id="rId349" display="ms-help://MS.EXCEL.14.1033/EXCEL/content/HP10342948.htm"/>
    <hyperlink ref="B374" r:id="rId350" display="ms-help://MS.EXCEL.14.1033/EXCEL/content/HP10342949.htm"/>
    <hyperlink ref="B375" r:id="rId351" display="ms-help://MS.EXCEL.14.1033/EXCEL/content/HA10338712.htm"/>
    <hyperlink ref="B376" r:id="rId352" display="ms-help://MS.EXCEL.14.1033/EXCEL/content/HP10335699.htm"/>
    <hyperlink ref="B377" r:id="rId353" display="ms-help://MS.EXCEL.14.1033/EXCEL/content/HP10335706.htm"/>
    <hyperlink ref="B378" r:id="rId354" display="ms-help://MS.EXCEL.14.1033/EXCEL/content/HP10335662.htm"/>
    <hyperlink ref="B379" r:id="rId355" display="ms-help://MS.EXCEL.14.1033/EXCEL/content/HP10342952.htm"/>
    <hyperlink ref="B380" r:id="rId356" display="ms-help://MS.EXCEL.14.1033/EXCEL/content/HP10342955.htm"/>
    <hyperlink ref="B381" r:id="rId357" display="ms-help://MS.EXCEL.14.1033/EXCEL/content/HP10342956.htm"/>
    <hyperlink ref="B382" r:id="rId358" display="ms-help://MS.EXCEL.14.1033/EXCEL/content/HA10343057.htm"/>
    <hyperlink ref="B383" r:id="rId359" display="ms-help://MS.EXCEL.14.1033/EXCEL/content/HP10335700.htm"/>
    <hyperlink ref="B384" r:id="rId360" display="ms-help://MS.EXCEL.14.1033/EXCEL/content/HP10335663.htm"/>
    <hyperlink ref="B385" r:id="rId361" display="ms-help://MS.EXCEL.14.1033/EXCEL/content/HP10342958.htm"/>
    <hyperlink ref="B386" r:id="rId362" display="ms-help://MS.EXCEL.14.1033/EXCEL/content/HP10342964.htm"/>
    <hyperlink ref="B387" r:id="rId363" display="ms-help://MS.EXCEL.14.1033/EXCEL/content/HP10342965.htm"/>
    <hyperlink ref="B388" r:id="rId364" display="ms-help://MS.EXCEL.14.1033/EXCEL/content/HP10342967.htm"/>
    <hyperlink ref="B389" r:id="rId365" display="ms-help://MS.EXCEL.14.1033/EXCEL/content/HP10342968.htm"/>
    <hyperlink ref="B390" r:id="rId366" display="ms-help://MS.EXCEL.14.1033/EXCEL/content/HP10342969.htm"/>
    <hyperlink ref="B391" r:id="rId367" display="ms-help://MS.EXCEL.14.1033/EXCEL/content/HP10342970.htm"/>
    <hyperlink ref="B392" r:id="rId368" display="ms-help://MS.EXCEL.14.1033/EXCEL/content/HP10335701.htm"/>
    <hyperlink ref="B393" r:id="rId369" display="ms-help://MS.EXCEL.14.1033/EXCEL/content/HP10335664.htm"/>
    <hyperlink ref="B394" r:id="rId370" display="ms-help://MS.EXCEL.14.1033/EXCEL/content/HP10342976.htm"/>
    <hyperlink ref="B397" r:id="rId371" display="ms-help://MS.EXCEL.14.1033/EXCEL/content/HP10335665.htm"/>
    <hyperlink ref="B398" r:id="rId372" display="ms-help://MS.EXCEL.14.1033/EXCEL/content/HP10335703.htm"/>
    <hyperlink ref="B399" r:id="rId373" display="ms-help://MS.EXCEL.14.1033/EXCEL/content/HP10335702.htm"/>
    <hyperlink ref="B400" r:id="rId374" display="ms-help://MS.EXCEL.14.1033/EXCEL/content/HP10343004.htm"/>
    <hyperlink ref="B401" r:id="rId375" display="ms-help://MS.EXCEL.14.1033/EXCEL/content/HP10335666.htm"/>
    <hyperlink ref="B402" r:id="rId376" display="ms-help://MS.EXCEL.14.1033/EXCEL/content/HP10343006.htm"/>
    <hyperlink ref="B403" r:id="rId377" display="ms-help://MS.EXCEL.14.1033/EXCEL/content/HP10343008.htm"/>
    <hyperlink ref="B404" r:id="rId378" display="ms-help://MS.EXCEL.14.1033/EXCEL/content/HP10343011.htm"/>
    <hyperlink ref="B406" r:id="rId379" display="ms-help://MS.EXCEL.14.1033/EXCEL/content/HP10343016.htm"/>
    <hyperlink ref="B407" r:id="rId380" display="ms-help://MS.EXCEL.14.1033/EXCEL/content/HP10335667.htm"/>
    <hyperlink ref="B408" r:id="rId381" display="ms-help://MS.EXCEL.14.1033/EXCEL/content/HP10335704.htm"/>
    <hyperlink ref="B409" r:id="rId382" display="ms-help://MS.EXCEL.14.1033/EXCEL/content/HP10343038.htm"/>
    <hyperlink ref="B410" r:id="rId383" display="ms-help://MS.EXCEL.14.1033/EXCEL/content/HA10354380.htm"/>
    <hyperlink ref="B412" r:id="rId384" display="ms-help://MS.EXCEL.14.1033/EXCEL/content/HP10343044.htm"/>
    <hyperlink ref="B414" r:id="rId385" display="ms-help://MS.EXCEL.14.1033/EXCEL/content/HP10343046.htm"/>
    <hyperlink ref="B415" r:id="rId386" display="ms-help://MS.EXCEL.14.1033/EXCEL/content/HP10343047.htm"/>
    <hyperlink ref="B416" r:id="rId387" display="ms-help://MS.EXCEL.14.1033/EXCEL/content/HP10343048.htm"/>
    <hyperlink ref="B417" r:id="rId388" display="ms-help://MS.EXCEL.14.1033/EXCEL/content/HP10343049.htm"/>
    <hyperlink ref="B419" r:id="rId389" display="ms-help://MS.EXCEL.14.1033/EXCEL/content/HP10335668.htm"/>
  </hyperlinks>
  <pageMargins left="0.7" right="0.7" top="0.75" bottom="0.75" header="0.3" footer="0.3"/>
  <pageSetup orientation="portrait" r:id="rId390"/>
  <drawing r:id="rId3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2012-13</vt:lpstr>
      <vt:lpstr>All functions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2011-11-28T12:43:46Z</dcterms:modified>
</cp:coreProperties>
</file>