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1655" windowHeight="5070"/>
  </bookViews>
  <sheets>
    <sheet name="TAX" sheetId="1" r:id="rId1"/>
  </sheets>
  <definedNames>
    <definedName name="_xlnm._FilterDatabase" localSheetId="0" hidden="1">TAX!$A$1:$N$2</definedName>
  </definedNames>
  <calcPr calcId="124519"/>
</workbook>
</file>

<file path=xl/calcChain.xml><?xml version="1.0" encoding="utf-8"?>
<calcChain xmlns="http://schemas.openxmlformats.org/spreadsheetml/2006/main">
  <c r="F12" i="1"/>
  <c r="E12"/>
  <c r="F11"/>
  <c r="E11"/>
  <c r="G11" s="1"/>
  <c r="F10"/>
  <c r="E10"/>
  <c r="F9"/>
  <c r="E9"/>
  <c r="G9" s="1"/>
  <c r="F8"/>
  <c r="E8"/>
  <c r="F7"/>
  <c r="E7"/>
  <c r="G7" s="1"/>
  <c r="F6"/>
  <c r="E6"/>
  <c r="F5"/>
  <c r="E5"/>
  <c r="G5" s="1"/>
  <c r="F4"/>
  <c r="E4"/>
  <c r="F3"/>
  <c r="E3"/>
  <c r="G3" s="1"/>
  <c r="E2"/>
  <c r="H3" l="1"/>
  <c r="J3" s="1"/>
  <c r="G4"/>
  <c r="H4" s="1"/>
  <c r="J4" s="1"/>
  <c r="H5"/>
  <c r="J5" s="1"/>
  <c r="G6"/>
  <c r="H6" s="1"/>
  <c r="J6" s="1"/>
  <c r="H7"/>
  <c r="J7" s="1"/>
  <c r="G8"/>
  <c r="H8" s="1"/>
  <c r="J8" s="1"/>
  <c r="H9"/>
  <c r="J9" s="1"/>
  <c r="G10"/>
  <c r="H10" s="1"/>
  <c r="J10" s="1"/>
  <c r="H11"/>
  <c r="J11" s="1"/>
  <c r="G12"/>
  <c r="H12" s="1"/>
  <c r="J12" s="1"/>
  <c r="F2"/>
  <c r="G2" l="1"/>
  <c r="H2" s="1"/>
  <c r="J2" l="1"/>
</calcChain>
</file>

<file path=xl/sharedStrings.xml><?xml version="1.0" encoding="utf-8"?>
<sst xmlns="http://schemas.openxmlformats.org/spreadsheetml/2006/main" count="33" uniqueCount="15">
  <si>
    <t>YEAR</t>
  </si>
  <si>
    <t>Code</t>
  </si>
  <si>
    <t>SEX</t>
  </si>
  <si>
    <t>Taxable Income</t>
  </si>
  <si>
    <t>Surcharge</t>
  </si>
  <si>
    <t>Net Tax</t>
  </si>
  <si>
    <t>M</t>
  </si>
  <si>
    <t>SYSTEM</t>
  </si>
  <si>
    <t>DIFF</t>
  </si>
  <si>
    <t xml:space="preserve">Income Tax </t>
  </si>
  <si>
    <t>Edu. Cess</t>
  </si>
  <si>
    <t>1008</t>
  </si>
  <si>
    <t>2012-2013</t>
  </si>
  <si>
    <t>F</t>
  </si>
  <si>
    <t>S</t>
  </si>
</sst>
</file>

<file path=xl/styles.xml><?xml version="1.0" encoding="utf-8"?>
<styleSheet xmlns="http://schemas.openxmlformats.org/spreadsheetml/2006/main">
  <fonts count="7"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indexed="8"/>
      <name val="Verdana"/>
      <family val="2"/>
    </font>
    <font>
      <sz val="12"/>
      <name val="Arial"/>
      <family val="2"/>
    </font>
    <font>
      <b/>
      <sz val="10"/>
      <name val="Verdana"/>
      <family val="2"/>
    </font>
    <font>
      <sz val="10"/>
      <color indexed="8"/>
      <name val="Verdana"/>
      <family val="2"/>
    </font>
    <font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9"/>
      </patternFill>
    </fill>
    <fill>
      <patternFill patternType="solid">
        <fgColor indexed="13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 applyFont="0" applyFill="0" applyBorder="0" applyAlignment="0" applyProtection="0"/>
  </cellStyleXfs>
  <cellXfs count="14">
    <xf numFmtId="0" fontId="0" fillId="0" borderId="0" xfId="0"/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horizontal="center" vertical="top"/>
    </xf>
    <xf numFmtId="1" fontId="2" fillId="2" borderId="0" xfId="0" applyNumberFormat="1" applyFont="1" applyFill="1" applyAlignment="1">
      <alignment horizontal="center" vertical="top"/>
    </xf>
    <xf numFmtId="1" fontId="4" fillId="3" borderId="0" xfId="1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1" fontId="5" fillId="0" borderId="0" xfId="0" applyNumberFormat="1" applyFont="1" applyAlignment="1">
      <alignment horizontal="center" vertical="top"/>
    </xf>
    <xf numFmtId="1" fontId="6" fillId="0" borderId="0" xfId="2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49" fontId="2" fillId="2" borderId="0" xfId="0" applyNumberFormat="1" applyFont="1" applyFill="1" applyAlignment="1">
      <alignment vertical="top"/>
    </xf>
    <xf numFmtId="49" fontId="5" fillId="0" borderId="0" xfId="0" applyNumberFormat="1" applyFont="1" applyAlignment="1">
      <alignment vertical="top"/>
    </xf>
    <xf numFmtId="49" fontId="0" fillId="0" borderId="0" xfId="0" applyNumberFormat="1"/>
  </cellXfs>
  <cellStyles count="3">
    <cellStyle name="Comma_SABIC  FNF- 1364 MR ANIRUDDHA DUTTA old" xfId="2"/>
    <cellStyle name="Normal" xfId="0" builtinId="0"/>
    <cellStyle name="Normal_SABIC  FNF- 1364 MR ANIRUDDHA DUTTA old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zoomScale="87" zoomScaleNormal="87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2" sqref="D2"/>
    </sheetView>
  </sheetViews>
  <sheetFormatPr defaultRowHeight="12.75"/>
  <cols>
    <col min="1" max="1" width="10.875" bestFit="1" customWidth="1"/>
    <col min="2" max="2" width="6" style="13" bestFit="1" customWidth="1"/>
    <col min="3" max="3" width="5" style="9" bestFit="1" customWidth="1"/>
    <col min="4" max="4" width="16.5" style="9" bestFit="1" customWidth="1"/>
    <col min="5" max="5" width="12.875" style="9" bestFit="1" customWidth="1"/>
    <col min="6" max="6" width="11" style="9" bestFit="1" customWidth="1"/>
    <col min="7" max="7" width="10.375" style="9" bestFit="1" customWidth="1"/>
    <col min="8" max="8" width="9" style="9" bestFit="1" customWidth="1"/>
    <col min="9" max="9" width="9.125" style="9" bestFit="1" customWidth="1"/>
    <col min="10" max="10" width="7.5" style="9" bestFit="1" customWidth="1"/>
  </cols>
  <sheetData>
    <row r="1" spans="1:10">
      <c r="A1" s="1" t="s">
        <v>0</v>
      </c>
      <c r="B1" s="11" t="s">
        <v>1</v>
      </c>
      <c r="C1" s="2" t="s">
        <v>2</v>
      </c>
      <c r="D1" s="3" t="s">
        <v>3</v>
      </c>
      <c r="E1" s="4" t="s">
        <v>9</v>
      </c>
      <c r="F1" s="4" t="s">
        <v>4</v>
      </c>
      <c r="G1" s="4" t="s">
        <v>10</v>
      </c>
      <c r="H1" s="4" t="s">
        <v>5</v>
      </c>
      <c r="I1" s="4" t="s">
        <v>7</v>
      </c>
      <c r="J1" s="4" t="s">
        <v>8</v>
      </c>
    </row>
    <row r="2" spans="1:10">
      <c r="A2" s="5" t="s">
        <v>12</v>
      </c>
      <c r="B2" s="12" t="s">
        <v>11</v>
      </c>
      <c r="C2" s="6" t="s">
        <v>6</v>
      </c>
      <c r="D2" s="10">
        <v>0</v>
      </c>
      <c r="E2" s="7">
        <f>IF(A2="2012-2013",IF(C2="M",IF(D2&lt;=200000,0,IF(D2&lt;=500000,((D2-200000)*10%),IF(D2&lt;=1000000,(30000+(D2-500000)*20%),(130000+(D2-1000000)*30%)))),0)+IF(C2="F",IF(D2&lt;=200000,0,IF(D2&lt;=500000,((D2-200000)*10%),IF(D2&lt;=1000000,(30000+(D2-500000)*20%),(130000+(D2-1000000)*30%)))),0)+IF(C2="S",IF(D2&lt;=250000,0,IF(D2&lt;=500000,((D2-250000)*10%),IF(D2&lt;=1000000,(25000+(D2-500000)*20%),(125000+(D2-1000000)*30%)))),0),0)+IF(A2="2011-2012",IF(C2="M",IF(D2&lt;=180000,0,IF(D2&lt;=500000,((D2-180000)*10%),IF(D2&lt;=800000,(32000+(D2-500000)*20%),(92000+(D2-800000)*30%)))),0)+IF(C2="F",IF(D2&lt;=190000,0,IF(D2&lt;=500000,((D2-190000)*10%),IF(D2&lt;=800000,(31000+(D2-500000)*20%),(91000+(D2-800000)*30%)))),0)+IF(C2="S",IF(D2&lt;=250000,0,IF(D2&lt;=500000,((D2-250000)*10%),IF(D2&lt;=800000,(25000+(D2-500000)*20%),(85000+(D2-800000)*30%)))),0),0)+IF(A2="2010-2011",IF(C2="M",IF(D2&lt;=160000,0,IF(D2&lt;=500000,((D2-160000)*10%),IF(D2&lt;=800000,(34000+(D2-500000)*20%),(94000+(D2-800000)*30%)))),0)+IF(C2="F",IF(D2&lt;=190000,0,IF(D2&lt;=500000,((D2-190000)*10%),IF(D2&lt;=800000,(31000+(D2-500000)*20%),(91000+(D2-800000)*30%)))),0)+IF(C2="S",IF(D2&lt;=240000,0,IF(D2&lt;=500000,((D2-240000)*10%),IF(D2&lt;=800000,(26000+(D2-500000)*20%),(86000+(D2-800000)*30%)))),0),0)+IF(A2="2009-2010",IF(C2="M",IF(D2&lt;=160000,0,IF(D2&lt;=300000,((D2-160000)*10%),IF(D2&lt;=500000,(14000+(D2-300000)*20%),(54000+(D2-500000)*30%)))),0)+IF(C2="F",IF(D2&lt;=190000,0,IF(D2&lt;=300000,((D2-190000)*10%),IF(D2&lt;=500000,(11000+(D2-300000)*20%),(51000+(D2-500000)*30%)))),0)+IF(C2="S",IF(D2&lt;=240000,0,IF(D2&lt;=300000,((D2-240000)*10%),IF(D2&lt;=500000,(6000+(D2-300000)*20%),(46000+(D2-500000)*30%)))),0),0)+IF(A2="2008-2009",IF(C2="M",IF(D2&lt;=150000,0,IF(D2&lt;=300000,((D2-150000)*10%),IF(D2&lt;=500000,(15000+(D2-300000)*20%),(55000+(D2-500000)*30%)))),0)+IF(C2="F",IF(D2&lt;=180000,0,IF(D2&lt;=300000,((D2-180000)*10%),IF(D2&lt;=500000,(12000+(D2-300000)*20%),(52000+(D2-500000)*30%)))),0)+IF(C2="S",IF(D2&lt;=225000,0,IF(D2&lt;=300000,((D2-225000)*10%),IF(D2&lt;=500000,(7500+(D2-300000)*20%),(47500+(D2-500000)*30%)))),0),0)+IF(A2="2007-2008",IF(C2="M",IF(D2&lt;=110000,0,IF(D2&lt;=150000,((D2-110000)*10%),IF(D2&lt;=250000,(4000+(D2-150000)*20%),(24000+(D2-250000)*30%)))),0)+IF(C2="F",IF(D2&lt;=145000,0,IF(D2&lt;=150000,((D2-145000)*10%),IF(D2&lt;=250000,(500+(D2-150000)*20%),(20500+(D2-250000)*30%)))),0)+IF(C2="S",IF(D2&lt;=195000,0,IF(D2&lt;=250000,((D2-195000)*20%),(11000+(D2-250000)*30%))),0),0)</f>
        <v>0</v>
      </c>
      <c r="F2" s="7">
        <f>IF(A2="2012-2013",0,0)+IF(A2="2011-2012",0,0)+IF(A2="2010-2011",0,0)+IF(A2="2009-2010",0,0)+IF(A2="2008-2009",ROUND(IF(D2&gt;1000000,((E2)*10%),0),0),0)+IF(A2="2007-2008",ROUND(IF(D2&gt;1000000,((E2)*10%),0),0),0)</f>
        <v>0</v>
      </c>
      <c r="G2" s="8">
        <f>ROUND((E2+F2)*3%,0)</f>
        <v>0</v>
      </c>
      <c r="H2" s="8">
        <f>E2+F2+G2</f>
        <v>0</v>
      </c>
      <c r="I2" s="9">
        <v>0</v>
      </c>
      <c r="J2" s="10">
        <f>H2-I2</f>
        <v>0</v>
      </c>
    </row>
    <row r="3" spans="1:10">
      <c r="A3" s="5" t="s">
        <v>12</v>
      </c>
      <c r="B3" s="12">
        <v>1009</v>
      </c>
      <c r="C3" s="6" t="s">
        <v>6</v>
      </c>
      <c r="D3" s="10">
        <v>0</v>
      </c>
      <c r="E3" s="7">
        <f t="shared" ref="E3:E12" si="0">IF(A3="2012-2013",IF(C3="M",IF(D3&lt;=200000,0,IF(D3&lt;=500000,((D3-200000)*10%),IF(D3&lt;=1000000,(30000+(D3-500000)*20%),(130000+(D3-1000000)*30%)))),0)+IF(C3="F",IF(D3&lt;=200000,0,IF(D3&lt;=500000,((D3-200000)*10%),IF(D3&lt;=1000000,(30000+(D3-500000)*20%),(130000+(D3-1000000)*30%)))),0)+IF(C3="S",IF(D3&lt;=250000,0,IF(D3&lt;=500000,((D3-250000)*10%),IF(D3&lt;=1000000,(25000+(D3-500000)*20%),(125000+(D3-1000000)*30%)))),0),0)+IF(A3="2011-2012",IF(C3="M",IF(D3&lt;=180000,0,IF(D3&lt;=500000,((D3-180000)*10%),IF(D3&lt;=800000,(32000+(D3-500000)*20%),(92000+(D3-800000)*30%)))),0)+IF(C3="F",IF(D3&lt;=190000,0,IF(D3&lt;=500000,((D3-190000)*10%),IF(D3&lt;=800000,(31000+(D3-500000)*20%),(91000+(D3-800000)*30%)))),0)+IF(C3="S",IF(D3&lt;=250000,0,IF(D3&lt;=500000,((D3-250000)*10%),IF(D3&lt;=800000,(25000+(D3-500000)*20%),(85000+(D3-800000)*30%)))),0),0)+IF(A3="2010-2011",IF(C3="M",IF(D3&lt;=160000,0,IF(D3&lt;=500000,((D3-160000)*10%),IF(D3&lt;=800000,(34000+(D3-500000)*20%),(94000+(D3-800000)*30%)))),0)+IF(C3="F",IF(D3&lt;=190000,0,IF(D3&lt;=500000,((D3-190000)*10%),IF(D3&lt;=800000,(31000+(D3-500000)*20%),(91000+(D3-800000)*30%)))),0)+IF(C3="S",IF(D3&lt;=240000,0,IF(D3&lt;=500000,((D3-240000)*10%),IF(D3&lt;=800000,(26000+(D3-500000)*20%),(86000+(D3-800000)*30%)))),0),0)+IF(A3="2009-2010",IF(C3="M",IF(D3&lt;=160000,0,IF(D3&lt;=300000,((D3-160000)*10%),IF(D3&lt;=500000,(14000+(D3-300000)*20%),(54000+(D3-500000)*30%)))),0)+IF(C3="F",IF(D3&lt;=190000,0,IF(D3&lt;=300000,((D3-190000)*10%),IF(D3&lt;=500000,(11000+(D3-300000)*20%),(51000+(D3-500000)*30%)))),0)+IF(C3="S",IF(D3&lt;=240000,0,IF(D3&lt;=300000,((D3-240000)*10%),IF(D3&lt;=500000,(6000+(D3-300000)*20%),(46000+(D3-500000)*30%)))),0),0)+IF(A3="2008-2009",IF(C3="M",IF(D3&lt;=150000,0,IF(D3&lt;=300000,((D3-150000)*10%),IF(D3&lt;=500000,(15000+(D3-300000)*20%),(55000+(D3-500000)*30%)))),0)+IF(C3="F",IF(D3&lt;=180000,0,IF(D3&lt;=300000,((D3-180000)*10%),IF(D3&lt;=500000,(12000+(D3-300000)*20%),(52000+(D3-500000)*30%)))),0)+IF(C3="S",IF(D3&lt;=225000,0,IF(D3&lt;=300000,((D3-225000)*10%),IF(D3&lt;=500000,(7500+(D3-300000)*20%),(47500+(D3-500000)*30%)))),0),0)+IF(A3="2007-2008",IF(C3="M",IF(D3&lt;=110000,0,IF(D3&lt;=150000,((D3-110000)*10%),IF(D3&lt;=250000,(4000+(D3-150000)*20%),(24000+(D3-250000)*30%)))),0)+IF(C3="F",IF(D3&lt;=145000,0,IF(D3&lt;=150000,((D3-145000)*10%),IF(D3&lt;=250000,(500+(D3-150000)*20%),(20500+(D3-250000)*30%)))),0)+IF(C3="S",IF(D3&lt;=195000,0,IF(D3&lt;=250000,((D3-195000)*20%),(11000+(D3-250000)*30%))),0),0)</f>
        <v>0</v>
      </c>
      <c r="F3" s="7">
        <f t="shared" ref="F3:F12" si="1">IF(A3="2012-2013",0,0)+IF(A3="2011-2012",0,0)+IF(A3="2010-2011",0,0)+IF(A3="2009-2010",0,0)+IF(A3="2008-2009",ROUND(IF(D3&gt;1000000,((E3)*10%),0),0),0)+IF(A3="2007-2008",ROUND(IF(D3&gt;1000000,((E3)*10%),0),0),0)</f>
        <v>0</v>
      </c>
      <c r="G3" s="8">
        <f t="shared" ref="G3:G12" si="2">ROUND((E3+F3)*3%,0)</f>
        <v>0</v>
      </c>
      <c r="H3" s="8">
        <f t="shared" ref="H3:H12" si="3">E3+F3+G3</f>
        <v>0</v>
      </c>
      <c r="I3" s="9">
        <v>0</v>
      </c>
      <c r="J3" s="10">
        <f t="shared" ref="J3:J12" si="4">H3-I3</f>
        <v>0</v>
      </c>
    </row>
    <row r="4" spans="1:10">
      <c r="A4" s="5" t="s">
        <v>12</v>
      </c>
      <c r="B4" s="12">
        <v>1010</v>
      </c>
      <c r="C4" s="6" t="s">
        <v>13</v>
      </c>
      <c r="D4" s="10">
        <v>0</v>
      </c>
      <c r="E4" s="7">
        <f t="shared" si="0"/>
        <v>0</v>
      </c>
      <c r="F4" s="7">
        <f t="shared" si="1"/>
        <v>0</v>
      </c>
      <c r="G4" s="8">
        <f t="shared" si="2"/>
        <v>0</v>
      </c>
      <c r="H4" s="8">
        <f t="shared" si="3"/>
        <v>0</v>
      </c>
      <c r="I4" s="9">
        <v>0</v>
      </c>
      <c r="J4" s="10">
        <f t="shared" si="4"/>
        <v>0</v>
      </c>
    </row>
    <row r="5" spans="1:10">
      <c r="A5" s="5" t="s">
        <v>12</v>
      </c>
      <c r="B5" s="12">
        <v>1011</v>
      </c>
      <c r="C5" s="6" t="s">
        <v>6</v>
      </c>
      <c r="D5" s="10">
        <v>0</v>
      </c>
      <c r="E5" s="7">
        <f t="shared" si="0"/>
        <v>0</v>
      </c>
      <c r="F5" s="7">
        <f t="shared" si="1"/>
        <v>0</v>
      </c>
      <c r="G5" s="8">
        <f t="shared" si="2"/>
        <v>0</v>
      </c>
      <c r="H5" s="8">
        <f t="shared" si="3"/>
        <v>0</v>
      </c>
      <c r="I5" s="9">
        <v>0</v>
      </c>
      <c r="J5" s="10">
        <f t="shared" si="4"/>
        <v>0</v>
      </c>
    </row>
    <row r="6" spans="1:10">
      <c r="A6" s="5" t="s">
        <v>12</v>
      </c>
      <c r="B6" s="12">
        <v>1012</v>
      </c>
      <c r="C6" s="6" t="s">
        <v>6</v>
      </c>
      <c r="D6" s="10">
        <v>0</v>
      </c>
      <c r="E6" s="7">
        <f t="shared" si="0"/>
        <v>0</v>
      </c>
      <c r="F6" s="7">
        <f t="shared" si="1"/>
        <v>0</v>
      </c>
      <c r="G6" s="8">
        <f t="shared" si="2"/>
        <v>0</v>
      </c>
      <c r="H6" s="8">
        <f t="shared" si="3"/>
        <v>0</v>
      </c>
      <c r="I6" s="9">
        <v>0</v>
      </c>
      <c r="J6" s="10">
        <f t="shared" si="4"/>
        <v>0</v>
      </c>
    </row>
    <row r="7" spans="1:10">
      <c r="A7" s="5" t="s">
        <v>12</v>
      </c>
      <c r="B7" s="12">
        <v>1013</v>
      </c>
      <c r="C7" s="6" t="s">
        <v>6</v>
      </c>
      <c r="D7" s="10">
        <v>0</v>
      </c>
      <c r="E7" s="7">
        <f t="shared" si="0"/>
        <v>0</v>
      </c>
      <c r="F7" s="7">
        <f t="shared" si="1"/>
        <v>0</v>
      </c>
      <c r="G7" s="8">
        <f t="shared" si="2"/>
        <v>0</v>
      </c>
      <c r="H7" s="8">
        <f t="shared" si="3"/>
        <v>0</v>
      </c>
      <c r="I7" s="9">
        <v>0</v>
      </c>
      <c r="J7" s="10">
        <f t="shared" si="4"/>
        <v>0</v>
      </c>
    </row>
    <row r="8" spans="1:10">
      <c r="A8" s="5" t="s">
        <v>12</v>
      </c>
      <c r="B8" s="12">
        <v>1014</v>
      </c>
      <c r="C8" s="6" t="s">
        <v>14</v>
      </c>
      <c r="D8" s="10">
        <v>0</v>
      </c>
      <c r="E8" s="7">
        <f t="shared" si="0"/>
        <v>0</v>
      </c>
      <c r="F8" s="7">
        <f t="shared" si="1"/>
        <v>0</v>
      </c>
      <c r="G8" s="8">
        <f t="shared" si="2"/>
        <v>0</v>
      </c>
      <c r="H8" s="8">
        <f t="shared" si="3"/>
        <v>0</v>
      </c>
      <c r="I8" s="9">
        <v>0</v>
      </c>
      <c r="J8" s="10">
        <f t="shared" si="4"/>
        <v>0</v>
      </c>
    </row>
    <row r="9" spans="1:10">
      <c r="A9" s="5" t="s">
        <v>12</v>
      </c>
      <c r="B9" s="12">
        <v>1015</v>
      </c>
      <c r="C9" s="6" t="s">
        <v>6</v>
      </c>
      <c r="D9" s="10">
        <v>0</v>
      </c>
      <c r="E9" s="7">
        <f t="shared" si="0"/>
        <v>0</v>
      </c>
      <c r="F9" s="7">
        <f t="shared" si="1"/>
        <v>0</v>
      </c>
      <c r="G9" s="8">
        <f t="shared" si="2"/>
        <v>0</v>
      </c>
      <c r="H9" s="8">
        <f t="shared" si="3"/>
        <v>0</v>
      </c>
      <c r="I9" s="9">
        <v>0</v>
      </c>
      <c r="J9" s="10">
        <f t="shared" si="4"/>
        <v>0</v>
      </c>
    </row>
    <row r="10" spans="1:10">
      <c r="A10" s="5" t="s">
        <v>12</v>
      </c>
      <c r="B10" s="12">
        <v>1016</v>
      </c>
      <c r="C10" s="6" t="s">
        <v>6</v>
      </c>
      <c r="D10" s="10">
        <v>0</v>
      </c>
      <c r="E10" s="7">
        <f t="shared" si="0"/>
        <v>0</v>
      </c>
      <c r="F10" s="7">
        <f t="shared" si="1"/>
        <v>0</v>
      </c>
      <c r="G10" s="8">
        <f t="shared" si="2"/>
        <v>0</v>
      </c>
      <c r="H10" s="8">
        <f t="shared" si="3"/>
        <v>0</v>
      </c>
      <c r="I10" s="9">
        <v>0</v>
      </c>
      <c r="J10" s="10">
        <f t="shared" si="4"/>
        <v>0</v>
      </c>
    </row>
    <row r="11" spans="1:10">
      <c r="A11" s="5" t="s">
        <v>12</v>
      </c>
      <c r="B11" s="12">
        <v>1017</v>
      </c>
      <c r="C11" s="6" t="s">
        <v>6</v>
      </c>
      <c r="D11" s="10">
        <v>0</v>
      </c>
      <c r="E11" s="7">
        <f t="shared" si="0"/>
        <v>0</v>
      </c>
      <c r="F11" s="7">
        <f t="shared" si="1"/>
        <v>0</v>
      </c>
      <c r="G11" s="8">
        <f t="shared" si="2"/>
        <v>0</v>
      </c>
      <c r="H11" s="8">
        <f t="shared" si="3"/>
        <v>0</v>
      </c>
      <c r="I11" s="9">
        <v>0</v>
      </c>
      <c r="J11" s="10">
        <f t="shared" si="4"/>
        <v>0</v>
      </c>
    </row>
    <row r="12" spans="1:10">
      <c r="A12" s="5" t="s">
        <v>12</v>
      </c>
      <c r="B12" s="12">
        <v>1018</v>
      </c>
      <c r="C12" s="6" t="s">
        <v>6</v>
      </c>
      <c r="D12" s="10">
        <v>0</v>
      </c>
      <c r="E12" s="7">
        <f t="shared" si="0"/>
        <v>0</v>
      </c>
      <c r="F12" s="7">
        <f t="shared" si="1"/>
        <v>0</v>
      </c>
      <c r="G12" s="8">
        <f t="shared" si="2"/>
        <v>0</v>
      </c>
      <c r="H12" s="8">
        <f t="shared" si="3"/>
        <v>0</v>
      </c>
      <c r="I12" s="9">
        <v>0</v>
      </c>
      <c r="J12" s="10">
        <f t="shared" si="4"/>
        <v>0</v>
      </c>
    </row>
  </sheetData>
  <dataValidations count="2">
    <dataValidation type="list" allowBlank="1" showInputMessage="1" showErrorMessage="1" sqref="C2:C1048576">
      <formula1>"M,F,S"</formula1>
    </dataValidation>
    <dataValidation type="list" allowBlank="1" showInputMessage="1" showErrorMessage="1" sqref="A2:A12">
      <formula1>"2007-2008,2008-2009,2009-2010,2010-2011,2011-2012,2012-2013"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TAX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ajit.yadav</dc:creator>
  <cp:lastModifiedBy>ajit.yadav</cp:lastModifiedBy>
  <dcterms:created xsi:type="dcterms:W3CDTF">2012-04-03T12:25:43Z</dcterms:created>
  <dcterms:modified xsi:type="dcterms:W3CDTF">2012-07-24T05:47:21Z</dcterms:modified>
</cp:coreProperties>
</file>