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23" i="1"/>
  <c r="C24"/>
  <c r="C15"/>
  <c r="C16" s="1"/>
  <c r="C7"/>
  <c r="C8" s="1"/>
</calcChain>
</file>

<file path=xl/sharedStrings.xml><?xml version="1.0" encoding="utf-8"?>
<sst xmlns="http://schemas.openxmlformats.org/spreadsheetml/2006/main" count="13" uniqueCount="7">
  <si>
    <t>TAX CALCULATOR FOR A.Y 12-13</t>
  </si>
  <si>
    <t>MEN UNDER AGE 65</t>
  </si>
  <si>
    <t>TAXBLE INCOME</t>
  </si>
  <si>
    <t>TAX AMOUNT</t>
  </si>
  <si>
    <t>WOMEN UNDER AGE 65</t>
  </si>
  <si>
    <t>ASSESSE AGE ABOVE 65</t>
  </si>
  <si>
    <t>NEAREST RUPEE TEN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</si>
</sst>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0" fontId="0" fillId="0" borderId="0" xfId="0" applyNumberFormat="1"/>
    <xf numFmtId="9" fontId="0" fillId="0" borderId="0" xfId="0" applyNumberForma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4"/>
  <sheetViews>
    <sheetView tabSelected="1" workbookViewId="0">
      <selection activeCell="D7" sqref="D7"/>
    </sheetView>
  </sheetViews>
  <sheetFormatPr defaultRowHeight="15"/>
  <cols>
    <col min="2" max="2" width="23.85546875" customWidth="1"/>
    <col min="4" max="4" width="20.140625" customWidth="1"/>
    <col min="10" max="10" width="18.7109375" customWidth="1"/>
    <col min="16" max="16" width="20" customWidth="1"/>
  </cols>
  <sheetData>
    <row r="1" spans="1:17" ht="15.75" thickBot="1"/>
    <row r="2" spans="1:17" ht="19.5" thickBot="1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4" spans="1:17">
      <c r="C4" s="6" t="s">
        <v>1</v>
      </c>
      <c r="D4" s="6"/>
    </row>
    <row r="6" spans="1:17">
      <c r="B6" t="s">
        <v>2</v>
      </c>
      <c r="C6">
        <v>15552365</v>
      </c>
    </row>
    <row r="7" spans="1:17">
      <c r="B7" t="s">
        <v>3</v>
      </c>
      <c r="C7">
        <f>ROUND(IF(C6&gt;800000,ROUND(C6-800000,-1)*0.3+92000,IF(C6&gt;500000,ROUND(C6-500000,-1)-0.2+32000,IF(C6&gt;180000,ROUND(C6-180000,-1)*0.1,0))),0)</f>
        <v>4517711</v>
      </c>
      <c r="D7" s="1"/>
    </row>
    <row r="8" spans="1:17">
      <c r="B8" t="s">
        <v>6</v>
      </c>
      <c r="C8">
        <f>MROUND(C7,10)</f>
        <v>4517710</v>
      </c>
    </row>
    <row r="9" spans="1:17">
      <c r="F9" s="2"/>
      <c r="G9" s="2"/>
    </row>
    <row r="10" spans="1:17">
      <c r="L10" s="6"/>
      <c r="Q10" s="6"/>
    </row>
    <row r="13" spans="1:17">
      <c r="C13" s="6" t="s">
        <v>4</v>
      </c>
      <c r="D13" s="6"/>
    </row>
    <row r="14" spans="1:17">
      <c r="B14" t="s">
        <v>2</v>
      </c>
      <c r="C14">
        <v>585279</v>
      </c>
    </row>
    <row r="15" spans="1:17">
      <c r="B15" t="s">
        <v>3</v>
      </c>
      <c r="C15">
        <f>ROUND(IF(C14&gt;800000,ROUND(C14-800000,-1)*0.3+91000,IF(C14&gt;500000,ROUND(C14-500000,-1)*0.2+31000,IF(C14&gt;190000,ROUND(C14-190000,-1)*0.1,0))),0)</f>
        <v>48056</v>
      </c>
    </row>
    <row r="16" spans="1:17">
      <c r="B16" t="s">
        <v>6</v>
      </c>
      <c r="C16">
        <f>MROUND(C15,10)</f>
        <v>48060</v>
      </c>
    </row>
    <row r="20" spans="2:4">
      <c r="C20" s="6" t="s">
        <v>5</v>
      </c>
      <c r="D20" s="6"/>
    </row>
    <row r="22" spans="2:4">
      <c r="B22" t="s">
        <v>2</v>
      </c>
      <c r="C22">
        <v>1562300</v>
      </c>
    </row>
    <row r="23" spans="2:4">
      <c r="B23" t="s">
        <v>3</v>
      </c>
      <c r="C23">
        <f>ROUND(IF(C22&gt;800000,ROUND(C22-800000,-1)*0.3+86000,IF(C22&gt;500000,ROUND(C22-500000,-1)*0.2+26000,IF(C22&gt;240000,ROUND(C22-240000,-1)*0.1,0))),0)</f>
        <v>314690</v>
      </c>
    </row>
    <row r="24" spans="2:4">
      <c r="B24" t="s">
        <v>6</v>
      </c>
      <c r="C24">
        <f>MROUND(C23,10)</f>
        <v>314690</v>
      </c>
    </row>
  </sheetData>
  <mergeCells count="1">
    <mergeCell ref="A2:L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2012-06-18T08:04:27Z</dcterms:modified>
</cp:coreProperties>
</file>