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workbookProtection workbookPassword="DD10" lockStructure="1"/>
  <bookViews>
    <workbookView xWindow="240" yWindow="528" windowWidth="22800" windowHeight="9156"/>
  </bookViews>
  <sheets>
    <sheet name="Instruction" sheetId="6" r:id="rId1"/>
    <sheet name="Input" sheetId="2" r:id="rId2"/>
    <sheet name="80G" sheetId="4" r:id="rId3"/>
    <sheet name="temp" sheetId="5" state="hidden" r:id="rId4"/>
  </sheets>
  <externalReferences>
    <externalReference r:id="rId5"/>
  </externalReferences>
  <calcPr calcId="145621"/>
  <fileRecoveryPr repairLoad="1"/>
</workbook>
</file>

<file path=xl/calcChain.xml><?xml version="1.0" encoding="utf-8"?>
<calcChain xmlns="http://schemas.openxmlformats.org/spreadsheetml/2006/main">
  <c r="R1002" i="5" l="1"/>
  <c r="L1002" i="5"/>
  <c r="R1001" i="5"/>
  <c r="L1001" i="5"/>
  <c r="R1000" i="5"/>
  <c r="L1000" i="5"/>
  <c r="R999" i="5"/>
  <c r="L999" i="5"/>
  <c r="R998" i="5"/>
  <c r="L998" i="5"/>
  <c r="R997" i="5"/>
  <c r="L997" i="5"/>
  <c r="R996" i="5"/>
  <c r="L996" i="5"/>
  <c r="R995" i="5"/>
  <c r="L995" i="5"/>
  <c r="R994" i="5"/>
  <c r="L994" i="5"/>
  <c r="R993" i="5"/>
  <c r="L993" i="5"/>
  <c r="R992" i="5"/>
  <c r="L992" i="5"/>
  <c r="R991" i="5"/>
  <c r="L991" i="5"/>
  <c r="R990" i="5"/>
  <c r="L990" i="5"/>
  <c r="R989" i="5"/>
  <c r="L989" i="5"/>
  <c r="R988" i="5"/>
  <c r="L988" i="5"/>
  <c r="R987" i="5"/>
  <c r="L987" i="5"/>
  <c r="R986" i="5"/>
  <c r="L986" i="5"/>
  <c r="R985" i="5"/>
  <c r="L985" i="5"/>
  <c r="R984" i="5"/>
  <c r="L984" i="5"/>
  <c r="R983" i="5"/>
  <c r="L983" i="5"/>
  <c r="R982" i="5"/>
  <c r="L982" i="5"/>
  <c r="R981" i="5"/>
  <c r="L981" i="5"/>
  <c r="R980" i="5"/>
  <c r="L980" i="5"/>
  <c r="R979" i="5"/>
  <c r="L979" i="5"/>
  <c r="R978" i="5"/>
  <c r="L978" i="5"/>
  <c r="R977" i="5"/>
  <c r="L977" i="5"/>
  <c r="R976" i="5"/>
  <c r="L976" i="5"/>
  <c r="R975" i="5"/>
  <c r="L975" i="5"/>
  <c r="R974" i="5"/>
  <c r="L974" i="5"/>
  <c r="R973" i="5"/>
  <c r="L973" i="5"/>
  <c r="R972" i="5"/>
  <c r="L972" i="5"/>
  <c r="R971" i="5"/>
  <c r="L971" i="5"/>
  <c r="R970" i="5"/>
  <c r="L970" i="5"/>
  <c r="R969" i="5"/>
  <c r="L969" i="5"/>
  <c r="R968" i="5"/>
  <c r="L968" i="5"/>
  <c r="R967" i="5"/>
  <c r="L967" i="5"/>
  <c r="R966" i="5"/>
  <c r="L966" i="5"/>
  <c r="R965" i="5"/>
  <c r="L965" i="5"/>
  <c r="R964" i="5"/>
  <c r="L964" i="5"/>
  <c r="R963" i="5"/>
  <c r="L963" i="5"/>
  <c r="R962" i="5"/>
  <c r="L962" i="5"/>
  <c r="R961" i="5"/>
  <c r="L961" i="5"/>
  <c r="R960" i="5"/>
  <c r="L960" i="5"/>
  <c r="R959" i="5"/>
  <c r="L959" i="5"/>
  <c r="R958" i="5"/>
  <c r="L958" i="5"/>
  <c r="R957" i="5"/>
  <c r="L957" i="5"/>
  <c r="R956" i="5"/>
  <c r="L956" i="5"/>
  <c r="R955" i="5"/>
  <c r="L955" i="5"/>
  <c r="R954" i="5"/>
  <c r="L954" i="5"/>
  <c r="R953" i="5"/>
  <c r="L953" i="5"/>
  <c r="R952" i="5"/>
  <c r="L952" i="5"/>
  <c r="R951" i="5"/>
  <c r="L951" i="5"/>
  <c r="R950" i="5"/>
  <c r="L950" i="5"/>
  <c r="R949" i="5"/>
  <c r="L949" i="5"/>
  <c r="R948" i="5"/>
  <c r="L948" i="5"/>
  <c r="R947" i="5"/>
  <c r="L947" i="5"/>
  <c r="R946" i="5"/>
  <c r="L946" i="5"/>
  <c r="R945" i="5"/>
  <c r="L945" i="5"/>
  <c r="R944" i="5"/>
  <c r="L944" i="5"/>
  <c r="R943" i="5"/>
  <c r="L943" i="5"/>
  <c r="R942" i="5"/>
  <c r="L942" i="5"/>
  <c r="R941" i="5"/>
  <c r="L941" i="5"/>
  <c r="R940" i="5"/>
  <c r="L940" i="5"/>
  <c r="R939" i="5"/>
  <c r="L939" i="5"/>
  <c r="R938" i="5"/>
  <c r="L938" i="5"/>
  <c r="R937" i="5"/>
  <c r="L937" i="5"/>
  <c r="R936" i="5"/>
  <c r="L936" i="5"/>
  <c r="R935" i="5"/>
  <c r="L935" i="5"/>
  <c r="R934" i="5"/>
  <c r="L934" i="5"/>
  <c r="R933" i="5"/>
  <c r="L933" i="5"/>
  <c r="R932" i="5"/>
  <c r="L932" i="5"/>
  <c r="R931" i="5"/>
  <c r="L931" i="5"/>
  <c r="R930" i="5"/>
  <c r="L930" i="5"/>
  <c r="R929" i="5"/>
  <c r="L929" i="5"/>
  <c r="R928" i="5"/>
  <c r="L928" i="5"/>
  <c r="R927" i="5"/>
  <c r="L927" i="5"/>
  <c r="R926" i="5"/>
  <c r="L926" i="5"/>
  <c r="R925" i="5"/>
  <c r="L925" i="5"/>
  <c r="R924" i="5"/>
  <c r="L924" i="5"/>
  <c r="R923" i="5"/>
  <c r="L923" i="5"/>
  <c r="R922" i="5"/>
  <c r="L922" i="5"/>
  <c r="R921" i="5"/>
  <c r="L921" i="5"/>
  <c r="R920" i="5"/>
  <c r="L920" i="5"/>
  <c r="R919" i="5"/>
  <c r="L919" i="5"/>
  <c r="R918" i="5"/>
  <c r="L918" i="5"/>
  <c r="R917" i="5"/>
  <c r="L917" i="5"/>
  <c r="R916" i="5"/>
  <c r="L916" i="5"/>
  <c r="R915" i="5"/>
  <c r="L915" i="5"/>
  <c r="R914" i="5"/>
  <c r="L914" i="5"/>
  <c r="R913" i="5"/>
  <c r="L913" i="5"/>
  <c r="R912" i="5"/>
  <c r="L912" i="5"/>
  <c r="R911" i="5"/>
  <c r="L911" i="5"/>
  <c r="R910" i="5"/>
  <c r="L910" i="5"/>
  <c r="R909" i="5"/>
  <c r="L909" i="5"/>
  <c r="R908" i="5"/>
  <c r="L908" i="5"/>
  <c r="R907" i="5"/>
  <c r="L907" i="5"/>
  <c r="R906" i="5"/>
  <c r="L906" i="5"/>
  <c r="R905" i="5"/>
  <c r="L905" i="5"/>
  <c r="R904" i="5"/>
  <c r="L904" i="5"/>
  <c r="R903" i="5"/>
  <c r="L903" i="5"/>
  <c r="R902" i="5"/>
  <c r="L902" i="5"/>
  <c r="R901" i="5"/>
  <c r="L901" i="5"/>
  <c r="R900" i="5"/>
  <c r="L900" i="5"/>
  <c r="R899" i="5"/>
  <c r="L899" i="5"/>
  <c r="R898" i="5"/>
  <c r="L898" i="5"/>
  <c r="R897" i="5"/>
  <c r="L897" i="5"/>
  <c r="R896" i="5"/>
  <c r="L896" i="5"/>
  <c r="R895" i="5"/>
  <c r="L895" i="5"/>
  <c r="R894" i="5"/>
  <c r="L894" i="5"/>
  <c r="R893" i="5"/>
  <c r="L893" i="5"/>
  <c r="R892" i="5"/>
  <c r="L892" i="5"/>
  <c r="R891" i="5"/>
  <c r="L891" i="5"/>
  <c r="R890" i="5"/>
  <c r="L890" i="5"/>
  <c r="R889" i="5"/>
  <c r="L889" i="5"/>
  <c r="R888" i="5"/>
  <c r="L888" i="5"/>
  <c r="R887" i="5"/>
  <c r="L887" i="5"/>
  <c r="R886" i="5"/>
  <c r="L886" i="5"/>
  <c r="R885" i="5"/>
  <c r="L885" i="5"/>
  <c r="R884" i="5"/>
  <c r="L884" i="5"/>
  <c r="R883" i="5"/>
  <c r="L883" i="5"/>
  <c r="R882" i="5"/>
  <c r="L882" i="5"/>
  <c r="R881" i="5"/>
  <c r="L881" i="5"/>
  <c r="R880" i="5"/>
  <c r="L880" i="5"/>
  <c r="R879" i="5"/>
  <c r="L879" i="5"/>
  <c r="R878" i="5"/>
  <c r="L878" i="5"/>
  <c r="R877" i="5"/>
  <c r="L877" i="5"/>
  <c r="R876" i="5"/>
  <c r="L876" i="5"/>
  <c r="R875" i="5"/>
  <c r="L875" i="5"/>
  <c r="R874" i="5"/>
  <c r="L874" i="5"/>
  <c r="R873" i="5"/>
  <c r="L873" i="5"/>
  <c r="R872" i="5"/>
  <c r="L872" i="5"/>
  <c r="R871" i="5"/>
  <c r="L871" i="5"/>
  <c r="R870" i="5"/>
  <c r="L870" i="5"/>
  <c r="R869" i="5"/>
  <c r="L869" i="5"/>
  <c r="R868" i="5"/>
  <c r="L868" i="5"/>
  <c r="R867" i="5"/>
  <c r="L867" i="5"/>
  <c r="R866" i="5"/>
  <c r="L866" i="5"/>
  <c r="R865" i="5"/>
  <c r="L865" i="5"/>
  <c r="R864" i="5"/>
  <c r="L864" i="5"/>
  <c r="R863" i="5"/>
  <c r="L863" i="5"/>
  <c r="R862" i="5"/>
  <c r="L862" i="5"/>
  <c r="R861" i="5"/>
  <c r="L861" i="5"/>
  <c r="R860" i="5"/>
  <c r="L860" i="5"/>
  <c r="R859" i="5"/>
  <c r="L859" i="5"/>
  <c r="R858" i="5"/>
  <c r="L858" i="5"/>
  <c r="R857" i="5"/>
  <c r="L857" i="5"/>
  <c r="R856" i="5"/>
  <c r="L856" i="5"/>
  <c r="R855" i="5"/>
  <c r="L855" i="5"/>
  <c r="R854" i="5"/>
  <c r="L854" i="5"/>
  <c r="R853" i="5"/>
  <c r="L853" i="5"/>
  <c r="R852" i="5"/>
  <c r="L852" i="5"/>
  <c r="R851" i="5"/>
  <c r="L851" i="5"/>
  <c r="R850" i="5"/>
  <c r="L850" i="5"/>
  <c r="R849" i="5"/>
  <c r="L849" i="5"/>
  <c r="R848" i="5"/>
  <c r="L848" i="5"/>
  <c r="R847" i="5"/>
  <c r="L847" i="5"/>
  <c r="R846" i="5"/>
  <c r="L846" i="5"/>
  <c r="R845" i="5"/>
  <c r="L845" i="5"/>
  <c r="R844" i="5"/>
  <c r="L844" i="5"/>
  <c r="R843" i="5"/>
  <c r="L843" i="5"/>
  <c r="R842" i="5"/>
  <c r="L842" i="5"/>
  <c r="R841" i="5"/>
  <c r="L841" i="5"/>
  <c r="R840" i="5"/>
  <c r="L840" i="5"/>
  <c r="R839" i="5"/>
  <c r="L839" i="5"/>
  <c r="R838" i="5"/>
  <c r="L838" i="5"/>
  <c r="R837" i="5"/>
  <c r="L837" i="5"/>
  <c r="R836" i="5"/>
  <c r="L836" i="5"/>
  <c r="R835" i="5"/>
  <c r="L835" i="5"/>
  <c r="R834" i="5"/>
  <c r="L834" i="5"/>
  <c r="R833" i="5"/>
  <c r="L833" i="5"/>
  <c r="R832" i="5"/>
  <c r="L832" i="5"/>
  <c r="R831" i="5"/>
  <c r="L831" i="5"/>
  <c r="R830" i="5"/>
  <c r="L830" i="5"/>
  <c r="R829" i="5"/>
  <c r="L829" i="5"/>
  <c r="R828" i="5"/>
  <c r="L828" i="5"/>
  <c r="R827" i="5"/>
  <c r="L827" i="5"/>
  <c r="R826" i="5"/>
  <c r="L826" i="5"/>
  <c r="R825" i="5"/>
  <c r="L825" i="5"/>
  <c r="R824" i="5"/>
  <c r="L824" i="5"/>
  <c r="R823" i="5"/>
  <c r="L823" i="5"/>
  <c r="R822" i="5"/>
  <c r="L822" i="5"/>
  <c r="R821" i="5"/>
  <c r="L821" i="5"/>
  <c r="R820" i="5"/>
  <c r="L820" i="5"/>
  <c r="R819" i="5"/>
  <c r="L819" i="5"/>
  <c r="R818" i="5"/>
  <c r="L818" i="5"/>
  <c r="R817" i="5"/>
  <c r="L817" i="5"/>
  <c r="R816" i="5"/>
  <c r="L816" i="5"/>
  <c r="R815" i="5"/>
  <c r="L815" i="5"/>
  <c r="R814" i="5"/>
  <c r="L814" i="5"/>
  <c r="R813" i="5"/>
  <c r="L813" i="5"/>
  <c r="R812" i="5"/>
  <c r="L812" i="5"/>
  <c r="R811" i="5"/>
  <c r="L811" i="5"/>
  <c r="R810" i="5"/>
  <c r="L810" i="5"/>
  <c r="R809" i="5"/>
  <c r="L809" i="5"/>
  <c r="R808" i="5"/>
  <c r="L808" i="5"/>
  <c r="R807" i="5"/>
  <c r="L807" i="5"/>
  <c r="R806" i="5"/>
  <c r="L806" i="5"/>
  <c r="R805" i="5"/>
  <c r="L805" i="5"/>
  <c r="R804" i="5"/>
  <c r="L804" i="5"/>
  <c r="R803" i="5"/>
  <c r="L803" i="5"/>
  <c r="R802" i="5"/>
  <c r="L802" i="5"/>
  <c r="R801" i="5"/>
  <c r="L801" i="5"/>
  <c r="R800" i="5"/>
  <c r="L800" i="5"/>
  <c r="R799" i="5"/>
  <c r="L799" i="5"/>
  <c r="R798" i="5"/>
  <c r="L798" i="5"/>
  <c r="R797" i="5"/>
  <c r="L797" i="5"/>
  <c r="R796" i="5"/>
  <c r="L796" i="5"/>
  <c r="R795" i="5"/>
  <c r="L795" i="5"/>
  <c r="R794" i="5"/>
  <c r="L794" i="5"/>
  <c r="R793" i="5"/>
  <c r="L793" i="5"/>
  <c r="R792" i="5"/>
  <c r="L792" i="5"/>
  <c r="R791" i="5"/>
  <c r="L791" i="5"/>
  <c r="R790" i="5"/>
  <c r="L790" i="5"/>
  <c r="R789" i="5"/>
  <c r="L789" i="5"/>
  <c r="R788" i="5"/>
  <c r="L788" i="5"/>
  <c r="R787" i="5"/>
  <c r="L787" i="5"/>
  <c r="R786" i="5"/>
  <c r="L786" i="5"/>
  <c r="R785" i="5"/>
  <c r="L785" i="5"/>
  <c r="R784" i="5"/>
  <c r="L784" i="5"/>
  <c r="R783" i="5"/>
  <c r="L783" i="5"/>
  <c r="R782" i="5"/>
  <c r="L782" i="5"/>
  <c r="R781" i="5"/>
  <c r="L781" i="5"/>
  <c r="R780" i="5"/>
  <c r="L780" i="5"/>
  <c r="R779" i="5"/>
  <c r="L779" i="5"/>
  <c r="R778" i="5"/>
  <c r="L778" i="5"/>
  <c r="R777" i="5"/>
  <c r="L777" i="5"/>
  <c r="R776" i="5"/>
  <c r="L776" i="5"/>
  <c r="R775" i="5"/>
  <c r="L775" i="5"/>
  <c r="R774" i="5"/>
  <c r="L774" i="5"/>
  <c r="R773" i="5"/>
  <c r="L773" i="5"/>
  <c r="R772" i="5"/>
  <c r="L772" i="5"/>
  <c r="R771" i="5"/>
  <c r="L771" i="5"/>
  <c r="R770" i="5"/>
  <c r="L770" i="5"/>
  <c r="R769" i="5"/>
  <c r="L769" i="5"/>
  <c r="R768" i="5"/>
  <c r="L768" i="5"/>
  <c r="R767" i="5"/>
  <c r="L767" i="5"/>
  <c r="R766" i="5"/>
  <c r="L766" i="5"/>
  <c r="R765" i="5"/>
  <c r="L765" i="5"/>
  <c r="R764" i="5"/>
  <c r="L764" i="5"/>
  <c r="R763" i="5"/>
  <c r="L763" i="5"/>
  <c r="R762" i="5"/>
  <c r="L762" i="5"/>
  <c r="R761" i="5"/>
  <c r="L761" i="5"/>
  <c r="R760" i="5"/>
  <c r="L760" i="5"/>
  <c r="R759" i="5"/>
  <c r="L759" i="5"/>
  <c r="R758" i="5"/>
  <c r="L758" i="5"/>
  <c r="R757" i="5"/>
  <c r="L757" i="5"/>
  <c r="R756" i="5"/>
  <c r="L756" i="5"/>
  <c r="R755" i="5"/>
  <c r="L755" i="5"/>
  <c r="R754" i="5"/>
  <c r="L754" i="5"/>
  <c r="R753" i="5"/>
  <c r="L753" i="5"/>
  <c r="R752" i="5"/>
  <c r="L752" i="5"/>
  <c r="R751" i="5"/>
  <c r="L751" i="5"/>
  <c r="R750" i="5"/>
  <c r="L750" i="5"/>
  <c r="R749" i="5"/>
  <c r="L749" i="5"/>
  <c r="R748" i="5"/>
  <c r="L748" i="5"/>
  <c r="R747" i="5"/>
  <c r="L747" i="5"/>
  <c r="R746" i="5"/>
  <c r="L746" i="5"/>
  <c r="R745" i="5"/>
  <c r="L745" i="5"/>
  <c r="R744" i="5"/>
  <c r="L744" i="5"/>
  <c r="R743" i="5"/>
  <c r="L743" i="5"/>
  <c r="R742" i="5"/>
  <c r="L742" i="5"/>
  <c r="R741" i="5"/>
  <c r="L741" i="5"/>
  <c r="R740" i="5"/>
  <c r="L740" i="5"/>
  <c r="R739" i="5"/>
  <c r="L739" i="5"/>
  <c r="R738" i="5"/>
  <c r="L738" i="5"/>
  <c r="R737" i="5"/>
  <c r="L737" i="5"/>
  <c r="R736" i="5"/>
  <c r="L736" i="5"/>
  <c r="R735" i="5"/>
  <c r="L735" i="5"/>
  <c r="R734" i="5"/>
  <c r="L734" i="5"/>
  <c r="R733" i="5"/>
  <c r="L733" i="5"/>
  <c r="R732" i="5"/>
  <c r="L732" i="5"/>
  <c r="R731" i="5"/>
  <c r="L731" i="5"/>
  <c r="R730" i="5"/>
  <c r="L730" i="5"/>
  <c r="R729" i="5"/>
  <c r="L729" i="5"/>
  <c r="R728" i="5"/>
  <c r="L728" i="5"/>
  <c r="R727" i="5"/>
  <c r="L727" i="5"/>
  <c r="R726" i="5"/>
  <c r="L726" i="5"/>
  <c r="R725" i="5"/>
  <c r="L725" i="5"/>
  <c r="R724" i="5"/>
  <c r="L724" i="5"/>
  <c r="R723" i="5"/>
  <c r="L723" i="5"/>
  <c r="R722" i="5"/>
  <c r="L722" i="5"/>
  <c r="R721" i="5"/>
  <c r="L721" i="5"/>
  <c r="R720" i="5"/>
  <c r="L720" i="5"/>
  <c r="R719" i="5"/>
  <c r="L719" i="5"/>
  <c r="R718" i="5"/>
  <c r="L718" i="5"/>
  <c r="R717" i="5"/>
  <c r="L717" i="5"/>
  <c r="R716" i="5"/>
  <c r="L716" i="5"/>
  <c r="R715" i="5"/>
  <c r="L715" i="5"/>
  <c r="R714" i="5"/>
  <c r="L714" i="5"/>
  <c r="R713" i="5"/>
  <c r="L713" i="5"/>
  <c r="R712" i="5"/>
  <c r="L712" i="5"/>
  <c r="R711" i="5"/>
  <c r="L711" i="5"/>
  <c r="R710" i="5"/>
  <c r="L710" i="5"/>
  <c r="R709" i="5"/>
  <c r="L709" i="5"/>
  <c r="R708" i="5"/>
  <c r="L708" i="5"/>
  <c r="R707" i="5"/>
  <c r="L707" i="5"/>
  <c r="R706" i="5"/>
  <c r="L706" i="5"/>
  <c r="R705" i="5"/>
  <c r="L705" i="5"/>
  <c r="R704" i="5"/>
  <c r="L704" i="5"/>
  <c r="R703" i="5"/>
  <c r="L703" i="5"/>
  <c r="R702" i="5"/>
  <c r="L702" i="5"/>
  <c r="R701" i="5"/>
  <c r="L701" i="5"/>
  <c r="R700" i="5"/>
  <c r="L700" i="5"/>
  <c r="R699" i="5"/>
  <c r="L699" i="5"/>
  <c r="R698" i="5"/>
  <c r="L698" i="5"/>
  <c r="R697" i="5"/>
  <c r="L697" i="5"/>
  <c r="R696" i="5"/>
  <c r="L696" i="5"/>
  <c r="R695" i="5"/>
  <c r="L695" i="5"/>
  <c r="R694" i="5"/>
  <c r="L694" i="5"/>
  <c r="R693" i="5"/>
  <c r="L693" i="5"/>
  <c r="R692" i="5"/>
  <c r="L692" i="5"/>
  <c r="R691" i="5"/>
  <c r="L691" i="5"/>
  <c r="R690" i="5"/>
  <c r="L690" i="5"/>
  <c r="R689" i="5"/>
  <c r="L689" i="5"/>
  <c r="R688" i="5"/>
  <c r="L688" i="5"/>
  <c r="R687" i="5"/>
  <c r="L687" i="5"/>
  <c r="R686" i="5"/>
  <c r="L686" i="5"/>
  <c r="R685" i="5"/>
  <c r="L685" i="5"/>
  <c r="R684" i="5"/>
  <c r="L684" i="5"/>
  <c r="R683" i="5"/>
  <c r="L683" i="5"/>
  <c r="R682" i="5"/>
  <c r="L682" i="5"/>
  <c r="R681" i="5"/>
  <c r="L681" i="5"/>
  <c r="R680" i="5"/>
  <c r="L680" i="5"/>
  <c r="R679" i="5"/>
  <c r="L679" i="5"/>
  <c r="R678" i="5"/>
  <c r="L678" i="5"/>
  <c r="R677" i="5"/>
  <c r="L677" i="5"/>
  <c r="R676" i="5"/>
  <c r="L676" i="5"/>
  <c r="R675" i="5"/>
  <c r="L675" i="5"/>
  <c r="R674" i="5"/>
  <c r="L674" i="5"/>
  <c r="R673" i="5"/>
  <c r="L673" i="5"/>
  <c r="R672" i="5"/>
  <c r="L672" i="5"/>
  <c r="R671" i="5"/>
  <c r="L671" i="5"/>
  <c r="R670" i="5"/>
  <c r="L670" i="5"/>
  <c r="R669" i="5"/>
  <c r="L669" i="5"/>
  <c r="R668" i="5"/>
  <c r="L668" i="5"/>
  <c r="R667" i="5"/>
  <c r="L667" i="5"/>
  <c r="R666" i="5"/>
  <c r="L666" i="5"/>
  <c r="R665" i="5"/>
  <c r="L665" i="5"/>
  <c r="R664" i="5"/>
  <c r="L664" i="5"/>
  <c r="R663" i="5"/>
  <c r="L663" i="5"/>
  <c r="R662" i="5"/>
  <c r="L662" i="5"/>
  <c r="R661" i="5"/>
  <c r="L661" i="5"/>
  <c r="R660" i="5"/>
  <c r="L660" i="5"/>
  <c r="R659" i="5"/>
  <c r="L659" i="5"/>
  <c r="R658" i="5"/>
  <c r="L658" i="5"/>
  <c r="R657" i="5"/>
  <c r="L657" i="5"/>
  <c r="R656" i="5"/>
  <c r="L656" i="5"/>
  <c r="R655" i="5"/>
  <c r="L655" i="5"/>
  <c r="R654" i="5"/>
  <c r="L654" i="5"/>
  <c r="R653" i="5"/>
  <c r="L653" i="5"/>
  <c r="R652" i="5"/>
  <c r="L652" i="5"/>
  <c r="R651" i="5"/>
  <c r="L651" i="5"/>
  <c r="R650" i="5"/>
  <c r="L650" i="5"/>
  <c r="R649" i="5"/>
  <c r="L649" i="5"/>
  <c r="R648" i="5"/>
  <c r="L648" i="5"/>
  <c r="R647" i="5"/>
  <c r="L647" i="5"/>
  <c r="R646" i="5"/>
  <c r="L646" i="5"/>
  <c r="R645" i="5"/>
  <c r="L645" i="5"/>
  <c r="R644" i="5"/>
  <c r="L644" i="5"/>
  <c r="R643" i="5"/>
  <c r="L643" i="5"/>
  <c r="R642" i="5"/>
  <c r="L642" i="5"/>
  <c r="R641" i="5"/>
  <c r="L641" i="5"/>
  <c r="R640" i="5"/>
  <c r="L640" i="5"/>
  <c r="R639" i="5"/>
  <c r="L639" i="5"/>
  <c r="R638" i="5"/>
  <c r="L638" i="5"/>
  <c r="R637" i="5"/>
  <c r="L637" i="5"/>
  <c r="R636" i="5"/>
  <c r="L636" i="5"/>
  <c r="R635" i="5"/>
  <c r="L635" i="5"/>
  <c r="R634" i="5"/>
  <c r="L634" i="5"/>
  <c r="R633" i="5"/>
  <c r="L633" i="5"/>
  <c r="R632" i="5"/>
  <c r="L632" i="5"/>
  <c r="R631" i="5"/>
  <c r="L631" i="5"/>
  <c r="R630" i="5"/>
  <c r="L630" i="5"/>
  <c r="R629" i="5"/>
  <c r="L629" i="5"/>
  <c r="R628" i="5"/>
  <c r="L628" i="5"/>
  <c r="R627" i="5"/>
  <c r="L627" i="5"/>
  <c r="R626" i="5"/>
  <c r="L626" i="5"/>
  <c r="R625" i="5"/>
  <c r="L625" i="5"/>
  <c r="R624" i="5"/>
  <c r="L624" i="5"/>
  <c r="R623" i="5"/>
  <c r="L623" i="5"/>
  <c r="R622" i="5"/>
  <c r="L622" i="5"/>
  <c r="R621" i="5"/>
  <c r="L621" i="5"/>
  <c r="R620" i="5"/>
  <c r="L620" i="5"/>
  <c r="R619" i="5"/>
  <c r="L619" i="5"/>
  <c r="R618" i="5"/>
  <c r="L618" i="5"/>
  <c r="R617" i="5"/>
  <c r="L617" i="5"/>
  <c r="R616" i="5"/>
  <c r="L616" i="5"/>
  <c r="R615" i="5"/>
  <c r="L615" i="5"/>
  <c r="R614" i="5"/>
  <c r="L614" i="5"/>
  <c r="R613" i="5"/>
  <c r="L613" i="5"/>
  <c r="R612" i="5"/>
  <c r="L612" i="5"/>
  <c r="R611" i="5"/>
  <c r="L611" i="5"/>
  <c r="R610" i="5"/>
  <c r="L610" i="5"/>
  <c r="R609" i="5"/>
  <c r="L609" i="5"/>
  <c r="R608" i="5"/>
  <c r="L608" i="5"/>
  <c r="R607" i="5"/>
  <c r="L607" i="5"/>
  <c r="R606" i="5"/>
  <c r="L606" i="5"/>
  <c r="R605" i="5"/>
  <c r="L605" i="5"/>
  <c r="R604" i="5"/>
  <c r="L604" i="5"/>
  <c r="R603" i="5"/>
  <c r="L603" i="5"/>
  <c r="R602" i="5"/>
  <c r="L602" i="5"/>
  <c r="R601" i="5"/>
  <c r="L601" i="5"/>
  <c r="R600" i="5"/>
  <c r="L600" i="5"/>
  <c r="R599" i="5"/>
  <c r="L599" i="5"/>
  <c r="R598" i="5"/>
  <c r="L598" i="5"/>
  <c r="R597" i="5"/>
  <c r="L597" i="5"/>
  <c r="R596" i="5"/>
  <c r="L596" i="5"/>
  <c r="R595" i="5"/>
  <c r="L595" i="5"/>
  <c r="R594" i="5"/>
  <c r="L594" i="5"/>
  <c r="R593" i="5"/>
  <c r="L593" i="5"/>
  <c r="R592" i="5"/>
  <c r="L592" i="5"/>
  <c r="R591" i="5"/>
  <c r="L591" i="5"/>
  <c r="R590" i="5"/>
  <c r="L590" i="5"/>
  <c r="R589" i="5"/>
  <c r="L589" i="5"/>
  <c r="R588" i="5"/>
  <c r="L588" i="5"/>
  <c r="R587" i="5"/>
  <c r="L587" i="5"/>
  <c r="R586" i="5"/>
  <c r="L586" i="5"/>
  <c r="R585" i="5"/>
  <c r="L585" i="5"/>
  <c r="R584" i="5"/>
  <c r="L584" i="5"/>
  <c r="R583" i="5"/>
  <c r="L583" i="5"/>
  <c r="R582" i="5"/>
  <c r="L582" i="5"/>
  <c r="R581" i="5"/>
  <c r="L581" i="5"/>
  <c r="R580" i="5"/>
  <c r="L580" i="5"/>
  <c r="R579" i="5"/>
  <c r="L579" i="5"/>
  <c r="R578" i="5"/>
  <c r="L578" i="5"/>
  <c r="R577" i="5"/>
  <c r="L577" i="5"/>
  <c r="R576" i="5"/>
  <c r="L576" i="5"/>
  <c r="R575" i="5"/>
  <c r="L575" i="5"/>
  <c r="R574" i="5"/>
  <c r="L574" i="5"/>
  <c r="R573" i="5"/>
  <c r="L573" i="5"/>
  <c r="R572" i="5"/>
  <c r="L572" i="5"/>
  <c r="R571" i="5"/>
  <c r="L571" i="5"/>
  <c r="R570" i="5"/>
  <c r="L570" i="5"/>
  <c r="R569" i="5"/>
  <c r="L569" i="5"/>
  <c r="R568" i="5"/>
  <c r="L568" i="5"/>
  <c r="R567" i="5"/>
  <c r="L567" i="5"/>
  <c r="R566" i="5"/>
  <c r="L566" i="5"/>
  <c r="R565" i="5"/>
  <c r="L565" i="5"/>
  <c r="R564" i="5"/>
  <c r="L564" i="5"/>
  <c r="R563" i="5"/>
  <c r="L563" i="5"/>
  <c r="R562" i="5"/>
  <c r="L562" i="5"/>
  <c r="R561" i="5"/>
  <c r="L561" i="5"/>
  <c r="R560" i="5"/>
  <c r="L560" i="5"/>
  <c r="R559" i="5"/>
  <c r="L559" i="5"/>
  <c r="R558" i="5"/>
  <c r="L558" i="5"/>
  <c r="R557" i="5"/>
  <c r="L557" i="5"/>
  <c r="R556" i="5"/>
  <c r="L556" i="5"/>
  <c r="R555" i="5"/>
  <c r="L555" i="5"/>
  <c r="R554" i="5"/>
  <c r="L554" i="5"/>
  <c r="R553" i="5"/>
  <c r="L553" i="5"/>
  <c r="R552" i="5"/>
  <c r="L552" i="5"/>
  <c r="R551" i="5"/>
  <c r="L551" i="5"/>
  <c r="R550" i="5"/>
  <c r="L550" i="5"/>
  <c r="R549" i="5"/>
  <c r="L549" i="5"/>
  <c r="R548" i="5"/>
  <c r="L548" i="5"/>
  <c r="R547" i="5"/>
  <c r="L547" i="5"/>
  <c r="R546" i="5"/>
  <c r="L546" i="5"/>
  <c r="R545" i="5"/>
  <c r="L545" i="5"/>
  <c r="R544" i="5"/>
  <c r="L544" i="5"/>
  <c r="R543" i="5"/>
  <c r="L543" i="5"/>
  <c r="R542" i="5"/>
  <c r="L542" i="5"/>
  <c r="R541" i="5"/>
  <c r="L541" i="5"/>
  <c r="R540" i="5"/>
  <c r="L540" i="5"/>
  <c r="R539" i="5"/>
  <c r="L539" i="5"/>
  <c r="R538" i="5"/>
  <c r="L538" i="5"/>
  <c r="R537" i="5"/>
  <c r="L537" i="5"/>
  <c r="R536" i="5"/>
  <c r="L536" i="5"/>
  <c r="R535" i="5"/>
  <c r="L535" i="5"/>
  <c r="R534" i="5"/>
  <c r="L534" i="5"/>
  <c r="R533" i="5"/>
  <c r="L533" i="5"/>
  <c r="R532" i="5"/>
  <c r="L532" i="5"/>
  <c r="R531" i="5"/>
  <c r="L531" i="5"/>
  <c r="R530" i="5"/>
  <c r="L530" i="5"/>
  <c r="R529" i="5"/>
  <c r="L529" i="5"/>
  <c r="R528" i="5"/>
  <c r="L528" i="5"/>
  <c r="R527" i="5"/>
  <c r="L527" i="5"/>
  <c r="R526" i="5"/>
  <c r="L526" i="5"/>
  <c r="R525" i="5"/>
  <c r="L525" i="5"/>
  <c r="R524" i="5"/>
  <c r="L524" i="5"/>
  <c r="R523" i="5"/>
  <c r="L523" i="5"/>
  <c r="R522" i="5"/>
  <c r="L522" i="5"/>
  <c r="R521" i="5"/>
  <c r="L521" i="5"/>
  <c r="R520" i="5"/>
  <c r="L520" i="5"/>
  <c r="R519" i="5"/>
  <c r="L519" i="5"/>
  <c r="R518" i="5"/>
  <c r="L518" i="5"/>
  <c r="R517" i="5"/>
  <c r="L517" i="5"/>
  <c r="R516" i="5"/>
  <c r="L516" i="5"/>
  <c r="R515" i="5"/>
  <c r="L515" i="5"/>
  <c r="R514" i="5"/>
  <c r="L514" i="5"/>
  <c r="R513" i="5"/>
  <c r="L513" i="5"/>
  <c r="R512" i="5"/>
  <c r="L512" i="5"/>
  <c r="R511" i="5"/>
  <c r="L511" i="5"/>
  <c r="R510" i="5"/>
  <c r="L510" i="5"/>
  <c r="R509" i="5"/>
  <c r="L509" i="5"/>
  <c r="R508" i="5"/>
  <c r="L508" i="5"/>
  <c r="R507" i="5"/>
  <c r="L507" i="5"/>
  <c r="R506" i="5"/>
  <c r="L506" i="5"/>
  <c r="R505" i="5"/>
  <c r="L505" i="5"/>
  <c r="R504" i="5"/>
  <c r="L504" i="5"/>
  <c r="R503" i="5"/>
  <c r="L503" i="5"/>
  <c r="R502" i="5"/>
  <c r="L502" i="5"/>
  <c r="R501" i="5"/>
  <c r="L501" i="5"/>
  <c r="R500" i="5"/>
  <c r="L500" i="5"/>
  <c r="R499" i="5"/>
  <c r="L499" i="5"/>
  <c r="R498" i="5"/>
  <c r="L498" i="5"/>
  <c r="R497" i="5"/>
  <c r="L497" i="5"/>
  <c r="R496" i="5"/>
  <c r="L496" i="5"/>
  <c r="R495" i="5"/>
  <c r="L495" i="5"/>
  <c r="R494" i="5"/>
  <c r="L494" i="5"/>
  <c r="R493" i="5"/>
  <c r="L493" i="5"/>
  <c r="R492" i="5"/>
  <c r="L492" i="5"/>
  <c r="R491" i="5"/>
  <c r="L491" i="5"/>
  <c r="R490" i="5"/>
  <c r="L490" i="5"/>
  <c r="R489" i="5"/>
  <c r="L489" i="5"/>
  <c r="R488" i="5"/>
  <c r="L488" i="5"/>
  <c r="R487" i="5"/>
  <c r="L487" i="5"/>
  <c r="R486" i="5"/>
  <c r="L486" i="5"/>
  <c r="R485" i="5"/>
  <c r="L485" i="5"/>
  <c r="R484" i="5"/>
  <c r="L484" i="5"/>
  <c r="R483" i="5"/>
  <c r="L483" i="5"/>
  <c r="R482" i="5"/>
  <c r="L482" i="5"/>
  <c r="R481" i="5"/>
  <c r="L481" i="5"/>
  <c r="R480" i="5"/>
  <c r="L480" i="5"/>
  <c r="R479" i="5"/>
  <c r="L479" i="5"/>
  <c r="R478" i="5"/>
  <c r="L478" i="5"/>
  <c r="R477" i="5"/>
  <c r="L477" i="5"/>
  <c r="R476" i="5"/>
  <c r="L476" i="5"/>
  <c r="R475" i="5"/>
  <c r="L475" i="5"/>
  <c r="R474" i="5"/>
  <c r="L474" i="5"/>
  <c r="R473" i="5"/>
  <c r="L473" i="5"/>
  <c r="R472" i="5"/>
  <c r="L472" i="5"/>
  <c r="R471" i="5"/>
  <c r="L471" i="5"/>
  <c r="R470" i="5"/>
  <c r="L470" i="5"/>
  <c r="R469" i="5"/>
  <c r="L469" i="5"/>
  <c r="R468" i="5"/>
  <c r="L468" i="5"/>
  <c r="R467" i="5"/>
  <c r="L467" i="5"/>
  <c r="R466" i="5"/>
  <c r="L466" i="5"/>
  <c r="R465" i="5"/>
  <c r="L465" i="5"/>
  <c r="R464" i="5"/>
  <c r="L464" i="5"/>
  <c r="R463" i="5"/>
  <c r="L463" i="5"/>
  <c r="R462" i="5"/>
  <c r="L462" i="5"/>
  <c r="R461" i="5"/>
  <c r="L461" i="5"/>
  <c r="R460" i="5"/>
  <c r="L460" i="5"/>
  <c r="R459" i="5"/>
  <c r="L459" i="5"/>
  <c r="R458" i="5"/>
  <c r="L458" i="5"/>
  <c r="R457" i="5"/>
  <c r="L457" i="5"/>
  <c r="R456" i="5"/>
  <c r="L456" i="5"/>
  <c r="R455" i="5"/>
  <c r="L455" i="5"/>
  <c r="R454" i="5"/>
  <c r="L454" i="5"/>
  <c r="R453" i="5"/>
  <c r="L453" i="5"/>
  <c r="R452" i="5"/>
  <c r="L452" i="5"/>
  <c r="R451" i="5"/>
  <c r="L451" i="5"/>
  <c r="R450" i="5"/>
  <c r="L450" i="5"/>
  <c r="R449" i="5"/>
  <c r="L449" i="5"/>
  <c r="R448" i="5"/>
  <c r="L448" i="5"/>
  <c r="R447" i="5"/>
  <c r="L447" i="5"/>
  <c r="R446" i="5"/>
  <c r="L446" i="5"/>
  <c r="R445" i="5"/>
  <c r="L445" i="5"/>
  <c r="R444" i="5"/>
  <c r="L444" i="5"/>
  <c r="R443" i="5"/>
  <c r="L443" i="5"/>
  <c r="R442" i="5"/>
  <c r="L442" i="5"/>
  <c r="R441" i="5"/>
  <c r="L441" i="5"/>
  <c r="R440" i="5"/>
  <c r="L440" i="5"/>
  <c r="R439" i="5"/>
  <c r="L439" i="5"/>
  <c r="R438" i="5"/>
  <c r="L438" i="5"/>
  <c r="R437" i="5"/>
  <c r="L437" i="5"/>
  <c r="R436" i="5"/>
  <c r="L436" i="5"/>
  <c r="R435" i="5"/>
  <c r="L435" i="5"/>
  <c r="R434" i="5"/>
  <c r="L434" i="5"/>
  <c r="R433" i="5"/>
  <c r="L433" i="5"/>
  <c r="R432" i="5"/>
  <c r="L432" i="5"/>
  <c r="R431" i="5"/>
  <c r="L431" i="5"/>
  <c r="R430" i="5"/>
  <c r="L430" i="5"/>
  <c r="R429" i="5"/>
  <c r="L429" i="5"/>
  <c r="R428" i="5"/>
  <c r="L428" i="5"/>
  <c r="R427" i="5"/>
  <c r="L427" i="5"/>
  <c r="R426" i="5"/>
  <c r="L426" i="5"/>
  <c r="R425" i="5"/>
  <c r="L425" i="5"/>
  <c r="R424" i="5"/>
  <c r="L424" i="5"/>
  <c r="R423" i="5"/>
  <c r="L423" i="5"/>
  <c r="R422" i="5"/>
  <c r="L422" i="5"/>
  <c r="R421" i="5"/>
  <c r="L421" i="5"/>
  <c r="R420" i="5"/>
  <c r="L420" i="5"/>
  <c r="R419" i="5"/>
  <c r="L419" i="5"/>
  <c r="R418" i="5"/>
  <c r="L418" i="5"/>
  <c r="R417" i="5"/>
  <c r="L417" i="5"/>
  <c r="R416" i="5"/>
  <c r="L416" i="5"/>
  <c r="R415" i="5"/>
  <c r="L415" i="5"/>
  <c r="R414" i="5"/>
  <c r="L414" i="5"/>
  <c r="R413" i="5"/>
  <c r="L413" i="5"/>
  <c r="R412" i="5"/>
  <c r="L412" i="5"/>
  <c r="R411" i="5"/>
  <c r="L411" i="5"/>
  <c r="R410" i="5"/>
  <c r="L410" i="5"/>
  <c r="R409" i="5"/>
  <c r="L409" i="5"/>
  <c r="R408" i="5"/>
  <c r="L408" i="5"/>
  <c r="R407" i="5"/>
  <c r="L407" i="5"/>
  <c r="R406" i="5"/>
  <c r="L406" i="5"/>
  <c r="R405" i="5"/>
  <c r="L405" i="5"/>
  <c r="R404" i="5"/>
  <c r="L404" i="5"/>
  <c r="R403" i="5"/>
  <c r="L403" i="5"/>
  <c r="R402" i="5"/>
  <c r="L402" i="5"/>
  <c r="R401" i="5"/>
  <c r="L401" i="5"/>
  <c r="R400" i="5"/>
  <c r="L400" i="5"/>
  <c r="R399" i="5"/>
  <c r="L399" i="5"/>
  <c r="R398" i="5"/>
  <c r="L398" i="5"/>
  <c r="R397" i="5"/>
  <c r="L397" i="5"/>
  <c r="R396" i="5"/>
  <c r="L396" i="5"/>
  <c r="R395" i="5"/>
  <c r="L395" i="5"/>
  <c r="R394" i="5"/>
  <c r="L394" i="5"/>
  <c r="R393" i="5"/>
  <c r="L393" i="5"/>
  <c r="R392" i="5"/>
  <c r="L392" i="5"/>
  <c r="R391" i="5"/>
  <c r="L391" i="5"/>
  <c r="R390" i="5"/>
  <c r="L390" i="5"/>
  <c r="R389" i="5"/>
  <c r="L389" i="5"/>
  <c r="R388" i="5"/>
  <c r="L388" i="5"/>
  <c r="R387" i="5"/>
  <c r="L387" i="5"/>
  <c r="R386" i="5"/>
  <c r="L386" i="5"/>
  <c r="R385" i="5"/>
  <c r="L385" i="5"/>
  <c r="R384" i="5"/>
  <c r="L384" i="5"/>
  <c r="R383" i="5"/>
  <c r="L383" i="5"/>
  <c r="R382" i="5"/>
  <c r="L382" i="5"/>
  <c r="R381" i="5"/>
  <c r="L381" i="5"/>
  <c r="R380" i="5"/>
  <c r="L380" i="5"/>
  <c r="R379" i="5"/>
  <c r="L379" i="5"/>
  <c r="R378" i="5"/>
  <c r="L378" i="5"/>
  <c r="R377" i="5"/>
  <c r="L377" i="5"/>
  <c r="R376" i="5"/>
  <c r="L376" i="5"/>
  <c r="R375" i="5"/>
  <c r="L375" i="5"/>
  <c r="R374" i="5"/>
  <c r="L374" i="5"/>
  <c r="R373" i="5"/>
  <c r="L373" i="5"/>
  <c r="R372" i="5"/>
  <c r="L372" i="5"/>
  <c r="R371" i="5"/>
  <c r="L371" i="5"/>
  <c r="R370" i="5"/>
  <c r="L370" i="5"/>
  <c r="R369" i="5"/>
  <c r="L369" i="5"/>
  <c r="R368" i="5"/>
  <c r="L368" i="5"/>
  <c r="R367" i="5"/>
  <c r="L367" i="5"/>
  <c r="R366" i="5"/>
  <c r="L366" i="5"/>
  <c r="R365" i="5"/>
  <c r="L365" i="5"/>
  <c r="R364" i="5"/>
  <c r="L364" i="5"/>
  <c r="R363" i="5"/>
  <c r="L363" i="5"/>
  <c r="R362" i="5"/>
  <c r="L362" i="5"/>
  <c r="R361" i="5"/>
  <c r="L361" i="5"/>
  <c r="R360" i="5"/>
  <c r="L360" i="5"/>
  <c r="R359" i="5"/>
  <c r="L359" i="5"/>
  <c r="R358" i="5"/>
  <c r="L358" i="5"/>
  <c r="R357" i="5"/>
  <c r="L357" i="5"/>
  <c r="R356" i="5"/>
  <c r="L356" i="5"/>
  <c r="R355" i="5"/>
  <c r="L355" i="5"/>
  <c r="R354" i="5"/>
  <c r="L354" i="5"/>
  <c r="R353" i="5"/>
  <c r="L353" i="5"/>
  <c r="R352" i="5"/>
  <c r="L352" i="5"/>
  <c r="R351" i="5"/>
  <c r="L351" i="5"/>
  <c r="R350" i="5"/>
  <c r="L350" i="5"/>
  <c r="R349" i="5"/>
  <c r="L349" i="5"/>
  <c r="R348" i="5"/>
  <c r="L348" i="5"/>
  <c r="R347" i="5"/>
  <c r="L347" i="5"/>
  <c r="R346" i="5"/>
  <c r="L346" i="5"/>
  <c r="R345" i="5"/>
  <c r="L345" i="5"/>
  <c r="R344" i="5"/>
  <c r="L344" i="5"/>
  <c r="R343" i="5"/>
  <c r="L343" i="5"/>
  <c r="R342" i="5"/>
  <c r="L342" i="5"/>
  <c r="R341" i="5"/>
  <c r="L341" i="5"/>
  <c r="R340" i="5"/>
  <c r="L340" i="5"/>
  <c r="R339" i="5"/>
  <c r="L339" i="5"/>
  <c r="R338" i="5"/>
  <c r="L338" i="5"/>
  <c r="R337" i="5"/>
  <c r="L337" i="5"/>
  <c r="R336" i="5"/>
  <c r="L336" i="5"/>
  <c r="R335" i="5"/>
  <c r="L335" i="5"/>
  <c r="R334" i="5"/>
  <c r="L334" i="5"/>
  <c r="R333" i="5"/>
  <c r="L333" i="5"/>
  <c r="R332" i="5"/>
  <c r="L332" i="5"/>
  <c r="R331" i="5"/>
  <c r="L331" i="5"/>
  <c r="R330" i="5"/>
  <c r="L330" i="5"/>
  <c r="R329" i="5"/>
  <c r="L329" i="5"/>
  <c r="R328" i="5"/>
  <c r="L328" i="5"/>
  <c r="R327" i="5"/>
  <c r="L327" i="5"/>
  <c r="R326" i="5"/>
  <c r="L326" i="5"/>
  <c r="R325" i="5"/>
  <c r="L325" i="5"/>
  <c r="R324" i="5"/>
  <c r="L324" i="5"/>
  <c r="R323" i="5"/>
  <c r="L323" i="5"/>
  <c r="R322" i="5"/>
  <c r="L322" i="5"/>
  <c r="R321" i="5"/>
  <c r="L321" i="5"/>
  <c r="R320" i="5"/>
  <c r="L320" i="5"/>
  <c r="R319" i="5"/>
  <c r="L319" i="5"/>
  <c r="R318" i="5"/>
  <c r="L318" i="5"/>
  <c r="R317" i="5"/>
  <c r="L317" i="5"/>
  <c r="R316" i="5"/>
  <c r="L316" i="5"/>
  <c r="R315" i="5"/>
  <c r="L315" i="5"/>
  <c r="R314" i="5"/>
  <c r="L314" i="5"/>
  <c r="R313" i="5"/>
  <c r="L313" i="5"/>
  <c r="R312" i="5"/>
  <c r="L312" i="5"/>
  <c r="R311" i="5"/>
  <c r="L311" i="5"/>
  <c r="R310" i="5"/>
  <c r="L310" i="5"/>
  <c r="R309" i="5"/>
  <c r="L309" i="5"/>
  <c r="R308" i="5"/>
  <c r="L308" i="5"/>
  <c r="R307" i="5"/>
  <c r="L307" i="5"/>
  <c r="R306" i="5"/>
  <c r="L306" i="5"/>
  <c r="R305" i="5"/>
  <c r="L305" i="5"/>
  <c r="R304" i="5"/>
  <c r="L304" i="5"/>
  <c r="R303" i="5"/>
  <c r="L303" i="5"/>
  <c r="R302" i="5"/>
  <c r="L302" i="5"/>
  <c r="R301" i="5"/>
  <c r="L301" i="5"/>
  <c r="R300" i="5"/>
  <c r="L300" i="5"/>
  <c r="R299" i="5"/>
  <c r="L299" i="5"/>
  <c r="R298" i="5"/>
  <c r="L298" i="5"/>
  <c r="R297" i="5"/>
  <c r="L297" i="5"/>
  <c r="R296" i="5"/>
  <c r="L296" i="5"/>
  <c r="R295" i="5"/>
  <c r="L295" i="5"/>
  <c r="R294" i="5"/>
  <c r="L294" i="5"/>
  <c r="R293" i="5"/>
  <c r="L293" i="5"/>
  <c r="R292" i="5"/>
  <c r="L292" i="5"/>
  <c r="R291" i="5"/>
  <c r="L291" i="5"/>
  <c r="R290" i="5"/>
  <c r="L290" i="5"/>
  <c r="R289" i="5"/>
  <c r="L289" i="5"/>
  <c r="R288" i="5"/>
  <c r="L288" i="5"/>
  <c r="R287" i="5"/>
  <c r="L287" i="5"/>
  <c r="R286" i="5"/>
  <c r="L286" i="5"/>
  <c r="R285" i="5"/>
  <c r="L285" i="5"/>
  <c r="R284" i="5"/>
  <c r="L284" i="5"/>
  <c r="R283" i="5"/>
  <c r="L283" i="5"/>
  <c r="R282" i="5"/>
  <c r="L282" i="5"/>
  <c r="R281" i="5"/>
  <c r="L281" i="5"/>
  <c r="R280" i="5"/>
  <c r="L280" i="5"/>
  <c r="R279" i="5"/>
  <c r="L279" i="5"/>
  <c r="R278" i="5"/>
  <c r="L278" i="5"/>
  <c r="R277" i="5"/>
  <c r="L277" i="5"/>
  <c r="R276" i="5"/>
  <c r="L276" i="5"/>
  <c r="R275" i="5"/>
  <c r="L275" i="5"/>
  <c r="R274" i="5"/>
  <c r="L274" i="5"/>
  <c r="R273" i="5"/>
  <c r="L273" i="5"/>
  <c r="R272" i="5"/>
  <c r="L272" i="5"/>
  <c r="R271" i="5"/>
  <c r="L271" i="5"/>
  <c r="R270" i="5"/>
  <c r="L270" i="5"/>
  <c r="R269" i="5"/>
  <c r="L269" i="5"/>
  <c r="R268" i="5"/>
  <c r="L268" i="5"/>
  <c r="R267" i="5"/>
  <c r="L267" i="5"/>
  <c r="R266" i="5"/>
  <c r="L266" i="5"/>
  <c r="R265" i="5"/>
  <c r="L265" i="5"/>
  <c r="R264" i="5"/>
  <c r="L264" i="5"/>
  <c r="R263" i="5"/>
  <c r="L263" i="5"/>
  <c r="R262" i="5"/>
  <c r="L262" i="5"/>
  <c r="R261" i="5"/>
  <c r="L261" i="5"/>
  <c r="R260" i="5"/>
  <c r="L260" i="5"/>
  <c r="R259" i="5"/>
  <c r="L259" i="5"/>
  <c r="R258" i="5"/>
  <c r="L258" i="5"/>
  <c r="R257" i="5"/>
  <c r="L257" i="5"/>
  <c r="R256" i="5"/>
  <c r="L256" i="5"/>
  <c r="R255" i="5"/>
  <c r="L255" i="5"/>
  <c r="R254" i="5"/>
  <c r="L254" i="5"/>
  <c r="R253" i="5"/>
  <c r="L253" i="5"/>
  <c r="R252" i="5"/>
  <c r="L252" i="5"/>
  <c r="R251" i="5"/>
  <c r="L251" i="5"/>
  <c r="R250" i="5"/>
  <c r="L250" i="5"/>
  <c r="R249" i="5"/>
  <c r="L249" i="5"/>
  <c r="R248" i="5"/>
  <c r="L248" i="5"/>
  <c r="R247" i="5"/>
  <c r="L247" i="5"/>
  <c r="R246" i="5"/>
  <c r="L246" i="5"/>
  <c r="R245" i="5"/>
  <c r="L245" i="5"/>
  <c r="R244" i="5"/>
  <c r="L244" i="5"/>
  <c r="R243" i="5"/>
  <c r="L243" i="5"/>
  <c r="R242" i="5"/>
  <c r="L242" i="5"/>
  <c r="R241" i="5"/>
  <c r="L241" i="5"/>
  <c r="R240" i="5"/>
  <c r="L240" i="5"/>
  <c r="R239" i="5"/>
  <c r="L239" i="5"/>
  <c r="R238" i="5"/>
  <c r="L238" i="5"/>
  <c r="R237" i="5"/>
  <c r="L237" i="5"/>
  <c r="R236" i="5"/>
  <c r="L236" i="5"/>
  <c r="R235" i="5"/>
  <c r="L235" i="5"/>
  <c r="R234" i="5"/>
  <c r="L234" i="5"/>
  <c r="R233" i="5"/>
  <c r="L233" i="5"/>
  <c r="R232" i="5"/>
  <c r="L232" i="5"/>
  <c r="R231" i="5"/>
  <c r="L231" i="5"/>
  <c r="R230" i="5"/>
  <c r="L230" i="5"/>
  <c r="R229" i="5"/>
  <c r="L229" i="5"/>
  <c r="R228" i="5"/>
  <c r="L228" i="5"/>
  <c r="R227" i="5"/>
  <c r="L227" i="5"/>
  <c r="R226" i="5"/>
  <c r="L226" i="5"/>
  <c r="R225" i="5"/>
  <c r="L225" i="5"/>
  <c r="R224" i="5"/>
  <c r="L224" i="5"/>
  <c r="R223" i="5"/>
  <c r="L223" i="5"/>
  <c r="R222" i="5"/>
  <c r="L222" i="5"/>
  <c r="R221" i="5"/>
  <c r="L221" i="5"/>
  <c r="R220" i="5"/>
  <c r="L220" i="5"/>
  <c r="R219" i="5"/>
  <c r="L219" i="5"/>
  <c r="R218" i="5"/>
  <c r="L218" i="5"/>
  <c r="R217" i="5"/>
  <c r="L217" i="5"/>
  <c r="R216" i="5"/>
  <c r="L216" i="5"/>
  <c r="R215" i="5"/>
  <c r="L215" i="5"/>
  <c r="R214" i="5"/>
  <c r="L214" i="5"/>
  <c r="R213" i="5"/>
  <c r="L213" i="5"/>
  <c r="R212" i="5"/>
  <c r="L212" i="5"/>
  <c r="R211" i="5"/>
  <c r="L211" i="5"/>
  <c r="R210" i="5"/>
  <c r="L210" i="5"/>
  <c r="R209" i="5"/>
  <c r="L209" i="5"/>
  <c r="R208" i="5"/>
  <c r="L208" i="5"/>
  <c r="R207" i="5"/>
  <c r="L207" i="5"/>
  <c r="R206" i="5"/>
  <c r="L206" i="5"/>
  <c r="R205" i="5"/>
  <c r="L205" i="5"/>
  <c r="R204" i="5"/>
  <c r="L204" i="5"/>
  <c r="R203" i="5"/>
  <c r="L203" i="5"/>
  <c r="R202" i="5"/>
  <c r="L202" i="5"/>
  <c r="R201" i="5"/>
  <c r="L201" i="5"/>
  <c r="R200" i="5"/>
  <c r="L200" i="5"/>
  <c r="R199" i="5"/>
  <c r="L199" i="5"/>
  <c r="R198" i="5"/>
  <c r="L198" i="5"/>
  <c r="R197" i="5"/>
  <c r="L197" i="5"/>
  <c r="R196" i="5"/>
  <c r="L196" i="5"/>
  <c r="R195" i="5"/>
  <c r="L195" i="5"/>
  <c r="R194" i="5"/>
  <c r="L194" i="5"/>
  <c r="R193" i="5"/>
  <c r="L193" i="5"/>
  <c r="R192" i="5"/>
  <c r="L192" i="5"/>
  <c r="R191" i="5"/>
  <c r="L191" i="5"/>
  <c r="R190" i="5"/>
  <c r="L190" i="5"/>
  <c r="R189" i="5"/>
  <c r="L189" i="5"/>
  <c r="R188" i="5"/>
  <c r="L188" i="5"/>
  <c r="R187" i="5"/>
  <c r="L187" i="5"/>
  <c r="R186" i="5"/>
  <c r="L186" i="5"/>
  <c r="R185" i="5"/>
  <c r="L185" i="5"/>
  <c r="R184" i="5"/>
  <c r="L184" i="5"/>
  <c r="R183" i="5"/>
  <c r="L183" i="5"/>
  <c r="R182" i="5"/>
  <c r="L182" i="5"/>
  <c r="R181" i="5"/>
  <c r="L181" i="5"/>
  <c r="R180" i="5"/>
  <c r="L180" i="5"/>
  <c r="R179" i="5"/>
  <c r="L179" i="5"/>
  <c r="R178" i="5"/>
  <c r="L178" i="5"/>
  <c r="R177" i="5"/>
  <c r="L177" i="5"/>
  <c r="R176" i="5"/>
  <c r="L176" i="5"/>
  <c r="R175" i="5"/>
  <c r="L175" i="5"/>
  <c r="R174" i="5"/>
  <c r="L174" i="5"/>
  <c r="R173" i="5"/>
  <c r="L173" i="5"/>
  <c r="R172" i="5"/>
  <c r="L172" i="5"/>
  <c r="R171" i="5"/>
  <c r="L171" i="5"/>
  <c r="R170" i="5"/>
  <c r="L170" i="5"/>
  <c r="R169" i="5"/>
  <c r="L169" i="5"/>
  <c r="R168" i="5"/>
  <c r="L168" i="5"/>
  <c r="R167" i="5"/>
  <c r="L167" i="5"/>
  <c r="R166" i="5"/>
  <c r="L166" i="5"/>
  <c r="R165" i="5"/>
  <c r="L165" i="5"/>
  <c r="R164" i="5"/>
  <c r="L164" i="5"/>
  <c r="R163" i="5"/>
  <c r="L163" i="5"/>
  <c r="R162" i="5"/>
  <c r="L162" i="5"/>
  <c r="R161" i="5"/>
  <c r="L161" i="5"/>
  <c r="R160" i="5"/>
  <c r="L160" i="5"/>
  <c r="R159" i="5"/>
  <c r="L159" i="5"/>
  <c r="R158" i="5"/>
  <c r="L158" i="5"/>
  <c r="R157" i="5"/>
  <c r="L157" i="5"/>
  <c r="R156" i="5"/>
  <c r="L156" i="5"/>
  <c r="R155" i="5"/>
  <c r="L155" i="5"/>
  <c r="R154" i="5"/>
  <c r="L154" i="5"/>
  <c r="R153" i="5"/>
  <c r="L153" i="5"/>
  <c r="R152" i="5"/>
  <c r="L152" i="5"/>
  <c r="R151" i="5"/>
  <c r="L151" i="5"/>
  <c r="R150" i="5"/>
  <c r="L150" i="5"/>
  <c r="R149" i="5"/>
  <c r="L149" i="5"/>
  <c r="R148" i="5"/>
  <c r="L148" i="5"/>
  <c r="R147" i="5"/>
  <c r="L147" i="5"/>
  <c r="R146" i="5"/>
  <c r="L146" i="5"/>
  <c r="R145" i="5"/>
  <c r="L145" i="5"/>
  <c r="R144" i="5"/>
  <c r="L144" i="5"/>
  <c r="R143" i="5"/>
  <c r="L143" i="5"/>
  <c r="R142" i="5"/>
  <c r="L142" i="5"/>
  <c r="R141" i="5"/>
  <c r="L141" i="5"/>
  <c r="R140" i="5"/>
  <c r="L140" i="5"/>
  <c r="R139" i="5"/>
  <c r="L139" i="5"/>
  <c r="R138" i="5"/>
  <c r="L138" i="5"/>
  <c r="R137" i="5"/>
  <c r="L137" i="5"/>
  <c r="R136" i="5"/>
  <c r="L136" i="5"/>
  <c r="R135" i="5"/>
  <c r="L135" i="5"/>
  <c r="R134" i="5"/>
  <c r="L134" i="5"/>
  <c r="R133" i="5"/>
  <c r="L133" i="5"/>
  <c r="R132" i="5"/>
  <c r="L132" i="5"/>
  <c r="R131" i="5"/>
  <c r="L131" i="5"/>
  <c r="R130" i="5"/>
  <c r="L130" i="5"/>
  <c r="R129" i="5"/>
  <c r="L129" i="5"/>
  <c r="R128" i="5"/>
  <c r="L128" i="5"/>
  <c r="R127" i="5"/>
  <c r="L127" i="5"/>
  <c r="R126" i="5"/>
  <c r="L126" i="5"/>
  <c r="R125" i="5"/>
  <c r="L125" i="5"/>
  <c r="R124" i="5"/>
  <c r="L124" i="5"/>
  <c r="R123" i="5"/>
  <c r="L123" i="5"/>
  <c r="R122" i="5"/>
  <c r="L122" i="5"/>
  <c r="R121" i="5"/>
  <c r="L121" i="5"/>
  <c r="R120" i="5"/>
  <c r="L120" i="5"/>
  <c r="R119" i="5"/>
  <c r="L119" i="5"/>
  <c r="R118" i="5"/>
  <c r="L118" i="5"/>
  <c r="R117" i="5"/>
  <c r="L117" i="5"/>
  <c r="R116" i="5"/>
  <c r="L116" i="5"/>
  <c r="R115" i="5"/>
  <c r="L115" i="5"/>
  <c r="R114" i="5"/>
  <c r="L114" i="5"/>
  <c r="R113" i="5"/>
  <c r="L113" i="5"/>
  <c r="R112" i="5"/>
  <c r="L112" i="5"/>
  <c r="R111" i="5"/>
  <c r="L111" i="5"/>
  <c r="R110" i="5"/>
  <c r="L110" i="5"/>
  <c r="R109" i="5"/>
  <c r="L109" i="5"/>
  <c r="R108" i="5"/>
  <c r="L108" i="5"/>
  <c r="R107" i="5"/>
  <c r="L107" i="5"/>
  <c r="R106" i="5"/>
  <c r="L106" i="5"/>
  <c r="R105" i="5"/>
  <c r="L105" i="5"/>
  <c r="R104" i="5"/>
  <c r="L104" i="5"/>
  <c r="R103" i="5"/>
  <c r="L103" i="5"/>
  <c r="R102" i="5"/>
  <c r="L102" i="5"/>
  <c r="R101" i="5"/>
  <c r="L101" i="5"/>
  <c r="R100" i="5"/>
  <c r="L100" i="5"/>
  <c r="R99" i="5"/>
  <c r="L99" i="5"/>
  <c r="R98" i="5"/>
  <c r="L98" i="5"/>
  <c r="R97" i="5"/>
  <c r="L97" i="5"/>
  <c r="R96" i="5"/>
  <c r="L96" i="5"/>
  <c r="R95" i="5"/>
  <c r="L95" i="5"/>
  <c r="R94" i="5"/>
  <c r="L94" i="5"/>
  <c r="R93" i="5"/>
  <c r="L93" i="5"/>
  <c r="R92" i="5"/>
  <c r="L92" i="5"/>
  <c r="R91" i="5"/>
  <c r="L91" i="5"/>
  <c r="R90" i="5"/>
  <c r="L90" i="5"/>
  <c r="R89" i="5"/>
  <c r="L89" i="5"/>
  <c r="R88" i="5"/>
  <c r="L88" i="5"/>
  <c r="R87" i="5"/>
  <c r="L87" i="5"/>
  <c r="R86" i="5"/>
  <c r="L86" i="5"/>
  <c r="R85" i="5"/>
  <c r="L85" i="5"/>
  <c r="R84" i="5"/>
  <c r="L84" i="5"/>
  <c r="R83" i="5"/>
  <c r="L83" i="5"/>
  <c r="R82" i="5"/>
  <c r="L82" i="5"/>
  <c r="R81" i="5"/>
  <c r="L81" i="5"/>
  <c r="R80" i="5"/>
  <c r="L80" i="5"/>
  <c r="R79" i="5"/>
  <c r="L79" i="5"/>
  <c r="R78" i="5"/>
  <c r="L78" i="5"/>
  <c r="R77" i="5"/>
  <c r="L77" i="5"/>
  <c r="R76" i="5"/>
  <c r="L76" i="5"/>
  <c r="R75" i="5"/>
  <c r="L75" i="5"/>
  <c r="R74" i="5"/>
  <c r="L74" i="5"/>
  <c r="R73" i="5"/>
  <c r="L73" i="5"/>
  <c r="R72" i="5"/>
  <c r="L72" i="5"/>
  <c r="R71" i="5"/>
  <c r="L71" i="5"/>
  <c r="R70" i="5"/>
  <c r="L70" i="5"/>
  <c r="R69" i="5"/>
  <c r="L69" i="5"/>
  <c r="R68" i="5"/>
  <c r="L68" i="5"/>
  <c r="R67" i="5"/>
  <c r="L67" i="5"/>
  <c r="R66" i="5"/>
  <c r="L66" i="5"/>
  <c r="R65" i="5"/>
  <c r="L65" i="5"/>
  <c r="R64" i="5"/>
  <c r="L64" i="5"/>
  <c r="R63" i="5"/>
  <c r="L63" i="5"/>
  <c r="R62" i="5"/>
  <c r="L62" i="5"/>
  <c r="R61" i="5"/>
  <c r="L61" i="5"/>
  <c r="R60" i="5"/>
  <c r="L60" i="5"/>
  <c r="R59" i="5"/>
  <c r="L59" i="5"/>
  <c r="R58" i="5"/>
  <c r="L58" i="5"/>
  <c r="R57" i="5"/>
  <c r="L57" i="5"/>
  <c r="R56" i="5"/>
  <c r="L56" i="5"/>
  <c r="R55" i="5"/>
  <c r="L55" i="5"/>
  <c r="R54" i="5"/>
  <c r="L54" i="5"/>
  <c r="R53" i="5"/>
  <c r="L53" i="5"/>
  <c r="R52" i="5"/>
  <c r="L52" i="5"/>
  <c r="R51" i="5"/>
  <c r="L51" i="5"/>
  <c r="R50" i="5"/>
  <c r="L50" i="5"/>
  <c r="R49" i="5"/>
  <c r="L49" i="5"/>
  <c r="R48" i="5"/>
  <c r="L48" i="5"/>
  <c r="R47" i="5"/>
  <c r="L47" i="5"/>
  <c r="R46" i="5"/>
  <c r="L46" i="5"/>
  <c r="R45" i="5"/>
  <c r="L45" i="5"/>
  <c r="R44" i="5"/>
  <c r="L44" i="5"/>
  <c r="R43" i="5"/>
  <c r="L43" i="5"/>
  <c r="R42" i="5"/>
  <c r="L42" i="5"/>
  <c r="R41" i="5"/>
  <c r="L41" i="5"/>
  <c r="R40" i="5"/>
  <c r="L40" i="5"/>
  <c r="R39" i="5"/>
  <c r="L39" i="5"/>
  <c r="R38" i="5"/>
  <c r="L38" i="5"/>
  <c r="R37" i="5"/>
  <c r="L37" i="5"/>
  <c r="R36" i="5"/>
  <c r="L36" i="5"/>
  <c r="R35" i="5"/>
  <c r="L35" i="5"/>
  <c r="R34" i="5"/>
  <c r="L34" i="5"/>
  <c r="R33" i="5"/>
  <c r="L33" i="5"/>
  <c r="R32" i="5"/>
  <c r="L32" i="5"/>
  <c r="R31" i="5"/>
  <c r="L31" i="5"/>
  <c r="R30" i="5"/>
  <c r="L30" i="5"/>
  <c r="R29" i="5"/>
  <c r="L29" i="5"/>
  <c r="R28" i="5"/>
  <c r="L28" i="5"/>
  <c r="R27" i="5"/>
  <c r="L27" i="5"/>
  <c r="R26" i="5"/>
  <c r="L26" i="5"/>
  <c r="R25" i="5"/>
  <c r="L25" i="5"/>
  <c r="R24" i="5"/>
  <c r="L24" i="5"/>
  <c r="R23" i="5"/>
  <c r="L23" i="5"/>
  <c r="R22" i="5"/>
  <c r="L22" i="5"/>
  <c r="R21" i="5"/>
  <c r="L21" i="5"/>
  <c r="R20" i="5"/>
  <c r="L20" i="5"/>
  <c r="R19" i="5"/>
  <c r="L19" i="5"/>
  <c r="R18" i="5"/>
  <c r="L18" i="5"/>
  <c r="R17" i="5"/>
  <c r="L17" i="5"/>
  <c r="R16" i="5"/>
  <c r="L16" i="5"/>
  <c r="R15" i="5"/>
  <c r="L15" i="5"/>
  <c r="R14" i="5"/>
  <c r="L14" i="5"/>
  <c r="R13" i="5"/>
  <c r="L13" i="5"/>
  <c r="R12" i="5"/>
  <c r="L12" i="5"/>
  <c r="R11" i="5"/>
  <c r="L11" i="5"/>
  <c r="R10" i="5"/>
  <c r="L10" i="5"/>
  <c r="R9" i="5"/>
  <c r="L9" i="5"/>
  <c r="R8" i="5"/>
  <c r="L8" i="5"/>
  <c r="R7" i="5"/>
  <c r="L7" i="5"/>
  <c r="R6" i="5"/>
  <c r="L6" i="5"/>
  <c r="R5" i="5"/>
  <c r="L5" i="5"/>
  <c r="R4" i="5"/>
  <c r="L4" i="5"/>
  <c r="R3" i="5"/>
  <c r="L3" i="5"/>
  <c r="K996" i="5"/>
  <c r="K988" i="5"/>
  <c r="K972" i="5"/>
  <c r="K971" i="5"/>
  <c r="K965" i="5"/>
  <c r="K964" i="5"/>
  <c r="K960" i="5"/>
  <c r="K957" i="5"/>
  <c r="K952" i="5"/>
  <c r="K949" i="5"/>
  <c r="K945" i="5"/>
  <c r="K937" i="5"/>
  <c r="K933" i="5"/>
  <c r="K932" i="5"/>
  <c r="K928" i="5"/>
  <c r="K925" i="5"/>
  <c r="K924" i="5"/>
  <c r="K920" i="5"/>
  <c r="K912" i="5"/>
  <c r="K908" i="5"/>
  <c r="K901" i="5"/>
  <c r="K896" i="5"/>
  <c r="K893" i="5"/>
  <c r="K889" i="5"/>
  <c r="K888" i="5"/>
  <c r="K885" i="5"/>
  <c r="K869" i="5"/>
  <c r="K868" i="5"/>
  <c r="K864" i="5"/>
  <c r="K861" i="5"/>
  <c r="K856" i="5"/>
  <c r="K849" i="5"/>
  <c r="K848" i="5"/>
  <c r="K837" i="5"/>
  <c r="K829" i="5"/>
  <c r="K825" i="5"/>
  <c r="K821" i="5"/>
  <c r="K812" i="5"/>
  <c r="K809" i="5"/>
  <c r="K805" i="5"/>
  <c r="K797" i="5"/>
  <c r="K793" i="5"/>
  <c r="K785" i="5"/>
  <c r="K780" i="5"/>
  <c r="K773" i="5"/>
  <c r="K772" i="5"/>
  <c r="K765" i="5"/>
  <c r="K757" i="5"/>
  <c r="K753" i="5"/>
  <c r="K745" i="5"/>
  <c r="K741" i="5"/>
  <c r="K740" i="5"/>
  <c r="K733" i="5"/>
  <c r="K732" i="5"/>
  <c r="K709" i="5"/>
  <c r="K701" i="5"/>
  <c r="K697" i="5"/>
  <c r="K693" i="5"/>
  <c r="K684" i="5"/>
  <c r="K677" i="5"/>
  <c r="K669" i="5"/>
  <c r="K665" i="5"/>
  <c r="K657" i="5"/>
  <c r="K645" i="5"/>
  <c r="K644" i="5"/>
  <c r="K637" i="5"/>
  <c r="K629" i="5"/>
  <c r="K625" i="5"/>
  <c r="K620" i="5"/>
  <c r="K617" i="5"/>
  <c r="K613" i="5"/>
  <c r="K609" i="5"/>
  <c r="K607" i="5"/>
  <c r="K604" i="5"/>
  <c r="K599" i="5"/>
  <c r="K597" i="5"/>
  <c r="K589" i="5"/>
  <c r="K585" i="5"/>
  <c r="K581" i="5"/>
  <c r="K580" i="5"/>
  <c r="K575" i="5"/>
  <c r="K571" i="5"/>
  <c r="K561" i="5"/>
  <c r="K557" i="5"/>
  <c r="K551" i="5"/>
  <c r="K549" i="5"/>
  <c r="K548" i="5"/>
  <c r="K542" i="5"/>
  <c r="K535" i="5"/>
  <c r="K533" i="5"/>
  <c r="K531" i="5"/>
  <c r="K526" i="5"/>
  <c r="K525" i="5"/>
  <c r="K521" i="5"/>
  <c r="K517" i="5"/>
  <c r="K516" i="5"/>
  <c r="K512" i="5"/>
  <c r="K503" i="5"/>
  <c r="K502" i="5"/>
  <c r="K497" i="5"/>
  <c r="K493" i="5"/>
  <c r="K487" i="5"/>
  <c r="K485" i="5"/>
  <c r="K484" i="5"/>
  <c r="K471" i="5"/>
  <c r="K460" i="5"/>
  <c r="K457" i="5"/>
  <c r="K444" i="5"/>
  <c r="K439" i="5"/>
  <c r="K433" i="5"/>
  <c r="K420" i="5"/>
  <c r="K415" i="5"/>
  <c r="K414" i="5"/>
  <c r="K401" i="5"/>
  <c r="K398" i="5"/>
  <c r="K396" i="5"/>
  <c r="K380" i="5"/>
  <c r="K375" i="5"/>
  <c r="K369" i="5"/>
  <c r="K356" i="5"/>
  <c r="K351" i="5"/>
  <c r="K337" i="5"/>
  <c r="K332" i="5"/>
  <c r="K323" i="5"/>
  <c r="K316" i="5"/>
  <c r="K313" i="5"/>
  <c r="K311" i="5"/>
  <c r="K307" i="5"/>
  <c r="K297" i="5"/>
  <c r="K287" i="5"/>
  <c r="K284" i="5"/>
  <c r="K278" i="5"/>
  <c r="K273" i="5"/>
  <c r="K268" i="5"/>
  <c r="K255" i="5"/>
  <c r="K252" i="5"/>
  <c r="K249" i="5"/>
  <c r="K241" i="5"/>
  <c r="K239" i="5"/>
  <c r="K231" i="5"/>
  <c r="K223" i="5"/>
  <c r="K215" i="5"/>
  <c r="K214" i="5"/>
  <c r="K210" i="5"/>
  <c r="K201" i="5"/>
  <c r="K198" i="5"/>
  <c r="K193" i="5"/>
  <c r="K187" i="5"/>
  <c r="K185" i="5"/>
  <c r="K177" i="5"/>
  <c r="K175" i="5"/>
  <c r="K171" i="5"/>
  <c r="K167" i="5"/>
  <c r="K159" i="5"/>
  <c r="K151" i="5"/>
  <c r="K142" i="5"/>
  <c r="K137" i="5"/>
  <c r="K134" i="5"/>
  <c r="K129" i="5"/>
  <c r="K126" i="5"/>
  <c r="K121" i="5"/>
  <c r="K116" i="5"/>
  <c r="K113" i="5"/>
  <c r="K110" i="5"/>
  <c r="K103" i="5"/>
  <c r="K99" i="5"/>
  <c r="K95" i="5"/>
  <c r="K92" i="5"/>
  <c r="K91" i="5"/>
  <c r="K89" i="5"/>
  <c r="K84" i="5"/>
  <c r="K81" i="5"/>
  <c r="K78" i="5"/>
  <c r="K74" i="5"/>
  <c r="K71" i="5"/>
  <c r="K70" i="5"/>
  <c r="K67" i="5"/>
  <c r="K63" i="5"/>
  <c r="K60" i="5"/>
  <c r="K57" i="5"/>
  <c r="K52" i="5"/>
  <c r="K49" i="5"/>
  <c r="K46" i="5"/>
  <c r="K39" i="5"/>
  <c r="K35" i="5"/>
  <c r="K31" i="5"/>
  <c r="K28" i="5"/>
  <c r="K27" i="5"/>
  <c r="K25" i="5"/>
  <c r="K20" i="5"/>
  <c r="K17" i="5"/>
  <c r="K14" i="5"/>
  <c r="K10" i="5"/>
  <c r="K7" i="5"/>
  <c r="K6" i="5"/>
  <c r="K4" i="5"/>
  <c r="K3" i="5"/>
  <c r="J1002" i="5"/>
  <c r="K1002" i="5" s="1"/>
  <c r="J1001" i="5"/>
  <c r="K1001" i="5" s="1"/>
  <c r="J1000" i="5"/>
  <c r="K1000" i="5" s="1"/>
  <c r="J999" i="5"/>
  <c r="K999" i="5" s="1"/>
  <c r="J998" i="5"/>
  <c r="K998" i="5" s="1"/>
  <c r="J997" i="5"/>
  <c r="K997" i="5" s="1"/>
  <c r="J996" i="5"/>
  <c r="J995" i="5"/>
  <c r="K995" i="5" s="1"/>
  <c r="J994" i="5"/>
  <c r="K994" i="5" s="1"/>
  <c r="J993" i="5"/>
  <c r="K993" i="5" s="1"/>
  <c r="J992" i="5"/>
  <c r="K992" i="5" s="1"/>
  <c r="J991" i="5"/>
  <c r="K991" i="5" s="1"/>
  <c r="J990" i="5"/>
  <c r="K990" i="5" s="1"/>
  <c r="J989" i="5"/>
  <c r="K989" i="5" s="1"/>
  <c r="J988" i="5"/>
  <c r="J987" i="5"/>
  <c r="K987" i="5" s="1"/>
  <c r="J986" i="5"/>
  <c r="K986" i="5" s="1"/>
  <c r="J985" i="5"/>
  <c r="K985" i="5" s="1"/>
  <c r="J984" i="5"/>
  <c r="K984" i="5" s="1"/>
  <c r="J983" i="5"/>
  <c r="K983" i="5" s="1"/>
  <c r="J982" i="5"/>
  <c r="K982" i="5" s="1"/>
  <c r="J981" i="5"/>
  <c r="K981" i="5" s="1"/>
  <c r="J980" i="5"/>
  <c r="K980" i="5" s="1"/>
  <c r="J979" i="5"/>
  <c r="K979" i="5" s="1"/>
  <c r="J978" i="5"/>
  <c r="K978" i="5" s="1"/>
  <c r="J977" i="5"/>
  <c r="K977" i="5" s="1"/>
  <c r="J976" i="5"/>
  <c r="K976" i="5" s="1"/>
  <c r="J975" i="5"/>
  <c r="K975" i="5" s="1"/>
  <c r="J974" i="5"/>
  <c r="K974" i="5" s="1"/>
  <c r="J973" i="5"/>
  <c r="K973" i="5" s="1"/>
  <c r="J972" i="5"/>
  <c r="J971" i="5"/>
  <c r="J970" i="5"/>
  <c r="K970" i="5" s="1"/>
  <c r="J969" i="5"/>
  <c r="K969" i="5" s="1"/>
  <c r="J968" i="5"/>
  <c r="K968" i="5" s="1"/>
  <c r="J967" i="5"/>
  <c r="K967" i="5" s="1"/>
  <c r="J966" i="5"/>
  <c r="K966" i="5" s="1"/>
  <c r="J965" i="5"/>
  <c r="J964" i="5"/>
  <c r="J963" i="5"/>
  <c r="K963" i="5" s="1"/>
  <c r="J962" i="5"/>
  <c r="K962" i="5" s="1"/>
  <c r="J961" i="5"/>
  <c r="K961" i="5" s="1"/>
  <c r="J960" i="5"/>
  <c r="J959" i="5"/>
  <c r="K959" i="5" s="1"/>
  <c r="J958" i="5"/>
  <c r="K958" i="5" s="1"/>
  <c r="J957" i="5"/>
  <c r="J956" i="5"/>
  <c r="K956" i="5" s="1"/>
  <c r="J955" i="5"/>
  <c r="K955" i="5" s="1"/>
  <c r="J954" i="5"/>
  <c r="K954" i="5" s="1"/>
  <c r="J953" i="5"/>
  <c r="K953" i="5" s="1"/>
  <c r="J952" i="5"/>
  <c r="J951" i="5"/>
  <c r="K951" i="5" s="1"/>
  <c r="J950" i="5"/>
  <c r="K950" i="5" s="1"/>
  <c r="J949" i="5"/>
  <c r="J948" i="5"/>
  <c r="K948" i="5" s="1"/>
  <c r="J947" i="5"/>
  <c r="K947" i="5" s="1"/>
  <c r="J946" i="5"/>
  <c r="K946" i="5" s="1"/>
  <c r="J945" i="5"/>
  <c r="J944" i="5"/>
  <c r="K944" i="5" s="1"/>
  <c r="J943" i="5"/>
  <c r="K943" i="5" s="1"/>
  <c r="J942" i="5"/>
  <c r="K942" i="5" s="1"/>
  <c r="J941" i="5"/>
  <c r="K941" i="5" s="1"/>
  <c r="J940" i="5"/>
  <c r="K940" i="5" s="1"/>
  <c r="J939" i="5"/>
  <c r="K939" i="5" s="1"/>
  <c r="J938" i="5"/>
  <c r="K938" i="5" s="1"/>
  <c r="J937" i="5"/>
  <c r="J936" i="5"/>
  <c r="K936" i="5" s="1"/>
  <c r="J935" i="5"/>
  <c r="K935" i="5" s="1"/>
  <c r="J934" i="5"/>
  <c r="K934" i="5" s="1"/>
  <c r="J933" i="5"/>
  <c r="J932" i="5"/>
  <c r="J931" i="5"/>
  <c r="K931" i="5" s="1"/>
  <c r="J930" i="5"/>
  <c r="K930" i="5" s="1"/>
  <c r="J929" i="5"/>
  <c r="K929" i="5" s="1"/>
  <c r="J928" i="5"/>
  <c r="J927" i="5"/>
  <c r="K927" i="5" s="1"/>
  <c r="J926" i="5"/>
  <c r="K926" i="5" s="1"/>
  <c r="J925" i="5"/>
  <c r="J924" i="5"/>
  <c r="J923" i="5"/>
  <c r="K923" i="5" s="1"/>
  <c r="J922" i="5"/>
  <c r="K922" i="5" s="1"/>
  <c r="J921" i="5"/>
  <c r="K921" i="5" s="1"/>
  <c r="J920" i="5"/>
  <c r="J919" i="5"/>
  <c r="K919" i="5" s="1"/>
  <c r="J918" i="5"/>
  <c r="K918" i="5" s="1"/>
  <c r="J917" i="5"/>
  <c r="K917" i="5" s="1"/>
  <c r="J916" i="5"/>
  <c r="K916" i="5" s="1"/>
  <c r="J915" i="5"/>
  <c r="K915" i="5" s="1"/>
  <c r="J914" i="5"/>
  <c r="K914" i="5" s="1"/>
  <c r="J913" i="5"/>
  <c r="K913" i="5" s="1"/>
  <c r="J912" i="5"/>
  <c r="J911" i="5"/>
  <c r="K911" i="5" s="1"/>
  <c r="J910" i="5"/>
  <c r="K910" i="5" s="1"/>
  <c r="J909" i="5"/>
  <c r="K909" i="5" s="1"/>
  <c r="J908" i="5"/>
  <c r="J907" i="5"/>
  <c r="K907" i="5" s="1"/>
  <c r="J906" i="5"/>
  <c r="K906" i="5" s="1"/>
  <c r="J905" i="5"/>
  <c r="K905" i="5" s="1"/>
  <c r="J904" i="5"/>
  <c r="K904" i="5" s="1"/>
  <c r="J903" i="5"/>
  <c r="K903" i="5" s="1"/>
  <c r="J902" i="5"/>
  <c r="K902" i="5" s="1"/>
  <c r="J901" i="5"/>
  <c r="J900" i="5"/>
  <c r="K900" i="5" s="1"/>
  <c r="J899" i="5"/>
  <c r="K899" i="5" s="1"/>
  <c r="J898" i="5"/>
  <c r="K898" i="5" s="1"/>
  <c r="J897" i="5"/>
  <c r="K897" i="5" s="1"/>
  <c r="J896" i="5"/>
  <c r="J895" i="5"/>
  <c r="K895" i="5" s="1"/>
  <c r="J894" i="5"/>
  <c r="K894" i="5" s="1"/>
  <c r="J893" i="5"/>
  <c r="J892" i="5"/>
  <c r="K892" i="5" s="1"/>
  <c r="J891" i="5"/>
  <c r="K891" i="5" s="1"/>
  <c r="J890" i="5"/>
  <c r="K890" i="5" s="1"/>
  <c r="J889" i="5"/>
  <c r="J888" i="5"/>
  <c r="J887" i="5"/>
  <c r="K887" i="5" s="1"/>
  <c r="J886" i="5"/>
  <c r="K886" i="5" s="1"/>
  <c r="J885" i="5"/>
  <c r="J884" i="5"/>
  <c r="K884" i="5" s="1"/>
  <c r="J883" i="5"/>
  <c r="K883" i="5" s="1"/>
  <c r="J882" i="5"/>
  <c r="K882" i="5" s="1"/>
  <c r="J881" i="5"/>
  <c r="K881" i="5" s="1"/>
  <c r="J880" i="5"/>
  <c r="K880" i="5" s="1"/>
  <c r="J879" i="5"/>
  <c r="K879" i="5" s="1"/>
  <c r="J878" i="5"/>
  <c r="K878" i="5" s="1"/>
  <c r="J877" i="5"/>
  <c r="K877" i="5" s="1"/>
  <c r="J876" i="5"/>
  <c r="K876" i="5" s="1"/>
  <c r="J875" i="5"/>
  <c r="K875" i="5" s="1"/>
  <c r="J874" i="5"/>
  <c r="K874" i="5" s="1"/>
  <c r="J873" i="5"/>
  <c r="K873" i="5" s="1"/>
  <c r="J872" i="5"/>
  <c r="K872" i="5" s="1"/>
  <c r="J871" i="5"/>
  <c r="K871" i="5" s="1"/>
  <c r="J870" i="5"/>
  <c r="K870" i="5" s="1"/>
  <c r="J869" i="5"/>
  <c r="J868" i="5"/>
  <c r="J867" i="5"/>
  <c r="K867" i="5" s="1"/>
  <c r="J866" i="5"/>
  <c r="K866" i="5" s="1"/>
  <c r="J865" i="5"/>
  <c r="K865" i="5" s="1"/>
  <c r="J864" i="5"/>
  <c r="J863" i="5"/>
  <c r="K863" i="5" s="1"/>
  <c r="J862" i="5"/>
  <c r="K862" i="5" s="1"/>
  <c r="J861" i="5"/>
  <c r="J860" i="5"/>
  <c r="K860" i="5" s="1"/>
  <c r="J859" i="5"/>
  <c r="K859" i="5" s="1"/>
  <c r="J858" i="5"/>
  <c r="K858" i="5" s="1"/>
  <c r="J857" i="5"/>
  <c r="K857" i="5" s="1"/>
  <c r="J856" i="5"/>
  <c r="J855" i="5"/>
  <c r="K855" i="5" s="1"/>
  <c r="J854" i="5"/>
  <c r="K854" i="5" s="1"/>
  <c r="J853" i="5"/>
  <c r="K853" i="5" s="1"/>
  <c r="J852" i="5"/>
  <c r="K852" i="5" s="1"/>
  <c r="J851" i="5"/>
  <c r="K851" i="5" s="1"/>
  <c r="J850" i="5"/>
  <c r="K850" i="5" s="1"/>
  <c r="J849" i="5"/>
  <c r="J848" i="5"/>
  <c r="J847" i="5"/>
  <c r="K847" i="5" s="1"/>
  <c r="J846" i="5"/>
  <c r="K846" i="5" s="1"/>
  <c r="J845" i="5"/>
  <c r="K845" i="5" s="1"/>
  <c r="J844" i="5"/>
  <c r="K844" i="5" s="1"/>
  <c r="J843" i="5"/>
  <c r="K843" i="5" s="1"/>
  <c r="J842" i="5"/>
  <c r="K842" i="5" s="1"/>
  <c r="J841" i="5"/>
  <c r="K841" i="5" s="1"/>
  <c r="J840" i="5"/>
  <c r="K840" i="5" s="1"/>
  <c r="J839" i="5"/>
  <c r="K839" i="5" s="1"/>
  <c r="J838" i="5"/>
  <c r="K838" i="5" s="1"/>
  <c r="J837" i="5"/>
  <c r="J836" i="5"/>
  <c r="K836" i="5" s="1"/>
  <c r="J835" i="5"/>
  <c r="K835" i="5" s="1"/>
  <c r="J834" i="5"/>
  <c r="K834" i="5" s="1"/>
  <c r="J833" i="5"/>
  <c r="K833" i="5" s="1"/>
  <c r="J832" i="5"/>
  <c r="K832" i="5" s="1"/>
  <c r="J831" i="5"/>
  <c r="K831" i="5" s="1"/>
  <c r="J830" i="5"/>
  <c r="K830" i="5" s="1"/>
  <c r="J829" i="5"/>
  <c r="J828" i="5"/>
  <c r="K828" i="5" s="1"/>
  <c r="J827" i="5"/>
  <c r="K827" i="5" s="1"/>
  <c r="J826" i="5"/>
  <c r="K826" i="5" s="1"/>
  <c r="J825" i="5"/>
  <c r="J824" i="5"/>
  <c r="K824" i="5" s="1"/>
  <c r="J823" i="5"/>
  <c r="K823" i="5" s="1"/>
  <c r="J822" i="5"/>
  <c r="K822" i="5" s="1"/>
  <c r="J821" i="5"/>
  <c r="J820" i="5"/>
  <c r="K820" i="5" s="1"/>
  <c r="J819" i="5"/>
  <c r="K819" i="5" s="1"/>
  <c r="J818" i="5"/>
  <c r="K818" i="5" s="1"/>
  <c r="J817" i="5"/>
  <c r="K817" i="5" s="1"/>
  <c r="J816" i="5"/>
  <c r="K816" i="5" s="1"/>
  <c r="J815" i="5"/>
  <c r="K815" i="5" s="1"/>
  <c r="J814" i="5"/>
  <c r="K814" i="5" s="1"/>
  <c r="J813" i="5"/>
  <c r="K813" i="5" s="1"/>
  <c r="J812" i="5"/>
  <c r="J811" i="5"/>
  <c r="K811" i="5" s="1"/>
  <c r="J810" i="5"/>
  <c r="K810" i="5" s="1"/>
  <c r="J809" i="5"/>
  <c r="J808" i="5"/>
  <c r="K808" i="5" s="1"/>
  <c r="J807" i="5"/>
  <c r="K807" i="5" s="1"/>
  <c r="J806" i="5"/>
  <c r="K806" i="5" s="1"/>
  <c r="J805" i="5"/>
  <c r="J804" i="5"/>
  <c r="K804" i="5" s="1"/>
  <c r="J803" i="5"/>
  <c r="K803" i="5" s="1"/>
  <c r="J802" i="5"/>
  <c r="K802" i="5" s="1"/>
  <c r="J801" i="5"/>
  <c r="K801" i="5" s="1"/>
  <c r="J800" i="5"/>
  <c r="K800" i="5" s="1"/>
  <c r="J799" i="5"/>
  <c r="K799" i="5" s="1"/>
  <c r="J798" i="5"/>
  <c r="K798" i="5" s="1"/>
  <c r="J797" i="5"/>
  <c r="J796" i="5"/>
  <c r="K796" i="5" s="1"/>
  <c r="J795" i="5"/>
  <c r="K795" i="5" s="1"/>
  <c r="J794" i="5"/>
  <c r="K794" i="5" s="1"/>
  <c r="J793" i="5"/>
  <c r="J792" i="5"/>
  <c r="K792" i="5" s="1"/>
  <c r="J791" i="5"/>
  <c r="K791" i="5" s="1"/>
  <c r="J790" i="5"/>
  <c r="K790" i="5" s="1"/>
  <c r="J789" i="5"/>
  <c r="K789" i="5" s="1"/>
  <c r="J788" i="5"/>
  <c r="K788" i="5" s="1"/>
  <c r="J787" i="5"/>
  <c r="K787" i="5" s="1"/>
  <c r="J786" i="5"/>
  <c r="K786" i="5" s="1"/>
  <c r="J785" i="5"/>
  <c r="J784" i="5"/>
  <c r="K784" i="5" s="1"/>
  <c r="J783" i="5"/>
  <c r="K783" i="5" s="1"/>
  <c r="J782" i="5"/>
  <c r="K782" i="5" s="1"/>
  <c r="J781" i="5"/>
  <c r="K781" i="5" s="1"/>
  <c r="J780" i="5"/>
  <c r="J779" i="5"/>
  <c r="K779" i="5" s="1"/>
  <c r="J778" i="5"/>
  <c r="K778" i="5" s="1"/>
  <c r="J777" i="5"/>
  <c r="K777" i="5" s="1"/>
  <c r="J776" i="5"/>
  <c r="K776" i="5" s="1"/>
  <c r="J775" i="5"/>
  <c r="K775" i="5" s="1"/>
  <c r="J774" i="5"/>
  <c r="K774" i="5" s="1"/>
  <c r="J773" i="5"/>
  <c r="J772" i="5"/>
  <c r="J771" i="5"/>
  <c r="K771" i="5" s="1"/>
  <c r="J770" i="5"/>
  <c r="K770" i="5" s="1"/>
  <c r="J769" i="5"/>
  <c r="K769" i="5" s="1"/>
  <c r="J768" i="5"/>
  <c r="K768" i="5" s="1"/>
  <c r="J767" i="5"/>
  <c r="K767" i="5" s="1"/>
  <c r="J766" i="5"/>
  <c r="K766" i="5" s="1"/>
  <c r="J765" i="5"/>
  <c r="J764" i="5"/>
  <c r="K764" i="5" s="1"/>
  <c r="J763" i="5"/>
  <c r="K763" i="5" s="1"/>
  <c r="J762" i="5"/>
  <c r="K762" i="5" s="1"/>
  <c r="J761" i="5"/>
  <c r="K761" i="5" s="1"/>
  <c r="J760" i="5"/>
  <c r="K760" i="5" s="1"/>
  <c r="J759" i="5"/>
  <c r="K759" i="5" s="1"/>
  <c r="J758" i="5"/>
  <c r="K758" i="5" s="1"/>
  <c r="J757" i="5"/>
  <c r="J756" i="5"/>
  <c r="K756" i="5" s="1"/>
  <c r="J755" i="5"/>
  <c r="K755" i="5" s="1"/>
  <c r="J754" i="5"/>
  <c r="K754" i="5" s="1"/>
  <c r="J753" i="5"/>
  <c r="J752" i="5"/>
  <c r="K752" i="5" s="1"/>
  <c r="J751" i="5"/>
  <c r="K751" i="5" s="1"/>
  <c r="J750" i="5"/>
  <c r="K750" i="5" s="1"/>
  <c r="J749" i="5"/>
  <c r="K749" i="5" s="1"/>
  <c r="J748" i="5"/>
  <c r="K748" i="5" s="1"/>
  <c r="J747" i="5"/>
  <c r="K747" i="5" s="1"/>
  <c r="J746" i="5"/>
  <c r="K746" i="5" s="1"/>
  <c r="J745" i="5"/>
  <c r="J744" i="5"/>
  <c r="K744" i="5" s="1"/>
  <c r="J743" i="5"/>
  <c r="K743" i="5" s="1"/>
  <c r="J742" i="5"/>
  <c r="K742" i="5" s="1"/>
  <c r="J741" i="5"/>
  <c r="J740" i="5"/>
  <c r="J739" i="5"/>
  <c r="K739" i="5" s="1"/>
  <c r="J738" i="5"/>
  <c r="K738" i="5" s="1"/>
  <c r="J737" i="5"/>
  <c r="K737" i="5" s="1"/>
  <c r="J736" i="5"/>
  <c r="K736" i="5" s="1"/>
  <c r="J735" i="5"/>
  <c r="K735" i="5" s="1"/>
  <c r="J734" i="5"/>
  <c r="K734" i="5" s="1"/>
  <c r="J733" i="5"/>
  <c r="J732" i="5"/>
  <c r="J731" i="5"/>
  <c r="K731" i="5" s="1"/>
  <c r="J730" i="5"/>
  <c r="K730" i="5" s="1"/>
  <c r="J729" i="5"/>
  <c r="K729" i="5" s="1"/>
  <c r="J728" i="5"/>
  <c r="K728" i="5" s="1"/>
  <c r="J727" i="5"/>
  <c r="K727" i="5" s="1"/>
  <c r="J726" i="5"/>
  <c r="K726" i="5" s="1"/>
  <c r="J725" i="5"/>
  <c r="K725" i="5" s="1"/>
  <c r="J724" i="5"/>
  <c r="K724" i="5" s="1"/>
  <c r="J723" i="5"/>
  <c r="K723" i="5" s="1"/>
  <c r="J722" i="5"/>
  <c r="K722" i="5" s="1"/>
  <c r="J721" i="5"/>
  <c r="K721" i="5" s="1"/>
  <c r="J720" i="5"/>
  <c r="K720" i="5" s="1"/>
  <c r="J719" i="5"/>
  <c r="K719" i="5" s="1"/>
  <c r="J718" i="5"/>
  <c r="K718" i="5" s="1"/>
  <c r="J717" i="5"/>
  <c r="K717" i="5" s="1"/>
  <c r="J716" i="5"/>
  <c r="K716" i="5" s="1"/>
  <c r="J715" i="5"/>
  <c r="K715" i="5" s="1"/>
  <c r="J714" i="5"/>
  <c r="K714" i="5" s="1"/>
  <c r="J713" i="5"/>
  <c r="K713" i="5" s="1"/>
  <c r="J712" i="5"/>
  <c r="K712" i="5" s="1"/>
  <c r="J711" i="5"/>
  <c r="K711" i="5" s="1"/>
  <c r="J710" i="5"/>
  <c r="K710" i="5" s="1"/>
  <c r="J709" i="5"/>
  <c r="J708" i="5"/>
  <c r="K708" i="5" s="1"/>
  <c r="J707" i="5"/>
  <c r="K707" i="5" s="1"/>
  <c r="J706" i="5"/>
  <c r="K706" i="5" s="1"/>
  <c r="J705" i="5"/>
  <c r="K705" i="5" s="1"/>
  <c r="J704" i="5"/>
  <c r="K704" i="5" s="1"/>
  <c r="J703" i="5"/>
  <c r="K703" i="5" s="1"/>
  <c r="J702" i="5"/>
  <c r="K702" i="5" s="1"/>
  <c r="J701" i="5"/>
  <c r="J700" i="5"/>
  <c r="K700" i="5" s="1"/>
  <c r="J699" i="5"/>
  <c r="K699" i="5" s="1"/>
  <c r="J698" i="5"/>
  <c r="K698" i="5" s="1"/>
  <c r="J697" i="5"/>
  <c r="J696" i="5"/>
  <c r="K696" i="5" s="1"/>
  <c r="J695" i="5"/>
  <c r="K695" i="5" s="1"/>
  <c r="J694" i="5"/>
  <c r="K694" i="5" s="1"/>
  <c r="J693" i="5"/>
  <c r="J692" i="5"/>
  <c r="K692" i="5" s="1"/>
  <c r="J691" i="5"/>
  <c r="K691" i="5" s="1"/>
  <c r="J690" i="5"/>
  <c r="K690" i="5" s="1"/>
  <c r="J689" i="5"/>
  <c r="K689" i="5" s="1"/>
  <c r="J688" i="5"/>
  <c r="K688" i="5" s="1"/>
  <c r="J687" i="5"/>
  <c r="K687" i="5" s="1"/>
  <c r="J686" i="5"/>
  <c r="K686" i="5" s="1"/>
  <c r="J685" i="5"/>
  <c r="K685" i="5" s="1"/>
  <c r="J684" i="5"/>
  <c r="J683" i="5"/>
  <c r="K683" i="5" s="1"/>
  <c r="J682" i="5"/>
  <c r="K682" i="5" s="1"/>
  <c r="J681" i="5"/>
  <c r="K681" i="5" s="1"/>
  <c r="J680" i="5"/>
  <c r="K680" i="5" s="1"/>
  <c r="J679" i="5"/>
  <c r="K679" i="5" s="1"/>
  <c r="J678" i="5"/>
  <c r="K678" i="5" s="1"/>
  <c r="J677" i="5"/>
  <c r="J676" i="5"/>
  <c r="K676" i="5" s="1"/>
  <c r="J675" i="5"/>
  <c r="K675" i="5" s="1"/>
  <c r="J674" i="5"/>
  <c r="K674" i="5" s="1"/>
  <c r="J673" i="5"/>
  <c r="K673" i="5" s="1"/>
  <c r="J672" i="5"/>
  <c r="K672" i="5" s="1"/>
  <c r="J671" i="5"/>
  <c r="K671" i="5" s="1"/>
  <c r="J670" i="5"/>
  <c r="K670" i="5" s="1"/>
  <c r="J669" i="5"/>
  <c r="J668" i="5"/>
  <c r="K668" i="5" s="1"/>
  <c r="J667" i="5"/>
  <c r="K667" i="5" s="1"/>
  <c r="J666" i="5"/>
  <c r="K666" i="5" s="1"/>
  <c r="J665" i="5"/>
  <c r="J664" i="5"/>
  <c r="K664" i="5" s="1"/>
  <c r="J663" i="5"/>
  <c r="K663" i="5" s="1"/>
  <c r="J662" i="5"/>
  <c r="K662" i="5" s="1"/>
  <c r="J661" i="5"/>
  <c r="K661" i="5" s="1"/>
  <c r="J660" i="5"/>
  <c r="K660" i="5" s="1"/>
  <c r="J659" i="5"/>
  <c r="K659" i="5" s="1"/>
  <c r="J658" i="5"/>
  <c r="K658" i="5" s="1"/>
  <c r="J657" i="5"/>
  <c r="J656" i="5"/>
  <c r="K656" i="5" s="1"/>
  <c r="J655" i="5"/>
  <c r="K655" i="5" s="1"/>
  <c r="J654" i="5"/>
  <c r="K654" i="5" s="1"/>
  <c r="J653" i="5"/>
  <c r="K653" i="5" s="1"/>
  <c r="J652" i="5"/>
  <c r="K652" i="5" s="1"/>
  <c r="J651" i="5"/>
  <c r="K651" i="5" s="1"/>
  <c r="J650" i="5"/>
  <c r="K650" i="5" s="1"/>
  <c r="J649" i="5"/>
  <c r="K649" i="5" s="1"/>
  <c r="J648" i="5"/>
  <c r="K648" i="5" s="1"/>
  <c r="J647" i="5"/>
  <c r="K647" i="5" s="1"/>
  <c r="J646" i="5"/>
  <c r="K646" i="5" s="1"/>
  <c r="J645" i="5"/>
  <c r="J644" i="5"/>
  <c r="J643" i="5"/>
  <c r="K643" i="5" s="1"/>
  <c r="J642" i="5"/>
  <c r="K642" i="5" s="1"/>
  <c r="J641" i="5"/>
  <c r="K641" i="5" s="1"/>
  <c r="J640" i="5"/>
  <c r="K640" i="5" s="1"/>
  <c r="J639" i="5"/>
  <c r="K639" i="5" s="1"/>
  <c r="J638" i="5"/>
  <c r="K638" i="5" s="1"/>
  <c r="J637" i="5"/>
  <c r="J636" i="5"/>
  <c r="K636" i="5" s="1"/>
  <c r="J635" i="5"/>
  <c r="K635" i="5" s="1"/>
  <c r="J634" i="5"/>
  <c r="K634" i="5" s="1"/>
  <c r="J633" i="5"/>
  <c r="K633" i="5" s="1"/>
  <c r="J632" i="5"/>
  <c r="K632" i="5" s="1"/>
  <c r="J631" i="5"/>
  <c r="K631" i="5" s="1"/>
  <c r="J630" i="5"/>
  <c r="K630" i="5" s="1"/>
  <c r="J629" i="5"/>
  <c r="J628" i="5"/>
  <c r="K628" i="5" s="1"/>
  <c r="J627" i="5"/>
  <c r="K627" i="5" s="1"/>
  <c r="J626" i="5"/>
  <c r="K626" i="5" s="1"/>
  <c r="J625" i="5"/>
  <c r="J624" i="5"/>
  <c r="K624" i="5" s="1"/>
  <c r="J623" i="5"/>
  <c r="K623" i="5" s="1"/>
  <c r="J622" i="5"/>
  <c r="K622" i="5" s="1"/>
  <c r="J621" i="5"/>
  <c r="K621" i="5" s="1"/>
  <c r="J620" i="5"/>
  <c r="J619" i="5"/>
  <c r="K619" i="5" s="1"/>
  <c r="J618" i="5"/>
  <c r="K618" i="5" s="1"/>
  <c r="J617" i="5"/>
  <c r="J616" i="5"/>
  <c r="K616" i="5" s="1"/>
  <c r="J615" i="5"/>
  <c r="K615" i="5" s="1"/>
  <c r="J614" i="5"/>
  <c r="K614" i="5" s="1"/>
  <c r="J613" i="5"/>
  <c r="J612" i="5"/>
  <c r="K612" i="5" s="1"/>
  <c r="J611" i="5"/>
  <c r="K611" i="5" s="1"/>
  <c r="J610" i="5"/>
  <c r="K610" i="5" s="1"/>
  <c r="J609" i="5"/>
  <c r="J608" i="5"/>
  <c r="K608" i="5" s="1"/>
  <c r="J607" i="5"/>
  <c r="J606" i="5"/>
  <c r="K606" i="5" s="1"/>
  <c r="J605" i="5"/>
  <c r="K605" i="5" s="1"/>
  <c r="J604" i="5"/>
  <c r="J603" i="5"/>
  <c r="K603" i="5" s="1"/>
  <c r="J602" i="5"/>
  <c r="K602" i="5" s="1"/>
  <c r="J601" i="5"/>
  <c r="K601" i="5" s="1"/>
  <c r="J600" i="5"/>
  <c r="K600" i="5" s="1"/>
  <c r="J599" i="5"/>
  <c r="J598" i="5"/>
  <c r="K598" i="5" s="1"/>
  <c r="J597" i="5"/>
  <c r="J596" i="5"/>
  <c r="K596" i="5" s="1"/>
  <c r="J595" i="5"/>
  <c r="K595" i="5" s="1"/>
  <c r="J594" i="5"/>
  <c r="K594" i="5" s="1"/>
  <c r="J593" i="5"/>
  <c r="K593" i="5" s="1"/>
  <c r="J592" i="5"/>
  <c r="K592" i="5" s="1"/>
  <c r="J591" i="5"/>
  <c r="K591" i="5" s="1"/>
  <c r="J590" i="5"/>
  <c r="K590" i="5" s="1"/>
  <c r="J589" i="5"/>
  <c r="J588" i="5"/>
  <c r="K588" i="5" s="1"/>
  <c r="J587" i="5"/>
  <c r="K587" i="5" s="1"/>
  <c r="J586" i="5"/>
  <c r="K586" i="5" s="1"/>
  <c r="J585" i="5"/>
  <c r="J584" i="5"/>
  <c r="K584" i="5" s="1"/>
  <c r="J583" i="5"/>
  <c r="K583" i="5" s="1"/>
  <c r="J582" i="5"/>
  <c r="K582" i="5" s="1"/>
  <c r="J581" i="5"/>
  <c r="J580" i="5"/>
  <c r="J579" i="5"/>
  <c r="K579" i="5" s="1"/>
  <c r="J578" i="5"/>
  <c r="K578" i="5" s="1"/>
  <c r="J577" i="5"/>
  <c r="K577" i="5" s="1"/>
  <c r="J576" i="5"/>
  <c r="K576" i="5" s="1"/>
  <c r="J575" i="5"/>
  <c r="J574" i="5"/>
  <c r="K574" i="5" s="1"/>
  <c r="J573" i="5"/>
  <c r="K573" i="5" s="1"/>
  <c r="J572" i="5"/>
  <c r="K572" i="5" s="1"/>
  <c r="J571" i="5"/>
  <c r="J570" i="5"/>
  <c r="K570" i="5" s="1"/>
  <c r="J569" i="5"/>
  <c r="K569" i="5" s="1"/>
  <c r="J568" i="5"/>
  <c r="K568" i="5" s="1"/>
  <c r="J567" i="5"/>
  <c r="K567" i="5" s="1"/>
  <c r="J566" i="5"/>
  <c r="K566" i="5" s="1"/>
  <c r="J565" i="5"/>
  <c r="K565" i="5" s="1"/>
  <c r="J564" i="5"/>
  <c r="K564" i="5" s="1"/>
  <c r="J563" i="5"/>
  <c r="K563" i="5" s="1"/>
  <c r="J562" i="5"/>
  <c r="K562" i="5" s="1"/>
  <c r="J561" i="5"/>
  <c r="J560" i="5"/>
  <c r="K560" i="5" s="1"/>
  <c r="J559" i="5"/>
  <c r="K559" i="5" s="1"/>
  <c r="J558" i="5"/>
  <c r="K558" i="5" s="1"/>
  <c r="J557" i="5"/>
  <c r="J556" i="5"/>
  <c r="K556" i="5" s="1"/>
  <c r="J555" i="5"/>
  <c r="K555" i="5" s="1"/>
  <c r="J554" i="5"/>
  <c r="K554" i="5" s="1"/>
  <c r="J553" i="5"/>
  <c r="K553" i="5" s="1"/>
  <c r="J552" i="5"/>
  <c r="K552" i="5" s="1"/>
  <c r="J551" i="5"/>
  <c r="J550" i="5"/>
  <c r="K550" i="5" s="1"/>
  <c r="J549" i="5"/>
  <c r="J548" i="5"/>
  <c r="J547" i="5"/>
  <c r="K547" i="5" s="1"/>
  <c r="J546" i="5"/>
  <c r="K546" i="5" s="1"/>
  <c r="J545" i="5"/>
  <c r="K545" i="5" s="1"/>
  <c r="J544" i="5"/>
  <c r="K544" i="5" s="1"/>
  <c r="J543" i="5"/>
  <c r="K543" i="5" s="1"/>
  <c r="J542" i="5"/>
  <c r="J541" i="5"/>
  <c r="K541" i="5" s="1"/>
  <c r="J540" i="5"/>
  <c r="K540" i="5" s="1"/>
  <c r="J539" i="5"/>
  <c r="K539" i="5" s="1"/>
  <c r="J538" i="5"/>
  <c r="K538" i="5" s="1"/>
  <c r="J537" i="5"/>
  <c r="K537" i="5" s="1"/>
  <c r="J536" i="5"/>
  <c r="K536" i="5" s="1"/>
  <c r="J535" i="5"/>
  <c r="J534" i="5"/>
  <c r="K534" i="5" s="1"/>
  <c r="J533" i="5"/>
  <c r="J532" i="5"/>
  <c r="K532" i="5" s="1"/>
  <c r="J531" i="5"/>
  <c r="J530" i="5"/>
  <c r="K530" i="5" s="1"/>
  <c r="J529" i="5"/>
  <c r="K529" i="5" s="1"/>
  <c r="J528" i="5"/>
  <c r="K528" i="5" s="1"/>
  <c r="J527" i="5"/>
  <c r="K527" i="5" s="1"/>
  <c r="J526" i="5"/>
  <c r="J525" i="5"/>
  <c r="J524" i="5"/>
  <c r="K524" i="5" s="1"/>
  <c r="J523" i="5"/>
  <c r="K523" i="5" s="1"/>
  <c r="J522" i="5"/>
  <c r="K522" i="5" s="1"/>
  <c r="J521" i="5"/>
  <c r="J520" i="5"/>
  <c r="K520" i="5" s="1"/>
  <c r="J519" i="5"/>
  <c r="K519" i="5" s="1"/>
  <c r="J518" i="5"/>
  <c r="K518" i="5" s="1"/>
  <c r="J517" i="5"/>
  <c r="J516" i="5"/>
  <c r="J515" i="5"/>
  <c r="K515" i="5" s="1"/>
  <c r="J514" i="5"/>
  <c r="K514" i="5" s="1"/>
  <c r="J513" i="5"/>
  <c r="K513" i="5" s="1"/>
  <c r="J512" i="5"/>
  <c r="J511" i="5"/>
  <c r="K511" i="5" s="1"/>
  <c r="J510" i="5"/>
  <c r="K510" i="5" s="1"/>
  <c r="J509" i="5"/>
  <c r="K509" i="5" s="1"/>
  <c r="J508" i="5"/>
  <c r="K508" i="5" s="1"/>
  <c r="J507" i="5"/>
  <c r="K507" i="5" s="1"/>
  <c r="J506" i="5"/>
  <c r="K506" i="5" s="1"/>
  <c r="J505" i="5"/>
  <c r="K505" i="5" s="1"/>
  <c r="J504" i="5"/>
  <c r="K504" i="5" s="1"/>
  <c r="J503" i="5"/>
  <c r="J502" i="5"/>
  <c r="J501" i="5"/>
  <c r="K501" i="5" s="1"/>
  <c r="J500" i="5"/>
  <c r="K500" i="5" s="1"/>
  <c r="J499" i="5"/>
  <c r="K499" i="5" s="1"/>
  <c r="J498" i="5"/>
  <c r="K498" i="5" s="1"/>
  <c r="J497" i="5"/>
  <c r="J496" i="5"/>
  <c r="K496" i="5" s="1"/>
  <c r="J495" i="5"/>
  <c r="K495" i="5" s="1"/>
  <c r="J494" i="5"/>
  <c r="K494" i="5" s="1"/>
  <c r="J493" i="5"/>
  <c r="J492" i="5"/>
  <c r="K492" i="5" s="1"/>
  <c r="J491" i="5"/>
  <c r="K491" i="5" s="1"/>
  <c r="J490" i="5"/>
  <c r="K490" i="5" s="1"/>
  <c r="J489" i="5"/>
  <c r="K489" i="5" s="1"/>
  <c r="J488" i="5"/>
  <c r="K488" i="5" s="1"/>
  <c r="J487" i="5"/>
  <c r="J486" i="5"/>
  <c r="K486" i="5" s="1"/>
  <c r="J485" i="5"/>
  <c r="J484" i="5"/>
  <c r="J483" i="5"/>
  <c r="K483" i="5" s="1"/>
  <c r="J482" i="5"/>
  <c r="K482" i="5" s="1"/>
  <c r="J481" i="5"/>
  <c r="K481" i="5" s="1"/>
  <c r="J480" i="5"/>
  <c r="K480" i="5" s="1"/>
  <c r="J479" i="5"/>
  <c r="K479" i="5" s="1"/>
  <c r="J478" i="5"/>
  <c r="K478" i="5" s="1"/>
  <c r="J477" i="5"/>
  <c r="K477" i="5" s="1"/>
  <c r="J476" i="5"/>
  <c r="K476" i="5" s="1"/>
  <c r="J475" i="5"/>
  <c r="K475" i="5" s="1"/>
  <c r="J474" i="5"/>
  <c r="K474" i="5" s="1"/>
  <c r="J473" i="5"/>
  <c r="K473" i="5" s="1"/>
  <c r="J472" i="5"/>
  <c r="K472" i="5" s="1"/>
  <c r="J471" i="5"/>
  <c r="J470" i="5"/>
  <c r="K470" i="5" s="1"/>
  <c r="J469" i="5"/>
  <c r="K469" i="5" s="1"/>
  <c r="J468" i="5"/>
  <c r="K468" i="5" s="1"/>
  <c r="J467" i="5"/>
  <c r="K467" i="5" s="1"/>
  <c r="J466" i="5"/>
  <c r="K466" i="5" s="1"/>
  <c r="J465" i="5"/>
  <c r="K465" i="5" s="1"/>
  <c r="J464" i="5"/>
  <c r="K464" i="5" s="1"/>
  <c r="J463" i="5"/>
  <c r="K463" i="5" s="1"/>
  <c r="J462" i="5"/>
  <c r="K462" i="5" s="1"/>
  <c r="J461" i="5"/>
  <c r="K461" i="5" s="1"/>
  <c r="J460" i="5"/>
  <c r="J459" i="5"/>
  <c r="K459" i="5" s="1"/>
  <c r="J458" i="5"/>
  <c r="K458" i="5" s="1"/>
  <c r="J457" i="5"/>
  <c r="J456" i="5"/>
  <c r="K456" i="5" s="1"/>
  <c r="J455" i="5"/>
  <c r="K455" i="5" s="1"/>
  <c r="J454" i="5"/>
  <c r="K454" i="5" s="1"/>
  <c r="J453" i="5"/>
  <c r="K453" i="5" s="1"/>
  <c r="J452" i="5"/>
  <c r="K452" i="5" s="1"/>
  <c r="J451" i="5"/>
  <c r="K451" i="5" s="1"/>
  <c r="J450" i="5"/>
  <c r="K450" i="5" s="1"/>
  <c r="J449" i="5"/>
  <c r="K449" i="5" s="1"/>
  <c r="J448" i="5"/>
  <c r="K448" i="5" s="1"/>
  <c r="J447" i="5"/>
  <c r="K447" i="5" s="1"/>
  <c r="J446" i="5"/>
  <c r="K446" i="5" s="1"/>
  <c r="J445" i="5"/>
  <c r="K445" i="5" s="1"/>
  <c r="J444" i="5"/>
  <c r="J443" i="5"/>
  <c r="K443" i="5" s="1"/>
  <c r="J442" i="5"/>
  <c r="K442" i="5" s="1"/>
  <c r="J441" i="5"/>
  <c r="K441" i="5" s="1"/>
  <c r="J440" i="5"/>
  <c r="K440" i="5" s="1"/>
  <c r="J439" i="5"/>
  <c r="J438" i="5"/>
  <c r="K438" i="5" s="1"/>
  <c r="J437" i="5"/>
  <c r="K437" i="5" s="1"/>
  <c r="J436" i="5"/>
  <c r="K436" i="5" s="1"/>
  <c r="J435" i="5"/>
  <c r="K435" i="5" s="1"/>
  <c r="J434" i="5"/>
  <c r="K434" i="5" s="1"/>
  <c r="J433" i="5"/>
  <c r="J432" i="5"/>
  <c r="K432" i="5" s="1"/>
  <c r="J431" i="5"/>
  <c r="K431" i="5" s="1"/>
  <c r="J430" i="5"/>
  <c r="K430" i="5" s="1"/>
  <c r="J429" i="5"/>
  <c r="K429" i="5" s="1"/>
  <c r="J428" i="5"/>
  <c r="K428" i="5" s="1"/>
  <c r="J427" i="5"/>
  <c r="K427" i="5" s="1"/>
  <c r="J426" i="5"/>
  <c r="K426" i="5" s="1"/>
  <c r="J425" i="5"/>
  <c r="K425" i="5" s="1"/>
  <c r="J424" i="5"/>
  <c r="K424" i="5" s="1"/>
  <c r="J423" i="5"/>
  <c r="K423" i="5" s="1"/>
  <c r="J422" i="5"/>
  <c r="K422" i="5" s="1"/>
  <c r="J421" i="5"/>
  <c r="K421" i="5" s="1"/>
  <c r="J420" i="5"/>
  <c r="J419" i="5"/>
  <c r="K419" i="5" s="1"/>
  <c r="J418" i="5"/>
  <c r="K418" i="5" s="1"/>
  <c r="J417" i="5"/>
  <c r="K417" i="5" s="1"/>
  <c r="J416" i="5"/>
  <c r="K416" i="5" s="1"/>
  <c r="J415" i="5"/>
  <c r="J414" i="5"/>
  <c r="J413" i="5"/>
  <c r="K413" i="5" s="1"/>
  <c r="J412" i="5"/>
  <c r="K412" i="5" s="1"/>
  <c r="J411" i="5"/>
  <c r="K411" i="5" s="1"/>
  <c r="J410" i="5"/>
  <c r="K410" i="5" s="1"/>
  <c r="J409" i="5"/>
  <c r="K409" i="5" s="1"/>
  <c r="J408" i="5"/>
  <c r="K408" i="5" s="1"/>
  <c r="J407" i="5"/>
  <c r="K407" i="5" s="1"/>
  <c r="J406" i="5"/>
  <c r="K406" i="5" s="1"/>
  <c r="J405" i="5"/>
  <c r="K405" i="5" s="1"/>
  <c r="J404" i="5"/>
  <c r="K404" i="5" s="1"/>
  <c r="J403" i="5"/>
  <c r="K403" i="5" s="1"/>
  <c r="J402" i="5"/>
  <c r="K402" i="5" s="1"/>
  <c r="J401" i="5"/>
  <c r="J400" i="5"/>
  <c r="K400" i="5" s="1"/>
  <c r="J399" i="5"/>
  <c r="K399" i="5" s="1"/>
  <c r="J398" i="5"/>
  <c r="J397" i="5"/>
  <c r="K397" i="5" s="1"/>
  <c r="J396" i="5"/>
  <c r="J395" i="5"/>
  <c r="K395" i="5" s="1"/>
  <c r="J394" i="5"/>
  <c r="K394" i="5" s="1"/>
  <c r="J393" i="5"/>
  <c r="K393" i="5" s="1"/>
  <c r="J392" i="5"/>
  <c r="K392" i="5" s="1"/>
  <c r="J391" i="5"/>
  <c r="K391" i="5" s="1"/>
  <c r="J390" i="5"/>
  <c r="K390" i="5" s="1"/>
  <c r="J389" i="5"/>
  <c r="K389" i="5" s="1"/>
  <c r="J388" i="5"/>
  <c r="K388" i="5" s="1"/>
  <c r="J387" i="5"/>
  <c r="K387" i="5" s="1"/>
  <c r="J386" i="5"/>
  <c r="K386" i="5" s="1"/>
  <c r="J385" i="5"/>
  <c r="K385" i="5" s="1"/>
  <c r="J384" i="5"/>
  <c r="K384" i="5" s="1"/>
  <c r="J383" i="5"/>
  <c r="K383" i="5" s="1"/>
  <c r="J382" i="5"/>
  <c r="K382" i="5" s="1"/>
  <c r="J381" i="5"/>
  <c r="K381" i="5" s="1"/>
  <c r="J380" i="5"/>
  <c r="J379" i="5"/>
  <c r="K379" i="5" s="1"/>
  <c r="J378" i="5"/>
  <c r="K378" i="5" s="1"/>
  <c r="J377" i="5"/>
  <c r="K377" i="5" s="1"/>
  <c r="J376" i="5"/>
  <c r="K376" i="5" s="1"/>
  <c r="J375" i="5"/>
  <c r="J374" i="5"/>
  <c r="K374" i="5" s="1"/>
  <c r="J373" i="5"/>
  <c r="K373" i="5" s="1"/>
  <c r="J372" i="5"/>
  <c r="K372" i="5" s="1"/>
  <c r="J371" i="5"/>
  <c r="K371" i="5" s="1"/>
  <c r="J370" i="5"/>
  <c r="K370" i="5" s="1"/>
  <c r="J369" i="5"/>
  <c r="J368" i="5"/>
  <c r="K368" i="5" s="1"/>
  <c r="J367" i="5"/>
  <c r="K367" i="5" s="1"/>
  <c r="J366" i="5"/>
  <c r="K366" i="5" s="1"/>
  <c r="J365" i="5"/>
  <c r="K365" i="5" s="1"/>
  <c r="J364" i="5"/>
  <c r="K364" i="5" s="1"/>
  <c r="J363" i="5"/>
  <c r="K363" i="5" s="1"/>
  <c r="J362" i="5"/>
  <c r="K362" i="5" s="1"/>
  <c r="J361" i="5"/>
  <c r="K361" i="5" s="1"/>
  <c r="J360" i="5"/>
  <c r="K360" i="5" s="1"/>
  <c r="J359" i="5"/>
  <c r="K359" i="5" s="1"/>
  <c r="J358" i="5"/>
  <c r="K358" i="5" s="1"/>
  <c r="J357" i="5"/>
  <c r="K357" i="5" s="1"/>
  <c r="J356" i="5"/>
  <c r="J355" i="5"/>
  <c r="K355" i="5" s="1"/>
  <c r="J354" i="5"/>
  <c r="K354" i="5" s="1"/>
  <c r="J353" i="5"/>
  <c r="K353" i="5" s="1"/>
  <c r="J352" i="5"/>
  <c r="K352" i="5" s="1"/>
  <c r="J351" i="5"/>
  <c r="J350" i="5"/>
  <c r="K350" i="5" s="1"/>
  <c r="J349" i="5"/>
  <c r="K349" i="5" s="1"/>
  <c r="J348" i="5"/>
  <c r="K348" i="5" s="1"/>
  <c r="J347" i="5"/>
  <c r="K347" i="5" s="1"/>
  <c r="J346" i="5"/>
  <c r="K346" i="5" s="1"/>
  <c r="J345" i="5"/>
  <c r="K345" i="5" s="1"/>
  <c r="J344" i="5"/>
  <c r="K344" i="5" s="1"/>
  <c r="J343" i="5"/>
  <c r="K343" i="5" s="1"/>
  <c r="J342" i="5"/>
  <c r="K342" i="5" s="1"/>
  <c r="J341" i="5"/>
  <c r="K341" i="5" s="1"/>
  <c r="J340" i="5"/>
  <c r="K340" i="5" s="1"/>
  <c r="J339" i="5"/>
  <c r="K339" i="5" s="1"/>
  <c r="J338" i="5"/>
  <c r="K338" i="5" s="1"/>
  <c r="J337" i="5"/>
  <c r="J336" i="5"/>
  <c r="K336" i="5" s="1"/>
  <c r="J335" i="5"/>
  <c r="K335" i="5" s="1"/>
  <c r="J334" i="5"/>
  <c r="K334" i="5" s="1"/>
  <c r="J333" i="5"/>
  <c r="K333" i="5" s="1"/>
  <c r="J332" i="5"/>
  <c r="J331" i="5"/>
  <c r="K331" i="5" s="1"/>
  <c r="J330" i="5"/>
  <c r="K330" i="5" s="1"/>
  <c r="J329" i="5"/>
  <c r="K329" i="5" s="1"/>
  <c r="J328" i="5"/>
  <c r="K328" i="5" s="1"/>
  <c r="J327" i="5"/>
  <c r="K327" i="5" s="1"/>
  <c r="J326" i="5"/>
  <c r="K326" i="5" s="1"/>
  <c r="J325" i="5"/>
  <c r="K325" i="5" s="1"/>
  <c r="J324" i="5"/>
  <c r="K324" i="5" s="1"/>
  <c r="J323" i="5"/>
  <c r="J322" i="5"/>
  <c r="K322" i="5" s="1"/>
  <c r="J321" i="5"/>
  <c r="K321" i="5" s="1"/>
  <c r="J320" i="5"/>
  <c r="K320" i="5" s="1"/>
  <c r="J319" i="5"/>
  <c r="K319" i="5" s="1"/>
  <c r="J318" i="5"/>
  <c r="K318" i="5" s="1"/>
  <c r="J317" i="5"/>
  <c r="K317" i="5" s="1"/>
  <c r="J316" i="5"/>
  <c r="J315" i="5"/>
  <c r="K315" i="5" s="1"/>
  <c r="J314" i="5"/>
  <c r="K314" i="5" s="1"/>
  <c r="J313" i="5"/>
  <c r="J312" i="5"/>
  <c r="K312" i="5" s="1"/>
  <c r="J311" i="5"/>
  <c r="J310" i="5"/>
  <c r="K310" i="5" s="1"/>
  <c r="J309" i="5"/>
  <c r="K309" i="5" s="1"/>
  <c r="J308" i="5"/>
  <c r="K308" i="5" s="1"/>
  <c r="J307" i="5"/>
  <c r="J306" i="5"/>
  <c r="K306" i="5" s="1"/>
  <c r="J305" i="5"/>
  <c r="K305" i="5" s="1"/>
  <c r="J304" i="5"/>
  <c r="K304" i="5" s="1"/>
  <c r="J303" i="5"/>
  <c r="K303" i="5" s="1"/>
  <c r="J302" i="5"/>
  <c r="K302" i="5" s="1"/>
  <c r="J301" i="5"/>
  <c r="K301" i="5" s="1"/>
  <c r="J300" i="5"/>
  <c r="K300" i="5" s="1"/>
  <c r="J299" i="5"/>
  <c r="K299" i="5" s="1"/>
  <c r="J298" i="5"/>
  <c r="K298" i="5" s="1"/>
  <c r="J297" i="5"/>
  <c r="J296" i="5"/>
  <c r="K296" i="5" s="1"/>
  <c r="J295" i="5"/>
  <c r="K295" i="5" s="1"/>
  <c r="J294" i="5"/>
  <c r="K294" i="5" s="1"/>
  <c r="J293" i="5"/>
  <c r="K293" i="5" s="1"/>
  <c r="J292" i="5"/>
  <c r="K292" i="5" s="1"/>
  <c r="J291" i="5"/>
  <c r="K291" i="5" s="1"/>
  <c r="J290" i="5"/>
  <c r="K290" i="5" s="1"/>
  <c r="J289" i="5"/>
  <c r="K289" i="5" s="1"/>
  <c r="J288" i="5"/>
  <c r="K288" i="5" s="1"/>
  <c r="J287" i="5"/>
  <c r="J286" i="5"/>
  <c r="K286" i="5" s="1"/>
  <c r="J285" i="5"/>
  <c r="K285" i="5" s="1"/>
  <c r="J284" i="5"/>
  <c r="J283" i="5"/>
  <c r="K283" i="5" s="1"/>
  <c r="J282" i="5"/>
  <c r="K282" i="5" s="1"/>
  <c r="J281" i="5"/>
  <c r="K281" i="5" s="1"/>
  <c r="J280" i="5"/>
  <c r="K280" i="5" s="1"/>
  <c r="J279" i="5"/>
  <c r="K279" i="5" s="1"/>
  <c r="J278" i="5"/>
  <c r="J277" i="5"/>
  <c r="K277" i="5" s="1"/>
  <c r="J276" i="5"/>
  <c r="K276" i="5" s="1"/>
  <c r="J275" i="5"/>
  <c r="K275" i="5" s="1"/>
  <c r="J274" i="5"/>
  <c r="K274" i="5" s="1"/>
  <c r="J273" i="5"/>
  <c r="J272" i="5"/>
  <c r="K272" i="5" s="1"/>
  <c r="J271" i="5"/>
  <c r="K271" i="5" s="1"/>
  <c r="J270" i="5"/>
  <c r="K270" i="5" s="1"/>
  <c r="J269" i="5"/>
  <c r="K269" i="5" s="1"/>
  <c r="J268" i="5"/>
  <c r="J267" i="5"/>
  <c r="K267" i="5" s="1"/>
  <c r="J266" i="5"/>
  <c r="K266" i="5" s="1"/>
  <c r="J265" i="5"/>
  <c r="K265" i="5" s="1"/>
  <c r="J264" i="5"/>
  <c r="K264" i="5" s="1"/>
  <c r="J263" i="5"/>
  <c r="K263" i="5" s="1"/>
  <c r="J262" i="5"/>
  <c r="K262" i="5" s="1"/>
  <c r="J261" i="5"/>
  <c r="K261" i="5" s="1"/>
  <c r="J260" i="5"/>
  <c r="K260" i="5" s="1"/>
  <c r="J259" i="5"/>
  <c r="K259" i="5" s="1"/>
  <c r="J258" i="5"/>
  <c r="K258" i="5" s="1"/>
  <c r="J257" i="5"/>
  <c r="K257" i="5" s="1"/>
  <c r="J256" i="5"/>
  <c r="K256" i="5" s="1"/>
  <c r="J255" i="5"/>
  <c r="J254" i="5"/>
  <c r="K254" i="5" s="1"/>
  <c r="J253" i="5"/>
  <c r="K253" i="5" s="1"/>
  <c r="J252" i="5"/>
  <c r="J251" i="5"/>
  <c r="K251" i="5" s="1"/>
  <c r="J250" i="5"/>
  <c r="K250" i="5" s="1"/>
  <c r="J249" i="5"/>
  <c r="J248" i="5"/>
  <c r="K248" i="5" s="1"/>
  <c r="J247" i="5"/>
  <c r="K247" i="5" s="1"/>
  <c r="J246" i="5"/>
  <c r="K246" i="5" s="1"/>
  <c r="J245" i="5"/>
  <c r="K245" i="5" s="1"/>
  <c r="J244" i="5"/>
  <c r="K244" i="5" s="1"/>
  <c r="J243" i="5"/>
  <c r="K243" i="5" s="1"/>
  <c r="J242" i="5"/>
  <c r="K242" i="5" s="1"/>
  <c r="J241" i="5"/>
  <c r="J240" i="5"/>
  <c r="K240" i="5" s="1"/>
  <c r="J239" i="5"/>
  <c r="J238" i="5"/>
  <c r="K238" i="5" s="1"/>
  <c r="J237" i="5"/>
  <c r="K237" i="5" s="1"/>
  <c r="J236" i="5"/>
  <c r="K236" i="5" s="1"/>
  <c r="J235" i="5"/>
  <c r="K235" i="5" s="1"/>
  <c r="J234" i="5"/>
  <c r="K234" i="5" s="1"/>
  <c r="J233" i="5"/>
  <c r="K233" i="5" s="1"/>
  <c r="J232" i="5"/>
  <c r="K232" i="5" s="1"/>
  <c r="J231" i="5"/>
  <c r="J230" i="5"/>
  <c r="K230" i="5" s="1"/>
  <c r="J229" i="5"/>
  <c r="K229" i="5" s="1"/>
  <c r="J228" i="5"/>
  <c r="K228" i="5" s="1"/>
  <c r="J227" i="5"/>
  <c r="K227" i="5" s="1"/>
  <c r="J226" i="5"/>
  <c r="K226" i="5" s="1"/>
  <c r="J225" i="5"/>
  <c r="K225" i="5" s="1"/>
  <c r="J224" i="5"/>
  <c r="K224" i="5" s="1"/>
  <c r="J223" i="5"/>
  <c r="J222" i="5"/>
  <c r="K222" i="5" s="1"/>
  <c r="J221" i="5"/>
  <c r="K221" i="5" s="1"/>
  <c r="J220" i="5"/>
  <c r="K220" i="5" s="1"/>
  <c r="J219" i="5"/>
  <c r="K219" i="5" s="1"/>
  <c r="J218" i="5"/>
  <c r="K218" i="5" s="1"/>
  <c r="J217" i="5"/>
  <c r="K217" i="5" s="1"/>
  <c r="J216" i="5"/>
  <c r="K216" i="5" s="1"/>
  <c r="J215" i="5"/>
  <c r="J214" i="5"/>
  <c r="J213" i="5"/>
  <c r="K213" i="5" s="1"/>
  <c r="J212" i="5"/>
  <c r="K212" i="5" s="1"/>
  <c r="J211" i="5"/>
  <c r="K211" i="5" s="1"/>
  <c r="J210" i="5"/>
  <c r="J209" i="5"/>
  <c r="K209" i="5" s="1"/>
  <c r="J208" i="5"/>
  <c r="K208" i="5" s="1"/>
  <c r="J207" i="5"/>
  <c r="K207" i="5" s="1"/>
  <c r="J206" i="5"/>
  <c r="K206" i="5" s="1"/>
  <c r="J205" i="5"/>
  <c r="K205" i="5" s="1"/>
  <c r="J204" i="5"/>
  <c r="K204" i="5" s="1"/>
  <c r="J203" i="5"/>
  <c r="K203" i="5" s="1"/>
  <c r="J202" i="5"/>
  <c r="K202" i="5" s="1"/>
  <c r="J201" i="5"/>
  <c r="J200" i="5"/>
  <c r="K200" i="5" s="1"/>
  <c r="J199" i="5"/>
  <c r="K199" i="5" s="1"/>
  <c r="J198" i="5"/>
  <c r="J197" i="5"/>
  <c r="K197" i="5" s="1"/>
  <c r="J196" i="5"/>
  <c r="K196" i="5" s="1"/>
  <c r="J195" i="5"/>
  <c r="K195" i="5" s="1"/>
  <c r="J194" i="5"/>
  <c r="K194" i="5" s="1"/>
  <c r="J193" i="5"/>
  <c r="J192" i="5"/>
  <c r="K192" i="5" s="1"/>
  <c r="J191" i="5"/>
  <c r="K191" i="5" s="1"/>
  <c r="J190" i="5"/>
  <c r="K190" i="5" s="1"/>
  <c r="J189" i="5"/>
  <c r="K189" i="5" s="1"/>
  <c r="J188" i="5"/>
  <c r="K188" i="5" s="1"/>
  <c r="J187" i="5"/>
  <c r="J186" i="5"/>
  <c r="K186" i="5" s="1"/>
  <c r="J185" i="5"/>
  <c r="J184" i="5"/>
  <c r="K184" i="5" s="1"/>
  <c r="J183" i="5"/>
  <c r="K183" i="5" s="1"/>
  <c r="J182" i="5"/>
  <c r="K182" i="5" s="1"/>
  <c r="J181" i="5"/>
  <c r="K181" i="5" s="1"/>
  <c r="J180" i="5"/>
  <c r="K180" i="5" s="1"/>
  <c r="J179" i="5"/>
  <c r="K179" i="5" s="1"/>
  <c r="J178" i="5"/>
  <c r="K178" i="5" s="1"/>
  <c r="J177" i="5"/>
  <c r="J176" i="5"/>
  <c r="K176" i="5" s="1"/>
  <c r="J175" i="5"/>
  <c r="J174" i="5"/>
  <c r="K174" i="5" s="1"/>
  <c r="J173" i="5"/>
  <c r="K173" i="5" s="1"/>
  <c r="J172" i="5"/>
  <c r="K172" i="5" s="1"/>
  <c r="J171" i="5"/>
  <c r="J170" i="5"/>
  <c r="K170" i="5" s="1"/>
  <c r="J169" i="5"/>
  <c r="K169" i="5" s="1"/>
  <c r="J168" i="5"/>
  <c r="K168" i="5" s="1"/>
  <c r="J167" i="5"/>
  <c r="J166" i="5"/>
  <c r="K166" i="5" s="1"/>
  <c r="J165" i="5"/>
  <c r="K165" i="5" s="1"/>
  <c r="J164" i="5"/>
  <c r="K164" i="5" s="1"/>
  <c r="J163" i="5"/>
  <c r="K163" i="5" s="1"/>
  <c r="J162" i="5"/>
  <c r="K162" i="5" s="1"/>
  <c r="J161" i="5"/>
  <c r="K161" i="5" s="1"/>
  <c r="J160" i="5"/>
  <c r="K160" i="5" s="1"/>
  <c r="J159" i="5"/>
  <c r="J158" i="5"/>
  <c r="K158" i="5" s="1"/>
  <c r="J157" i="5"/>
  <c r="K157" i="5" s="1"/>
  <c r="J156" i="5"/>
  <c r="K156" i="5" s="1"/>
  <c r="J155" i="5"/>
  <c r="K155" i="5" s="1"/>
  <c r="J154" i="5"/>
  <c r="K154" i="5" s="1"/>
  <c r="J153" i="5"/>
  <c r="K153" i="5" s="1"/>
  <c r="J152" i="5"/>
  <c r="K152" i="5" s="1"/>
  <c r="J151" i="5"/>
  <c r="J150" i="5"/>
  <c r="K150" i="5" s="1"/>
  <c r="J149" i="5"/>
  <c r="K149" i="5" s="1"/>
  <c r="J148" i="5"/>
  <c r="K148" i="5" s="1"/>
  <c r="J147" i="5"/>
  <c r="K147" i="5" s="1"/>
  <c r="J146" i="5"/>
  <c r="K146" i="5" s="1"/>
  <c r="J145" i="5"/>
  <c r="K145" i="5" s="1"/>
  <c r="J144" i="5"/>
  <c r="K144" i="5" s="1"/>
  <c r="J143" i="5"/>
  <c r="K143" i="5" s="1"/>
  <c r="J142" i="5"/>
  <c r="J141" i="5"/>
  <c r="K141" i="5" s="1"/>
  <c r="J140" i="5"/>
  <c r="K140" i="5" s="1"/>
  <c r="J139" i="5"/>
  <c r="K139" i="5" s="1"/>
  <c r="J138" i="5"/>
  <c r="K138" i="5" s="1"/>
  <c r="J137" i="5"/>
  <c r="J136" i="5"/>
  <c r="K136" i="5" s="1"/>
  <c r="J135" i="5"/>
  <c r="K135" i="5" s="1"/>
  <c r="J134" i="5"/>
  <c r="J133" i="5"/>
  <c r="K133" i="5" s="1"/>
  <c r="J132" i="5"/>
  <c r="K132" i="5" s="1"/>
  <c r="J131" i="5"/>
  <c r="K131" i="5" s="1"/>
  <c r="J130" i="5"/>
  <c r="K130" i="5" s="1"/>
  <c r="J129" i="5"/>
  <c r="J128" i="5"/>
  <c r="K128" i="5" s="1"/>
  <c r="J127" i="5"/>
  <c r="K127" i="5" s="1"/>
  <c r="J126" i="5"/>
  <c r="J125" i="5"/>
  <c r="K125" i="5" s="1"/>
  <c r="J124" i="5"/>
  <c r="K124" i="5" s="1"/>
  <c r="J123" i="5"/>
  <c r="K123" i="5" s="1"/>
  <c r="J122" i="5"/>
  <c r="K122" i="5" s="1"/>
  <c r="J121" i="5"/>
  <c r="J120" i="5"/>
  <c r="K120" i="5" s="1"/>
  <c r="J119" i="5"/>
  <c r="K119" i="5" s="1"/>
  <c r="J118" i="5"/>
  <c r="K118" i="5" s="1"/>
  <c r="J117" i="5"/>
  <c r="K117" i="5" s="1"/>
  <c r="J116" i="5"/>
  <c r="J115" i="5"/>
  <c r="K115" i="5" s="1"/>
  <c r="J114" i="5"/>
  <c r="K114" i="5" s="1"/>
  <c r="J113" i="5"/>
  <c r="J112" i="5"/>
  <c r="K112" i="5" s="1"/>
  <c r="J111" i="5"/>
  <c r="K111" i="5" s="1"/>
  <c r="J110" i="5"/>
  <c r="J109" i="5"/>
  <c r="K109" i="5" s="1"/>
  <c r="J108" i="5"/>
  <c r="K108" i="5" s="1"/>
  <c r="J107" i="5"/>
  <c r="K107" i="5" s="1"/>
  <c r="J106" i="5"/>
  <c r="K106" i="5" s="1"/>
  <c r="J105" i="5"/>
  <c r="K105" i="5" s="1"/>
  <c r="J104" i="5"/>
  <c r="K104" i="5" s="1"/>
  <c r="J103" i="5"/>
  <c r="J102" i="5"/>
  <c r="K102" i="5" s="1"/>
  <c r="J101" i="5"/>
  <c r="K101" i="5" s="1"/>
  <c r="J100" i="5"/>
  <c r="K100" i="5" s="1"/>
  <c r="J99" i="5"/>
  <c r="J98" i="5"/>
  <c r="K98" i="5" s="1"/>
  <c r="J97" i="5"/>
  <c r="K97" i="5" s="1"/>
  <c r="J96" i="5"/>
  <c r="K96" i="5" s="1"/>
  <c r="J95" i="5"/>
  <c r="J94" i="5"/>
  <c r="K94" i="5" s="1"/>
  <c r="J93" i="5"/>
  <c r="K93" i="5" s="1"/>
  <c r="J92" i="5"/>
  <c r="J91" i="5"/>
  <c r="J90" i="5"/>
  <c r="K90" i="5" s="1"/>
  <c r="J89" i="5"/>
  <c r="J88" i="5"/>
  <c r="K88" i="5" s="1"/>
  <c r="J87" i="5"/>
  <c r="K87" i="5" s="1"/>
  <c r="J86" i="5"/>
  <c r="K86" i="5" s="1"/>
  <c r="J85" i="5"/>
  <c r="K85" i="5" s="1"/>
  <c r="J84" i="5"/>
  <c r="J83" i="5"/>
  <c r="K83" i="5" s="1"/>
  <c r="J82" i="5"/>
  <c r="K82" i="5" s="1"/>
  <c r="J81" i="5"/>
  <c r="J80" i="5"/>
  <c r="K80" i="5" s="1"/>
  <c r="J79" i="5"/>
  <c r="K79" i="5" s="1"/>
  <c r="J78" i="5"/>
  <c r="J77" i="5"/>
  <c r="K77" i="5" s="1"/>
  <c r="J76" i="5"/>
  <c r="K76" i="5" s="1"/>
  <c r="J75" i="5"/>
  <c r="K75" i="5" s="1"/>
  <c r="J74" i="5"/>
  <c r="J73" i="5"/>
  <c r="K73" i="5" s="1"/>
  <c r="J72" i="5"/>
  <c r="K72" i="5" s="1"/>
  <c r="J71" i="5"/>
  <c r="J70" i="5"/>
  <c r="J69" i="5"/>
  <c r="K69" i="5" s="1"/>
  <c r="J68" i="5"/>
  <c r="K68" i="5" s="1"/>
  <c r="J67" i="5"/>
  <c r="J66" i="5"/>
  <c r="K66" i="5" s="1"/>
  <c r="J65" i="5"/>
  <c r="K65" i="5" s="1"/>
  <c r="J64" i="5"/>
  <c r="K64" i="5" s="1"/>
  <c r="J63" i="5"/>
  <c r="J62" i="5"/>
  <c r="K62" i="5" s="1"/>
  <c r="J61" i="5"/>
  <c r="K61" i="5" s="1"/>
  <c r="J60" i="5"/>
  <c r="J59" i="5"/>
  <c r="K59" i="5" s="1"/>
  <c r="J58" i="5"/>
  <c r="K58" i="5" s="1"/>
  <c r="J57" i="5"/>
  <c r="J56" i="5"/>
  <c r="K56" i="5" s="1"/>
  <c r="J55" i="5"/>
  <c r="K55" i="5" s="1"/>
  <c r="J54" i="5"/>
  <c r="K54" i="5" s="1"/>
  <c r="J53" i="5"/>
  <c r="K53" i="5" s="1"/>
  <c r="J52" i="5"/>
  <c r="J51" i="5"/>
  <c r="K51" i="5" s="1"/>
  <c r="J50" i="5"/>
  <c r="K50" i="5" s="1"/>
  <c r="J49" i="5"/>
  <c r="J48" i="5"/>
  <c r="K48" i="5" s="1"/>
  <c r="J47" i="5"/>
  <c r="K47" i="5" s="1"/>
  <c r="J46" i="5"/>
  <c r="J45" i="5"/>
  <c r="K45" i="5" s="1"/>
  <c r="J44" i="5"/>
  <c r="K44" i="5" s="1"/>
  <c r="J43" i="5"/>
  <c r="K43" i="5" s="1"/>
  <c r="J42" i="5"/>
  <c r="K42" i="5" s="1"/>
  <c r="J41" i="5"/>
  <c r="K41" i="5" s="1"/>
  <c r="J40" i="5"/>
  <c r="K40" i="5" s="1"/>
  <c r="J39" i="5"/>
  <c r="J38" i="5"/>
  <c r="K38" i="5" s="1"/>
  <c r="J37" i="5"/>
  <c r="K37" i="5" s="1"/>
  <c r="J36" i="5"/>
  <c r="K36" i="5" s="1"/>
  <c r="J35" i="5"/>
  <c r="J34" i="5"/>
  <c r="K34" i="5" s="1"/>
  <c r="J33" i="5"/>
  <c r="K33" i="5" s="1"/>
  <c r="J32" i="5"/>
  <c r="K32" i="5" s="1"/>
  <c r="J31" i="5"/>
  <c r="J30" i="5"/>
  <c r="K30" i="5" s="1"/>
  <c r="J29" i="5"/>
  <c r="K29" i="5" s="1"/>
  <c r="J28" i="5"/>
  <c r="J27" i="5"/>
  <c r="J26" i="5"/>
  <c r="K26" i="5" s="1"/>
  <c r="J25" i="5"/>
  <c r="J24" i="5"/>
  <c r="K24" i="5" s="1"/>
  <c r="J23" i="5"/>
  <c r="K23" i="5" s="1"/>
  <c r="J22" i="5"/>
  <c r="K22" i="5" s="1"/>
  <c r="J21" i="5"/>
  <c r="K21" i="5" s="1"/>
  <c r="J20" i="5"/>
  <c r="J19" i="5"/>
  <c r="K19" i="5" s="1"/>
  <c r="J18" i="5"/>
  <c r="K18" i="5" s="1"/>
  <c r="J17" i="5"/>
  <c r="J16" i="5"/>
  <c r="K16" i="5" s="1"/>
  <c r="J15" i="5"/>
  <c r="K15" i="5" s="1"/>
  <c r="J14" i="5"/>
  <c r="J13" i="5"/>
  <c r="K13" i="5" s="1"/>
  <c r="J12" i="5"/>
  <c r="K12" i="5" s="1"/>
  <c r="J11" i="5"/>
  <c r="K11" i="5" s="1"/>
  <c r="J10" i="5"/>
  <c r="J9" i="5"/>
  <c r="K9" i="5" s="1"/>
  <c r="J8" i="5"/>
  <c r="K8" i="5" s="1"/>
  <c r="J7" i="5"/>
  <c r="J6" i="5"/>
  <c r="J5" i="5"/>
  <c r="K5" i="5" s="1"/>
  <c r="J4" i="5"/>
  <c r="J3" i="5"/>
  <c r="I1002" i="5"/>
  <c r="I1001" i="5"/>
  <c r="I1000" i="5"/>
  <c r="I999" i="5"/>
  <c r="I998" i="5"/>
  <c r="I997" i="5"/>
  <c r="I996" i="5"/>
  <c r="I995" i="5"/>
  <c r="I994" i="5"/>
  <c r="I993" i="5"/>
  <c r="I992" i="5"/>
  <c r="I991" i="5"/>
  <c r="I990" i="5"/>
  <c r="I989" i="5"/>
  <c r="I988" i="5"/>
  <c r="I987" i="5"/>
  <c r="I986" i="5"/>
  <c r="I985" i="5"/>
  <c r="I984" i="5"/>
  <c r="I983" i="5"/>
  <c r="I982" i="5"/>
  <c r="I981" i="5"/>
  <c r="I980" i="5"/>
  <c r="I979" i="5"/>
  <c r="I978" i="5"/>
  <c r="I977" i="5"/>
  <c r="I976" i="5"/>
  <c r="I975" i="5"/>
  <c r="I974" i="5"/>
  <c r="I973" i="5"/>
  <c r="I972" i="5"/>
  <c r="I971" i="5"/>
  <c r="I970" i="5"/>
  <c r="I969" i="5"/>
  <c r="I968" i="5"/>
  <c r="I967" i="5"/>
  <c r="I966" i="5"/>
  <c r="I965" i="5"/>
  <c r="I964" i="5"/>
  <c r="I963" i="5"/>
  <c r="I962" i="5"/>
  <c r="I961" i="5"/>
  <c r="I960" i="5"/>
  <c r="I959" i="5"/>
  <c r="I958" i="5"/>
  <c r="I957" i="5"/>
  <c r="I956" i="5"/>
  <c r="I955" i="5"/>
  <c r="I954" i="5"/>
  <c r="I953" i="5"/>
  <c r="I952" i="5"/>
  <c r="I951" i="5"/>
  <c r="I950" i="5"/>
  <c r="I949" i="5"/>
  <c r="I948" i="5"/>
  <c r="I947" i="5"/>
  <c r="I946" i="5"/>
  <c r="I945" i="5"/>
  <c r="I944" i="5"/>
  <c r="I943" i="5"/>
  <c r="I942" i="5"/>
  <c r="I941" i="5"/>
  <c r="I940" i="5"/>
  <c r="I939" i="5"/>
  <c r="I938" i="5"/>
  <c r="I937" i="5"/>
  <c r="I936" i="5"/>
  <c r="I935" i="5"/>
  <c r="I934" i="5"/>
  <c r="I933" i="5"/>
  <c r="I932" i="5"/>
  <c r="I931" i="5"/>
  <c r="I930" i="5"/>
  <c r="I929" i="5"/>
  <c r="I928" i="5"/>
  <c r="I927" i="5"/>
  <c r="I926" i="5"/>
  <c r="I925" i="5"/>
  <c r="I924" i="5"/>
  <c r="I923" i="5"/>
  <c r="I922" i="5"/>
  <c r="I921" i="5"/>
  <c r="I920" i="5"/>
  <c r="I919" i="5"/>
  <c r="I918" i="5"/>
  <c r="I917" i="5"/>
  <c r="I916" i="5"/>
  <c r="I915" i="5"/>
  <c r="I914" i="5"/>
  <c r="I913" i="5"/>
  <c r="I912" i="5"/>
  <c r="I911" i="5"/>
  <c r="I910" i="5"/>
  <c r="I909" i="5"/>
  <c r="I908" i="5"/>
  <c r="I907" i="5"/>
  <c r="I906" i="5"/>
  <c r="I905" i="5"/>
  <c r="I904" i="5"/>
  <c r="I903" i="5"/>
  <c r="I902" i="5"/>
  <c r="I901" i="5"/>
  <c r="I900" i="5"/>
  <c r="I899" i="5"/>
  <c r="I898" i="5"/>
  <c r="I897" i="5"/>
  <c r="I896" i="5"/>
  <c r="I895" i="5"/>
  <c r="I894" i="5"/>
  <c r="I893" i="5"/>
  <c r="I892" i="5"/>
  <c r="I891" i="5"/>
  <c r="I890" i="5"/>
  <c r="I889" i="5"/>
  <c r="I888" i="5"/>
  <c r="I887" i="5"/>
  <c r="I886" i="5"/>
  <c r="I885" i="5"/>
  <c r="I884" i="5"/>
  <c r="I883" i="5"/>
  <c r="I882" i="5"/>
  <c r="I881" i="5"/>
  <c r="I880" i="5"/>
  <c r="I879" i="5"/>
  <c r="I878" i="5"/>
  <c r="I877" i="5"/>
  <c r="I876" i="5"/>
  <c r="I875" i="5"/>
  <c r="I874" i="5"/>
  <c r="I873" i="5"/>
  <c r="I872" i="5"/>
  <c r="I871" i="5"/>
  <c r="I870" i="5"/>
  <c r="I869" i="5"/>
  <c r="I868" i="5"/>
  <c r="I867" i="5"/>
  <c r="I866" i="5"/>
  <c r="I865" i="5"/>
  <c r="I864" i="5"/>
  <c r="I863" i="5"/>
  <c r="I862" i="5"/>
  <c r="I861" i="5"/>
  <c r="I860" i="5"/>
  <c r="I859" i="5"/>
  <c r="I858" i="5"/>
  <c r="I857" i="5"/>
  <c r="I856" i="5"/>
  <c r="I855" i="5"/>
  <c r="I854" i="5"/>
  <c r="I853" i="5"/>
  <c r="I852" i="5"/>
  <c r="I851" i="5"/>
  <c r="I850" i="5"/>
  <c r="I849" i="5"/>
  <c r="I848" i="5"/>
  <c r="I847" i="5"/>
  <c r="I846" i="5"/>
  <c r="I845" i="5"/>
  <c r="I844" i="5"/>
  <c r="I843" i="5"/>
  <c r="I842" i="5"/>
  <c r="I841" i="5"/>
  <c r="I840" i="5"/>
  <c r="I839" i="5"/>
  <c r="I838" i="5"/>
  <c r="I837" i="5"/>
  <c r="I836" i="5"/>
  <c r="I835" i="5"/>
  <c r="I834" i="5"/>
  <c r="I833" i="5"/>
  <c r="I832" i="5"/>
  <c r="I831" i="5"/>
  <c r="I830" i="5"/>
  <c r="I829" i="5"/>
  <c r="I828" i="5"/>
  <c r="I827" i="5"/>
  <c r="I826" i="5"/>
  <c r="I825" i="5"/>
  <c r="I824" i="5"/>
  <c r="I823" i="5"/>
  <c r="I822" i="5"/>
  <c r="I821" i="5"/>
  <c r="I820" i="5"/>
  <c r="I819" i="5"/>
  <c r="I818" i="5"/>
  <c r="I817" i="5"/>
  <c r="I816" i="5"/>
  <c r="I815" i="5"/>
  <c r="I814" i="5"/>
  <c r="I813" i="5"/>
  <c r="I812" i="5"/>
  <c r="I811" i="5"/>
  <c r="I810" i="5"/>
  <c r="I809" i="5"/>
  <c r="I808" i="5"/>
  <c r="I807" i="5"/>
  <c r="I806" i="5"/>
  <c r="I805" i="5"/>
  <c r="I804" i="5"/>
  <c r="I803" i="5"/>
  <c r="I802" i="5"/>
  <c r="I801" i="5"/>
  <c r="I800" i="5"/>
  <c r="I799" i="5"/>
  <c r="I798" i="5"/>
  <c r="I797" i="5"/>
  <c r="I796" i="5"/>
  <c r="I795" i="5"/>
  <c r="I794" i="5"/>
  <c r="I793" i="5"/>
  <c r="I792" i="5"/>
  <c r="I791" i="5"/>
  <c r="I790" i="5"/>
  <c r="I789" i="5"/>
  <c r="I788" i="5"/>
  <c r="I787" i="5"/>
  <c r="I786" i="5"/>
  <c r="I785" i="5"/>
  <c r="I784" i="5"/>
  <c r="I783" i="5"/>
  <c r="I782" i="5"/>
  <c r="I781" i="5"/>
  <c r="I780" i="5"/>
  <c r="I779" i="5"/>
  <c r="I778" i="5"/>
  <c r="I777" i="5"/>
  <c r="I776" i="5"/>
  <c r="I775" i="5"/>
  <c r="I774" i="5"/>
  <c r="I773" i="5"/>
  <c r="I772" i="5"/>
  <c r="I771" i="5"/>
  <c r="I770" i="5"/>
  <c r="I769" i="5"/>
  <c r="I768" i="5"/>
  <c r="I767" i="5"/>
  <c r="I766" i="5"/>
  <c r="I765" i="5"/>
  <c r="I764" i="5"/>
  <c r="I763" i="5"/>
  <c r="I762" i="5"/>
  <c r="I761" i="5"/>
  <c r="I760" i="5"/>
  <c r="I759" i="5"/>
  <c r="I758" i="5"/>
  <c r="I757" i="5"/>
  <c r="I756" i="5"/>
  <c r="I755" i="5"/>
  <c r="I754" i="5"/>
  <c r="I753" i="5"/>
  <c r="I752" i="5"/>
  <c r="I751" i="5"/>
  <c r="I750" i="5"/>
  <c r="I749" i="5"/>
  <c r="I748" i="5"/>
  <c r="I747" i="5"/>
  <c r="I746" i="5"/>
  <c r="I745" i="5"/>
  <c r="I744" i="5"/>
  <c r="I743" i="5"/>
  <c r="I742" i="5"/>
  <c r="I741" i="5"/>
  <c r="I740" i="5"/>
  <c r="I739" i="5"/>
  <c r="I738" i="5"/>
  <c r="I737" i="5"/>
  <c r="I736" i="5"/>
  <c r="I735" i="5"/>
  <c r="I734" i="5"/>
  <c r="I733" i="5"/>
  <c r="I732" i="5"/>
  <c r="I731" i="5"/>
  <c r="I730" i="5"/>
  <c r="I729" i="5"/>
  <c r="I728" i="5"/>
  <c r="I727" i="5"/>
  <c r="I726" i="5"/>
  <c r="I725" i="5"/>
  <c r="I724" i="5"/>
  <c r="I723" i="5"/>
  <c r="I722" i="5"/>
  <c r="I721" i="5"/>
  <c r="I720" i="5"/>
  <c r="I719" i="5"/>
  <c r="I718" i="5"/>
  <c r="I717" i="5"/>
  <c r="I716" i="5"/>
  <c r="I715" i="5"/>
  <c r="I714" i="5"/>
  <c r="I713" i="5"/>
  <c r="I712" i="5"/>
  <c r="I711" i="5"/>
  <c r="I710" i="5"/>
  <c r="I709" i="5"/>
  <c r="I708" i="5"/>
  <c r="I707" i="5"/>
  <c r="I706" i="5"/>
  <c r="I705" i="5"/>
  <c r="I704" i="5"/>
  <c r="I703" i="5"/>
  <c r="I702" i="5"/>
  <c r="I701" i="5"/>
  <c r="I700" i="5"/>
  <c r="I699" i="5"/>
  <c r="I698" i="5"/>
  <c r="I697" i="5"/>
  <c r="I696" i="5"/>
  <c r="I695" i="5"/>
  <c r="I694" i="5"/>
  <c r="I693" i="5"/>
  <c r="I692" i="5"/>
  <c r="I691" i="5"/>
  <c r="I690" i="5"/>
  <c r="I689" i="5"/>
  <c r="I688" i="5"/>
  <c r="I687" i="5"/>
  <c r="I686" i="5"/>
  <c r="I685" i="5"/>
  <c r="I684" i="5"/>
  <c r="I683" i="5"/>
  <c r="I682" i="5"/>
  <c r="I681" i="5"/>
  <c r="I680" i="5"/>
  <c r="I679" i="5"/>
  <c r="I678" i="5"/>
  <c r="I677" i="5"/>
  <c r="I676" i="5"/>
  <c r="I675" i="5"/>
  <c r="I674" i="5"/>
  <c r="I673" i="5"/>
  <c r="I672" i="5"/>
  <c r="I671" i="5"/>
  <c r="I670" i="5"/>
  <c r="I669" i="5"/>
  <c r="I668" i="5"/>
  <c r="I667" i="5"/>
  <c r="I666" i="5"/>
  <c r="I665" i="5"/>
  <c r="I664" i="5"/>
  <c r="I663" i="5"/>
  <c r="I662" i="5"/>
  <c r="I661" i="5"/>
  <c r="I660" i="5"/>
  <c r="I659" i="5"/>
  <c r="I658" i="5"/>
  <c r="I657" i="5"/>
  <c r="I656" i="5"/>
  <c r="I655" i="5"/>
  <c r="I654" i="5"/>
  <c r="I653" i="5"/>
  <c r="I652" i="5"/>
  <c r="I651" i="5"/>
  <c r="I650" i="5"/>
  <c r="I649" i="5"/>
  <c r="I648" i="5"/>
  <c r="I647" i="5"/>
  <c r="I646" i="5"/>
  <c r="I645" i="5"/>
  <c r="I644" i="5"/>
  <c r="I643" i="5"/>
  <c r="I642" i="5"/>
  <c r="I641" i="5"/>
  <c r="I640" i="5"/>
  <c r="I639" i="5"/>
  <c r="I638" i="5"/>
  <c r="I637" i="5"/>
  <c r="I636" i="5"/>
  <c r="I635" i="5"/>
  <c r="I634" i="5"/>
  <c r="I633" i="5"/>
  <c r="I632" i="5"/>
  <c r="I631" i="5"/>
  <c r="I630" i="5"/>
  <c r="I629" i="5"/>
  <c r="I628" i="5"/>
  <c r="I627" i="5"/>
  <c r="I626" i="5"/>
  <c r="I625" i="5"/>
  <c r="I624" i="5"/>
  <c r="I623" i="5"/>
  <c r="I622" i="5"/>
  <c r="I621" i="5"/>
  <c r="I620" i="5"/>
  <c r="I619" i="5"/>
  <c r="I618" i="5"/>
  <c r="I617" i="5"/>
  <c r="I616" i="5"/>
  <c r="I615" i="5"/>
  <c r="I614" i="5"/>
  <c r="I613" i="5"/>
  <c r="I612" i="5"/>
  <c r="I611" i="5"/>
  <c r="I610" i="5"/>
  <c r="I609" i="5"/>
  <c r="I608" i="5"/>
  <c r="I607" i="5"/>
  <c r="I606" i="5"/>
  <c r="I605" i="5"/>
  <c r="I604" i="5"/>
  <c r="I603" i="5"/>
  <c r="I602" i="5"/>
  <c r="I601" i="5"/>
  <c r="I600" i="5"/>
  <c r="I599" i="5"/>
  <c r="I598" i="5"/>
  <c r="I597" i="5"/>
  <c r="I596" i="5"/>
  <c r="I595" i="5"/>
  <c r="I594" i="5"/>
  <c r="I593" i="5"/>
  <c r="I592" i="5"/>
  <c r="I591" i="5"/>
  <c r="I590" i="5"/>
  <c r="I589" i="5"/>
  <c r="I588" i="5"/>
  <c r="I587" i="5"/>
  <c r="I586" i="5"/>
  <c r="I585" i="5"/>
  <c r="I584" i="5"/>
  <c r="I583" i="5"/>
  <c r="I582" i="5"/>
  <c r="I581" i="5"/>
  <c r="I580" i="5"/>
  <c r="I579" i="5"/>
  <c r="I578" i="5"/>
  <c r="I577" i="5"/>
  <c r="I576" i="5"/>
  <c r="I575" i="5"/>
  <c r="I574" i="5"/>
  <c r="I573" i="5"/>
  <c r="I572" i="5"/>
  <c r="I571" i="5"/>
  <c r="I570" i="5"/>
  <c r="I569" i="5"/>
  <c r="I568" i="5"/>
  <c r="I567" i="5"/>
  <c r="I566" i="5"/>
  <c r="I565" i="5"/>
  <c r="I564" i="5"/>
  <c r="I563" i="5"/>
  <c r="I562" i="5"/>
  <c r="I561" i="5"/>
  <c r="I560" i="5"/>
  <c r="I559" i="5"/>
  <c r="I558" i="5"/>
  <c r="I557" i="5"/>
  <c r="I556" i="5"/>
  <c r="I555" i="5"/>
  <c r="I554" i="5"/>
  <c r="I553" i="5"/>
  <c r="I552" i="5"/>
  <c r="I551" i="5"/>
  <c r="I550" i="5"/>
  <c r="I549" i="5"/>
  <c r="I548" i="5"/>
  <c r="I547" i="5"/>
  <c r="I546" i="5"/>
  <c r="I545" i="5"/>
  <c r="I544" i="5"/>
  <c r="I543" i="5"/>
  <c r="I542" i="5"/>
  <c r="I541" i="5"/>
  <c r="I540" i="5"/>
  <c r="I539" i="5"/>
  <c r="I538" i="5"/>
  <c r="I537" i="5"/>
  <c r="I536" i="5"/>
  <c r="I535" i="5"/>
  <c r="I534" i="5"/>
  <c r="I533" i="5"/>
  <c r="I532" i="5"/>
  <c r="I531" i="5"/>
  <c r="I530" i="5"/>
  <c r="I529" i="5"/>
  <c r="I528" i="5"/>
  <c r="I527" i="5"/>
  <c r="I526" i="5"/>
  <c r="I525" i="5"/>
  <c r="I524" i="5"/>
  <c r="I523" i="5"/>
  <c r="I522" i="5"/>
  <c r="I521" i="5"/>
  <c r="I520" i="5"/>
  <c r="I519" i="5"/>
  <c r="I518" i="5"/>
  <c r="I517" i="5"/>
  <c r="I516" i="5"/>
  <c r="I515" i="5"/>
  <c r="I514" i="5"/>
  <c r="I513" i="5"/>
  <c r="I512" i="5"/>
  <c r="I511" i="5"/>
  <c r="I510" i="5"/>
  <c r="I509" i="5"/>
  <c r="I508" i="5"/>
  <c r="I507" i="5"/>
  <c r="I506" i="5"/>
  <c r="I505" i="5"/>
  <c r="I504" i="5"/>
  <c r="I503" i="5"/>
  <c r="I502" i="5"/>
  <c r="I501" i="5"/>
  <c r="I500" i="5"/>
  <c r="I499" i="5"/>
  <c r="I498" i="5"/>
  <c r="I497" i="5"/>
  <c r="I496" i="5"/>
  <c r="I495" i="5"/>
  <c r="I494" i="5"/>
  <c r="I493" i="5"/>
  <c r="I492" i="5"/>
  <c r="I491" i="5"/>
  <c r="I490" i="5"/>
  <c r="I489" i="5"/>
  <c r="I488" i="5"/>
  <c r="I487" i="5"/>
  <c r="I486" i="5"/>
  <c r="I485" i="5"/>
  <c r="I484" i="5"/>
  <c r="I483" i="5"/>
  <c r="I482" i="5"/>
  <c r="I481" i="5"/>
  <c r="I480" i="5"/>
  <c r="I479" i="5"/>
  <c r="I478" i="5"/>
  <c r="I477" i="5"/>
  <c r="I476" i="5"/>
  <c r="I475" i="5"/>
  <c r="I474" i="5"/>
  <c r="I473" i="5"/>
  <c r="I472" i="5"/>
  <c r="I471" i="5"/>
  <c r="I470" i="5"/>
  <c r="I469" i="5"/>
  <c r="I468" i="5"/>
  <c r="I467" i="5"/>
  <c r="I466" i="5"/>
  <c r="I465" i="5"/>
  <c r="I464" i="5"/>
  <c r="I463" i="5"/>
  <c r="I462" i="5"/>
  <c r="I461" i="5"/>
  <c r="I460" i="5"/>
  <c r="I459" i="5"/>
  <c r="I458" i="5"/>
  <c r="I457" i="5"/>
  <c r="I456" i="5"/>
  <c r="I455" i="5"/>
  <c r="I454" i="5"/>
  <c r="I453" i="5"/>
  <c r="I452" i="5"/>
  <c r="I451" i="5"/>
  <c r="I450" i="5"/>
  <c r="I449" i="5"/>
  <c r="I448" i="5"/>
  <c r="I447" i="5"/>
  <c r="I446" i="5"/>
  <c r="I445" i="5"/>
  <c r="I444" i="5"/>
  <c r="I443" i="5"/>
  <c r="I442" i="5"/>
  <c r="I441" i="5"/>
  <c r="I440" i="5"/>
  <c r="I439" i="5"/>
  <c r="I438" i="5"/>
  <c r="I437" i="5"/>
  <c r="I436" i="5"/>
  <c r="I435" i="5"/>
  <c r="I434" i="5"/>
  <c r="I433" i="5"/>
  <c r="I432" i="5"/>
  <c r="I431" i="5"/>
  <c r="I430" i="5"/>
  <c r="I429" i="5"/>
  <c r="I428" i="5"/>
  <c r="I427" i="5"/>
  <c r="I426" i="5"/>
  <c r="I425" i="5"/>
  <c r="I424" i="5"/>
  <c r="I423" i="5"/>
  <c r="I422" i="5"/>
  <c r="I421" i="5"/>
  <c r="I420" i="5"/>
  <c r="I419" i="5"/>
  <c r="I418" i="5"/>
  <c r="I417" i="5"/>
  <c r="I416" i="5"/>
  <c r="I415" i="5"/>
  <c r="I414" i="5"/>
  <c r="I413" i="5"/>
  <c r="I412" i="5"/>
  <c r="I411" i="5"/>
  <c r="I410" i="5"/>
  <c r="I409" i="5"/>
  <c r="I408" i="5"/>
  <c r="I407" i="5"/>
  <c r="I406" i="5"/>
  <c r="I405" i="5"/>
  <c r="I404" i="5"/>
  <c r="I403" i="5"/>
  <c r="I402" i="5"/>
  <c r="I401" i="5"/>
  <c r="I400" i="5"/>
  <c r="I399" i="5"/>
  <c r="I398" i="5"/>
  <c r="I397" i="5"/>
  <c r="I396" i="5"/>
  <c r="I395" i="5"/>
  <c r="I394" i="5"/>
  <c r="I393" i="5"/>
  <c r="I392" i="5"/>
  <c r="I391" i="5"/>
  <c r="I390" i="5"/>
  <c r="I389" i="5"/>
  <c r="I388" i="5"/>
  <c r="I387" i="5"/>
  <c r="I386" i="5"/>
  <c r="I385" i="5"/>
  <c r="I384" i="5"/>
  <c r="I383" i="5"/>
  <c r="I382" i="5"/>
  <c r="I381" i="5"/>
  <c r="I380" i="5"/>
  <c r="I379" i="5"/>
  <c r="I378" i="5"/>
  <c r="I377" i="5"/>
  <c r="I376" i="5"/>
  <c r="I375" i="5"/>
  <c r="I374" i="5"/>
  <c r="I373" i="5"/>
  <c r="I372" i="5"/>
  <c r="I371" i="5"/>
  <c r="I370" i="5"/>
  <c r="I369" i="5"/>
  <c r="I368" i="5"/>
  <c r="I367" i="5"/>
  <c r="I366" i="5"/>
  <c r="I365" i="5"/>
  <c r="I364" i="5"/>
  <c r="I363" i="5"/>
  <c r="I362" i="5"/>
  <c r="I361" i="5"/>
  <c r="I360" i="5"/>
  <c r="I359" i="5"/>
  <c r="I358" i="5"/>
  <c r="I357" i="5"/>
  <c r="I356" i="5"/>
  <c r="I355" i="5"/>
  <c r="I354" i="5"/>
  <c r="I353" i="5"/>
  <c r="I352" i="5"/>
  <c r="I351" i="5"/>
  <c r="I350" i="5"/>
  <c r="I349" i="5"/>
  <c r="I348" i="5"/>
  <c r="I347" i="5"/>
  <c r="I346" i="5"/>
  <c r="I345" i="5"/>
  <c r="I344" i="5"/>
  <c r="I343" i="5"/>
  <c r="I342" i="5"/>
  <c r="I341" i="5"/>
  <c r="I340" i="5"/>
  <c r="I339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H5" i="5"/>
  <c r="H6" i="5" s="1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99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H110" i="5" s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H143" i="5" s="1"/>
  <c r="H144" i="5" s="1"/>
  <c r="H145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 s="1"/>
  <c r="H163" i="5" s="1"/>
  <c r="H164" i="5" s="1"/>
  <c r="H165" i="5" s="1"/>
  <c r="H166" i="5" s="1"/>
  <c r="H167" i="5" s="1"/>
  <c r="H168" i="5" s="1"/>
  <c r="H169" i="5" s="1"/>
  <c r="H170" i="5" s="1"/>
  <c r="H171" i="5" s="1"/>
  <c r="H172" i="5" s="1"/>
  <c r="H173" i="5" s="1"/>
  <c r="H174" i="5" s="1"/>
  <c r="H175" i="5" s="1"/>
  <c r="H176" i="5" s="1"/>
  <c r="H177" i="5" s="1"/>
  <c r="H178" i="5" s="1"/>
  <c r="H179" i="5" s="1"/>
  <c r="H180" i="5" s="1"/>
  <c r="H181" i="5" s="1"/>
  <c r="H182" i="5" s="1"/>
  <c r="H183" i="5" s="1"/>
  <c r="H184" i="5" s="1"/>
  <c r="H185" i="5" s="1"/>
  <c r="H186" i="5" s="1"/>
  <c r="H187" i="5" s="1"/>
  <c r="H188" i="5" s="1"/>
  <c r="H189" i="5" s="1"/>
  <c r="H190" i="5" s="1"/>
  <c r="H191" i="5" s="1"/>
  <c r="H192" i="5" s="1"/>
  <c r="H193" i="5" s="1"/>
  <c r="H194" i="5" s="1"/>
  <c r="H195" i="5" s="1"/>
  <c r="H196" i="5" s="1"/>
  <c r="H197" i="5" s="1"/>
  <c r="H198" i="5" s="1"/>
  <c r="H199" i="5" s="1"/>
  <c r="H200" i="5" s="1"/>
  <c r="H201" i="5" s="1"/>
  <c r="H202" i="5" s="1"/>
  <c r="H203" i="5" s="1"/>
  <c r="H204" i="5" s="1"/>
  <c r="H205" i="5" s="1"/>
  <c r="H206" i="5" s="1"/>
  <c r="H207" i="5" s="1"/>
  <c r="H208" i="5" s="1"/>
  <c r="H209" i="5" s="1"/>
  <c r="H210" i="5" s="1"/>
  <c r="H211" i="5" s="1"/>
  <c r="H212" i="5" s="1"/>
  <c r="H213" i="5" s="1"/>
  <c r="H214" i="5" s="1"/>
  <c r="H215" i="5" s="1"/>
  <c r="H216" i="5" s="1"/>
  <c r="H217" i="5" s="1"/>
  <c r="H218" i="5" s="1"/>
  <c r="H219" i="5" s="1"/>
  <c r="H220" i="5" s="1"/>
  <c r="H221" i="5" s="1"/>
  <c r="H222" i="5" s="1"/>
  <c r="H223" i="5" s="1"/>
  <c r="H224" i="5" s="1"/>
  <c r="H225" i="5" s="1"/>
  <c r="H226" i="5" s="1"/>
  <c r="H227" i="5" s="1"/>
  <c r="H228" i="5" s="1"/>
  <c r="H229" i="5" s="1"/>
  <c r="H230" i="5" s="1"/>
  <c r="H231" i="5" s="1"/>
  <c r="H232" i="5" s="1"/>
  <c r="H233" i="5" s="1"/>
  <c r="H234" i="5" s="1"/>
  <c r="H235" i="5" s="1"/>
  <c r="H236" i="5" s="1"/>
  <c r="H237" i="5" s="1"/>
  <c r="H238" i="5" s="1"/>
  <c r="H239" i="5" s="1"/>
  <c r="H240" i="5" s="1"/>
  <c r="H241" i="5" s="1"/>
  <c r="H242" i="5" s="1"/>
  <c r="H243" i="5" s="1"/>
  <c r="H244" i="5" s="1"/>
  <c r="H245" i="5" s="1"/>
  <c r="H246" i="5" s="1"/>
  <c r="H247" i="5" s="1"/>
  <c r="H248" i="5" s="1"/>
  <c r="H249" i="5" s="1"/>
  <c r="H250" i="5" s="1"/>
  <c r="H251" i="5" s="1"/>
  <c r="H252" i="5" s="1"/>
  <c r="H253" i="5" s="1"/>
  <c r="H254" i="5" s="1"/>
  <c r="H255" i="5" s="1"/>
  <c r="H256" i="5" s="1"/>
  <c r="H257" i="5" s="1"/>
  <c r="H258" i="5" s="1"/>
  <c r="H259" i="5" s="1"/>
  <c r="H260" i="5" s="1"/>
  <c r="H261" i="5" s="1"/>
  <c r="H262" i="5" s="1"/>
  <c r="H263" i="5" s="1"/>
  <c r="H264" i="5" s="1"/>
  <c r="H265" i="5" s="1"/>
  <c r="H266" i="5" s="1"/>
  <c r="H267" i="5" s="1"/>
  <c r="H268" i="5" s="1"/>
  <c r="H269" i="5" s="1"/>
  <c r="H270" i="5" s="1"/>
  <c r="H271" i="5" s="1"/>
  <c r="H272" i="5" s="1"/>
  <c r="H273" i="5" s="1"/>
  <c r="H274" i="5" s="1"/>
  <c r="H275" i="5" s="1"/>
  <c r="H276" i="5" s="1"/>
  <c r="H277" i="5" s="1"/>
  <c r="H278" i="5" s="1"/>
  <c r="H279" i="5" s="1"/>
  <c r="H280" i="5" s="1"/>
  <c r="H281" i="5" s="1"/>
  <c r="H282" i="5" s="1"/>
  <c r="H283" i="5" s="1"/>
  <c r="H284" i="5" s="1"/>
  <c r="H285" i="5" s="1"/>
  <c r="H286" i="5" s="1"/>
  <c r="H287" i="5" s="1"/>
  <c r="H288" i="5" s="1"/>
  <c r="H289" i="5" s="1"/>
  <c r="H290" i="5" s="1"/>
  <c r="H291" i="5" s="1"/>
  <c r="H292" i="5" s="1"/>
  <c r="H293" i="5" s="1"/>
  <c r="H294" i="5" s="1"/>
  <c r="H295" i="5" s="1"/>
  <c r="H296" i="5" s="1"/>
  <c r="H297" i="5" s="1"/>
  <c r="H298" i="5" s="1"/>
  <c r="H299" i="5" s="1"/>
  <c r="H300" i="5" s="1"/>
  <c r="H301" i="5" s="1"/>
  <c r="H302" i="5" s="1"/>
  <c r="H303" i="5" s="1"/>
  <c r="H304" i="5" s="1"/>
  <c r="H305" i="5" s="1"/>
  <c r="H306" i="5" s="1"/>
  <c r="H307" i="5" s="1"/>
  <c r="H308" i="5" s="1"/>
  <c r="H309" i="5" s="1"/>
  <c r="H310" i="5" s="1"/>
  <c r="H311" i="5" s="1"/>
  <c r="H312" i="5" s="1"/>
  <c r="H313" i="5" s="1"/>
  <c r="H314" i="5" s="1"/>
  <c r="H315" i="5" s="1"/>
  <c r="H316" i="5" s="1"/>
  <c r="H317" i="5" s="1"/>
  <c r="H318" i="5" s="1"/>
  <c r="H319" i="5" s="1"/>
  <c r="H320" i="5" s="1"/>
  <c r="H321" i="5" s="1"/>
  <c r="H322" i="5" s="1"/>
  <c r="H323" i="5" s="1"/>
  <c r="H324" i="5" s="1"/>
  <c r="H325" i="5" s="1"/>
  <c r="H326" i="5" s="1"/>
  <c r="H327" i="5" s="1"/>
  <c r="H328" i="5" s="1"/>
  <c r="H329" i="5" s="1"/>
  <c r="H330" i="5" s="1"/>
  <c r="H331" i="5" s="1"/>
  <c r="H332" i="5" s="1"/>
  <c r="H333" i="5" s="1"/>
  <c r="H334" i="5" s="1"/>
  <c r="H335" i="5" s="1"/>
  <c r="H336" i="5" s="1"/>
  <c r="H337" i="5" s="1"/>
  <c r="H338" i="5" s="1"/>
  <c r="H339" i="5" s="1"/>
  <c r="H340" i="5" s="1"/>
  <c r="H341" i="5" s="1"/>
  <c r="H342" i="5" s="1"/>
  <c r="H343" i="5" s="1"/>
  <c r="H344" i="5" s="1"/>
  <c r="H345" i="5" s="1"/>
  <c r="H346" i="5" s="1"/>
  <c r="H347" i="5" s="1"/>
  <c r="H348" i="5" s="1"/>
  <c r="H349" i="5" s="1"/>
  <c r="H350" i="5" s="1"/>
  <c r="H351" i="5" s="1"/>
  <c r="H352" i="5" s="1"/>
  <c r="H353" i="5" s="1"/>
  <c r="H354" i="5" s="1"/>
  <c r="H355" i="5" s="1"/>
  <c r="H356" i="5" s="1"/>
  <c r="H357" i="5" s="1"/>
  <c r="H358" i="5" s="1"/>
  <c r="H359" i="5" s="1"/>
  <c r="H360" i="5" s="1"/>
  <c r="H361" i="5" s="1"/>
  <c r="H362" i="5" s="1"/>
  <c r="H363" i="5" s="1"/>
  <c r="H364" i="5" s="1"/>
  <c r="H365" i="5" s="1"/>
  <c r="H366" i="5" s="1"/>
  <c r="H367" i="5" s="1"/>
  <c r="H368" i="5" s="1"/>
  <c r="H369" i="5" s="1"/>
  <c r="H370" i="5" s="1"/>
  <c r="H371" i="5" s="1"/>
  <c r="H372" i="5" s="1"/>
  <c r="H373" i="5" s="1"/>
  <c r="H374" i="5" s="1"/>
  <c r="H375" i="5" s="1"/>
  <c r="H376" i="5" s="1"/>
  <c r="H377" i="5" s="1"/>
  <c r="H378" i="5" s="1"/>
  <c r="H379" i="5" s="1"/>
  <c r="H380" i="5" s="1"/>
  <c r="H381" i="5" s="1"/>
  <c r="H382" i="5" s="1"/>
  <c r="H383" i="5" s="1"/>
  <c r="H384" i="5" s="1"/>
  <c r="H385" i="5" s="1"/>
  <c r="H386" i="5" s="1"/>
  <c r="H387" i="5" s="1"/>
  <c r="H388" i="5" s="1"/>
  <c r="H389" i="5" s="1"/>
  <c r="H390" i="5" s="1"/>
  <c r="H391" i="5" s="1"/>
  <c r="H392" i="5" s="1"/>
  <c r="H393" i="5" s="1"/>
  <c r="H394" i="5" s="1"/>
  <c r="H395" i="5" s="1"/>
  <c r="H396" i="5" s="1"/>
  <c r="H397" i="5" s="1"/>
  <c r="H398" i="5" s="1"/>
  <c r="H399" i="5" s="1"/>
  <c r="H400" i="5" s="1"/>
  <c r="H401" i="5" s="1"/>
  <c r="H402" i="5" s="1"/>
  <c r="H403" i="5" s="1"/>
  <c r="H404" i="5" s="1"/>
  <c r="H405" i="5" s="1"/>
  <c r="H406" i="5" s="1"/>
  <c r="H407" i="5" s="1"/>
  <c r="H408" i="5" s="1"/>
  <c r="H409" i="5" s="1"/>
  <c r="H410" i="5" s="1"/>
  <c r="H411" i="5" s="1"/>
  <c r="H412" i="5" s="1"/>
  <c r="H413" i="5" s="1"/>
  <c r="H414" i="5" s="1"/>
  <c r="H415" i="5" s="1"/>
  <c r="H416" i="5" s="1"/>
  <c r="H417" i="5" s="1"/>
  <c r="H418" i="5" s="1"/>
  <c r="H419" i="5" s="1"/>
  <c r="H420" i="5" s="1"/>
  <c r="H421" i="5" s="1"/>
  <c r="H422" i="5" s="1"/>
  <c r="H423" i="5" s="1"/>
  <c r="H424" i="5" s="1"/>
  <c r="H425" i="5" s="1"/>
  <c r="H426" i="5" s="1"/>
  <c r="H427" i="5" s="1"/>
  <c r="H428" i="5" s="1"/>
  <c r="H429" i="5" s="1"/>
  <c r="H430" i="5" s="1"/>
  <c r="H431" i="5" s="1"/>
  <c r="H432" i="5" s="1"/>
  <c r="H433" i="5" s="1"/>
  <c r="H434" i="5" s="1"/>
  <c r="H435" i="5" s="1"/>
  <c r="H436" i="5" s="1"/>
  <c r="H437" i="5" s="1"/>
  <c r="H438" i="5" s="1"/>
  <c r="H439" i="5" s="1"/>
  <c r="H440" i="5" s="1"/>
  <c r="H441" i="5" s="1"/>
  <c r="H442" i="5" s="1"/>
  <c r="H443" i="5" s="1"/>
  <c r="H444" i="5" s="1"/>
  <c r="H445" i="5" s="1"/>
  <c r="H446" i="5" s="1"/>
  <c r="H447" i="5" s="1"/>
  <c r="H448" i="5" s="1"/>
  <c r="H449" i="5" s="1"/>
  <c r="H450" i="5" s="1"/>
  <c r="H451" i="5" s="1"/>
  <c r="H452" i="5" s="1"/>
  <c r="H453" i="5" s="1"/>
  <c r="H454" i="5" s="1"/>
  <c r="H455" i="5" s="1"/>
  <c r="H456" i="5" s="1"/>
  <c r="H457" i="5" s="1"/>
  <c r="H458" i="5" s="1"/>
  <c r="H459" i="5" s="1"/>
  <c r="H460" i="5" s="1"/>
  <c r="H461" i="5" s="1"/>
  <c r="H462" i="5" s="1"/>
  <c r="H463" i="5" s="1"/>
  <c r="H464" i="5" s="1"/>
  <c r="H465" i="5" s="1"/>
  <c r="H466" i="5" s="1"/>
  <c r="H467" i="5" s="1"/>
  <c r="H468" i="5" s="1"/>
  <c r="H469" i="5" s="1"/>
  <c r="H470" i="5" s="1"/>
  <c r="H471" i="5" s="1"/>
  <c r="H472" i="5" s="1"/>
  <c r="H473" i="5" s="1"/>
  <c r="H474" i="5" s="1"/>
  <c r="H475" i="5" s="1"/>
  <c r="H476" i="5" s="1"/>
  <c r="H477" i="5" s="1"/>
  <c r="H478" i="5" s="1"/>
  <c r="H479" i="5" s="1"/>
  <c r="H480" i="5" s="1"/>
  <c r="H481" i="5" s="1"/>
  <c r="H482" i="5" s="1"/>
  <c r="H483" i="5" s="1"/>
  <c r="H484" i="5" s="1"/>
  <c r="H485" i="5" s="1"/>
  <c r="H486" i="5" s="1"/>
  <c r="H487" i="5" s="1"/>
  <c r="H488" i="5" s="1"/>
  <c r="H489" i="5" s="1"/>
  <c r="H490" i="5" s="1"/>
  <c r="H491" i="5" s="1"/>
  <c r="H492" i="5" s="1"/>
  <c r="H493" i="5" s="1"/>
  <c r="H494" i="5" s="1"/>
  <c r="H495" i="5" s="1"/>
  <c r="H496" i="5" s="1"/>
  <c r="H497" i="5" s="1"/>
  <c r="H498" i="5" s="1"/>
  <c r="H499" i="5" s="1"/>
  <c r="H500" i="5" s="1"/>
  <c r="H501" i="5" s="1"/>
  <c r="H502" i="5" s="1"/>
  <c r="H503" i="5" s="1"/>
  <c r="H504" i="5" s="1"/>
  <c r="H505" i="5" s="1"/>
  <c r="H506" i="5" s="1"/>
  <c r="H507" i="5" s="1"/>
  <c r="H508" i="5" s="1"/>
  <c r="H509" i="5" s="1"/>
  <c r="H510" i="5" s="1"/>
  <c r="H511" i="5" s="1"/>
  <c r="H512" i="5" s="1"/>
  <c r="H513" i="5" s="1"/>
  <c r="H514" i="5" s="1"/>
  <c r="H515" i="5" s="1"/>
  <c r="H516" i="5" s="1"/>
  <c r="H517" i="5" s="1"/>
  <c r="H518" i="5" s="1"/>
  <c r="H519" i="5" s="1"/>
  <c r="H520" i="5" s="1"/>
  <c r="H521" i="5" s="1"/>
  <c r="H522" i="5" s="1"/>
  <c r="H523" i="5" s="1"/>
  <c r="H524" i="5" s="1"/>
  <c r="H525" i="5" s="1"/>
  <c r="H526" i="5" s="1"/>
  <c r="H527" i="5" s="1"/>
  <c r="H528" i="5" s="1"/>
  <c r="H529" i="5" s="1"/>
  <c r="H530" i="5" s="1"/>
  <c r="H531" i="5" s="1"/>
  <c r="H532" i="5" s="1"/>
  <c r="H533" i="5" s="1"/>
  <c r="H534" i="5" s="1"/>
  <c r="H535" i="5" s="1"/>
  <c r="H536" i="5" s="1"/>
  <c r="H537" i="5" s="1"/>
  <c r="H538" i="5" s="1"/>
  <c r="H539" i="5" s="1"/>
  <c r="H540" i="5" s="1"/>
  <c r="H541" i="5" s="1"/>
  <c r="H542" i="5" s="1"/>
  <c r="H543" i="5" s="1"/>
  <c r="H544" i="5" s="1"/>
  <c r="H545" i="5" s="1"/>
  <c r="H546" i="5" s="1"/>
  <c r="H547" i="5" s="1"/>
  <c r="H548" i="5" s="1"/>
  <c r="H549" i="5" s="1"/>
  <c r="H550" i="5" s="1"/>
  <c r="H551" i="5" s="1"/>
  <c r="H552" i="5" s="1"/>
  <c r="H553" i="5" s="1"/>
  <c r="H554" i="5" s="1"/>
  <c r="H555" i="5" s="1"/>
  <c r="H556" i="5" s="1"/>
  <c r="H557" i="5" s="1"/>
  <c r="H558" i="5" s="1"/>
  <c r="H559" i="5" s="1"/>
  <c r="H560" i="5" s="1"/>
  <c r="H561" i="5" s="1"/>
  <c r="H562" i="5" s="1"/>
  <c r="H563" i="5" s="1"/>
  <c r="H564" i="5" s="1"/>
  <c r="H565" i="5" s="1"/>
  <c r="H566" i="5" s="1"/>
  <c r="H567" i="5" s="1"/>
  <c r="H568" i="5" s="1"/>
  <c r="H569" i="5" s="1"/>
  <c r="H570" i="5" s="1"/>
  <c r="H571" i="5" s="1"/>
  <c r="H572" i="5" s="1"/>
  <c r="H573" i="5" s="1"/>
  <c r="H574" i="5" s="1"/>
  <c r="H575" i="5" s="1"/>
  <c r="H576" i="5" s="1"/>
  <c r="H577" i="5" s="1"/>
  <c r="H578" i="5" s="1"/>
  <c r="H579" i="5" s="1"/>
  <c r="H580" i="5" s="1"/>
  <c r="H581" i="5" s="1"/>
  <c r="H582" i="5" s="1"/>
  <c r="H583" i="5" s="1"/>
  <c r="H584" i="5" s="1"/>
  <c r="H585" i="5" s="1"/>
  <c r="H586" i="5" s="1"/>
  <c r="H587" i="5" s="1"/>
  <c r="H588" i="5" s="1"/>
  <c r="H589" i="5" s="1"/>
  <c r="H590" i="5" s="1"/>
  <c r="H591" i="5" s="1"/>
  <c r="H592" i="5" s="1"/>
  <c r="H593" i="5" s="1"/>
  <c r="H594" i="5" s="1"/>
  <c r="H595" i="5" s="1"/>
  <c r="H596" i="5" s="1"/>
  <c r="H597" i="5" s="1"/>
  <c r="H598" i="5" s="1"/>
  <c r="H599" i="5" s="1"/>
  <c r="H600" i="5" s="1"/>
  <c r="H601" i="5" s="1"/>
  <c r="H602" i="5" s="1"/>
  <c r="H603" i="5" s="1"/>
  <c r="H604" i="5" s="1"/>
  <c r="H605" i="5" s="1"/>
  <c r="H606" i="5" s="1"/>
  <c r="H607" i="5" s="1"/>
  <c r="H608" i="5" s="1"/>
  <c r="H609" i="5" s="1"/>
  <c r="H610" i="5" s="1"/>
  <c r="H611" i="5" s="1"/>
  <c r="H612" i="5" s="1"/>
  <c r="H613" i="5" s="1"/>
  <c r="H614" i="5" s="1"/>
  <c r="H615" i="5" s="1"/>
  <c r="H616" i="5" s="1"/>
  <c r="H617" i="5" s="1"/>
  <c r="H618" i="5" s="1"/>
  <c r="H619" i="5" s="1"/>
  <c r="H620" i="5" s="1"/>
  <c r="H621" i="5" s="1"/>
  <c r="H622" i="5" s="1"/>
  <c r="H623" i="5" s="1"/>
  <c r="H624" i="5" s="1"/>
  <c r="H625" i="5" s="1"/>
  <c r="H626" i="5" s="1"/>
  <c r="H627" i="5" s="1"/>
  <c r="H628" i="5" s="1"/>
  <c r="H629" i="5" s="1"/>
  <c r="H630" i="5" s="1"/>
  <c r="H631" i="5" s="1"/>
  <c r="H632" i="5" s="1"/>
  <c r="H633" i="5" s="1"/>
  <c r="H634" i="5" s="1"/>
  <c r="H635" i="5" s="1"/>
  <c r="H636" i="5" s="1"/>
  <c r="H637" i="5" s="1"/>
  <c r="H638" i="5" s="1"/>
  <c r="H639" i="5" s="1"/>
  <c r="H640" i="5" s="1"/>
  <c r="H641" i="5" s="1"/>
  <c r="H642" i="5" s="1"/>
  <c r="H643" i="5" s="1"/>
  <c r="H644" i="5" s="1"/>
  <c r="H645" i="5" s="1"/>
  <c r="H646" i="5" s="1"/>
  <c r="H647" i="5" s="1"/>
  <c r="H648" i="5" s="1"/>
  <c r="H649" i="5" s="1"/>
  <c r="H650" i="5" s="1"/>
  <c r="H651" i="5" s="1"/>
  <c r="H652" i="5" s="1"/>
  <c r="H653" i="5" s="1"/>
  <c r="H654" i="5" s="1"/>
  <c r="H655" i="5" s="1"/>
  <c r="H656" i="5" s="1"/>
  <c r="H657" i="5" s="1"/>
  <c r="H658" i="5" s="1"/>
  <c r="H659" i="5" s="1"/>
  <c r="H660" i="5" s="1"/>
  <c r="H661" i="5" s="1"/>
  <c r="H662" i="5" s="1"/>
  <c r="H663" i="5" s="1"/>
  <c r="H664" i="5" s="1"/>
  <c r="H665" i="5" s="1"/>
  <c r="H666" i="5" s="1"/>
  <c r="H667" i="5" s="1"/>
  <c r="H668" i="5" s="1"/>
  <c r="H669" i="5" s="1"/>
  <c r="H670" i="5" s="1"/>
  <c r="H671" i="5" s="1"/>
  <c r="H672" i="5" s="1"/>
  <c r="H673" i="5" s="1"/>
  <c r="H674" i="5" s="1"/>
  <c r="H675" i="5" s="1"/>
  <c r="H676" i="5" s="1"/>
  <c r="H677" i="5" s="1"/>
  <c r="H678" i="5" s="1"/>
  <c r="H679" i="5" s="1"/>
  <c r="H680" i="5" s="1"/>
  <c r="H681" i="5" s="1"/>
  <c r="H682" i="5" s="1"/>
  <c r="H683" i="5" s="1"/>
  <c r="H684" i="5" s="1"/>
  <c r="H685" i="5" s="1"/>
  <c r="H686" i="5" s="1"/>
  <c r="H687" i="5" s="1"/>
  <c r="H688" i="5" s="1"/>
  <c r="H689" i="5" s="1"/>
  <c r="H690" i="5" s="1"/>
  <c r="H691" i="5" s="1"/>
  <c r="H692" i="5" s="1"/>
  <c r="H693" i="5" s="1"/>
  <c r="H694" i="5" s="1"/>
  <c r="H695" i="5" s="1"/>
  <c r="H696" i="5" s="1"/>
  <c r="H697" i="5" s="1"/>
  <c r="H698" i="5" s="1"/>
  <c r="H699" i="5" s="1"/>
  <c r="H700" i="5" s="1"/>
  <c r="H701" i="5" s="1"/>
  <c r="H702" i="5" s="1"/>
  <c r="H703" i="5" s="1"/>
  <c r="H704" i="5" s="1"/>
  <c r="H705" i="5" s="1"/>
  <c r="H706" i="5" s="1"/>
  <c r="H707" i="5" s="1"/>
  <c r="H708" i="5" s="1"/>
  <c r="H709" i="5" s="1"/>
  <c r="H710" i="5" s="1"/>
  <c r="H711" i="5" s="1"/>
  <c r="H712" i="5" s="1"/>
  <c r="H713" i="5" s="1"/>
  <c r="H714" i="5" s="1"/>
  <c r="H715" i="5" s="1"/>
  <c r="H716" i="5" s="1"/>
  <c r="H717" i="5" s="1"/>
  <c r="H718" i="5" s="1"/>
  <c r="H719" i="5" s="1"/>
  <c r="H720" i="5" s="1"/>
  <c r="H721" i="5" s="1"/>
  <c r="H722" i="5" s="1"/>
  <c r="H723" i="5" s="1"/>
  <c r="H724" i="5" s="1"/>
  <c r="H725" i="5" s="1"/>
  <c r="H726" i="5" s="1"/>
  <c r="H727" i="5" s="1"/>
  <c r="H728" i="5" s="1"/>
  <c r="H729" i="5" s="1"/>
  <c r="H730" i="5" s="1"/>
  <c r="H731" i="5" s="1"/>
  <c r="H732" i="5" s="1"/>
  <c r="H733" i="5" s="1"/>
  <c r="H734" i="5" s="1"/>
  <c r="H735" i="5" s="1"/>
  <c r="H736" i="5" s="1"/>
  <c r="H737" i="5" s="1"/>
  <c r="H738" i="5" s="1"/>
  <c r="H739" i="5" s="1"/>
  <c r="H740" i="5" s="1"/>
  <c r="H741" i="5" s="1"/>
  <c r="H742" i="5" s="1"/>
  <c r="H743" i="5" s="1"/>
  <c r="H744" i="5" s="1"/>
  <c r="H745" i="5" s="1"/>
  <c r="H746" i="5" s="1"/>
  <c r="H747" i="5" s="1"/>
  <c r="H748" i="5" s="1"/>
  <c r="H749" i="5" s="1"/>
  <c r="H750" i="5" s="1"/>
  <c r="H751" i="5" s="1"/>
  <c r="H752" i="5" s="1"/>
  <c r="H753" i="5" s="1"/>
  <c r="H754" i="5" s="1"/>
  <c r="H755" i="5" s="1"/>
  <c r="H756" i="5" s="1"/>
  <c r="H757" i="5" s="1"/>
  <c r="H758" i="5" s="1"/>
  <c r="H759" i="5" s="1"/>
  <c r="H760" i="5" s="1"/>
  <c r="H761" i="5" s="1"/>
  <c r="H762" i="5" s="1"/>
  <c r="H763" i="5" s="1"/>
  <c r="H764" i="5" s="1"/>
  <c r="H765" i="5" s="1"/>
  <c r="H766" i="5" s="1"/>
  <c r="H767" i="5" s="1"/>
  <c r="H768" i="5" s="1"/>
  <c r="H769" i="5" s="1"/>
  <c r="H770" i="5" s="1"/>
  <c r="H771" i="5" s="1"/>
  <c r="H772" i="5" s="1"/>
  <c r="H773" i="5" s="1"/>
  <c r="H774" i="5" s="1"/>
  <c r="H775" i="5" s="1"/>
  <c r="H776" i="5" s="1"/>
  <c r="H777" i="5" s="1"/>
  <c r="H778" i="5" s="1"/>
  <c r="H779" i="5" s="1"/>
  <c r="H780" i="5" s="1"/>
  <c r="H781" i="5" s="1"/>
  <c r="H782" i="5" s="1"/>
  <c r="H783" i="5" s="1"/>
  <c r="H784" i="5" s="1"/>
  <c r="H785" i="5" s="1"/>
  <c r="H786" i="5" s="1"/>
  <c r="H787" i="5" s="1"/>
  <c r="H788" i="5" s="1"/>
  <c r="H789" i="5" s="1"/>
  <c r="H790" i="5" s="1"/>
  <c r="H791" i="5" s="1"/>
  <c r="H792" i="5" s="1"/>
  <c r="H793" i="5" s="1"/>
  <c r="H794" i="5" s="1"/>
  <c r="H795" i="5" s="1"/>
  <c r="H796" i="5" s="1"/>
  <c r="H797" i="5" s="1"/>
  <c r="H798" i="5" s="1"/>
  <c r="H799" i="5" s="1"/>
  <c r="H800" i="5" s="1"/>
  <c r="H801" i="5" s="1"/>
  <c r="H802" i="5" s="1"/>
  <c r="H803" i="5" s="1"/>
  <c r="H804" i="5" s="1"/>
  <c r="H805" i="5" s="1"/>
  <c r="H806" i="5" s="1"/>
  <c r="H807" i="5" s="1"/>
  <c r="H808" i="5" s="1"/>
  <c r="H809" i="5" s="1"/>
  <c r="H810" i="5" s="1"/>
  <c r="H811" i="5" s="1"/>
  <c r="H812" i="5" s="1"/>
  <c r="H813" i="5" s="1"/>
  <c r="H814" i="5" s="1"/>
  <c r="H815" i="5" s="1"/>
  <c r="H816" i="5" s="1"/>
  <c r="H817" i="5" s="1"/>
  <c r="H818" i="5" s="1"/>
  <c r="H819" i="5" s="1"/>
  <c r="H820" i="5" s="1"/>
  <c r="H821" i="5" s="1"/>
  <c r="H822" i="5" s="1"/>
  <c r="H823" i="5" s="1"/>
  <c r="H824" i="5" s="1"/>
  <c r="H825" i="5" s="1"/>
  <c r="H826" i="5" s="1"/>
  <c r="H827" i="5" s="1"/>
  <c r="H828" i="5" s="1"/>
  <c r="H829" i="5" s="1"/>
  <c r="H830" i="5" s="1"/>
  <c r="H831" i="5" s="1"/>
  <c r="H832" i="5" s="1"/>
  <c r="H833" i="5" s="1"/>
  <c r="H834" i="5" s="1"/>
  <c r="H835" i="5" s="1"/>
  <c r="H836" i="5" s="1"/>
  <c r="H837" i="5" s="1"/>
  <c r="H838" i="5" s="1"/>
  <c r="H839" i="5" s="1"/>
  <c r="H840" i="5" s="1"/>
  <c r="H841" i="5" s="1"/>
  <c r="H842" i="5" s="1"/>
  <c r="H843" i="5" s="1"/>
  <c r="H844" i="5" s="1"/>
  <c r="H845" i="5" s="1"/>
  <c r="H846" i="5" s="1"/>
  <c r="H847" i="5" s="1"/>
  <c r="H848" i="5" s="1"/>
  <c r="H849" i="5" s="1"/>
  <c r="H850" i="5" s="1"/>
  <c r="H851" i="5" s="1"/>
  <c r="H852" i="5" s="1"/>
  <c r="H853" i="5" s="1"/>
  <c r="H854" i="5" s="1"/>
  <c r="H855" i="5" s="1"/>
  <c r="H856" i="5" s="1"/>
  <c r="H857" i="5" s="1"/>
  <c r="H858" i="5" s="1"/>
  <c r="H859" i="5" s="1"/>
  <c r="H860" i="5" s="1"/>
  <c r="H861" i="5" s="1"/>
  <c r="H862" i="5" s="1"/>
  <c r="H863" i="5" s="1"/>
  <c r="H864" i="5" s="1"/>
  <c r="H865" i="5" s="1"/>
  <c r="H866" i="5" s="1"/>
  <c r="H867" i="5" s="1"/>
  <c r="H868" i="5" s="1"/>
  <c r="H869" i="5" s="1"/>
  <c r="H870" i="5" s="1"/>
  <c r="H871" i="5" s="1"/>
  <c r="H872" i="5" s="1"/>
  <c r="H873" i="5" s="1"/>
  <c r="H874" i="5" s="1"/>
  <c r="H875" i="5" s="1"/>
  <c r="H876" i="5" s="1"/>
  <c r="H877" i="5" s="1"/>
  <c r="H878" i="5" s="1"/>
  <c r="H879" i="5" s="1"/>
  <c r="H880" i="5" s="1"/>
  <c r="H881" i="5" s="1"/>
  <c r="H882" i="5" s="1"/>
  <c r="H883" i="5" s="1"/>
  <c r="H884" i="5" s="1"/>
  <c r="H885" i="5" s="1"/>
  <c r="H886" i="5" s="1"/>
  <c r="H887" i="5" s="1"/>
  <c r="H888" i="5" s="1"/>
  <c r="H889" i="5" s="1"/>
  <c r="H890" i="5" s="1"/>
  <c r="H891" i="5" s="1"/>
  <c r="H892" i="5" s="1"/>
  <c r="H893" i="5" s="1"/>
  <c r="H894" i="5" s="1"/>
  <c r="H895" i="5" s="1"/>
  <c r="H896" i="5" s="1"/>
  <c r="H897" i="5" s="1"/>
  <c r="H898" i="5" s="1"/>
  <c r="H899" i="5" s="1"/>
  <c r="H900" i="5" s="1"/>
  <c r="H901" i="5" s="1"/>
  <c r="H902" i="5" s="1"/>
  <c r="H903" i="5" s="1"/>
  <c r="H904" i="5" s="1"/>
  <c r="H905" i="5" s="1"/>
  <c r="H906" i="5" s="1"/>
  <c r="H907" i="5" s="1"/>
  <c r="H908" i="5" s="1"/>
  <c r="H909" i="5" s="1"/>
  <c r="H910" i="5" s="1"/>
  <c r="H911" i="5" s="1"/>
  <c r="H912" i="5" s="1"/>
  <c r="H913" i="5" s="1"/>
  <c r="H914" i="5" s="1"/>
  <c r="H915" i="5" s="1"/>
  <c r="H916" i="5" s="1"/>
  <c r="H917" i="5" s="1"/>
  <c r="H918" i="5" s="1"/>
  <c r="H919" i="5" s="1"/>
  <c r="H920" i="5" s="1"/>
  <c r="H921" i="5" s="1"/>
  <c r="H922" i="5" s="1"/>
  <c r="H923" i="5" s="1"/>
  <c r="H924" i="5" s="1"/>
  <c r="H925" i="5" s="1"/>
  <c r="H926" i="5" s="1"/>
  <c r="H927" i="5" s="1"/>
  <c r="H928" i="5" s="1"/>
  <c r="H929" i="5" s="1"/>
  <c r="H930" i="5" s="1"/>
  <c r="H931" i="5" s="1"/>
  <c r="H932" i="5" s="1"/>
  <c r="H933" i="5" s="1"/>
  <c r="H934" i="5" s="1"/>
  <c r="H935" i="5" s="1"/>
  <c r="H936" i="5" s="1"/>
  <c r="H937" i="5" s="1"/>
  <c r="H938" i="5" s="1"/>
  <c r="H939" i="5" s="1"/>
  <c r="H940" i="5" s="1"/>
  <c r="H941" i="5" s="1"/>
  <c r="H942" i="5" s="1"/>
  <c r="H943" i="5" s="1"/>
  <c r="H944" i="5" s="1"/>
  <c r="H945" i="5" s="1"/>
  <c r="H946" i="5" s="1"/>
  <c r="H947" i="5" s="1"/>
  <c r="H948" i="5" s="1"/>
  <c r="H949" i="5" s="1"/>
  <c r="H950" i="5" s="1"/>
  <c r="H951" i="5" s="1"/>
  <c r="H952" i="5" s="1"/>
  <c r="H953" i="5" s="1"/>
  <c r="H954" i="5" s="1"/>
  <c r="H955" i="5" s="1"/>
  <c r="H956" i="5" s="1"/>
  <c r="H957" i="5" s="1"/>
  <c r="H958" i="5" s="1"/>
  <c r="H959" i="5" s="1"/>
  <c r="H960" i="5" s="1"/>
  <c r="H961" i="5" s="1"/>
  <c r="H962" i="5" s="1"/>
  <c r="H963" i="5" s="1"/>
  <c r="H964" i="5" s="1"/>
  <c r="H965" i="5" s="1"/>
  <c r="H966" i="5" s="1"/>
  <c r="H967" i="5" s="1"/>
  <c r="H968" i="5" s="1"/>
  <c r="H969" i="5" s="1"/>
  <c r="H970" i="5" s="1"/>
  <c r="H971" i="5" s="1"/>
  <c r="H972" i="5" s="1"/>
  <c r="H973" i="5" s="1"/>
  <c r="H974" i="5" s="1"/>
  <c r="H975" i="5" s="1"/>
  <c r="H976" i="5" s="1"/>
  <c r="H977" i="5" s="1"/>
  <c r="H978" i="5" s="1"/>
  <c r="H979" i="5" s="1"/>
  <c r="H980" i="5" s="1"/>
  <c r="H981" i="5" s="1"/>
  <c r="H982" i="5" s="1"/>
  <c r="H983" i="5" s="1"/>
  <c r="H984" i="5" s="1"/>
  <c r="H985" i="5" s="1"/>
  <c r="H986" i="5" s="1"/>
  <c r="H987" i="5" s="1"/>
  <c r="H988" i="5" s="1"/>
  <c r="H989" i="5" s="1"/>
  <c r="H990" i="5" s="1"/>
  <c r="H991" i="5" s="1"/>
  <c r="H992" i="5" s="1"/>
  <c r="H993" i="5" s="1"/>
  <c r="H994" i="5" s="1"/>
  <c r="H995" i="5" s="1"/>
  <c r="H996" i="5" s="1"/>
  <c r="H997" i="5" s="1"/>
  <c r="H998" i="5" s="1"/>
  <c r="H999" i="5" s="1"/>
  <c r="H1000" i="5" s="1"/>
  <c r="H1001" i="5" s="1"/>
  <c r="H1002" i="5" s="1"/>
  <c r="I4" i="5"/>
  <c r="H4" i="5"/>
  <c r="I3" i="5"/>
  <c r="AD1005" i="2" l="1"/>
  <c r="M1002" i="5" s="1"/>
  <c r="N1002" i="5" s="1"/>
  <c r="O1002" i="5" s="1"/>
  <c r="P1002" i="5" s="1"/>
  <c r="Q1002" i="5" s="1"/>
  <c r="S1002" i="5" s="1"/>
  <c r="BK1005" i="2" s="1"/>
  <c r="AD1004" i="2"/>
  <c r="M1001" i="5" s="1"/>
  <c r="N1001" i="5" s="1"/>
  <c r="O1001" i="5" s="1"/>
  <c r="P1001" i="5" s="1"/>
  <c r="Q1001" i="5" s="1"/>
  <c r="S1001" i="5" s="1"/>
  <c r="BK1004" i="2" s="1"/>
  <c r="AD1003" i="2"/>
  <c r="M1000" i="5" s="1"/>
  <c r="N1000" i="5" s="1"/>
  <c r="O1000" i="5" s="1"/>
  <c r="AD1002" i="2"/>
  <c r="M999" i="5" s="1"/>
  <c r="N999" i="5" s="1"/>
  <c r="O999" i="5" s="1"/>
  <c r="AD1001" i="2"/>
  <c r="M998" i="5" s="1"/>
  <c r="N998" i="5" s="1"/>
  <c r="O998" i="5" s="1"/>
  <c r="AD1000" i="2"/>
  <c r="M997" i="5" s="1"/>
  <c r="N997" i="5" s="1"/>
  <c r="O997" i="5" s="1"/>
  <c r="P997" i="5" s="1"/>
  <c r="Q997" i="5" s="1"/>
  <c r="S997" i="5" s="1"/>
  <c r="BK1000" i="2" s="1"/>
  <c r="AD999" i="2"/>
  <c r="M996" i="5" s="1"/>
  <c r="N996" i="5" s="1"/>
  <c r="O996" i="5" s="1"/>
  <c r="P996" i="5" s="1"/>
  <c r="Q996" i="5" s="1"/>
  <c r="S996" i="5" s="1"/>
  <c r="BK999" i="2" s="1"/>
  <c r="AD998" i="2"/>
  <c r="M995" i="5" s="1"/>
  <c r="N995" i="5" s="1"/>
  <c r="O995" i="5" s="1"/>
  <c r="AD997" i="2"/>
  <c r="M994" i="5" s="1"/>
  <c r="N994" i="5" s="1"/>
  <c r="O994" i="5" s="1"/>
  <c r="AD996" i="2"/>
  <c r="M993" i="5" s="1"/>
  <c r="N993" i="5" s="1"/>
  <c r="O993" i="5" s="1"/>
  <c r="P993" i="5" s="1"/>
  <c r="Q993" i="5" s="1"/>
  <c r="S993" i="5" s="1"/>
  <c r="BK996" i="2" s="1"/>
  <c r="AD995" i="2"/>
  <c r="M992" i="5" s="1"/>
  <c r="N992" i="5" s="1"/>
  <c r="O992" i="5" s="1"/>
  <c r="AD994" i="2"/>
  <c r="M991" i="5" s="1"/>
  <c r="N991" i="5" s="1"/>
  <c r="O991" i="5" s="1"/>
  <c r="AD993" i="2"/>
  <c r="M990" i="5" s="1"/>
  <c r="N990" i="5" s="1"/>
  <c r="O990" i="5" s="1"/>
  <c r="P990" i="5" s="1"/>
  <c r="Q990" i="5" s="1"/>
  <c r="S990" i="5" s="1"/>
  <c r="BK993" i="2" s="1"/>
  <c r="AD992" i="2"/>
  <c r="M989" i="5" s="1"/>
  <c r="N989" i="5" s="1"/>
  <c r="O989" i="5" s="1"/>
  <c r="P989" i="5" s="1"/>
  <c r="Q989" i="5" s="1"/>
  <c r="S989" i="5" s="1"/>
  <c r="BK992" i="2" s="1"/>
  <c r="AD991" i="2"/>
  <c r="M988" i="5" s="1"/>
  <c r="N988" i="5" s="1"/>
  <c r="O988" i="5" s="1"/>
  <c r="AD990" i="2"/>
  <c r="M987" i="5" s="1"/>
  <c r="N987" i="5" s="1"/>
  <c r="O987" i="5" s="1"/>
  <c r="AD989" i="2"/>
  <c r="M986" i="5" s="1"/>
  <c r="N986" i="5" s="1"/>
  <c r="O986" i="5" s="1"/>
  <c r="P986" i="5" s="1"/>
  <c r="Q986" i="5" s="1"/>
  <c r="S986" i="5" s="1"/>
  <c r="BK989" i="2" s="1"/>
  <c r="AD988" i="2"/>
  <c r="M985" i="5" s="1"/>
  <c r="N985" i="5" s="1"/>
  <c r="O985" i="5" s="1"/>
  <c r="AD987" i="2"/>
  <c r="M984" i="5" s="1"/>
  <c r="N984" i="5" s="1"/>
  <c r="O984" i="5" s="1"/>
  <c r="AD986" i="2"/>
  <c r="M983" i="5" s="1"/>
  <c r="N983" i="5" s="1"/>
  <c r="O983" i="5" s="1"/>
  <c r="AD985" i="2"/>
  <c r="M982" i="5" s="1"/>
  <c r="N982" i="5" s="1"/>
  <c r="O982" i="5" s="1"/>
  <c r="AD984" i="2"/>
  <c r="M981" i="5" s="1"/>
  <c r="N981" i="5" s="1"/>
  <c r="O981" i="5" s="1"/>
  <c r="P981" i="5" s="1"/>
  <c r="Q981" i="5" s="1"/>
  <c r="S981" i="5" s="1"/>
  <c r="BK984" i="2" s="1"/>
  <c r="AD983" i="2"/>
  <c r="M980" i="5" s="1"/>
  <c r="N980" i="5" s="1"/>
  <c r="O980" i="5" s="1"/>
  <c r="P980" i="5" s="1"/>
  <c r="Q980" i="5" s="1"/>
  <c r="S980" i="5" s="1"/>
  <c r="BK983" i="2" s="1"/>
  <c r="AD982" i="2"/>
  <c r="M979" i="5" s="1"/>
  <c r="N979" i="5" s="1"/>
  <c r="O979" i="5" s="1"/>
  <c r="AD981" i="2"/>
  <c r="M978" i="5" s="1"/>
  <c r="N978" i="5" s="1"/>
  <c r="O978" i="5" s="1"/>
  <c r="P978" i="5" s="1"/>
  <c r="Q978" i="5" s="1"/>
  <c r="S978" i="5" s="1"/>
  <c r="BK981" i="2" s="1"/>
  <c r="AD980" i="2"/>
  <c r="M977" i="5" s="1"/>
  <c r="N977" i="5" s="1"/>
  <c r="O977" i="5" s="1"/>
  <c r="P977" i="5" s="1"/>
  <c r="Q977" i="5" s="1"/>
  <c r="S977" i="5" s="1"/>
  <c r="BK980" i="2" s="1"/>
  <c r="AD979" i="2"/>
  <c r="M976" i="5" s="1"/>
  <c r="N976" i="5" s="1"/>
  <c r="O976" i="5" s="1"/>
  <c r="AD978" i="2"/>
  <c r="M975" i="5" s="1"/>
  <c r="N975" i="5" s="1"/>
  <c r="O975" i="5" s="1"/>
  <c r="P975" i="5" s="1"/>
  <c r="Q975" i="5" s="1"/>
  <c r="S975" i="5" s="1"/>
  <c r="BK978" i="2" s="1"/>
  <c r="AD977" i="2"/>
  <c r="M974" i="5" s="1"/>
  <c r="N974" i="5" s="1"/>
  <c r="O974" i="5" s="1"/>
  <c r="P974" i="5" s="1"/>
  <c r="Q974" i="5" s="1"/>
  <c r="S974" i="5" s="1"/>
  <c r="BK977" i="2" s="1"/>
  <c r="AD976" i="2"/>
  <c r="M973" i="5" s="1"/>
  <c r="N973" i="5" s="1"/>
  <c r="O973" i="5" s="1"/>
  <c r="P973" i="5" s="1"/>
  <c r="Q973" i="5" s="1"/>
  <c r="S973" i="5" s="1"/>
  <c r="BK976" i="2" s="1"/>
  <c r="AD975" i="2"/>
  <c r="M972" i="5" s="1"/>
  <c r="N972" i="5" s="1"/>
  <c r="O972" i="5" s="1"/>
  <c r="P972" i="5" s="1"/>
  <c r="Q972" i="5" s="1"/>
  <c r="S972" i="5" s="1"/>
  <c r="BK975" i="2" s="1"/>
  <c r="AD974" i="2"/>
  <c r="M971" i="5" s="1"/>
  <c r="N971" i="5" s="1"/>
  <c r="O971" i="5" s="1"/>
  <c r="AD973" i="2"/>
  <c r="M970" i="5" s="1"/>
  <c r="N970" i="5" s="1"/>
  <c r="O970" i="5" s="1"/>
  <c r="P970" i="5" s="1"/>
  <c r="Q970" i="5" s="1"/>
  <c r="S970" i="5" s="1"/>
  <c r="BK973" i="2" s="1"/>
  <c r="AD972" i="2"/>
  <c r="M969" i="5" s="1"/>
  <c r="N969" i="5" s="1"/>
  <c r="O969" i="5" s="1"/>
  <c r="P969" i="5" s="1"/>
  <c r="Q969" i="5" s="1"/>
  <c r="S969" i="5" s="1"/>
  <c r="BK972" i="2" s="1"/>
  <c r="AD971" i="2"/>
  <c r="M968" i="5" s="1"/>
  <c r="N968" i="5" s="1"/>
  <c r="O968" i="5" s="1"/>
  <c r="P968" i="5" s="1"/>
  <c r="Q968" i="5" s="1"/>
  <c r="S968" i="5" s="1"/>
  <c r="BK971" i="2" s="1"/>
  <c r="AD970" i="2"/>
  <c r="M967" i="5" s="1"/>
  <c r="N967" i="5" s="1"/>
  <c r="O967" i="5" s="1"/>
  <c r="AD969" i="2"/>
  <c r="M966" i="5" s="1"/>
  <c r="N966" i="5" s="1"/>
  <c r="O966" i="5" s="1"/>
  <c r="P966" i="5" s="1"/>
  <c r="Q966" i="5" s="1"/>
  <c r="S966" i="5" s="1"/>
  <c r="BK969" i="2" s="1"/>
  <c r="AD968" i="2"/>
  <c r="M965" i="5" s="1"/>
  <c r="N965" i="5" s="1"/>
  <c r="O965" i="5" s="1"/>
  <c r="P965" i="5" s="1"/>
  <c r="Q965" i="5" s="1"/>
  <c r="S965" i="5" s="1"/>
  <c r="BK968" i="2" s="1"/>
  <c r="AD967" i="2"/>
  <c r="M964" i="5" s="1"/>
  <c r="N964" i="5" s="1"/>
  <c r="O964" i="5" s="1"/>
  <c r="P964" i="5" s="1"/>
  <c r="Q964" i="5" s="1"/>
  <c r="S964" i="5" s="1"/>
  <c r="BK967" i="2" s="1"/>
  <c r="AD966" i="2"/>
  <c r="M963" i="5" s="1"/>
  <c r="N963" i="5" s="1"/>
  <c r="O963" i="5" s="1"/>
  <c r="AD965" i="2"/>
  <c r="M962" i="5" s="1"/>
  <c r="N962" i="5" s="1"/>
  <c r="O962" i="5" s="1"/>
  <c r="P962" i="5" s="1"/>
  <c r="Q962" i="5" s="1"/>
  <c r="S962" i="5" s="1"/>
  <c r="BK965" i="2" s="1"/>
  <c r="AD964" i="2"/>
  <c r="M961" i="5" s="1"/>
  <c r="N961" i="5" s="1"/>
  <c r="O961" i="5" s="1"/>
  <c r="P961" i="5" s="1"/>
  <c r="Q961" i="5" s="1"/>
  <c r="S961" i="5" s="1"/>
  <c r="BK964" i="2" s="1"/>
  <c r="AD963" i="2"/>
  <c r="M960" i="5" s="1"/>
  <c r="N960" i="5" s="1"/>
  <c r="O960" i="5" s="1"/>
  <c r="AD962" i="2"/>
  <c r="M959" i="5" s="1"/>
  <c r="N959" i="5" s="1"/>
  <c r="O959" i="5" s="1"/>
  <c r="AD961" i="2"/>
  <c r="M958" i="5" s="1"/>
  <c r="N958" i="5" s="1"/>
  <c r="O958" i="5" s="1"/>
  <c r="P958" i="5" s="1"/>
  <c r="Q958" i="5" s="1"/>
  <c r="S958" i="5" s="1"/>
  <c r="BK961" i="2" s="1"/>
  <c r="AD960" i="2"/>
  <c r="M957" i="5" s="1"/>
  <c r="N957" i="5" s="1"/>
  <c r="O957" i="5" s="1"/>
  <c r="AD959" i="2"/>
  <c r="M956" i="5" s="1"/>
  <c r="N956" i="5" s="1"/>
  <c r="O956" i="5" s="1"/>
  <c r="AD958" i="2"/>
  <c r="M955" i="5" s="1"/>
  <c r="N955" i="5" s="1"/>
  <c r="O955" i="5" s="1"/>
  <c r="AD957" i="2"/>
  <c r="M954" i="5" s="1"/>
  <c r="N954" i="5" s="1"/>
  <c r="O954" i="5" s="1"/>
  <c r="P954" i="5" s="1"/>
  <c r="Q954" i="5" s="1"/>
  <c r="S954" i="5" s="1"/>
  <c r="BK957" i="2" s="1"/>
  <c r="AD956" i="2"/>
  <c r="M953" i="5" s="1"/>
  <c r="N953" i="5" s="1"/>
  <c r="O953" i="5" s="1"/>
  <c r="P953" i="5" s="1"/>
  <c r="Q953" i="5" s="1"/>
  <c r="S953" i="5" s="1"/>
  <c r="BK956" i="2" s="1"/>
  <c r="AD955" i="2"/>
  <c r="M952" i="5" s="1"/>
  <c r="N952" i="5" s="1"/>
  <c r="O952" i="5" s="1"/>
  <c r="AD954" i="2"/>
  <c r="M951" i="5" s="1"/>
  <c r="N951" i="5" s="1"/>
  <c r="O951" i="5" s="1"/>
  <c r="AD953" i="2"/>
  <c r="M950" i="5" s="1"/>
  <c r="N950" i="5" s="1"/>
  <c r="O950" i="5" s="1"/>
  <c r="AD952" i="2"/>
  <c r="M949" i="5" s="1"/>
  <c r="N949" i="5" s="1"/>
  <c r="O949" i="5" s="1"/>
  <c r="P949" i="5" s="1"/>
  <c r="Q949" i="5" s="1"/>
  <c r="S949" i="5" s="1"/>
  <c r="BK952" i="2" s="1"/>
  <c r="AD951" i="2"/>
  <c r="M948" i="5" s="1"/>
  <c r="N948" i="5" s="1"/>
  <c r="O948" i="5" s="1"/>
  <c r="P948" i="5" s="1"/>
  <c r="Q948" i="5" s="1"/>
  <c r="S948" i="5" s="1"/>
  <c r="BK951" i="2" s="1"/>
  <c r="AD950" i="2"/>
  <c r="M947" i="5" s="1"/>
  <c r="N947" i="5" s="1"/>
  <c r="O947" i="5" s="1"/>
  <c r="AD949" i="2"/>
  <c r="M946" i="5" s="1"/>
  <c r="N946" i="5" s="1"/>
  <c r="O946" i="5" s="1"/>
  <c r="P946" i="5" s="1"/>
  <c r="Q946" i="5" s="1"/>
  <c r="S946" i="5" s="1"/>
  <c r="BK949" i="2" s="1"/>
  <c r="AD948" i="2"/>
  <c r="M945" i="5" s="1"/>
  <c r="N945" i="5" s="1"/>
  <c r="O945" i="5" s="1"/>
  <c r="AD947" i="2"/>
  <c r="M944" i="5" s="1"/>
  <c r="N944" i="5" s="1"/>
  <c r="O944" i="5" s="1"/>
  <c r="AD946" i="2"/>
  <c r="M943" i="5" s="1"/>
  <c r="N943" i="5" s="1"/>
  <c r="O943" i="5" s="1"/>
  <c r="AD945" i="2"/>
  <c r="M942" i="5" s="1"/>
  <c r="N942" i="5" s="1"/>
  <c r="O942" i="5" s="1"/>
  <c r="P942" i="5" s="1"/>
  <c r="Q942" i="5" s="1"/>
  <c r="S942" i="5" s="1"/>
  <c r="BK945" i="2" s="1"/>
  <c r="AD944" i="2"/>
  <c r="M941" i="5" s="1"/>
  <c r="N941" i="5" s="1"/>
  <c r="O941" i="5" s="1"/>
  <c r="P941" i="5" s="1"/>
  <c r="Q941" i="5" s="1"/>
  <c r="S941" i="5" s="1"/>
  <c r="BK944" i="2" s="1"/>
  <c r="AD943" i="2"/>
  <c r="M940" i="5" s="1"/>
  <c r="N940" i="5" s="1"/>
  <c r="O940" i="5" s="1"/>
  <c r="P940" i="5" s="1"/>
  <c r="Q940" i="5" s="1"/>
  <c r="S940" i="5" s="1"/>
  <c r="BK943" i="2" s="1"/>
  <c r="AD942" i="2"/>
  <c r="M939" i="5" s="1"/>
  <c r="N939" i="5" s="1"/>
  <c r="O939" i="5" s="1"/>
  <c r="AD941" i="2"/>
  <c r="M938" i="5" s="1"/>
  <c r="N938" i="5" s="1"/>
  <c r="O938" i="5" s="1"/>
  <c r="P938" i="5" s="1"/>
  <c r="Q938" i="5" s="1"/>
  <c r="S938" i="5" s="1"/>
  <c r="BK941" i="2" s="1"/>
  <c r="AD940" i="2"/>
  <c r="M937" i="5" s="1"/>
  <c r="N937" i="5" s="1"/>
  <c r="O937" i="5" s="1"/>
  <c r="P937" i="5" s="1"/>
  <c r="Q937" i="5" s="1"/>
  <c r="S937" i="5" s="1"/>
  <c r="BK940" i="2" s="1"/>
  <c r="AD939" i="2"/>
  <c r="M936" i="5" s="1"/>
  <c r="N936" i="5" s="1"/>
  <c r="O936" i="5" s="1"/>
  <c r="AD938" i="2"/>
  <c r="M935" i="5" s="1"/>
  <c r="N935" i="5" s="1"/>
  <c r="O935" i="5" s="1"/>
  <c r="AD937" i="2"/>
  <c r="M934" i="5" s="1"/>
  <c r="N934" i="5" s="1"/>
  <c r="O934" i="5" s="1"/>
  <c r="P934" i="5" s="1"/>
  <c r="Q934" i="5" s="1"/>
  <c r="S934" i="5" s="1"/>
  <c r="BK937" i="2" s="1"/>
  <c r="AD936" i="2"/>
  <c r="M933" i="5" s="1"/>
  <c r="N933" i="5" s="1"/>
  <c r="O933" i="5" s="1"/>
  <c r="P933" i="5" s="1"/>
  <c r="Q933" i="5" s="1"/>
  <c r="S933" i="5" s="1"/>
  <c r="BK936" i="2" s="1"/>
  <c r="AD935" i="2"/>
  <c r="M932" i="5" s="1"/>
  <c r="N932" i="5" s="1"/>
  <c r="O932" i="5" s="1"/>
  <c r="P932" i="5" s="1"/>
  <c r="Q932" i="5" s="1"/>
  <c r="S932" i="5" s="1"/>
  <c r="BK935" i="2" s="1"/>
  <c r="AD934" i="2"/>
  <c r="M931" i="5" s="1"/>
  <c r="N931" i="5" s="1"/>
  <c r="O931" i="5" s="1"/>
  <c r="P931" i="5" s="1"/>
  <c r="Q931" i="5" s="1"/>
  <c r="S931" i="5" s="1"/>
  <c r="BK934" i="2" s="1"/>
  <c r="AD933" i="2"/>
  <c r="M930" i="5" s="1"/>
  <c r="N930" i="5" s="1"/>
  <c r="O930" i="5" s="1"/>
  <c r="P930" i="5" s="1"/>
  <c r="Q930" i="5" s="1"/>
  <c r="S930" i="5" s="1"/>
  <c r="BK933" i="2" s="1"/>
  <c r="AD932" i="2"/>
  <c r="M929" i="5" s="1"/>
  <c r="N929" i="5" s="1"/>
  <c r="O929" i="5" s="1"/>
  <c r="P929" i="5" s="1"/>
  <c r="Q929" i="5" s="1"/>
  <c r="S929" i="5" s="1"/>
  <c r="BK932" i="2" s="1"/>
  <c r="AD931" i="2"/>
  <c r="M928" i="5" s="1"/>
  <c r="N928" i="5" s="1"/>
  <c r="O928" i="5" s="1"/>
  <c r="AD930" i="2"/>
  <c r="M927" i="5" s="1"/>
  <c r="N927" i="5" s="1"/>
  <c r="O927" i="5" s="1"/>
  <c r="AD929" i="2"/>
  <c r="M926" i="5" s="1"/>
  <c r="N926" i="5" s="1"/>
  <c r="O926" i="5" s="1"/>
  <c r="AD928" i="2"/>
  <c r="M925" i="5" s="1"/>
  <c r="N925" i="5" s="1"/>
  <c r="O925" i="5" s="1"/>
  <c r="P925" i="5" s="1"/>
  <c r="Q925" i="5" s="1"/>
  <c r="S925" i="5" s="1"/>
  <c r="BK928" i="2" s="1"/>
  <c r="AD927" i="2"/>
  <c r="M924" i="5" s="1"/>
  <c r="N924" i="5" s="1"/>
  <c r="O924" i="5" s="1"/>
  <c r="P924" i="5" s="1"/>
  <c r="Q924" i="5" s="1"/>
  <c r="S924" i="5" s="1"/>
  <c r="BK927" i="2" s="1"/>
  <c r="AD926" i="2"/>
  <c r="M923" i="5" s="1"/>
  <c r="N923" i="5" s="1"/>
  <c r="O923" i="5" s="1"/>
  <c r="AD925" i="2"/>
  <c r="M922" i="5" s="1"/>
  <c r="N922" i="5" s="1"/>
  <c r="O922" i="5" s="1"/>
  <c r="P922" i="5" s="1"/>
  <c r="Q922" i="5" s="1"/>
  <c r="S922" i="5" s="1"/>
  <c r="BK925" i="2" s="1"/>
  <c r="AD924" i="2"/>
  <c r="M921" i="5" s="1"/>
  <c r="N921" i="5" s="1"/>
  <c r="O921" i="5" s="1"/>
  <c r="P921" i="5" s="1"/>
  <c r="Q921" i="5" s="1"/>
  <c r="S921" i="5" s="1"/>
  <c r="BK924" i="2" s="1"/>
  <c r="AD923" i="2"/>
  <c r="M920" i="5" s="1"/>
  <c r="N920" i="5" s="1"/>
  <c r="O920" i="5" s="1"/>
  <c r="AD922" i="2"/>
  <c r="M919" i="5" s="1"/>
  <c r="N919" i="5" s="1"/>
  <c r="O919" i="5" s="1"/>
  <c r="P919" i="5" s="1"/>
  <c r="Q919" i="5" s="1"/>
  <c r="S919" i="5" s="1"/>
  <c r="BK922" i="2" s="1"/>
  <c r="AD921" i="2"/>
  <c r="M918" i="5" s="1"/>
  <c r="N918" i="5" s="1"/>
  <c r="O918" i="5" s="1"/>
  <c r="P918" i="5" s="1"/>
  <c r="Q918" i="5" s="1"/>
  <c r="S918" i="5" s="1"/>
  <c r="BK921" i="2" s="1"/>
  <c r="AD920" i="2"/>
  <c r="M917" i="5" s="1"/>
  <c r="N917" i="5" s="1"/>
  <c r="O917" i="5" s="1"/>
  <c r="P917" i="5" s="1"/>
  <c r="Q917" i="5" s="1"/>
  <c r="S917" i="5" s="1"/>
  <c r="BK920" i="2" s="1"/>
  <c r="AD919" i="2"/>
  <c r="M916" i="5" s="1"/>
  <c r="N916" i="5" s="1"/>
  <c r="O916" i="5" s="1"/>
  <c r="P916" i="5" s="1"/>
  <c r="Q916" i="5" s="1"/>
  <c r="S916" i="5" s="1"/>
  <c r="BK919" i="2" s="1"/>
  <c r="AD918" i="2"/>
  <c r="M915" i="5" s="1"/>
  <c r="N915" i="5" s="1"/>
  <c r="O915" i="5" s="1"/>
  <c r="P915" i="5" s="1"/>
  <c r="Q915" i="5" s="1"/>
  <c r="S915" i="5" s="1"/>
  <c r="BK918" i="2" s="1"/>
  <c r="AD917" i="2"/>
  <c r="M914" i="5" s="1"/>
  <c r="N914" i="5" s="1"/>
  <c r="O914" i="5" s="1"/>
  <c r="AD916" i="2"/>
  <c r="M913" i="5" s="1"/>
  <c r="N913" i="5" s="1"/>
  <c r="O913" i="5" s="1"/>
  <c r="P913" i="5" s="1"/>
  <c r="Q913" i="5" s="1"/>
  <c r="S913" i="5" s="1"/>
  <c r="BK916" i="2" s="1"/>
  <c r="AD915" i="2"/>
  <c r="M912" i="5" s="1"/>
  <c r="N912" i="5" s="1"/>
  <c r="O912" i="5" s="1"/>
  <c r="P912" i="5" s="1"/>
  <c r="Q912" i="5" s="1"/>
  <c r="S912" i="5" s="1"/>
  <c r="BK915" i="2" s="1"/>
  <c r="AD914" i="2"/>
  <c r="M911" i="5" s="1"/>
  <c r="N911" i="5" s="1"/>
  <c r="O911" i="5" s="1"/>
  <c r="AD913" i="2"/>
  <c r="M910" i="5" s="1"/>
  <c r="N910" i="5" s="1"/>
  <c r="O910" i="5" s="1"/>
  <c r="P910" i="5" s="1"/>
  <c r="Q910" i="5" s="1"/>
  <c r="S910" i="5" s="1"/>
  <c r="BK913" i="2" s="1"/>
  <c r="AD912" i="2"/>
  <c r="M909" i="5" s="1"/>
  <c r="N909" i="5" s="1"/>
  <c r="O909" i="5" s="1"/>
  <c r="AD911" i="2"/>
  <c r="M908" i="5" s="1"/>
  <c r="N908" i="5" s="1"/>
  <c r="O908" i="5" s="1"/>
  <c r="AD910" i="2"/>
  <c r="M907" i="5" s="1"/>
  <c r="N907" i="5" s="1"/>
  <c r="O907" i="5" s="1"/>
  <c r="AD909" i="2"/>
  <c r="M906" i="5" s="1"/>
  <c r="N906" i="5" s="1"/>
  <c r="O906" i="5" s="1"/>
  <c r="P906" i="5" s="1"/>
  <c r="Q906" i="5" s="1"/>
  <c r="S906" i="5" s="1"/>
  <c r="BK909" i="2" s="1"/>
  <c r="AD908" i="2"/>
  <c r="M905" i="5" s="1"/>
  <c r="N905" i="5" s="1"/>
  <c r="O905" i="5" s="1"/>
  <c r="AD907" i="2"/>
  <c r="M904" i="5" s="1"/>
  <c r="N904" i="5" s="1"/>
  <c r="O904" i="5" s="1"/>
  <c r="P904" i="5" s="1"/>
  <c r="Q904" i="5" s="1"/>
  <c r="S904" i="5" s="1"/>
  <c r="BK907" i="2" s="1"/>
  <c r="AD906" i="2"/>
  <c r="M903" i="5" s="1"/>
  <c r="N903" i="5" s="1"/>
  <c r="O903" i="5" s="1"/>
  <c r="P903" i="5" s="1"/>
  <c r="Q903" i="5" s="1"/>
  <c r="S903" i="5" s="1"/>
  <c r="BK906" i="2" s="1"/>
  <c r="AD905" i="2"/>
  <c r="M902" i="5" s="1"/>
  <c r="N902" i="5" s="1"/>
  <c r="O902" i="5" s="1"/>
  <c r="AD904" i="2"/>
  <c r="M901" i="5" s="1"/>
  <c r="N901" i="5" s="1"/>
  <c r="O901" i="5" s="1"/>
  <c r="P901" i="5" s="1"/>
  <c r="Q901" i="5" s="1"/>
  <c r="S901" i="5" s="1"/>
  <c r="BK904" i="2" s="1"/>
  <c r="AD903" i="2"/>
  <c r="M900" i="5" s="1"/>
  <c r="N900" i="5" s="1"/>
  <c r="O900" i="5" s="1"/>
  <c r="AD902" i="2"/>
  <c r="M899" i="5" s="1"/>
  <c r="N899" i="5" s="1"/>
  <c r="O899" i="5" s="1"/>
  <c r="P899" i="5" s="1"/>
  <c r="Q899" i="5" s="1"/>
  <c r="S899" i="5" s="1"/>
  <c r="BK902" i="2" s="1"/>
  <c r="AD901" i="2"/>
  <c r="M898" i="5" s="1"/>
  <c r="N898" i="5" s="1"/>
  <c r="O898" i="5" s="1"/>
  <c r="AD900" i="2"/>
  <c r="M897" i="5" s="1"/>
  <c r="N897" i="5" s="1"/>
  <c r="O897" i="5" s="1"/>
  <c r="P897" i="5" s="1"/>
  <c r="Q897" i="5" s="1"/>
  <c r="S897" i="5" s="1"/>
  <c r="BK900" i="2" s="1"/>
  <c r="AD899" i="2"/>
  <c r="M896" i="5" s="1"/>
  <c r="N896" i="5" s="1"/>
  <c r="O896" i="5" s="1"/>
  <c r="P896" i="5" s="1"/>
  <c r="Q896" i="5" s="1"/>
  <c r="S896" i="5" s="1"/>
  <c r="BK899" i="2" s="1"/>
  <c r="AD898" i="2"/>
  <c r="M895" i="5" s="1"/>
  <c r="N895" i="5" s="1"/>
  <c r="O895" i="5" s="1"/>
  <c r="P895" i="5" s="1"/>
  <c r="Q895" i="5" s="1"/>
  <c r="S895" i="5" s="1"/>
  <c r="BK898" i="2" s="1"/>
  <c r="AD897" i="2"/>
  <c r="M894" i="5" s="1"/>
  <c r="N894" i="5" s="1"/>
  <c r="O894" i="5" s="1"/>
  <c r="P894" i="5" s="1"/>
  <c r="Q894" i="5" s="1"/>
  <c r="S894" i="5" s="1"/>
  <c r="BK897" i="2" s="1"/>
  <c r="AD896" i="2"/>
  <c r="M893" i="5" s="1"/>
  <c r="N893" i="5" s="1"/>
  <c r="O893" i="5" s="1"/>
  <c r="AD895" i="2"/>
  <c r="M892" i="5" s="1"/>
  <c r="N892" i="5" s="1"/>
  <c r="O892" i="5" s="1"/>
  <c r="P892" i="5" s="1"/>
  <c r="Q892" i="5" s="1"/>
  <c r="S892" i="5" s="1"/>
  <c r="BK895" i="2" s="1"/>
  <c r="AD894" i="2"/>
  <c r="M891" i="5" s="1"/>
  <c r="N891" i="5" s="1"/>
  <c r="O891" i="5" s="1"/>
  <c r="P891" i="5" s="1"/>
  <c r="Q891" i="5" s="1"/>
  <c r="S891" i="5" s="1"/>
  <c r="BK894" i="2" s="1"/>
  <c r="AD893" i="2"/>
  <c r="M890" i="5" s="1"/>
  <c r="N890" i="5" s="1"/>
  <c r="O890" i="5" s="1"/>
  <c r="P890" i="5" s="1"/>
  <c r="Q890" i="5" s="1"/>
  <c r="S890" i="5" s="1"/>
  <c r="BK893" i="2" s="1"/>
  <c r="AD892" i="2"/>
  <c r="M889" i="5" s="1"/>
  <c r="N889" i="5" s="1"/>
  <c r="O889" i="5" s="1"/>
  <c r="AD891" i="2"/>
  <c r="M888" i="5" s="1"/>
  <c r="N888" i="5" s="1"/>
  <c r="O888" i="5" s="1"/>
  <c r="P888" i="5" s="1"/>
  <c r="Q888" i="5" s="1"/>
  <c r="S888" i="5" s="1"/>
  <c r="BK891" i="2" s="1"/>
  <c r="AD890" i="2"/>
  <c r="M887" i="5" s="1"/>
  <c r="N887" i="5" s="1"/>
  <c r="O887" i="5" s="1"/>
  <c r="AD889" i="2"/>
  <c r="M886" i="5" s="1"/>
  <c r="N886" i="5" s="1"/>
  <c r="O886" i="5" s="1"/>
  <c r="P886" i="5" s="1"/>
  <c r="Q886" i="5" s="1"/>
  <c r="S886" i="5" s="1"/>
  <c r="BK889" i="2" s="1"/>
  <c r="AD888" i="2"/>
  <c r="M885" i="5" s="1"/>
  <c r="N885" i="5" s="1"/>
  <c r="O885" i="5" s="1"/>
  <c r="P885" i="5" s="1"/>
  <c r="Q885" i="5" s="1"/>
  <c r="S885" i="5" s="1"/>
  <c r="BK888" i="2" s="1"/>
  <c r="AD887" i="2"/>
  <c r="M884" i="5" s="1"/>
  <c r="N884" i="5" s="1"/>
  <c r="O884" i="5" s="1"/>
  <c r="P884" i="5" s="1"/>
  <c r="Q884" i="5" s="1"/>
  <c r="S884" i="5" s="1"/>
  <c r="BK887" i="2" s="1"/>
  <c r="AD886" i="2"/>
  <c r="M883" i="5" s="1"/>
  <c r="N883" i="5" s="1"/>
  <c r="O883" i="5" s="1"/>
  <c r="AD885" i="2"/>
  <c r="M882" i="5" s="1"/>
  <c r="N882" i="5" s="1"/>
  <c r="O882" i="5" s="1"/>
  <c r="P882" i="5" s="1"/>
  <c r="Q882" i="5" s="1"/>
  <c r="S882" i="5" s="1"/>
  <c r="BK885" i="2" s="1"/>
  <c r="AD884" i="2"/>
  <c r="M881" i="5" s="1"/>
  <c r="N881" i="5" s="1"/>
  <c r="O881" i="5" s="1"/>
  <c r="P881" i="5" s="1"/>
  <c r="Q881" i="5" s="1"/>
  <c r="S881" i="5" s="1"/>
  <c r="BK884" i="2" s="1"/>
  <c r="AD883" i="2"/>
  <c r="M880" i="5" s="1"/>
  <c r="N880" i="5" s="1"/>
  <c r="O880" i="5" s="1"/>
  <c r="AD882" i="2"/>
  <c r="M879" i="5" s="1"/>
  <c r="N879" i="5" s="1"/>
  <c r="O879" i="5" s="1"/>
  <c r="P879" i="5" s="1"/>
  <c r="Q879" i="5" s="1"/>
  <c r="S879" i="5" s="1"/>
  <c r="BK882" i="2" s="1"/>
  <c r="AD881" i="2"/>
  <c r="M878" i="5" s="1"/>
  <c r="N878" i="5" s="1"/>
  <c r="O878" i="5" s="1"/>
  <c r="AD880" i="2"/>
  <c r="M877" i="5" s="1"/>
  <c r="N877" i="5" s="1"/>
  <c r="O877" i="5" s="1"/>
  <c r="AD879" i="2"/>
  <c r="M876" i="5" s="1"/>
  <c r="N876" i="5" s="1"/>
  <c r="O876" i="5" s="1"/>
  <c r="P876" i="5" s="1"/>
  <c r="Q876" i="5" s="1"/>
  <c r="S876" i="5" s="1"/>
  <c r="BK879" i="2" s="1"/>
  <c r="AD878" i="2"/>
  <c r="M875" i="5" s="1"/>
  <c r="N875" i="5" s="1"/>
  <c r="O875" i="5" s="1"/>
  <c r="AD877" i="2"/>
  <c r="M874" i="5" s="1"/>
  <c r="N874" i="5" s="1"/>
  <c r="O874" i="5" s="1"/>
  <c r="P874" i="5" s="1"/>
  <c r="Q874" i="5" s="1"/>
  <c r="S874" i="5" s="1"/>
  <c r="BK877" i="2" s="1"/>
  <c r="AD876" i="2"/>
  <c r="M873" i="5" s="1"/>
  <c r="N873" i="5" s="1"/>
  <c r="O873" i="5" s="1"/>
  <c r="P873" i="5" s="1"/>
  <c r="Q873" i="5" s="1"/>
  <c r="S873" i="5" s="1"/>
  <c r="BK876" i="2" s="1"/>
  <c r="AD875" i="2"/>
  <c r="M872" i="5" s="1"/>
  <c r="N872" i="5" s="1"/>
  <c r="O872" i="5" s="1"/>
  <c r="AD874" i="2"/>
  <c r="M871" i="5" s="1"/>
  <c r="N871" i="5" s="1"/>
  <c r="O871" i="5" s="1"/>
  <c r="AD873" i="2"/>
  <c r="M870" i="5" s="1"/>
  <c r="N870" i="5" s="1"/>
  <c r="O870" i="5" s="1"/>
  <c r="AD872" i="2"/>
  <c r="M869" i="5" s="1"/>
  <c r="N869" i="5" s="1"/>
  <c r="O869" i="5" s="1"/>
  <c r="P869" i="5" s="1"/>
  <c r="Q869" i="5" s="1"/>
  <c r="S869" i="5" s="1"/>
  <c r="BK872" i="2" s="1"/>
  <c r="AD871" i="2"/>
  <c r="M868" i="5" s="1"/>
  <c r="N868" i="5" s="1"/>
  <c r="O868" i="5" s="1"/>
  <c r="AD870" i="2"/>
  <c r="M867" i="5" s="1"/>
  <c r="N867" i="5" s="1"/>
  <c r="O867" i="5" s="1"/>
  <c r="AD869" i="2"/>
  <c r="M866" i="5" s="1"/>
  <c r="N866" i="5" s="1"/>
  <c r="O866" i="5" s="1"/>
  <c r="AD868" i="2"/>
  <c r="M865" i="5" s="1"/>
  <c r="N865" i="5" s="1"/>
  <c r="O865" i="5" s="1"/>
  <c r="AD867" i="2"/>
  <c r="M864" i="5" s="1"/>
  <c r="N864" i="5" s="1"/>
  <c r="O864" i="5" s="1"/>
  <c r="P864" i="5" s="1"/>
  <c r="Q864" i="5" s="1"/>
  <c r="S864" i="5" s="1"/>
  <c r="BK867" i="2" s="1"/>
  <c r="AD866" i="2"/>
  <c r="M863" i="5" s="1"/>
  <c r="N863" i="5" s="1"/>
  <c r="O863" i="5" s="1"/>
  <c r="AD865" i="2"/>
  <c r="M862" i="5" s="1"/>
  <c r="N862" i="5" s="1"/>
  <c r="O862" i="5" s="1"/>
  <c r="AD864" i="2"/>
  <c r="M861" i="5" s="1"/>
  <c r="N861" i="5" s="1"/>
  <c r="O861" i="5" s="1"/>
  <c r="AD863" i="2"/>
  <c r="M860" i="5" s="1"/>
  <c r="N860" i="5" s="1"/>
  <c r="O860" i="5" s="1"/>
  <c r="AD862" i="2"/>
  <c r="M859" i="5" s="1"/>
  <c r="N859" i="5" s="1"/>
  <c r="O859" i="5" s="1"/>
  <c r="AD861" i="2"/>
  <c r="M858" i="5" s="1"/>
  <c r="N858" i="5" s="1"/>
  <c r="O858" i="5" s="1"/>
  <c r="P858" i="5" s="1"/>
  <c r="Q858" i="5" s="1"/>
  <c r="S858" i="5" s="1"/>
  <c r="BK861" i="2" s="1"/>
  <c r="AD860" i="2"/>
  <c r="M857" i="5" s="1"/>
  <c r="N857" i="5" s="1"/>
  <c r="O857" i="5" s="1"/>
  <c r="P857" i="5" s="1"/>
  <c r="Q857" i="5" s="1"/>
  <c r="S857" i="5" s="1"/>
  <c r="BK860" i="2" s="1"/>
  <c r="AD859" i="2"/>
  <c r="M856" i="5" s="1"/>
  <c r="N856" i="5" s="1"/>
  <c r="O856" i="5" s="1"/>
  <c r="AD858" i="2"/>
  <c r="M855" i="5" s="1"/>
  <c r="N855" i="5" s="1"/>
  <c r="O855" i="5" s="1"/>
  <c r="AD857" i="2"/>
  <c r="M854" i="5" s="1"/>
  <c r="N854" i="5" s="1"/>
  <c r="O854" i="5" s="1"/>
  <c r="P854" i="5" s="1"/>
  <c r="Q854" i="5" s="1"/>
  <c r="S854" i="5" s="1"/>
  <c r="BK857" i="2" s="1"/>
  <c r="AD856" i="2"/>
  <c r="M853" i="5" s="1"/>
  <c r="N853" i="5" s="1"/>
  <c r="O853" i="5" s="1"/>
  <c r="P853" i="5" s="1"/>
  <c r="Q853" i="5" s="1"/>
  <c r="S853" i="5" s="1"/>
  <c r="BK856" i="2" s="1"/>
  <c r="AD855" i="2"/>
  <c r="M852" i="5" s="1"/>
  <c r="N852" i="5" s="1"/>
  <c r="O852" i="5" s="1"/>
  <c r="AD854" i="2"/>
  <c r="M851" i="5" s="1"/>
  <c r="N851" i="5" s="1"/>
  <c r="O851" i="5" s="1"/>
  <c r="AD853" i="2"/>
  <c r="M850" i="5" s="1"/>
  <c r="N850" i="5" s="1"/>
  <c r="O850" i="5" s="1"/>
  <c r="AD852" i="2"/>
  <c r="M849" i="5" s="1"/>
  <c r="N849" i="5" s="1"/>
  <c r="O849" i="5" s="1"/>
  <c r="P849" i="5" s="1"/>
  <c r="Q849" i="5" s="1"/>
  <c r="S849" i="5" s="1"/>
  <c r="BK852" i="2" s="1"/>
  <c r="AD851" i="2"/>
  <c r="M848" i="5" s="1"/>
  <c r="N848" i="5" s="1"/>
  <c r="O848" i="5" s="1"/>
  <c r="P848" i="5" s="1"/>
  <c r="Q848" i="5" s="1"/>
  <c r="S848" i="5" s="1"/>
  <c r="BK851" i="2" s="1"/>
  <c r="AD850" i="2"/>
  <c r="M847" i="5" s="1"/>
  <c r="N847" i="5" s="1"/>
  <c r="O847" i="5" s="1"/>
  <c r="P847" i="5" s="1"/>
  <c r="Q847" i="5" s="1"/>
  <c r="S847" i="5" s="1"/>
  <c r="BK850" i="2" s="1"/>
  <c r="AD849" i="2"/>
  <c r="M846" i="5" s="1"/>
  <c r="N846" i="5" s="1"/>
  <c r="O846" i="5" s="1"/>
  <c r="P846" i="5" s="1"/>
  <c r="Q846" i="5" s="1"/>
  <c r="S846" i="5" s="1"/>
  <c r="BK849" i="2" s="1"/>
  <c r="AD848" i="2"/>
  <c r="M845" i="5" s="1"/>
  <c r="N845" i="5" s="1"/>
  <c r="O845" i="5" s="1"/>
  <c r="P845" i="5" s="1"/>
  <c r="Q845" i="5" s="1"/>
  <c r="S845" i="5" s="1"/>
  <c r="BK848" i="2" s="1"/>
  <c r="AD847" i="2"/>
  <c r="M844" i="5" s="1"/>
  <c r="N844" i="5" s="1"/>
  <c r="O844" i="5" s="1"/>
  <c r="P844" i="5" s="1"/>
  <c r="Q844" i="5" s="1"/>
  <c r="S844" i="5" s="1"/>
  <c r="BK847" i="2" s="1"/>
  <c r="AD846" i="2"/>
  <c r="M843" i="5" s="1"/>
  <c r="N843" i="5" s="1"/>
  <c r="O843" i="5" s="1"/>
  <c r="AD845" i="2"/>
  <c r="M842" i="5" s="1"/>
  <c r="N842" i="5" s="1"/>
  <c r="O842" i="5" s="1"/>
  <c r="AD844" i="2"/>
  <c r="M841" i="5" s="1"/>
  <c r="N841" i="5" s="1"/>
  <c r="O841" i="5" s="1"/>
  <c r="AD843" i="2"/>
  <c r="M840" i="5" s="1"/>
  <c r="N840" i="5" s="1"/>
  <c r="O840" i="5" s="1"/>
  <c r="P840" i="5" s="1"/>
  <c r="Q840" i="5" s="1"/>
  <c r="S840" i="5" s="1"/>
  <c r="BK843" i="2" s="1"/>
  <c r="AD842" i="2"/>
  <c r="M839" i="5" s="1"/>
  <c r="N839" i="5" s="1"/>
  <c r="O839" i="5" s="1"/>
  <c r="AD841" i="2"/>
  <c r="M838" i="5" s="1"/>
  <c r="N838" i="5" s="1"/>
  <c r="O838" i="5" s="1"/>
  <c r="AD840" i="2"/>
  <c r="M837" i="5" s="1"/>
  <c r="N837" i="5" s="1"/>
  <c r="O837" i="5" s="1"/>
  <c r="P837" i="5" s="1"/>
  <c r="Q837" i="5" s="1"/>
  <c r="S837" i="5" s="1"/>
  <c r="BK840" i="2" s="1"/>
  <c r="AD839" i="2"/>
  <c r="M836" i="5" s="1"/>
  <c r="N836" i="5" s="1"/>
  <c r="O836" i="5" s="1"/>
  <c r="P836" i="5" s="1"/>
  <c r="Q836" i="5" s="1"/>
  <c r="S836" i="5" s="1"/>
  <c r="BK839" i="2" s="1"/>
  <c r="AD838" i="2"/>
  <c r="M835" i="5" s="1"/>
  <c r="N835" i="5" s="1"/>
  <c r="O835" i="5" s="1"/>
  <c r="AD837" i="2"/>
  <c r="M834" i="5" s="1"/>
  <c r="N834" i="5" s="1"/>
  <c r="O834" i="5" s="1"/>
  <c r="P834" i="5" s="1"/>
  <c r="Q834" i="5" s="1"/>
  <c r="S834" i="5" s="1"/>
  <c r="BK837" i="2" s="1"/>
  <c r="AD836" i="2"/>
  <c r="M833" i="5" s="1"/>
  <c r="N833" i="5" s="1"/>
  <c r="O833" i="5" s="1"/>
  <c r="P833" i="5" s="1"/>
  <c r="Q833" i="5" s="1"/>
  <c r="S833" i="5" s="1"/>
  <c r="BK836" i="2" s="1"/>
  <c r="AD835" i="2"/>
  <c r="M832" i="5" s="1"/>
  <c r="N832" i="5" s="1"/>
  <c r="O832" i="5" s="1"/>
  <c r="P832" i="5" s="1"/>
  <c r="Q832" i="5" s="1"/>
  <c r="S832" i="5" s="1"/>
  <c r="BK835" i="2" s="1"/>
  <c r="AD834" i="2"/>
  <c r="M831" i="5" s="1"/>
  <c r="N831" i="5" s="1"/>
  <c r="O831" i="5" s="1"/>
  <c r="P831" i="5" s="1"/>
  <c r="Q831" i="5" s="1"/>
  <c r="S831" i="5" s="1"/>
  <c r="BK834" i="2" s="1"/>
  <c r="AD833" i="2"/>
  <c r="M830" i="5" s="1"/>
  <c r="N830" i="5" s="1"/>
  <c r="O830" i="5" s="1"/>
  <c r="AD832" i="2"/>
  <c r="M829" i="5" s="1"/>
  <c r="N829" i="5" s="1"/>
  <c r="O829" i="5" s="1"/>
  <c r="P829" i="5" s="1"/>
  <c r="Q829" i="5" s="1"/>
  <c r="S829" i="5" s="1"/>
  <c r="BK832" i="2" s="1"/>
  <c r="AD831" i="2"/>
  <c r="M828" i="5" s="1"/>
  <c r="N828" i="5" s="1"/>
  <c r="O828" i="5" s="1"/>
  <c r="P828" i="5" s="1"/>
  <c r="Q828" i="5" s="1"/>
  <c r="S828" i="5" s="1"/>
  <c r="BK831" i="2" s="1"/>
  <c r="AD830" i="2"/>
  <c r="M827" i="5" s="1"/>
  <c r="N827" i="5" s="1"/>
  <c r="O827" i="5" s="1"/>
  <c r="AD829" i="2"/>
  <c r="M826" i="5" s="1"/>
  <c r="N826" i="5" s="1"/>
  <c r="O826" i="5" s="1"/>
  <c r="P826" i="5" s="1"/>
  <c r="Q826" i="5" s="1"/>
  <c r="S826" i="5" s="1"/>
  <c r="BK829" i="2" s="1"/>
  <c r="AD828" i="2"/>
  <c r="M825" i="5" s="1"/>
  <c r="N825" i="5" s="1"/>
  <c r="O825" i="5" s="1"/>
  <c r="AD827" i="2"/>
  <c r="M824" i="5" s="1"/>
  <c r="N824" i="5" s="1"/>
  <c r="O824" i="5" s="1"/>
  <c r="P824" i="5" s="1"/>
  <c r="Q824" i="5" s="1"/>
  <c r="S824" i="5" s="1"/>
  <c r="BK827" i="2" s="1"/>
  <c r="AD826" i="2"/>
  <c r="M823" i="5" s="1"/>
  <c r="N823" i="5" s="1"/>
  <c r="O823" i="5" s="1"/>
  <c r="AD825" i="2"/>
  <c r="M822" i="5" s="1"/>
  <c r="N822" i="5" s="1"/>
  <c r="O822" i="5" s="1"/>
  <c r="AD824" i="2"/>
  <c r="M821" i="5" s="1"/>
  <c r="N821" i="5" s="1"/>
  <c r="O821" i="5" s="1"/>
  <c r="P821" i="5" s="1"/>
  <c r="Q821" i="5" s="1"/>
  <c r="S821" i="5" s="1"/>
  <c r="BK824" i="2" s="1"/>
  <c r="AD823" i="2"/>
  <c r="M820" i="5" s="1"/>
  <c r="N820" i="5" s="1"/>
  <c r="O820" i="5" s="1"/>
  <c r="P820" i="5" s="1"/>
  <c r="Q820" i="5" s="1"/>
  <c r="S820" i="5" s="1"/>
  <c r="BK823" i="2" s="1"/>
  <c r="AD822" i="2"/>
  <c r="M819" i="5" s="1"/>
  <c r="N819" i="5" s="1"/>
  <c r="O819" i="5" s="1"/>
  <c r="AD821" i="2"/>
  <c r="M818" i="5" s="1"/>
  <c r="N818" i="5" s="1"/>
  <c r="O818" i="5" s="1"/>
  <c r="P818" i="5" s="1"/>
  <c r="Q818" i="5" s="1"/>
  <c r="S818" i="5" s="1"/>
  <c r="BK821" i="2" s="1"/>
  <c r="AD820" i="2"/>
  <c r="M817" i="5" s="1"/>
  <c r="N817" i="5" s="1"/>
  <c r="O817" i="5" s="1"/>
  <c r="P817" i="5" s="1"/>
  <c r="Q817" i="5" s="1"/>
  <c r="S817" i="5" s="1"/>
  <c r="BK820" i="2" s="1"/>
  <c r="AD819" i="2"/>
  <c r="M816" i="5" s="1"/>
  <c r="N816" i="5" s="1"/>
  <c r="O816" i="5" s="1"/>
  <c r="P816" i="5" s="1"/>
  <c r="Q816" i="5" s="1"/>
  <c r="S816" i="5" s="1"/>
  <c r="BK819" i="2" s="1"/>
  <c r="AD818" i="2"/>
  <c r="M815" i="5" s="1"/>
  <c r="N815" i="5" s="1"/>
  <c r="O815" i="5" s="1"/>
  <c r="P815" i="5" s="1"/>
  <c r="Q815" i="5" s="1"/>
  <c r="S815" i="5" s="1"/>
  <c r="BK818" i="2" s="1"/>
  <c r="AD817" i="2"/>
  <c r="M814" i="5" s="1"/>
  <c r="N814" i="5" s="1"/>
  <c r="O814" i="5" s="1"/>
  <c r="P814" i="5" s="1"/>
  <c r="Q814" i="5" s="1"/>
  <c r="S814" i="5" s="1"/>
  <c r="BK817" i="2" s="1"/>
  <c r="AD816" i="2"/>
  <c r="M813" i="5" s="1"/>
  <c r="N813" i="5" s="1"/>
  <c r="O813" i="5" s="1"/>
  <c r="P813" i="5" s="1"/>
  <c r="Q813" i="5" s="1"/>
  <c r="S813" i="5" s="1"/>
  <c r="BK816" i="2" s="1"/>
  <c r="AD815" i="2"/>
  <c r="M812" i="5" s="1"/>
  <c r="N812" i="5" s="1"/>
  <c r="O812" i="5" s="1"/>
  <c r="P812" i="5" s="1"/>
  <c r="Q812" i="5" s="1"/>
  <c r="S812" i="5" s="1"/>
  <c r="BK815" i="2" s="1"/>
  <c r="AD814" i="2"/>
  <c r="M811" i="5" s="1"/>
  <c r="N811" i="5" s="1"/>
  <c r="O811" i="5" s="1"/>
  <c r="AD813" i="2"/>
  <c r="M810" i="5" s="1"/>
  <c r="N810" i="5" s="1"/>
  <c r="O810" i="5" s="1"/>
  <c r="P810" i="5" s="1"/>
  <c r="Q810" i="5" s="1"/>
  <c r="S810" i="5" s="1"/>
  <c r="BK813" i="2" s="1"/>
  <c r="AD812" i="2"/>
  <c r="M809" i="5" s="1"/>
  <c r="N809" i="5" s="1"/>
  <c r="O809" i="5" s="1"/>
  <c r="AD811" i="2"/>
  <c r="M808" i="5" s="1"/>
  <c r="N808" i="5" s="1"/>
  <c r="O808" i="5" s="1"/>
  <c r="AD810" i="2"/>
  <c r="M807" i="5" s="1"/>
  <c r="N807" i="5" s="1"/>
  <c r="O807" i="5" s="1"/>
  <c r="AD809" i="2"/>
  <c r="M806" i="5" s="1"/>
  <c r="N806" i="5" s="1"/>
  <c r="O806" i="5" s="1"/>
  <c r="P806" i="5" s="1"/>
  <c r="Q806" i="5" s="1"/>
  <c r="S806" i="5" s="1"/>
  <c r="BK809" i="2" s="1"/>
  <c r="AD808" i="2"/>
  <c r="M805" i="5" s="1"/>
  <c r="N805" i="5" s="1"/>
  <c r="O805" i="5" s="1"/>
  <c r="P805" i="5" s="1"/>
  <c r="Q805" i="5" s="1"/>
  <c r="S805" i="5" s="1"/>
  <c r="BK808" i="2" s="1"/>
  <c r="AD807" i="2"/>
  <c r="M804" i="5" s="1"/>
  <c r="N804" i="5" s="1"/>
  <c r="O804" i="5" s="1"/>
  <c r="P804" i="5" s="1"/>
  <c r="Q804" i="5" s="1"/>
  <c r="S804" i="5" s="1"/>
  <c r="BK807" i="2" s="1"/>
  <c r="AD806" i="2"/>
  <c r="M803" i="5" s="1"/>
  <c r="N803" i="5" s="1"/>
  <c r="O803" i="5" s="1"/>
  <c r="AD805" i="2"/>
  <c r="M802" i="5" s="1"/>
  <c r="N802" i="5" s="1"/>
  <c r="O802" i="5" s="1"/>
  <c r="P802" i="5" s="1"/>
  <c r="Q802" i="5" s="1"/>
  <c r="S802" i="5" s="1"/>
  <c r="BK805" i="2" s="1"/>
  <c r="AD804" i="2"/>
  <c r="M801" i="5" s="1"/>
  <c r="N801" i="5" s="1"/>
  <c r="O801" i="5" s="1"/>
  <c r="P801" i="5" s="1"/>
  <c r="Q801" i="5" s="1"/>
  <c r="S801" i="5" s="1"/>
  <c r="BK804" i="2" s="1"/>
  <c r="AD803" i="2"/>
  <c r="M800" i="5" s="1"/>
  <c r="N800" i="5" s="1"/>
  <c r="O800" i="5" s="1"/>
  <c r="AD802" i="2"/>
  <c r="M799" i="5" s="1"/>
  <c r="N799" i="5" s="1"/>
  <c r="O799" i="5" s="1"/>
  <c r="P799" i="5" s="1"/>
  <c r="Q799" i="5" s="1"/>
  <c r="S799" i="5" s="1"/>
  <c r="BK802" i="2" s="1"/>
  <c r="AD801" i="2"/>
  <c r="M798" i="5" s="1"/>
  <c r="N798" i="5" s="1"/>
  <c r="O798" i="5" s="1"/>
  <c r="AD800" i="2"/>
  <c r="M797" i="5" s="1"/>
  <c r="N797" i="5" s="1"/>
  <c r="O797" i="5" s="1"/>
  <c r="AD799" i="2"/>
  <c r="M796" i="5" s="1"/>
  <c r="N796" i="5" s="1"/>
  <c r="O796" i="5" s="1"/>
  <c r="P796" i="5" s="1"/>
  <c r="Q796" i="5" s="1"/>
  <c r="S796" i="5" s="1"/>
  <c r="BK799" i="2" s="1"/>
  <c r="AD798" i="2"/>
  <c r="M795" i="5" s="1"/>
  <c r="N795" i="5" s="1"/>
  <c r="O795" i="5" s="1"/>
  <c r="AD797" i="2"/>
  <c r="M794" i="5" s="1"/>
  <c r="N794" i="5" s="1"/>
  <c r="O794" i="5" s="1"/>
  <c r="P794" i="5" s="1"/>
  <c r="Q794" i="5" s="1"/>
  <c r="S794" i="5" s="1"/>
  <c r="BK797" i="2" s="1"/>
  <c r="AD796" i="2"/>
  <c r="M793" i="5" s="1"/>
  <c r="N793" i="5" s="1"/>
  <c r="O793" i="5" s="1"/>
  <c r="AD795" i="2"/>
  <c r="M792" i="5" s="1"/>
  <c r="N792" i="5" s="1"/>
  <c r="O792" i="5" s="1"/>
  <c r="AD794" i="2"/>
  <c r="M791" i="5" s="1"/>
  <c r="N791" i="5" s="1"/>
  <c r="O791" i="5" s="1"/>
  <c r="AD793" i="2"/>
  <c r="M790" i="5" s="1"/>
  <c r="N790" i="5" s="1"/>
  <c r="O790" i="5" s="1"/>
  <c r="AD792" i="2"/>
  <c r="M789" i="5" s="1"/>
  <c r="N789" i="5" s="1"/>
  <c r="O789" i="5" s="1"/>
  <c r="AD791" i="2"/>
  <c r="M788" i="5" s="1"/>
  <c r="N788" i="5" s="1"/>
  <c r="O788" i="5" s="1"/>
  <c r="P788" i="5" s="1"/>
  <c r="Q788" i="5" s="1"/>
  <c r="S788" i="5" s="1"/>
  <c r="BK791" i="2" s="1"/>
  <c r="AD790" i="2"/>
  <c r="M787" i="5" s="1"/>
  <c r="N787" i="5" s="1"/>
  <c r="O787" i="5" s="1"/>
  <c r="P787" i="5" s="1"/>
  <c r="Q787" i="5" s="1"/>
  <c r="S787" i="5" s="1"/>
  <c r="BK790" i="2" s="1"/>
  <c r="AD789" i="2"/>
  <c r="M786" i="5" s="1"/>
  <c r="N786" i="5" s="1"/>
  <c r="O786" i="5" s="1"/>
  <c r="P786" i="5" s="1"/>
  <c r="Q786" i="5" s="1"/>
  <c r="S786" i="5" s="1"/>
  <c r="BK789" i="2" s="1"/>
  <c r="AD788" i="2"/>
  <c r="M785" i="5" s="1"/>
  <c r="N785" i="5" s="1"/>
  <c r="O785" i="5" s="1"/>
  <c r="P785" i="5" s="1"/>
  <c r="Q785" i="5" s="1"/>
  <c r="S785" i="5" s="1"/>
  <c r="BK788" i="2" s="1"/>
  <c r="AD787" i="2"/>
  <c r="M784" i="5" s="1"/>
  <c r="N784" i="5" s="1"/>
  <c r="O784" i="5" s="1"/>
  <c r="P784" i="5" s="1"/>
  <c r="Q784" i="5" s="1"/>
  <c r="S784" i="5" s="1"/>
  <c r="BK787" i="2" s="1"/>
  <c r="AD786" i="2"/>
  <c r="M783" i="5" s="1"/>
  <c r="N783" i="5" s="1"/>
  <c r="O783" i="5" s="1"/>
  <c r="AD785" i="2"/>
  <c r="M782" i="5" s="1"/>
  <c r="N782" i="5" s="1"/>
  <c r="O782" i="5" s="1"/>
  <c r="AD784" i="2"/>
  <c r="M781" i="5" s="1"/>
  <c r="N781" i="5" s="1"/>
  <c r="O781" i="5" s="1"/>
  <c r="P781" i="5" s="1"/>
  <c r="Q781" i="5" s="1"/>
  <c r="S781" i="5" s="1"/>
  <c r="BK784" i="2" s="1"/>
  <c r="AD783" i="2"/>
  <c r="M780" i="5" s="1"/>
  <c r="N780" i="5" s="1"/>
  <c r="O780" i="5" s="1"/>
  <c r="AD782" i="2"/>
  <c r="M779" i="5" s="1"/>
  <c r="N779" i="5" s="1"/>
  <c r="O779" i="5" s="1"/>
  <c r="AD781" i="2"/>
  <c r="M778" i="5" s="1"/>
  <c r="N778" i="5" s="1"/>
  <c r="O778" i="5" s="1"/>
  <c r="P778" i="5" s="1"/>
  <c r="Q778" i="5" s="1"/>
  <c r="S778" i="5" s="1"/>
  <c r="BK781" i="2" s="1"/>
  <c r="AD780" i="2"/>
  <c r="M777" i="5" s="1"/>
  <c r="N777" i="5" s="1"/>
  <c r="O777" i="5" s="1"/>
  <c r="P777" i="5" s="1"/>
  <c r="Q777" i="5" s="1"/>
  <c r="S777" i="5" s="1"/>
  <c r="BK780" i="2" s="1"/>
  <c r="AD779" i="2"/>
  <c r="M776" i="5" s="1"/>
  <c r="N776" i="5" s="1"/>
  <c r="O776" i="5" s="1"/>
  <c r="AD778" i="2"/>
  <c r="M775" i="5" s="1"/>
  <c r="N775" i="5" s="1"/>
  <c r="O775" i="5" s="1"/>
  <c r="AD777" i="2"/>
  <c r="M774" i="5" s="1"/>
  <c r="N774" i="5" s="1"/>
  <c r="O774" i="5" s="1"/>
  <c r="AD776" i="2"/>
  <c r="M773" i="5" s="1"/>
  <c r="N773" i="5" s="1"/>
  <c r="O773" i="5" s="1"/>
  <c r="AD775" i="2"/>
  <c r="M772" i="5" s="1"/>
  <c r="N772" i="5" s="1"/>
  <c r="O772" i="5" s="1"/>
  <c r="P772" i="5" s="1"/>
  <c r="Q772" i="5" s="1"/>
  <c r="S772" i="5" s="1"/>
  <c r="BK775" i="2" s="1"/>
  <c r="AD774" i="2"/>
  <c r="M771" i="5" s="1"/>
  <c r="N771" i="5" s="1"/>
  <c r="O771" i="5" s="1"/>
  <c r="AD773" i="2"/>
  <c r="M770" i="5" s="1"/>
  <c r="N770" i="5" s="1"/>
  <c r="O770" i="5" s="1"/>
  <c r="P770" i="5" s="1"/>
  <c r="Q770" i="5" s="1"/>
  <c r="S770" i="5" s="1"/>
  <c r="BK773" i="2" s="1"/>
  <c r="AD772" i="2"/>
  <c r="M769" i="5" s="1"/>
  <c r="N769" i="5" s="1"/>
  <c r="O769" i="5" s="1"/>
  <c r="P769" i="5" s="1"/>
  <c r="Q769" i="5" s="1"/>
  <c r="S769" i="5" s="1"/>
  <c r="BK772" i="2" s="1"/>
  <c r="AD771" i="2"/>
  <c r="M768" i="5" s="1"/>
  <c r="N768" i="5" s="1"/>
  <c r="O768" i="5" s="1"/>
  <c r="P768" i="5" s="1"/>
  <c r="Q768" i="5" s="1"/>
  <c r="S768" i="5" s="1"/>
  <c r="BK771" i="2" s="1"/>
  <c r="AD770" i="2"/>
  <c r="M767" i="5" s="1"/>
  <c r="N767" i="5" s="1"/>
  <c r="O767" i="5" s="1"/>
  <c r="P767" i="5" s="1"/>
  <c r="Q767" i="5" s="1"/>
  <c r="S767" i="5" s="1"/>
  <c r="BK770" i="2" s="1"/>
  <c r="AD769" i="2"/>
  <c r="M766" i="5" s="1"/>
  <c r="N766" i="5" s="1"/>
  <c r="O766" i="5" s="1"/>
  <c r="AD768" i="2"/>
  <c r="M765" i="5" s="1"/>
  <c r="N765" i="5" s="1"/>
  <c r="O765" i="5" s="1"/>
  <c r="AD767" i="2"/>
  <c r="M764" i="5" s="1"/>
  <c r="N764" i="5" s="1"/>
  <c r="O764" i="5" s="1"/>
  <c r="P764" i="5" s="1"/>
  <c r="Q764" i="5" s="1"/>
  <c r="S764" i="5" s="1"/>
  <c r="BK767" i="2" s="1"/>
  <c r="AD766" i="2"/>
  <c r="M763" i="5" s="1"/>
  <c r="N763" i="5" s="1"/>
  <c r="O763" i="5" s="1"/>
  <c r="AD765" i="2"/>
  <c r="M762" i="5" s="1"/>
  <c r="N762" i="5" s="1"/>
  <c r="O762" i="5" s="1"/>
  <c r="P762" i="5" s="1"/>
  <c r="Q762" i="5" s="1"/>
  <c r="S762" i="5" s="1"/>
  <c r="BK765" i="2" s="1"/>
  <c r="AD764" i="2"/>
  <c r="M761" i="5" s="1"/>
  <c r="N761" i="5" s="1"/>
  <c r="O761" i="5" s="1"/>
  <c r="AD763" i="2"/>
  <c r="M760" i="5" s="1"/>
  <c r="N760" i="5" s="1"/>
  <c r="O760" i="5" s="1"/>
  <c r="AD762" i="2"/>
  <c r="M759" i="5" s="1"/>
  <c r="N759" i="5" s="1"/>
  <c r="O759" i="5" s="1"/>
  <c r="AD761" i="2"/>
  <c r="M758" i="5" s="1"/>
  <c r="N758" i="5" s="1"/>
  <c r="O758" i="5" s="1"/>
  <c r="AD760" i="2"/>
  <c r="M757" i="5" s="1"/>
  <c r="N757" i="5" s="1"/>
  <c r="O757" i="5" s="1"/>
  <c r="AD759" i="2"/>
  <c r="M756" i="5" s="1"/>
  <c r="N756" i="5" s="1"/>
  <c r="O756" i="5" s="1"/>
  <c r="P756" i="5" s="1"/>
  <c r="Q756" i="5" s="1"/>
  <c r="S756" i="5" s="1"/>
  <c r="BK759" i="2" s="1"/>
  <c r="AD758" i="2"/>
  <c r="M755" i="5" s="1"/>
  <c r="N755" i="5" s="1"/>
  <c r="O755" i="5" s="1"/>
  <c r="AD757" i="2"/>
  <c r="M754" i="5" s="1"/>
  <c r="N754" i="5" s="1"/>
  <c r="O754" i="5" s="1"/>
  <c r="P754" i="5" s="1"/>
  <c r="Q754" i="5" s="1"/>
  <c r="S754" i="5" s="1"/>
  <c r="BK757" i="2" s="1"/>
  <c r="AD756" i="2"/>
  <c r="M753" i="5" s="1"/>
  <c r="N753" i="5" s="1"/>
  <c r="O753" i="5" s="1"/>
  <c r="AD755" i="2"/>
  <c r="M752" i="5" s="1"/>
  <c r="N752" i="5" s="1"/>
  <c r="O752" i="5" s="1"/>
  <c r="P752" i="5" s="1"/>
  <c r="Q752" i="5" s="1"/>
  <c r="S752" i="5" s="1"/>
  <c r="BK755" i="2" s="1"/>
  <c r="AD754" i="2"/>
  <c r="M751" i="5" s="1"/>
  <c r="N751" i="5" s="1"/>
  <c r="O751" i="5" s="1"/>
  <c r="AD753" i="2"/>
  <c r="M750" i="5" s="1"/>
  <c r="N750" i="5" s="1"/>
  <c r="O750" i="5" s="1"/>
  <c r="P750" i="5" s="1"/>
  <c r="Q750" i="5" s="1"/>
  <c r="S750" i="5" s="1"/>
  <c r="BK753" i="2" s="1"/>
  <c r="AD752" i="2"/>
  <c r="M749" i="5" s="1"/>
  <c r="N749" i="5" s="1"/>
  <c r="O749" i="5" s="1"/>
  <c r="AD751" i="2"/>
  <c r="M748" i="5" s="1"/>
  <c r="N748" i="5" s="1"/>
  <c r="O748" i="5" s="1"/>
  <c r="P748" i="5" s="1"/>
  <c r="Q748" i="5" s="1"/>
  <c r="S748" i="5" s="1"/>
  <c r="BK751" i="2" s="1"/>
  <c r="AD750" i="2"/>
  <c r="M747" i="5" s="1"/>
  <c r="N747" i="5" s="1"/>
  <c r="O747" i="5" s="1"/>
  <c r="P747" i="5" s="1"/>
  <c r="Q747" i="5" s="1"/>
  <c r="S747" i="5" s="1"/>
  <c r="BK750" i="2" s="1"/>
  <c r="AD749" i="2"/>
  <c r="M746" i="5" s="1"/>
  <c r="N746" i="5" s="1"/>
  <c r="O746" i="5" s="1"/>
  <c r="P746" i="5" s="1"/>
  <c r="Q746" i="5" s="1"/>
  <c r="S746" i="5" s="1"/>
  <c r="BK749" i="2" s="1"/>
  <c r="AD748" i="2"/>
  <c r="M745" i="5" s="1"/>
  <c r="N745" i="5" s="1"/>
  <c r="O745" i="5" s="1"/>
  <c r="AD747" i="2"/>
  <c r="M744" i="5" s="1"/>
  <c r="N744" i="5" s="1"/>
  <c r="O744" i="5" s="1"/>
  <c r="AD746" i="2"/>
  <c r="M743" i="5" s="1"/>
  <c r="N743" i="5" s="1"/>
  <c r="O743" i="5" s="1"/>
  <c r="AD745" i="2"/>
  <c r="M742" i="5" s="1"/>
  <c r="N742" i="5" s="1"/>
  <c r="O742" i="5" s="1"/>
  <c r="AD744" i="2"/>
  <c r="M741" i="5" s="1"/>
  <c r="N741" i="5" s="1"/>
  <c r="O741" i="5" s="1"/>
  <c r="AD743" i="2"/>
  <c r="M740" i="5" s="1"/>
  <c r="N740" i="5" s="1"/>
  <c r="O740" i="5" s="1"/>
  <c r="AD742" i="2"/>
  <c r="M739" i="5" s="1"/>
  <c r="N739" i="5" s="1"/>
  <c r="O739" i="5" s="1"/>
  <c r="P739" i="5" s="1"/>
  <c r="Q739" i="5" s="1"/>
  <c r="S739" i="5" s="1"/>
  <c r="BK742" i="2" s="1"/>
  <c r="AD741" i="2"/>
  <c r="M738" i="5" s="1"/>
  <c r="N738" i="5" s="1"/>
  <c r="O738" i="5" s="1"/>
  <c r="AD740" i="2"/>
  <c r="M737" i="5" s="1"/>
  <c r="N737" i="5" s="1"/>
  <c r="O737" i="5" s="1"/>
  <c r="AD739" i="2"/>
  <c r="M736" i="5" s="1"/>
  <c r="N736" i="5" s="1"/>
  <c r="O736" i="5" s="1"/>
  <c r="P736" i="5" s="1"/>
  <c r="Q736" i="5" s="1"/>
  <c r="S736" i="5" s="1"/>
  <c r="BK739" i="2" s="1"/>
  <c r="AD738" i="2"/>
  <c r="M735" i="5" s="1"/>
  <c r="N735" i="5" s="1"/>
  <c r="O735" i="5" s="1"/>
  <c r="P735" i="5" s="1"/>
  <c r="Q735" i="5" s="1"/>
  <c r="S735" i="5" s="1"/>
  <c r="BK738" i="2" s="1"/>
  <c r="AD737" i="2"/>
  <c r="M734" i="5" s="1"/>
  <c r="N734" i="5" s="1"/>
  <c r="O734" i="5" s="1"/>
  <c r="P734" i="5" s="1"/>
  <c r="Q734" i="5" s="1"/>
  <c r="S734" i="5" s="1"/>
  <c r="BK737" i="2" s="1"/>
  <c r="AD736" i="2"/>
  <c r="M733" i="5" s="1"/>
  <c r="N733" i="5" s="1"/>
  <c r="O733" i="5" s="1"/>
  <c r="P733" i="5" s="1"/>
  <c r="Q733" i="5" s="1"/>
  <c r="S733" i="5" s="1"/>
  <c r="BK736" i="2" s="1"/>
  <c r="AD735" i="2"/>
  <c r="M732" i="5" s="1"/>
  <c r="N732" i="5" s="1"/>
  <c r="O732" i="5" s="1"/>
  <c r="P732" i="5" s="1"/>
  <c r="Q732" i="5" s="1"/>
  <c r="S732" i="5" s="1"/>
  <c r="BK735" i="2" s="1"/>
  <c r="AD734" i="2"/>
  <c r="M731" i="5" s="1"/>
  <c r="N731" i="5" s="1"/>
  <c r="O731" i="5" s="1"/>
  <c r="P731" i="5" s="1"/>
  <c r="Q731" i="5" s="1"/>
  <c r="S731" i="5" s="1"/>
  <c r="BK734" i="2" s="1"/>
  <c r="AD733" i="2"/>
  <c r="M730" i="5" s="1"/>
  <c r="N730" i="5" s="1"/>
  <c r="O730" i="5" s="1"/>
  <c r="P730" i="5" s="1"/>
  <c r="Q730" i="5" s="1"/>
  <c r="S730" i="5" s="1"/>
  <c r="BK733" i="2" s="1"/>
  <c r="AD732" i="2"/>
  <c r="M729" i="5" s="1"/>
  <c r="N729" i="5" s="1"/>
  <c r="O729" i="5" s="1"/>
  <c r="P729" i="5" s="1"/>
  <c r="Q729" i="5" s="1"/>
  <c r="S729" i="5" s="1"/>
  <c r="BK732" i="2" s="1"/>
  <c r="AD731" i="2"/>
  <c r="M728" i="5" s="1"/>
  <c r="N728" i="5" s="1"/>
  <c r="O728" i="5" s="1"/>
  <c r="AD730" i="2"/>
  <c r="M727" i="5" s="1"/>
  <c r="N727" i="5" s="1"/>
  <c r="O727" i="5" s="1"/>
  <c r="P727" i="5" s="1"/>
  <c r="Q727" i="5" s="1"/>
  <c r="S727" i="5" s="1"/>
  <c r="BK730" i="2" s="1"/>
  <c r="AD729" i="2"/>
  <c r="M726" i="5" s="1"/>
  <c r="N726" i="5" s="1"/>
  <c r="O726" i="5" s="1"/>
  <c r="P726" i="5" s="1"/>
  <c r="Q726" i="5" s="1"/>
  <c r="S726" i="5" s="1"/>
  <c r="BK729" i="2" s="1"/>
  <c r="AD728" i="2"/>
  <c r="M725" i="5" s="1"/>
  <c r="N725" i="5" s="1"/>
  <c r="O725" i="5" s="1"/>
  <c r="AD727" i="2"/>
  <c r="M724" i="5" s="1"/>
  <c r="N724" i="5" s="1"/>
  <c r="O724" i="5" s="1"/>
  <c r="P724" i="5" s="1"/>
  <c r="Q724" i="5" s="1"/>
  <c r="S724" i="5" s="1"/>
  <c r="BK727" i="2" s="1"/>
  <c r="AD726" i="2"/>
  <c r="M723" i="5" s="1"/>
  <c r="N723" i="5" s="1"/>
  <c r="O723" i="5" s="1"/>
  <c r="AD725" i="2"/>
  <c r="M722" i="5" s="1"/>
  <c r="N722" i="5" s="1"/>
  <c r="O722" i="5" s="1"/>
  <c r="P722" i="5" s="1"/>
  <c r="Q722" i="5" s="1"/>
  <c r="S722" i="5" s="1"/>
  <c r="BK725" i="2" s="1"/>
  <c r="AD724" i="2"/>
  <c r="M721" i="5" s="1"/>
  <c r="N721" i="5" s="1"/>
  <c r="O721" i="5" s="1"/>
  <c r="P721" i="5" s="1"/>
  <c r="Q721" i="5" s="1"/>
  <c r="S721" i="5" s="1"/>
  <c r="BK724" i="2" s="1"/>
  <c r="AD723" i="2"/>
  <c r="M720" i="5" s="1"/>
  <c r="N720" i="5" s="1"/>
  <c r="O720" i="5" s="1"/>
  <c r="P720" i="5" s="1"/>
  <c r="Q720" i="5" s="1"/>
  <c r="S720" i="5" s="1"/>
  <c r="BK723" i="2" s="1"/>
  <c r="AD722" i="2"/>
  <c r="M719" i="5" s="1"/>
  <c r="N719" i="5" s="1"/>
  <c r="O719" i="5" s="1"/>
  <c r="P719" i="5" s="1"/>
  <c r="Q719" i="5" s="1"/>
  <c r="S719" i="5" s="1"/>
  <c r="BK722" i="2" s="1"/>
  <c r="AD721" i="2"/>
  <c r="M718" i="5" s="1"/>
  <c r="N718" i="5" s="1"/>
  <c r="O718" i="5" s="1"/>
  <c r="AD720" i="2"/>
  <c r="M717" i="5" s="1"/>
  <c r="N717" i="5" s="1"/>
  <c r="O717" i="5" s="1"/>
  <c r="P717" i="5" s="1"/>
  <c r="Q717" i="5" s="1"/>
  <c r="S717" i="5" s="1"/>
  <c r="BK720" i="2" s="1"/>
  <c r="AD719" i="2"/>
  <c r="M716" i="5" s="1"/>
  <c r="N716" i="5" s="1"/>
  <c r="O716" i="5" s="1"/>
  <c r="P716" i="5" s="1"/>
  <c r="Q716" i="5" s="1"/>
  <c r="S716" i="5" s="1"/>
  <c r="BK719" i="2" s="1"/>
  <c r="AD718" i="2"/>
  <c r="M715" i="5" s="1"/>
  <c r="N715" i="5" s="1"/>
  <c r="O715" i="5" s="1"/>
  <c r="AD717" i="2"/>
  <c r="M714" i="5" s="1"/>
  <c r="N714" i="5" s="1"/>
  <c r="O714" i="5" s="1"/>
  <c r="AD716" i="2"/>
  <c r="M713" i="5" s="1"/>
  <c r="N713" i="5" s="1"/>
  <c r="O713" i="5" s="1"/>
  <c r="P713" i="5" s="1"/>
  <c r="Q713" i="5" s="1"/>
  <c r="S713" i="5" s="1"/>
  <c r="BK716" i="2" s="1"/>
  <c r="AD715" i="2"/>
  <c r="M712" i="5" s="1"/>
  <c r="N712" i="5" s="1"/>
  <c r="O712" i="5" s="1"/>
  <c r="P712" i="5" s="1"/>
  <c r="Q712" i="5" s="1"/>
  <c r="S712" i="5" s="1"/>
  <c r="BK715" i="2" s="1"/>
  <c r="AD714" i="2"/>
  <c r="M711" i="5" s="1"/>
  <c r="N711" i="5" s="1"/>
  <c r="O711" i="5" s="1"/>
  <c r="P711" i="5" s="1"/>
  <c r="Q711" i="5" s="1"/>
  <c r="S711" i="5" s="1"/>
  <c r="BK714" i="2" s="1"/>
  <c r="AD713" i="2"/>
  <c r="M710" i="5" s="1"/>
  <c r="N710" i="5" s="1"/>
  <c r="O710" i="5" s="1"/>
  <c r="P710" i="5" s="1"/>
  <c r="Q710" i="5" s="1"/>
  <c r="S710" i="5" s="1"/>
  <c r="BK713" i="2" s="1"/>
  <c r="AD712" i="2"/>
  <c r="M709" i="5" s="1"/>
  <c r="N709" i="5" s="1"/>
  <c r="O709" i="5" s="1"/>
  <c r="P709" i="5" s="1"/>
  <c r="Q709" i="5" s="1"/>
  <c r="S709" i="5" s="1"/>
  <c r="BK712" i="2" s="1"/>
  <c r="AD711" i="2"/>
  <c r="M708" i="5" s="1"/>
  <c r="N708" i="5" s="1"/>
  <c r="O708" i="5" s="1"/>
  <c r="AD710" i="2"/>
  <c r="M707" i="5" s="1"/>
  <c r="N707" i="5" s="1"/>
  <c r="O707" i="5" s="1"/>
  <c r="AD709" i="2"/>
  <c r="M706" i="5" s="1"/>
  <c r="N706" i="5" s="1"/>
  <c r="O706" i="5" s="1"/>
  <c r="P706" i="5" s="1"/>
  <c r="Q706" i="5" s="1"/>
  <c r="S706" i="5" s="1"/>
  <c r="BK709" i="2" s="1"/>
  <c r="AD708" i="2"/>
  <c r="M705" i="5" s="1"/>
  <c r="N705" i="5" s="1"/>
  <c r="O705" i="5" s="1"/>
  <c r="AD707" i="2"/>
  <c r="M704" i="5" s="1"/>
  <c r="N704" i="5" s="1"/>
  <c r="O704" i="5" s="1"/>
  <c r="P704" i="5" s="1"/>
  <c r="Q704" i="5" s="1"/>
  <c r="S704" i="5" s="1"/>
  <c r="BK707" i="2" s="1"/>
  <c r="AD706" i="2"/>
  <c r="M703" i="5" s="1"/>
  <c r="N703" i="5" s="1"/>
  <c r="O703" i="5" s="1"/>
  <c r="AD705" i="2"/>
  <c r="M702" i="5" s="1"/>
  <c r="N702" i="5" s="1"/>
  <c r="O702" i="5" s="1"/>
  <c r="AD704" i="2"/>
  <c r="M701" i="5" s="1"/>
  <c r="N701" i="5" s="1"/>
  <c r="O701" i="5" s="1"/>
  <c r="P701" i="5" s="1"/>
  <c r="Q701" i="5" s="1"/>
  <c r="S701" i="5" s="1"/>
  <c r="BK704" i="2" s="1"/>
  <c r="AD703" i="2"/>
  <c r="M700" i="5" s="1"/>
  <c r="N700" i="5" s="1"/>
  <c r="O700" i="5" s="1"/>
  <c r="AD702" i="2"/>
  <c r="M699" i="5" s="1"/>
  <c r="N699" i="5" s="1"/>
  <c r="O699" i="5" s="1"/>
  <c r="P699" i="5" s="1"/>
  <c r="Q699" i="5" s="1"/>
  <c r="S699" i="5" s="1"/>
  <c r="BK702" i="2" s="1"/>
  <c r="AD701" i="2"/>
  <c r="M698" i="5" s="1"/>
  <c r="N698" i="5" s="1"/>
  <c r="O698" i="5" s="1"/>
  <c r="P698" i="5" s="1"/>
  <c r="Q698" i="5" s="1"/>
  <c r="S698" i="5" s="1"/>
  <c r="BK701" i="2" s="1"/>
  <c r="AD700" i="2"/>
  <c r="M697" i="5" s="1"/>
  <c r="N697" i="5" s="1"/>
  <c r="O697" i="5" s="1"/>
  <c r="AD699" i="2"/>
  <c r="M696" i="5" s="1"/>
  <c r="N696" i="5" s="1"/>
  <c r="O696" i="5" s="1"/>
  <c r="AD698" i="2"/>
  <c r="M695" i="5" s="1"/>
  <c r="N695" i="5" s="1"/>
  <c r="O695" i="5" s="1"/>
  <c r="P695" i="5" s="1"/>
  <c r="Q695" i="5" s="1"/>
  <c r="S695" i="5" s="1"/>
  <c r="BK698" i="2" s="1"/>
  <c r="AD697" i="2"/>
  <c r="M694" i="5" s="1"/>
  <c r="N694" i="5" s="1"/>
  <c r="O694" i="5" s="1"/>
  <c r="AD696" i="2"/>
  <c r="M693" i="5" s="1"/>
  <c r="N693" i="5" s="1"/>
  <c r="O693" i="5" s="1"/>
  <c r="AD695" i="2"/>
  <c r="M692" i="5" s="1"/>
  <c r="N692" i="5" s="1"/>
  <c r="O692" i="5" s="1"/>
  <c r="P692" i="5" s="1"/>
  <c r="Q692" i="5" s="1"/>
  <c r="S692" i="5" s="1"/>
  <c r="BK695" i="2" s="1"/>
  <c r="AD694" i="2"/>
  <c r="M691" i="5" s="1"/>
  <c r="N691" i="5" s="1"/>
  <c r="O691" i="5" s="1"/>
  <c r="AD693" i="2"/>
  <c r="M690" i="5" s="1"/>
  <c r="N690" i="5" s="1"/>
  <c r="O690" i="5" s="1"/>
  <c r="AD692" i="2"/>
  <c r="M689" i="5" s="1"/>
  <c r="N689" i="5" s="1"/>
  <c r="O689" i="5" s="1"/>
  <c r="AD691" i="2"/>
  <c r="M688" i="5" s="1"/>
  <c r="N688" i="5" s="1"/>
  <c r="O688" i="5" s="1"/>
  <c r="P688" i="5" s="1"/>
  <c r="Q688" i="5" s="1"/>
  <c r="S688" i="5" s="1"/>
  <c r="BK691" i="2" s="1"/>
  <c r="AD690" i="2"/>
  <c r="M687" i="5" s="1"/>
  <c r="N687" i="5" s="1"/>
  <c r="O687" i="5" s="1"/>
  <c r="AD689" i="2"/>
  <c r="M686" i="5" s="1"/>
  <c r="N686" i="5" s="1"/>
  <c r="O686" i="5" s="1"/>
  <c r="AD688" i="2"/>
  <c r="M685" i="5" s="1"/>
  <c r="N685" i="5" s="1"/>
  <c r="O685" i="5" s="1"/>
  <c r="P685" i="5" s="1"/>
  <c r="Q685" i="5" s="1"/>
  <c r="S685" i="5" s="1"/>
  <c r="BK688" i="2" s="1"/>
  <c r="AD687" i="2"/>
  <c r="M684" i="5" s="1"/>
  <c r="N684" i="5" s="1"/>
  <c r="O684" i="5" s="1"/>
  <c r="AD686" i="2"/>
  <c r="M683" i="5" s="1"/>
  <c r="N683" i="5" s="1"/>
  <c r="O683" i="5" s="1"/>
  <c r="AD685" i="2"/>
  <c r="M682" i="5" s="1"/>
  <c r="N682" i="5" s="1"/>
  <c r="O682" i="5" s="1"/>
  <c r="P682" i="5" s="1"/>
  <c r="Q682" i="5" s="1"/>
  <c r="S682" i="5" s="1"/>
  <c r="BK685" i="2" s="1"/>
  <c r="AD684" i="2"/>
  <c r="M681" i="5" s="1"/>
  <c r="N681" i="5" s="1"/>
  <c r="O681" i="5" s="1"/>
  <c r="AD683" i="2"/>
  <c r="M680" i="5" s="1"/>
  <c r="N680" i="5" s="1"/>
  <c r="O680" i="5" s="1"/>
  <c r="P680" i="5" s="1"/>
  <c r="Q680" i="5" s="1"/>
  <c r="S680" i="5" s="1"/>
  <c r="BK683" i="2" s="1"/>
  <c r="AD682" i="2"/>
  <c r="M679" i="5" s="1"/>
  <c r="N679" i="5" s="1"/>
  <c r="O679" i="5" s="1"/>
  <c r="P679" i="5" s="1"/>
  <c r="Q679" i="5" s="1"/>
  <c r="S679" i="5" s="1"/>
  <c r="BK682" i="2" s="1"/>
  <c r="AD681" i="2"/>
  <c r="M678" i="5" s="1"/>
  <c r="N678" i="5" s="1"/>
  <c r="O678" i="5" s="1"/>
  <c r="AD680" i="2"/>
  <c r="M677" i="5" s="1"/>
  <c r="N677" i="5" s="1"/>
  <c r="O677" i="5" s="1"/>
  <c r="AD679" i="2"/>
  <c r="M676" i="5" s="1"/>
  <c r="N676" i="5" s="1"/>
  <c r="O676" i="5" s="1"/>
  <c r="P676" i="5" s="1"/>
  <c r="Q676" i="5" s="1"/>
  <c r="S676" i="5" s="1"/>
  <c r="BK679" i="2" s="1"/>
  <c r="AD678" i="2"/>
  <c r="M675" i="5" s="1"/>
  <c r="N675" i="5" s="1"/>
  <c r="O675" i="5" s="1"/>
  <c r="P675" i="5" s="1"/>
  <c r="Q675" i="5" s="1"/>
  <c r="S675" i="5" s="1"/>
  <c r="BK678" i="2" s="1"/>
  <c r="AD677" i="2"/>
  <c r="M674" i="5" s="1"/>
  <c r="N674" i="5" s="1"/>
  <c r="O674" i="5" s="1"/>
  <c r="P674" i="5" s="1"/>
  <c r="Q674" i="5" s="1"/>
  <c r="S674" i="5" s="1"/>
  <c r="BK677" i="2" s="1"/>
  <c r="AD676" i="2"/>
  <c r="M673" i="5" s="1"/>
  <c r="N673" i="5" s="1"/>
  <c r="O673" i="5" s="1"/>
  <c r="AD675" i="2"/>
  <c r="M672" i="5" s="1"/>
  <c r="N672" i="5" s="1"/>
  <c r="O672" i="5" s="1"/>
  <c r="P672" i="5" s="1"/>
  <c r="Q672" i="5" s="1"/>
  <c r="S672" i="5" s="1"/>
  <c r="BK675" i="2" s="1"/>
  <c r="AD674" i="2"/>
  <c r="M671" i="5" s="1"/>
  <c r="N671" i="5" s="1"/>
  <c r="O671" i="5" s="1"/>
  <c r="AD673" i="2"/>
  <c r="M670" i="5" s="1"/>
  <c r="N670" i="5" s="1"/>
  <c r="O670" i="5" s="1"/>
  <c r="AD672" i="2"/>
  <c r="M669" i="5" s="1"/>
  <c r="N669" i="5" s="1"/>
  <c r="O669" i="5" s="1"/>
  <c r="AD671" i="2"/>
  <c r="M668" i="5" s="1"/>
  <c r="N668" i="5" s="1"/>
  <c r="O668" i="5" s="1"/>
  <c r="AD670" i="2"/>
  <c r="M667" i="5" s="1"/>
  <c r="N667" i="5" s="1"/>
  <c r="O667" i="5" s="1"/>
  <c r="P667" i="5" s="1"/>
  <c r="Q667" i="5" s="1"/>
  <c r="S667" i="5" s="1"/>
  <c r="BK670" i="2" s="1"/>
  <c r="AD669" i="2"/>
  <c r="M666" i="5" s="1"/>
  <c r="N666" i="5" s="1"/>
  <c r="O666" i="5" s="1"/>
  <c r="AD668" i="2"/>
  <c r="M665" i="5" s="1"/>
  <c r="N665" i="5" s="1"/>
  <c r="O665" i="5" s="1"/>
  <c r="AD667" i="2"/>
  <c r="M664" i="5" s="1"/>
  <c r="N664" i="5" s="1"/>
  <c r="O664" i="5" s="1"/>
  <c r="AD666" i="2"/>
  <c r="M663" i="5" s="1"/>
  <c r="N663" i="5" s="1"/>
  <c r="O663" i="5" s="1"/>
  <c r="P663" i="5" s="1"/>
  <c r="Q663" i="5" s="1"/>
  <c r="S663" i="5" s="1"/>
  <c r="BK666" i="2" s="1"/>
  <c r="AD665" i="2"/>
  <c r="M662" i="5" s="1"/>
  <c r="N662" i="5" s="1"/>
  <c r="O662" i="5" s="1"/>
  <c r="P662" i="5" s="1"/>
  <c r="Q662" i="5" s="1"/>
  <c r="S662" i="5" s="1"/>
  <c r="BK665" i="2" s="1"/>
  <c r="AD664" i="2"/>
  <c r="M661" i="5" s="1"/>
  <c r="N661" i="5" s="1"/>
  <c r="O661" i="5" s="1"/>
  <c r="P661" i="5" s="1"/>
  <c r="Q661" i="5" s="1"/>
  <c r="S661" i="5" s="1"/>
  <c r="BK664" i="2" s="1"/>
  <c r="AD663" i="2"/>
  <c r="M660" i="5" s="1"/>
  <c r="N660" i="5" s="1"/>
  <c r="O660" i="5" s="1"/>
  <c r="P660" i="5" s="1"/>
  <c r="Q660" i="5" s="1"/>
  <c r="S660" i="5" s="1"/>
  <c r="BK663" i="2" s="1"/>
  <c r="AD662" i="2"/>
  <c r="M659" i="5" s="1"/>
  <c r="N659" i="5" s="1"/>
  <c r="O659" i="5" s="1"/>
  <c r="P659" i="5" s="1"/>
  <c r="Q659" i="5" s="1"/>
  <c r="S659" i="5" s="1"/>
  <c r="BK662" i="2" s="1"/>
  <c r="AD661" i="2"/>
  <c r="M658" i="5" s="1"/>
  <c r="N658" i="5" s="1"/>
  <c r="O658" i="5" s="1"/>
  <c r="AD660" i="2"/>
  <c r="M657" i="5" s="1"/>
  <c r="N657" i="5" s="1"/>
  <c r="O657" i="5" s="1"/>
  <c r="P657" i="5" s="1"/>
  <c r="Q657" i="5" s="1"/>
  <c r="S657" i="5" s="1"/>
  <c r="BK660" i="2" s="1"/>
  <c r="AD659" i="2"/>
  <c r="M656" i="5" s="1"/>
  <c r="N656" i="5" s="1"/>
  <c r="O656" i="5" s="1"/>
  <c r="AD658" i="2"/>
  <c r="M655" i="5" s="1"/>
  <c r="N655" i="5" s="1"/>
  <c r="O655" i="5" s="1"/>
  <c r="P655" i="5" s="1"/>
  <c r="Q655" i="5" s="1"/>
  <c r="S655" i="5" s="1"/>
  <c r="BK658" i="2" s="1"/>
  <c r="AD657" i="2"/>
  <c r="M654" i="5" s="1"/>
  <c r="N654" i="5" s="1"/>
  <c r="O654" i="5" s="1"/>
  <c r="P654" i="5" s="1"/>
  <c r="Q654" i="5" s="1"/>
  <c r="S654" i="5" s="1"/>
  <c r="BK657" i="2" s="1"/>
  <c r="AD656" i="2"/>
  <c r="M653" i="5" s="1"/>
  <c r="N653" i="5" s="1"/>
  <c r="O653" i="5" s="1"/>
  <c r="P653" i="5" s="1"/>
  <c r="Q653" i="5" s="1"/>
  <c r="S653" i="5" s="1"/>
  <c r="BK656" i="2" s="1"/>
  <c r="AD655" i="2"/>
  <c r="M652" i="5" s="1"/>
  <c r="N652" i="5" s="1"/>
  <c r="O652" i="5" s="1"/>
  <c r="P652" i="5" s="1"/>
  <c r="Q652" i="5" s="1"/>
  <c r="S652" i="5" s="1"/>
  <c r="BK655" i="2" s="1"/>
  <c r="AD654" i="2"/>
  <c r="M651" i="5" s="1"/>
  <c r="N651" i="5" s="1"/>
  <c r="O651" i="5" s="1"/>
  <c r="P651" i="5" s="1"/>
  <c r="Q651" i="5" s="1"/>
  <c r="S651" i="5" s="1"/>
  <c r="BK654" i="2" s="1"/>
  <c r="AD653" i="2"/>
  <c r="M650" i="5" s="1"/>
  <c r="N650" i="5" s="1"/>
  <c r="O650" i="5" s="1"/>
  <c r="AD652" i="2"/>
  <c r="M649" i="5" s="1"/>
  <c r="N649" i="5" s="1"/>
  <c r="O649" i="5" s="1"/>
  <c r="P649" i="5" s="1"/>
  <c r="Q649" i="5" s="1"/>
  <c r="S649" i="5" s="1"/>
  <c r="BK652" i="2" s="1"/>
  <c r="AD651" i="2"/>
  <c r="M648" i="5" s="1"/>
  <c r="N648" i="5" s="1"/>
  <c r="O648" i="5" s="1"/>
  <c r="AD650" i="2"/>
  <c r="M647" i="5" s="1"/>
  <c r="N647" i="5" s="1"/>
  <c r="O647" i="5" s="1"/>
  <c r="P647" i="5" s="1"/>
  <c r="Q647" i="5" s="1"/>
  <c r="S647" i="5" s="1"/>
  <c r="BK650" i="2" s="1"/>
  <c r="AD649" i="2"/>
  <c r="M646" i="5" s="1"/>
  <c r="N646" i="5" s="1"/>
  <c r="O646" i="5" s="1"/>
  <c r="P646" i="5" s="1"/>
  <c r="Q646" i="5" s="1"/>
  <c r="S646" i="5" s="1"/>
  <c r="BK649" i="2" s="1"/>
  <c r="AD648" i="2"/>
  <c r="M645" i="5" s="1"/>
  <c r="N645" i="5" s="1"/>
  <c r="O645" i="5" s="1"/>
  <c r="P645" i="5" s="1"/>
  <c r="Q645" i="5" s="1"/>
  <c r="S645" i="5" s="1"/>
  <c r="BK648" i="2" s="1"/>
  <c r="AD647" i="2"/>
  <c r="M644" i="5" s="1"/>
  <c r="N644" i="5" s="1"/>
  <c r="O644" i="5" s="1"/>
  <c r="P644" i="5" s="1"/>
  <c r="Q644" i="5" s="1"/>
  <c r="S644" i="5" s="1"/>
  <c r="BK647" i="2" s="1"/>
  <c r="AD646" i="2"/>
  <c r="M643" i="5" s="1"/>
  <c r="N643" i="5" s="1"/>
  <c r="O643" i="5" s="1"/>
  <c r="AD645" i="2"/>
  <c r="M642" i="5" s="1"/>
  <c r="N642" i="5" s="1"/>
  <c r="O642" i="5" s="1"/>
  <c r="AD644" i="2"/>
  <c r="M641" i="5" s="1"/>
  <c r="N641" i="5" s="1"/>
  <c r="O641" i="5" s="1"/>
  <c r="P641" i="5" s="1"/>
  <c r="Q641" i="5" s="1"/>
  <c r="S641" i="5" s="1"/>
  <c r="BK644" i="2" s="1"/>
  <c r="AD643" i="2"/>
  <c r="M640" i="5" s="1"/>
  <c r="N640" i="5" s="1"/>
  <c r="O640" i="5" s="1"/>
  <c r="AD642" i="2"/>
  <c r="M639" i="5" s="1"/>
  <c r="N639" i="5" s="1"/>
  <c r="O639" i="5" s="1"/>
  <c r="AD641" i="2"/>
  <c r="M638" i="5" s="1"/>
  <c r="N638" i="5" s="1"/>
  <c r="O638" i="5" s="1"/>
  <c r="P638" i="5" s="1"/>
  <c r="Q638" i="5" s="1"/>
  <c r="S638" i="5" s="1"/>
  <c r="BK641" i="2" s="1"/>
  <c r="AD640" i="2"/>
  <c r="M637" i="5" s="1"/>
  <c r="N637" i="5" s="1"/>
  <c r="O637" i="5" s="1"/>
  <c r="AD639" i="2"/>
  <c r="M636" i="5" s="1"/>
  <c r="N636" i="5" s="1"/>
  <c r="O636" i="5" s="1"/>
  <c r="P636" i="5" s="1"/>
  <c r="Q636" i="5" s="1"/>
  <c r="S636" i="5" s="1"/>
  <c r="BK639" i="2" s="1"/>
  <c r="AD638" i="2"/>
  <c r="M635" i="5" s="1"/>
  <c r="N635" i="5" s="1"/>
  <c r="O635" i="5" s="1"/>
  <c r="AD637" i="2"/>
  <c r="M634" i="5" s="1"/>
  <c r="N634" i="5" s="1"/>
  <c r="O634" i="5" s="1"/>
  <c r="AD636" i="2"/>
  <c r="M633" i="5" s="1"/>
  <c r="N633" i="5" s="1"/>
  <c r="O633" i="5" s="1"/>
  <c r="P633" i="5" s="1"/>
  <c r="Q633" i="5" s="1"/>
  <c r="S633" i="5" s="1"/>
  <c r="BK636" i="2" s="1"/>
  <c r="AD635" i="2"/>
  <c r="M632" i="5" s="1"/>
  <c r="N632" i="5" s="1"/>
  <c r="O632" i="5" s="1"/>
  <c r="AD634" i="2"/>
  <c r="M631" i="5" s="1"/>
  <c r="N631" i="5" s="1"/>
  <c r="O631" i="5" s="1"/>
  <c r="AD633" i="2"/>
  <c r="M630" i="5" s="1"/>
  <c r="N630" i="5" s="1"/>
  <c r="O630" i="5" s="1"/>
  <c r="P630" i="5" s="1"/>
  <c r="Q630" i="5" s="1"/>
  <c r="S630" i="5" s="1"/>
  <c r="BK633" i="2" s="1"/>
  <c r="AD632" i="2"/>
  <c r="M629" i="5" s="1"/>
  <c r="N629" i="5" s="1"/>
  <c r="O629" i="5" s="1"/>
  <c r="P629" i="5" s="1"/>
  <c r="Q629" i="5" s="1"/>
  <c r="S629" i="5" s="1"/>
  <c r="BK632" i="2" s="1"/>
  <c r="AD631" i="2"/>
  <c r="M628" i="5" s="1"/>
  <c r="N628" i="5" s="1"/>
  <c r="O628" i="5" s="1"/>
  <c r="AD630" i="2"/>
  <c r="M627" i="5" s="1"/>
  <c r="N627" i="5" s="1"/>
  <c r="O627" i="5" s="1"/>
  <c r="AD629" i="2"/>
  <c r="M626" i="5" s="1"/>
  <c r="N626" i="5" s="1"/>
  <c r="O626" i="5" s="1"/>
  <c r="AD628" i="2"/>
  <c r="M625" i="5" s="1"/>
  <c r="N625" i="5" s="1"/>
  <c r="O625" i="5" s="1"/>
  <c r="P625" i="5" s="1"/>
  <c r="Q625" i="5" s="1"/>
  <c r="S625" i="5" s="1"/>
  <c r="BK628" i="2" s="1"/>
  <c r="AD627" i="2"/>
  <c r="M624" i="5" s="1"/>
  <c r="N624" i="5" s="1"/>
  <c r="O624" i="5" s="1"/>
  <c r="AD626" i="2"/>
  <c r="M623" i="5" s="1"/>
  <c r="N623" i="5" s="1"/>
  <c r="O623" i="5" s="1"/>
  <c r="AD625" i="2"/>
  <c r="M622" i="5" s="1"/>
  <c r="N622" i="5" s="1"/>
  <c r="O622" i="5" s="1"/>
  <c r="P622" i="5" s="1"/>
  <c r="Q622" i="5" s="1"/>
  <c r="S622" i="5" s="1"/>
  <c r="BK625" i="2" s="1"/>
  <c r="AD624" i="2"/>
  <c r="M621" i="5" s="1"/>
  <c r="N621" i="5" s="1"/>
  <c r="O621" i="5" s="1"/>
  <c r="P621" i="5" s="1"/>
  <c r="Q621" i="5" s="1"/>
  <c r="S621" i="5" s="1"/>
  <c r="BK624" i="2" s="1"/>
  <c r="AD623" i="2"/>
  <c r="M620" i="5" s="1"/>
  <c r="N620" i="5" s="1"/>
  <c r="O620" i="5" s="1"/>
  <c r="P620" i="5" s="1"/>
  <c r="Q620" i="5" s="1"/>
  <c r="S620" i="5" s="1"/>
  <c r="BK623" i="2" s="1"/>
  <c r="AD622" i="2"/>
  <c r="M619" i="5" s="1"/>
  <c r="N619" i="5" s="1"/>
  <c r="O619" i="5" s="1"/>
  <c r="AD621" i="2"/>
  <c r="M618" i="5" s="1"/>
  <c r="N618" i="5" s="1"/>
  <c r="O618" i="5" s="1"/>
  <c r="AD620" i="2"/>
  <c r="M617" i="5" s="1"/>
  <c r="N617" i="5" s="1"/>
  <c r="O617" i="5" s="1"/>
  <c r="P617" i="5" s="1"/>
  <c r="Q617" i="5" s="1"/>
  <c r="S617" i="5" s="1"/>
  <c r="BK620" i="2" s="1"/>
  <c r="AD619" i="2"/>
  <c r="M616" i="5" s="1"/>
  <c r="N616" i="5" s="1"/>
  <c r="O616" i="5" s="1"/>
  <c r="P616" i="5" s="1"/>
  <c r="Q616" i="5" s="1"/>
  <c r="S616" i="5" s="1"/>
  <c r="BK619" i="2" s="1"/>
  <c r="AD618" i="2"/>
  <c r="M615" i="5" s="1"/>
  <c r="N615" i="5" s="1"/>
  <c r="O615" i="5" s="1"/>
  <c r="AD617" i="2"/>
  <c r="M614" i="5" s="1"/>
  <c r="N614" i="5" s="1"/>
  <c r="O614" i="5" s="1"/>
  <c r="AD616" i="2"/>
  <c r="M613" i="5" s="1"/>
  <c r="N613" i="5" s="1"/>
  <c r="O613" i="5" s="1"/>
  <c r="P613" i="5" s="1"/>
  <c r="Q613" i="5" s="1"/>
  <c r="S613" i="5" s="1"/>
  <c r="BK616" i="2" s="1"/>
  <c r="AD615" i="2"/>
  <c r="M612" i="5" s="1"/>
  <c r="N612" i="5" s="1"/>
  <c r="O612" i="5" s="1"/>
  <c r="P612" i="5" s="1"/>
  <c r="Q612" i="5" s="1"/>
  <c r="S612" i="5" s="1"/>
  <c r="BK615" i="2" s="1"/>
  <c r="AD614" i="2"/>
  <c r="M611" i="5" s="1"/>
  <c r="N611" i="5" s="1"/>
  <c r="O611" i="5" s="1"/>
  <c r="AD613" i="2"/>
  <c r="M610" i="5" s="1"/>
  <c r="N610" i="5" s="1"/>
  <c r="O610" i="5" s="1"/>
  <c r="AD612" i="2"/>
  <c r="M609" i="5" s="1"/>
  <c r="N609" i="5" s="1"/>
  <c r="O609" i="5" s="1"/>
  <c r="P609" i="5" s="1"/>
  <c r="Q609" i="5" s="1"/>
  <c r="S609" i="5" s="1"/>
  <c r="BK612" i="2" s="1"/>
  <c r="AD611" i="2"/>
  <c r="M608" i="5" s="1"/>
  <c r="N608" i="5" s="1"/>
  <c r="O608" i="5" s="1"/>
  <c r="AD610" i="2"/>
  <c r="M607" i="5" s="1"/>
  <c r="N607" i="5" s="1"/>
  <c r="O607" i="5" s="1"/>
  <c r="P607" i="5" s="1"/>
  <c r="Q607" i="5" s="1"/>
  <c r="S607" i="5" s="1"/>
  <c r="BK610" i="2" s="1"/>
  <c r="AD609" i="2"/>
  <c r="M606" i="5" s="1"/>
  <c r="N606" i="5" s="1"/>
  <c r="O606" i="5" s="1"/>
  <c r="AD608" i="2"/>
  <c r="M605" i="5" s="1"/>
  <c r="N605" i="5" s="1"/>
  <c r="O605" i="5" s="1"/>
  <c r="P605" i="5" s="1"/>
  <c r="Q605" i="5" s="1"/>
  <c r="S605" i="5" s="1"/>
  <c r="BK608" i="2" s="1"/>
  <c r="AD607" i="2"/>
  <c r="M604" i="5" s="1"/>
  <c r="N604" i="5" s="1"/>
  <c r="O604" i="5" s="1"/>
  <c r="AD606" i="2"/>
  <c r="M603" i="5" s="1"/>
  <c r="N603" i="5" s="1"/>
  <c r="O603" i="5" s="1"/>
  <c r="P603" i="5" s="1"/>
  <c r="Q603" i="5" s="1"/>
  <c r="S603" i="5" s="1"/>
  <c r="BK606" i="2" s="1"/>
  <c r="AD605" i="2"/>
  <c r="M602" i="5" s="1"/>
  <c r="N602" i="5" s="1"/>
  <c r="O602" i="5" s="1"/>
  <c r="AD604" i="2"/>
  <c r="M601" i="5" s="1"/>
  <c r="N601" i="5" s="1"/>
  <c r="O601" i="5" s="1"/>
  <c r="P601" i="5" s="1"/>
  <c r="Q601" i="5" s="1"/>
  <c r="S601" i="5" s="1"/>
  <c r="BK604" i="2" s="1"/>
  <c r="AD603" i="2"/>
  <c r="M600" i="5" s="1"/>
  <c r="N600" i="5" s="1"/>
  <c r="O600" i="5" s="1"/>
  <c r="P600" i="5" s="1"/>
  <c r="Q600" i="5" s="1"/>
  <c r="S600" i="5" s="1"/>
  <c r="BK603" i="2" s="1"/>
  <c r="AD602" i="2"/>
  <c r="M599" i="5" s="1"/>
  <c r="N599" i="5" s="1"/>
  <c r="O599" i="5" s="1"/>
  <c r="P599" i="5" s="1"/>
  <c r="Q599" i="5" s="1"/>
  <c r="S599" i="5" s="1"/>
  <c r="BK602" i="2" s="1"/>
  <c r="AD601" i="2"/>
  <c r="M598" i="5" s="1"/>
  <c r="N598" i="5" s="1"/>
  <c r="O598" i="5" s="1"/>
  <c r="P598" i="5" s="1"/>
  <c r="Q598" i="5" s="1"/>
  <c r="S598" i="5" s="1"/>
  <c r="BK601" i="2" s="1"/>
  <c r="AD600" i="2"/>
  <c r="M597" i="5" s="1"/>
  <c r="N597" i="5" s="1"/>
  <c r="O597" i="5" s="1"/>
  <c r="P597" i="5" s="1"/>
  <c r="Q597" i="5" s="1"/>
  <c r="S597" i="5" s="1"/>
  <c r="BK600" i="2" s="1"/>
  <c r="AD599" i="2"/>
  <c r="M596" i="5" s="1"/>
  <c r="N596" i="5" s="1"/>
  <c r="O596" i="5" s="1"/>
  <c r="P596" i="5" s="1"/>
  <c r="Q596" i="5" s="1"/>
  <c r="S596" i="5" s="1"/>
  <c r="BK599" i="2" s="1"/>
  <c r="AD598" i="2"/>
  <c r="M595" i="5" s="1"/>
  <c r="N595" i="5" s="1"/>
  <c r="O595" i="5" s="1"/>
  <c r="AD597" i="2"/>
  <c r="M594" i="5" s="1"/>
  <c r="N594" i="5" s="1"/>
  <c r="O594" i="5" s="1"/>
  <c r="AD596" i="2"/>
  <c r="M593" i="5" s="1"/>
  <c r="N593" i="5" s="1"/>
  <c r="O593" i="5" s="1"/>
  <c r="AD595" i="2"/>
  <c r="M592" i="5" s="1"/>
  <c r="N592" i="5" s="1"/>
  <c r="O592" i="5" s="1"/>
  <c r="P592" i="5" s="1"/>
  <c r="Q592" i="5" s="1"/>
  <c r="S592" i="5" s="1"/>
  <c r="BK595" i="2" s="1"/>
  <c r="AD594" i="2"/>
  <c r="M591" i="5" s="1"/>
  <c r="N591" i="5" s="1"/>
  <c r="O591" i="5" s="1"/>
  <c r="P591" i="5" s="1"/>
  <c r="Q591" i="5" s="1"/>
  <c r="S591" i="5" s="1"/>
  <c r="BK594" i="2" s="1"/>
  <c r="AD593" i="2"/>
  <c r="M590" i="5" s="1"/>
  <c r="N590" i="5" s="1"/>
  <c r="O590" i="5" s="1"/>
  <c r="P590" i="5" s="1"/>
  <c r="Q590" i="5" s="1"/>
  <c r="S590" i="5" s="1"/>
  <c r="BK593" i="2" s="1"/>
  <c r="AD592" i="2"/>
  <c r="M589" i="5" s="1"/>
  <c r="N589" i="5" s="1"/>
  <c r="O589" i="5" s="1"/>
  <c r="P589" i="5" s="1"/>
  <c r="Q589" i="5" s="1"/>
  <c r="S589" i="5" s="1"/>
  <c r="BK592" i="2" s="1"/>
  <c r="AD591" i="2"/>
  <c r="M588" i="5" s="1"/>
  <c r="N588" i="5" s="1"/>
  <c r="O588" i="5" s="1"/>
  <c r="P588" i="5" s="1"/>
  <c r="Q588" i="5" s="1"/>
  <c r="S588" i="5" s="1"/>
  <c r="BK591" i="2" s="1"/>
  <c r="AD590" i="2"/>
  <c r="M587" i="5" s="1"/>
  <c r="N587" i="5" s="1"/>
  <c r="O587" i="5" s="1"/>
  <c r="AD589" i="2"/>
  <c r="M586" i="5" s="1"/>
  <c r="N586" i="5" s="1"/>
  <c r="O586" i="5" s="1"/>
  <c r="P586" i="5" s="1"/>
  <c r="Q586" i="5" s="1"/>
  <c r="S586" i="5" s="1"/>
  <c r="BK589" i="2" s="1"/>
  <c r="AD588" i="2"/>
  <c r="M585" i="5" s="1"/>
  <c r="N585" i="5" s="1"/>
  <c r="O585" i="5" s="1"/>
  <c r="AD587" i="2"/>
  <c r="M584" i="5" s="1"/>
  <c r="N584" i="5" s="1"/>
  <c r="O584" i="5" s="1"/>
  <c r="AD586" i="2"/>
  <c r="M583" i="5" s="1"/>
  <c r="N583" i="5" s="1"/>
  <c r="O583" i="5" s="1"/>
  <c r="P583" i="5" s="1"/>
  <c r="Q583" i="5" s="1"/>
  <c r="S583" i="5" s="1"/>
  <c r="BK586" i="2" s="1"/>
  <c r="AD585" i="2"/>
  <c r="M582" i="5" s="1"/>
  <c r="N582" i="5" s="1"/>
  <c r="O582" i="5" s="1"/>
  <c r="P582" i="5" s="1"/>
  <c r="Q582" i="5" s="1"/>
  <c r="S582" i="5" s="1"/>
  <c r="BK585" i="2" s="1"/>
  <c r="AD584" i="2"/>
  <c r="M581" i="5" s="1"/>
  <c r="N581" i="5" s="1"/>
  <c r="O581" i="5" s="1"/>
  <c r="P581" i="5" s="1"/>
  <c r="Q581" i="5" s="1"/>
  <c r="S581" i="5" s="1"/>
  <c r="BK584" i="2" s="1"/>
  <c r="AD583" i="2"/>
  <c r="M580" i="5" s="1"/>
  <c r="N580" i="5" s="1"/>
  <c r="O580" i="5" s="1"/>
  <c r="P580" i="5" s="1"/>
  <c r="Q580" i="5" s="1"/>
  <c r="S580" i="5" s="1"/>
  <c r="BK583" i="2" s="1"/>
  <c r="AD582" i="2"/>
  <c r="M579" i="5" s="1"/>
  <c r="N579" i="5" s="1"/>
  <c r="O579" i="5" s="1"/>
  <c r="AD581" i="2"/>
  <c r="M578" i="5" s="1"/>
  <c r="N578" i="5" s="1"/>
  <c r="O578" i="5" s="1"/>
  <c r="P578" i="5" s="1"/>
  <c r="Q578" i="5" s="1"/>
  <c r="S578" i="5" s="1"/>
  <c r="BK581" i="2" s="1"/>
  <c r="AD580" i="2"/>
  <c r="M577" i="5" s="1"/>
  <c r="N577" i="5" s="1"/>
  <c r="O577" i="5" s="1"/>
  <c r="AD579" i="2"/>
  <c r="M576" i="5" s="1"/>
  <c r="N576" i="5" s="1"/>
  <c r="O576" i="5" s="1"/>
  <c r="AD578" i="2"/>
  <c r="M575" i="5" s="1"/>
  <c r="N575" i="5" s="1"/>
  <c r="O575" i="5" s="1"/>
  <c r="P575" i="5" s="1"/>
  <c r="Q575" i="5" s="1"/>
  <c r="S575" i="5" s="1"/>
  <c r="BK578" i="2" s="1"/>
  <c r="AD577" i="2"/>
  <c r="M574" i="5" s="1"/>
  <c r="N574" i="5" s="1"/>
  <c r="O574" i="5" s="1"/>
  <c r="P574" i="5" s="1"/>
  <c r="Q574" i="5" s="1"/>
  <c r="S574" i="5" s="1"/>
  <c r="BK577" i="2" s="1"/>
  <c r="AD576" i="2"/>
  <c r="M573" i="5" s="1"/>
  <c r="N573" i="5" s="1"/>
  <c r="O573" i="5" s="1"/>
  <c r="P573" i="5" s="1"/>
  <c r="Q573" i="5" s="1"/>
  <c r="S573" i="5" s="1"/>
  <c r="BK576" i="2" s="1"/>
  <c r="AD575" i="2"/>
  <c r="M572" i="5" s="1"/>
  <c r="N572" i="5" s="1"/>
  <c r="O572" i="5" s="1"/>
  <c r="P572" i="5" s="1"/>
  <c r="Q572" i="5" s="1"/>
  <c r="S572" i="5" s="1"/>
  <c r="BK575" i="2" s="1"/>
  <c r="AD574" i="2"/>
  <c r="M571" i="5" s="1"/>
  <c r="N571" i="5" s="1"/>
  <c r="O571" i="5" s="1"/>
  <c r="AD573" i="2"/>
  <c r="M570" i="5" s="1"/>
  <c r="N570" i="5" s="1"/>
  <c r="O570" i="5" s="1"/>
  <c r="P570" i="5" s="1"/>
  <c r="Q570" i="5" s="1"/>
  <c r="S570" i="5" s="1"/>
  <c r="BK573" i="2" s="1"/>
  <c r="AD572" i="2"/>
  <c r="M569" i="5" s="1"/>
  <c r="N569" i="5" s="1"/>
  <c r="O569" i="5" s="1"/>
  <c r="AD571" i="2"/>
  <c r="M568" i="5" s="1"/>
  <c r="N568" i="5" s="1"/>
  <c r="O568" i="5" s="1"/>
  <c r="P568" i="5" s="1"/>
  <c r="Q568" i="5" s="1"/>
  <c r="S568" i="5" s="1"/>
  <c r="BK571" i="2" s="1"/>
  <c r="AD570" i="2"/>
  <c r="M567" i="5" s="1"/>
  <c r="N567" i="5" s="1"/>
  <c r="O567" i="5" s="1"/>
  <c r="P567" i="5" s="1"/>
  <c r="Q567" i="5" s="1"/>
  <c r="S567" i="5" s="1"/>
  <c r="BK570" i="2" s="1"/>
  <c r="AD569" i="2"/>
  <c r="M566" i="5" s="1"/>
  <c r="N566" i="5" s="1"/>
  <c r="O566" i="5" s="1"/>
  <c r="AD568" i="2"/>
  <c r="M565" i="5" s="1"/>
  <c r="N565" i="5" s="1"/>
  <c r="O565" i="5" s="1"/>
  <c r="P565" i="5" s="1"/>
  <c r="Q565" i="5" s="1"/>
  <c r="S565" i="5" s="1"/>
  <c r="BK568" i="2" s="1"/>
  <c r="AD567" i="2"/>
  <c r="M564" i="5" s="1"/>
  <c r="N564" i="5" s="1"/>
  <c r="O564" i="5" s="1"/>
  <c r="P564" i="5" s="1"/>
  <c r="Q564" i="5" s="1"/>
  <c r="S564" i="5" s="1"/>
  <c r="BK567" i="2" s="1"/>
  <c r="AD566" i="2"/>
  <c r="M563" i="5" s="1"/>
  <c r="N563" i="5" s="1"/>
  <c r="O563" i="5" s="1"/>
  <c r="AD565" i="2"/>
  <c r="M562" i="5" s="1"/>
  <c r="N562" i="5" s="1"/>
  <c r="O562" i="5" s="1"/>
  <c r="P562" i="5" s="1"/>
  <c r="Q562" i="5" s="1"/>
  <c r="S562" i="5" s="1"/>
  <c r="BK565" i="2" s="1"/>
  <c r="AD564" i="2"/>
  <c r="M561" i="5" s="1"/>
  <c r="N561" i="5" s="1"/>
  <c r="O561" i="5" s="1"/>
  <c r="P561" i="5" s="1"/>
  <c r="Q561" i="5" s="1"/>
  <c r="S561" i="5" s="1"/>
  <c r="BK564" i="2" s="1"/>
  <c r="AD563" i="2"/>
  <c r="M560" i="5" s="1"/>
  <c r="N560" i="5" s="1"/>
  <c r="O560" i="5" s="1"/>
  <c r="P560" i="5" s="1"/>
  <c r="Q560" i="5" s="1"/>
  <c r="S560" i="5" s="1"/>
  <c r="BK563" i="2" s="1"/>
  <c r="AD562" i="2"/>
  <c r="M559" i="5" s="1"/>
  <c r="N559" i="5" s="1"/>
  <c r="O559" i="5" s="1"/>
  <c r="AD561" i="2"/>
  <c r="M558" i="5" s="1"/>
  <c r="N558" i="5" s="1"/>
  <c r="O558" i="5" s="1"/>
  <c r="P558" i="5" s="1"/>
  <c r="Q558" i="5" s="1"/>
  <c r="S558" i="5" s="1"/>
  <c r="BK561" i="2" s="1"/>
  <c r="AD560" i="2"/>
  <c r="M557" i="5" s="1"/>
  <c r="N557" i="5" s="1"/>
  <c r="O557" i="5" s="1"/>
  <c r="P557" i="5" s="1"/>
  <c r="Q557" i="5" s="1"/>
  <c r="S557" i="5" s="1"/>
  <c r="BK560" i="2" s="1"/>
  <c r="AD559" i="2"/>
  <c r="M556" i="5" s="1"/>
  <c r="N556" i="5" s="1"/>
  <c r="O556" i="5" s="1"/>
  <c r="P556" i="5" s="1"/>
  <c r="Q556" i="5" s="1"/>
  <c r="S556" i="5" s="1"/>
  <c r="BK559" i="2" s="1"/>
  <c r="AD558" i="2"/>
  <c r="M555" i="5" s="1"/>
  <c r="N555" i="5" s="1"/>
  <c r="O555" i="5" s="1"/>
  <c r="AD557" i="2"/>
  <c r="M554" i="5" s="1"/>
  <c r="N554" i="5" s="1"/>
  <c r="O554" i="5" s="1"/>
  <c r="P554" i="5" s="1"/>
  <c r="Q554" i="5" s="1"/>
  <c r="S554" i="5" s="1"/>
  <c r="BK557" i="2" s="1"/>
  <c r="AD556" i="2"/>
  <c r="M553" i="5" s="1"/>
  <c r="N553" i="5" s="1"/>
  <c r="O553" i="5" s="1"/>
  <c r="P553" i="5" s="1"/>
  <c r="Q553" i="5" s="1"/>
  <c r="S553" i="5" s="1"/>
  <c r="BK556" i="2" s="1"/>
  <c r="AD555" i="2"/>
  <c r="M552" i="5" s="1"/>
  <c r="N552" i="5" s="1"/>
  <c r="O552" i="5" s="1"/>
  <c r="AD554" i="2"/>
  <c r="M551" i="5" s="1"/>
  <c r="N551" i="5" s="1"/>
  <c r="O551" i="5" s="1"/>
  <c r="AD553" i="2"/>
  <c r="M550" i="5" s="1"/>
  <c r="N550" i="5" s="1"/>
  <c r="O550" i="5" s="1"/>
  <c r="P550" i="5" s="1"/>
  <c r="Q550" i="5" s="1"/>
  <c r="S550" i="5" s="1"/>
  <c r="BK553" i="2" s="1"/>
  <c r="AD552" i="2"/>
  <c r="M549" i="5" s="1"/>
  <c r="N549" i="5" s="1"/>
  <c r="O549" i="5" s="1"/>
  <c r="P549" i="5" s="1"/>
  <c r="Q549" i="5" s="1"/>
  <c r="S549" i="5" s="1"/>
  <c r="BK552" i="2" s="1"/>
  <c r="AD551" i="2"/>
  <c r="M548" i="5" s="1"/>
  <c r="N548" i="5" s="1"/>
  <c r="O548" i="5" s="1"/>
  <c r="P548" i="5" s="1"/>
  <c r="Q548" i="5" s="1"/>
  <c r="S548" i="5" s="1"/>
  <c r="BK551" i="2" s="1"/>
  <c r="AD550" i="2"/>
  <c r="M547" i="5" s="1"/>
  <c r="N547" i="5" s="1"/>
  <c r="O547" i="5" s="1"/>
  <c r="AD549" i="2"/>
  <c r="M546" i="5" s="1"/>
  <c r="N546" i="5" s="1"/>
  <c r="O546" i="5" s="1"/>
  <c r="P546" i="5" s="1"/>
  <c r="Q546" i="5" s="1"/>
  <c r="S546" i="5" s="1"/>
  <c r="BK549" i="2" s="1"/>
  <c r="AD548" i="2"/>
  <c r="M545" i="5" s="1"/>
  <c r="N545" i="5" s="1"/>
  <c r="O545" i="5" s="1"/>
  <c r="P545" i="5" s="1"/>
  <c r="Q545" i="5" s="1"/>
  <c r="S545" i="5" s="1"/>
  <c r="BK548" i="2" s="1"/>
  <c r="AD547" i="2"/>
  <c r="M544" i="5" s="1"/>
  <c r="N544" i="5" s="1"/>
  <c r="O544" i="5" s="1"/>
  <c r="AD546" i="2"/>
  <c r="M543" i="5" s="1"/>
  <c r="N543" i="5" s="1"/>
  <c r="O543" i="5" s="1"/>
  <c r="AD545" i="2"/>
  <c r="M542" i="5" s="1"/>
  <c r="N542" i="5" s="1"/>
  <c r="O542" i="5" s="1"/>
  <c r="P542" i="5" s="1"/>
  <c r="Q542" i="5" s="1"/>
  <c r="S542" i="5" s="1"/>
  <c r="BK545" i="2" s="1"/>
  <c r="AD544" i="2"/>
  <c r="M541" i="5" s="1"/>
  <c r="N541" i="5" s="1"/>
  <c r="O541" i="5" s="1"/>
  <c r="AD543" i="2"/>
  <c r="M540" i="5" s="1"/>
  <c r="N540" i="5" s="1"/>
  <c r="O540" i="5" s="1"/>
  <c r="P540" i="5" s="1"/>
  <c r="Q540" i="5" s="1"/>
  <c r="S540" i="5" s="1"/>
  <c r="BK543" i="2" s="1"/>
  <c r="AD542" i="2"/>
  <c r="M539" i="5" s="1"/>
  <c r="N539" i="5" s="1"/>
  <c r="O539" i="5" s="1"/>
  <c r="AD541" i="2"/>
  <c r="M538" i="5" s="1"/>
  <c r="N538" i="5" s="1"/>
  <c r="O538" i="5" s="1"/>
  <c r="P538" i="5" s="1"/>
  <c r="Q538" i="5" s="1"/>
  <c r="S538" i="5" s="1"/>
  <c r="BK541" i="2" s="1"/>
  <c r="AD540" i="2"/>
  <c r="M537" i="5" s="1"/>
  <c r="N537" i="5" s="1"/>
  <c r="O537" i="5" s="1"/>
  <c r="AD539" i="2"/>
  <c r="M536" i="5" s="1"/>
  <c r="N536" i="5" s="1"/>
  <c r="O536" i="5" s="1"/>
  <c r="P536" i="5" s="1"/>
  <c r="Q536" i="5" s="1"/>
  <c r="S536" i="5" s="1"/>
  <c r="BK539" i="2" s="1"/>
  <c r="AD538" i="2"/>
  <c r="M535" i="5" s="1"/>
  <c r="N535" i="5" s="1"/>
  <c r="O535" i="5" s="1"/>
  <c r="AD537" i="2"/>
  <c r="M534" i="5" s="1"/>
  <c r="N534" i="5" s="1"/>
  <c r="O534" i="5" s="1"/>
  <c r="P534" i="5" s="1"/>
  <c r="Q534" i="5" s="1"/>
  <c r="S534" i="5" s="1"/>
  <c r="BK537" i="2" s="1"/>
  <c r="AD536" i="2"/>
  <c r="M533" i="5" s="1"/>
  <c r="N533" i="5" s="1"/>
  <c r="O533" i="5" s="1"/>
  <c r="P533" i="5" s="1"/>
  <c r="Q533" i="5" s="1"/>
  <c r="S533" i="5" s="1"/>
  <c r="BK536" i="2" s="1"/>
  <c r="AD535" i="2"/>
  <c r="M532" i="5" s="1"/>
  <c r="N532" i="5" s="1"/>
  <c r="O532" i="5" s="1"/>
  <c r="P532" i="5" s="1"/>
  <c r="Q532" i="5" s="1"/>
  <c r="S532" i="5" s="1"/>
  <c r="BK535" i="2" s="1"/>
  <c r="AD534" i="2"/>
  <c r="M531" i="5" s="1"/>
  <c r="N531" i="5" s="1"/>
  <c r="O531" i="5" s="1"/>
  <c r="AD533" i="2"/>
  <c r="M530" i="5" s="1"/>
  <c r="N530" i="5" s="1"/>
  <c r="O530" i="5" s="1"/>
  <c r="AD532" i="2"/>
  <c r="M529" i="5" s="1"/>
  <c r="N529" i="5" s="1"/>
  <c r="O529" i="5" s="1"/>
  <c r="P529" i="5" s="1"/>
  <c r="Q529" i="5" s="1"/>
  <c r="S529" i="5" s="1"/>
  <c r="BK532" i="2" s="1"/>
  <c r="AD531" i="2"/>
  <c r="M528" i="5" s="1"/>
  <c r="N528" i="5" s="1"/>
  <c r="O528" i="5" s="1"/>
  <c r="P528" i="5" s="1"/>
  <c r="Q528" i="5" s="1"/>
  <c r="S528" i="5" s="1"/>
  <c r="BK531" i="2" s="1"/>
  <c r="AD530" i="2"/>
  <c r="M527" i="5" s="1"/>
  <c r="N527" i="5" s="1"/>
  <c r="O527" i="5" s="1"/>
  <c r="AD529" i="2"/>
  <c r="M526" i="5" s="1"/>
  <c r="N526" i="5" s="1"/>
  <c r="O526" i="5" s="1"/>
  <c r="P526" i="5" s="1"/>
  <c r="Q526" i="5" s="1"/>
  <c r="S526" i="5" s="1"/>
  <c r="BK529" i="2" s="1"/>
  <c r="AD528" i="2"/>
  <c r="M525" i="5" s="1"/>
  <c r="N525" i="5" s="1"/>
  <c r="O525" i="5" s="1"/>
  <c r="AD527" i="2"/>
  <c r="M524" i="5" s="1"/>
  <c r="N524" i="5" s="1"/>
  <c r="O524" i="5" s="1"/>
  <c r="AD526" i="2"/>
  <c r="M523" i="5" s="1"/>
  <c r="N523" i="5" s="1"/>
  <c r="O523" i="5" s="1"/>
  <c r="AD525" i="2"/>
  <c r="M522" i="5" s="1"/>
  <c r="N522" i="5" s="1"/>
  <c r="O522" i="5" s="1"/>
  <c r="P522" i="5" s="1"/>
  <c r="Q522" i="5" s="1"/>
  <c r="S522" i="5" s="1"/>
  <c r="BK525" i="2" s="1"/>
  <c r="AD524" i="2"/>
  <c r="M521" i="5" s="1"/>
  <c r="N521" i="5" s="1"/>
  <c r="O521" i="5" s="1"/>
  <c r="P521" i="5" s="1"/>
  <c r="Q521" i="5" s="1"/>
  <c r="S521" i="5" s="1"/>
  <c r="BK524" i="2" s="1"/>
  <c r="AD523" i="2"/>
  <c r="M520" i="5" s="1"/>
  <c r="N520" i="5" s="1"/>
  <c r="O520" i="5" s="1"/>
  <c r="AD522" i="2"/>
  <c r="M519" i="5" s="1"/>
  <c r="N519" i="5" s="1"/>
  <c r="O519" i="5" s="1"/>
  <c r="AD521" i="2"/>
  <c r="M518" i="5" s="1"/>
  <c r="N518" i="5" s="1"/>
  <c r="O518" i="5" s="1"/>
  <c r="P518" i="5" s="1"/>
  <c r="Q518" i="5" s="1"/>
  <c r="S518" i="5" s="1"/>
  <c r="BK521" i="2" s="1"/>
  <c r="AD520" i="2"/>
  <c r="M517" i="5" s="1"/>
  <c r="N517" i="5" s="1"/>
  <c r="O517" i="5" s="1"/>
  <c r="AD519" i="2"/>
  <c r="M516" i="5" s="1"/>
  <c r="N516" i="5" s="1"/>
  <c r="O516" i="5" s="1"/>
  <c r="P516" i="5" s="1"/>
  <c r="Q516" i="5" s="1"/>
  <c r="S516" i="5" s="1"/>
  <c r="BK519" i="2" s="1"/>
  <c r="AD518" i="2"/>
  <c r="M515" i="5" s="1"/>
  <c r="N515" i="5" s="1"/>
  <c r="O515" i="5" s="1"/>
  <c r="AD517" i="2"/>
  <c r="M514" i="5" s="1"/>
  <c r="N514" i="5" s="1"/>
  <c r="O514" i="5" s="1"/>
  <c r="AD516" i="2"/>
  <c r="M513" i="5" s="1"/>
  <c r="N513" i="5" s="1"/>
  <c r="O513" i="5" s="1"/>
  <c r="P513" i="5" s="1"/>
  <c r="Q513" i="5" s="1"/>
  <c r="S513" i="5" s="1"/>
  <c r="BK516" i="2" s="1"/>
  <c r="AD515" i="2"/>
  <c r="M512" i="5" s="1"/>
  <c r="N512" i="5" s="1"/>
  <c r="O512" i="5" s="1"/>
  <c r="P512" i="5" s="1"/>
  <c r="Q512" i="5" s="1"/>
  <c r="S512" i="5" s="1"/>
  <c r="BK515" i="2" s="1"/>
  <c r="AD514" i="2"/>
  <c r="M511" i="5" s="1"/>
  <c r="N511" i="5" s="1"/>
  <c r="O511" i="5" s="1"/>
  <c r="AD513" i="2"/>
  <c r="M510" i="5" s="1"/>
  <c r="N510" i="5" s="1"/>
  <c r="O510" i="5" s="1"/>
  <c r="P510" i="5" s="1"/>
  <c r="Q510" i="5" s="1"/>
  <c r="S510" i="5" s="1"/>
  <c r="BK513" i="2" s="1"/>
  <c r="AD512" i="2"/>
  <c r="M509" i="5" s="1"/>
  <c r="N509" i="5" s="1"/>
  <c r="O509" i="5" s="1"/>
  <c r="AD511" i="2"/>
  <c r="M508" i="5" s="1"/>
  <c r="N508" i="5" s="1"/>
  <c r="O508" i="5" s="1"/>
  <c r="P508" i="5" s="1"/>
  <c r="Q508" i="5" s="1"/>
  <c r="S508" i="5" s="1"/>
  <c r="BK511" i="2" s="1"/>
  <c r="AD510" i="2"/>
  <c r="M507" i="5" s="1"/>
  <c r="N507" i="5" s="1"/>
  <c r="O507" i="5" s="1"/>
  <c r="AD509" i="2"/>
  <c r="M506" i="5" s="1"/>
  <c r="N506" i="5" s="1"/>
  <c r="O506" i="5" s="1"/>
  <c r="P506" i="5" s="1"/>
  <c r="Q506" i="5" s="1"/>
  <c r="S506" i="5" s="1"/>
  <c r="BK509" i="2" s="1"/>
  <c r="AD508" i="2"/>
  <c r="M505" i="5" s="1"/>
  <c r="N505" i="5" s="1"/>
  <c r="O505" i="5" s="1"/>
  <c r="P505" i="5" s="1"/>
  <c r="Q505" i="5" s="1"/>
  <c r="S505" i="5" s="1"/>
  <c r="BK508" i="2" s="1"/>
  <c r="AD507" i="2"/>
  <c r="M504" i="5" s="1"/>
  <c r="N504" i="5" s="1"/>
  <c r="O504" i="5" s="1"/>
  <c r="P504" i="5" s="1"/>
  <c r="Q504" i="5" s="1"/>
  <c r="S504" i="5" s="1"/>
  <c r="BK507" i="2" s="1"/>
  <c r="AD506" i="2"/>
  <c r="M503" i="5" s="1"/>
  <c r="N503" i="5" s="1"/>
  <c r="O503" i="5" s="1"/>
  <c r="P503" i="5" s="1"/>
  <c r="Q503" i="5" s="1"/>
  <c r="S503" i="5" s="1"/>
  <c r="BK506" i="2" s="1"/>
  <c r="AD505" i="2"/>
  <c r="M502" i="5" s="1"/>
  <c r="N502" i="5" s="1"/>
  <c r="O502" i="5" s="1"/>
  <c r="P502" i="5" s="1"/>
  <c r="Q502" i="5" s="1"/>
  <c r="S502" i="5" s="1"/>
  <c r="BK505" i="2" s="1"/>
  <c r="AD504" i="2"/>
  <c r="M501" i="5" s="1"/>
  <c r="N501" i="5" s="1"/>
  <c r="O501" i="5" s="1"/>
  <c r="AD503" i="2"/>
  <c r="M500" i="5" s="1"/>
  <c r="N500" i="5" s="1"/>
  <c r="O500" i="5" s="1"/>
  <c r="AD502" i="2"/>
  <c r="M499" i="5" s="1"/>
  <c r="N499" i="5" s="1"/>
  <c r="O499" i="5" s="1"/>
  <c r="AD501" i="2"/>
  <c r="M498" i="5" s="1"/>
  <c r="N498" i="5" s="1"/>
  <c r="O498" i="5" s="1"/>
  <c r="P498" i="5" s="1"/>
  <c r="Q498" i="5" s="1"/>
  <c r="S498" i="5" s="1"/>
  <c r="BK501" i="2" s="1"/>
  <c r="AD500" i="2"/>
  <c r="M497" i="5" s="1"/>
  <c r="N497" i="5" s="1"/>
  <c r="O497" i="5" s="1"/>
  <c r="AD499" i="2"/>
  <c r="M496" i="5" s="1"/>
  <c r="N496" i="5" s="1"/>
  <c r="O496" i="5" s="1"/>
  <c r="P496" i="5" s="1"/>
  <c r="Q496" i="5" s="1"/>
  <c r="S496" i="5" s="1"/>
  <c r="BK499" i="2" s="1"/>
  <c r="AD498" i="2"/>
  <c r="M495" i="5" s="1"/>
  <c r="N495" i="5" s="1"/>
  <c r="O495" i="5" s="1"/>
  <c r="AD497" i="2"/>
  <c r="M494" i="5" s="1"/>
  <c r="N494" i="5" s="1"/>
  <c r="O494" i="5" s="1"/>
  <c r="P494" i="5" s="1"/>
  <c r="Q494" i="5" s="1"/>
  <c r="S494" i="5" s="1"/>
  <c r="BK497" i="2" s="1"/>
  <c r="AD496" i="2"/>
  <c r="M493" i="5" s="1"/>
  <c r="N493" i="5" s="1"/>
  <c r="O493" i="5" s="1"/>
  <c r="AD495" i="2"/>
  <c r="M492" i="5" s="1"/>
  <c r="N492" i="5" s="1"/>
  <c r="O492" i="5" s="1"/>
  <c r="P492" i="5" s="1"/>
  <c r="Q492" i="5" s="1"/>
  <c r="S492" i="5" s="1"/>
  <c r="BK495" i="2" s="1"/>
  <c r="AD494" i="2"/>
  <c r="M491" i="5" s="1"/>
  <c r="N491" i="5" s="1"/>
  <c r="O491" i="5" s="1"/>
  <c r="AD493" i="2"/>
  <c r="M490" i="5" s="1"/>
  <c r="N490" i="5" s="1"/>
  <c r="O490" i="5" s="1"/>
  <c r="P490" i="5" s="1"/>
  <c r="Q490" i="5" s="1"/>
  <c r="S490" i="5" s="1"/>
  <c r="BK493" i="2" s="1"/>
  <c r="AD492" i="2"/>
  <c r="M489" i="5" s="1"/>
  <c r="N489" i="5" s="1"/>
  <c r="O489" i="5" s="1"/>
  <c r="AD491" i="2"/>
  <c r="M488" i="5" s="1"/>
  <c r="N488" i="5" s="1"/>
  <c r="O488" i="5" s="1"/>
  <c r="AD490" i="2"/>
  <c r="M487" i="5" s="1"/>
  <c r="N487" i="5" s="1"/>
  <c r="O487" i="5" s="1"/>
  <c r="P487" i="5" s="1"/>
  <c r="Q487" i="5" s="1"/>
  <c r="S487" i="5" s="1"/>
  <c r="BK490" i="2" s="1"/>
  <c r="AD489" i="2"/>
  <c r="M486" i="5" s="1"/>
  <c r="N486" i="5" s="1"/>
  <c r="O486" i="5" s="1"/>
  <c r="AD488" i="2"/>
  <c r="M485" i="5" s="1"/>
  <c r="N485" i="5" s="1"/>
  <c r="O485" i="5" s="1"/>
  <c r="P485" i="5" s="1"/>
  <c r="Q485" i="5" s="1"/>
  <c r="S485" i="5" s="1"/>
  <c r="BK488" i="2" s="1"/>
  <c r="AD487" i="2"/>
  <c r="M484" i="5" s="1"/>
  <c r="N484" i="5" s="1"/>
  <c r="O484" i="5" s="1"/>
  <c r="P484" i="5" s="1"/>
  <c r="Q484" i="5" s="1"/>
  <c r="S484" i="5" s="1"/>
  <c r="BK487" i="2" s="1"/>
  <c r="AD486" i="2"/>
  <c r="M483" i="5" s="1"/>
  <c r="N483" i="5" s="1"/>
  <c r="O483" i="5" s="1"/>
  <c r="P483" i="5" s="1"/>
  <c r="Q483" i="5" s="1"/>
  <c r="S483" i="5" s="1"/>
  <c r="BK486" i="2" s="1"/>
  <c r="AD485" i="2"/>
  <c r="M482" i="5" s="1"/>
  <c r="N482" i="5" s="1"/>
  <c r="O482" i="5" s="1"/>
  <c r="P482" i="5" s="1"/>
  <c r="Q482" i="5" s="1"/>
  <c r="S482" i="5" s="1"/>
  <c r="BK485" i="2" s="1"/>
  <c r="AD484" i="2"/>
  <c r="M481" i="5" s="1"/>
  <c r="N481" i="5" s="1"/>
  <c r="O481" i="5" s="1"/>
  <c r="P481" i="5" s="1"/>
  <c r="Q481" i="5" s="1"/>
  <c r="S481" i="5" s="1"/>
  <c r="BK484" i="2" s="1"/>
  <c r="AD483" i="2"/>
  <c r="M480" i="5" s="1"/>
  <c r="N480" i="5" s="1"/>
  <c r="O480" i="5" s="1"/>
  <c r="P480" i="5" s="1"/>
  <c r="Q480" i="5" s="1"/>
  <c r="S480" i="5" s="1"/>
  <c r="BK483" i="2" s="1"/>
  <c r="AD482" i="2"/>
  <c r="M479" i="5" s="1"/>
  <c r="N479" i="5" s="1"/>
  <c r="O479" i="5" s="1"/>
  <c r="P479" i="5" s="1"/>
  <c r="Q479" i="5" s="1"/>
  <c r="S479" i="5" s="1"/>
  <c r="BK482" i="2" s="1"/>
  <c r="AD481" i="2"/>
  <c r="M478" i="5" s="1"/>
  <c r="N478" i="5" s="1"/>
  <c r="O478" i="5" s="1"/>
  <c r="AD480" i="2"/>
  <c r="M477" i="5" s="1"/>
  <c r="N477" i="5" s="1"/>
  <c r="O477" i="5" s="1"/>
  <c r="P477" i="5" s="1"/>
  <c r="Q477" i="5" s="1"/>
  <c r="S477" i="5" s="1"/>
  <c r="BK480" i="2" s="1"/>
  <c r="AD479" i="2"/>
  <c r="M476" i="5" s="1"/>
  <c r="N476" i="5" s="1"/>
  <c r="O476" i="5" s="1"/>
  <c r="P476" i="5" s="1"/>
  <c r="Q476" i="5" s="1"/>
  <c r="S476" i="5" s="1"/>
  <c r="BK479" i="2" s="1"/>
  <c r="AD478" i="2"/>
  <c r="M475" i="5" s="1"/>
  <c r="N475" i="5" s="1"/>
  <c r="O475" i="5" s="1"/>
  <c r="AD477" i="2"/>
  <c r="M474" i="5" s="1"/>
  <c r="N474" i="5" s="1"/>
  <c r="O474" i="5" s="1"/>
  <c r="P474" i="5" s="1"/>
  <c r="Q474" i="5" s="1"/>
  <c r="S474" i="5" s="1"/>
  <c r="BK477" i="2" s="1"/>
  <c r="AD476" i="2"/>
  <c r="M473" i="5" s="1"/>
  <c r="N473" i="5" s="1"/>
  <c r="O473" i="5" s="1"/>
  <c r="AD475" i="2"/>
  <c r="M472" i="5" s="1"/>
  <c r="N472" i="5" s="1"/>
  <c r="O472" i="5" s="1"/>
  <c r="P472" i="5" s="1"/>
  <c r="Q472" i="5" s="1"/>
  <c r="S472" i="5" s="1"/>
  <c r="BK475" i="2" s="1"/>
  <c r="AD474" i="2"/>
  <c r="M471" i="5" s="1"/>
  <c r="N471" i="5" s="1"/>
  <c r="O471" i="5" s="1"/>
  <c r="AD473" i="2"/>
  <c r="M470" i="5" s="1"/>
  <c r="N470" i="5" s="1"/>
  <c r="O470" i="5" s="1"/>
  <c r="P470" i="5" s="1"/>
  <c r="Q470" i="5" s="1"/>
  <c r="S470" i="5" s="1"/>
  <c r="BK473" i="2" s="1"/>
  <c r="AD472" i="2"/>
  <c r="M469" i="5" s="1"/>
  <c r="N469" i="5" s="1"/>
  <c r="O469" i="5" s="1"/>
  <c r="P469" i="5" s="1"/>
  <c r="Q469" i="5" s="1"/>
  <c r="S469" i="5" s="1"/>
  <c r="BK472" i="2" s="1"/>
  <c r="AD471" i="2"/>
  <c r="M468" i="5" s="1"/>
  <c r="N468" i="5" s="1"/>
  <c r="O468" i="5" s="1"/>
  <c r="AD470" i="2"/>
  <c r="M467" i="5" s="1"/>
  <c r="N467" i="5" s="1"/>
  <c r="O467" i="5" s="1"/>
  <c r="P467" i="5" s="1"/>
  <c r="Q467" i="5" s="1"/>
  <c r="S467" i="5" s="1"/>
  <c r="BK470" i="2" s="1"/>
  <c r="AD469" i="2"/>
  <c r="M466" i="5" s="1"/>
  <c r="N466" i="5" s="1"/>
  <c r="O466" i="5" s="1"/>
  <c r="P466" i="5" s="1"/>
  <c r="Q466" i="5" s="1"/>
  <c r="S466" i="5" s="1"/>
  <c r="BK469" i="2" s="1"/>
  <c r="AD468" i="2"/>
  <c r="M465" i="5" s="1"/>
  <c r="N465" i="5" s="1"/>
  <c r="O465" i="5" s="1"/>
  <c r="AD467" i="2"/>
  <c r="M464" i="5" s="1"/>
  <c r="N464" i="5" s="1"/>
  <c r="O464" i="5" s="1"/>
  <c r="P464" i="5" s="1"/>
  <c r="Q464" i="5" s="1"/>
  <c r="S464" i="5" s="1"/>
  <c r="BK467" i="2" s="1"/>
  <c r="AD466" i="2"/>
  <c r="M463" i="5" s="1"/>
  <c r="N463" i="5" s="1"/>
  <c r="O463" i="5" s="1"/>
  <c r="P463" i="5" s="1"/>
  <c r="Q463" i="5" s="1"/>
  <c r="S463" i="5" s="1"/>
  <c r="BK466" i="2" s="1"/>
  <c r="AD465" i="2"/>
  <c r="M462" i="5" s="1"/>
  <c r="N462" i="5" s="1"/>
  <c r="O462" i="5" s="1"/>
  <c r="AD464" i="2"/>
  <c r="M461" i="5" s="1"/>
  <c r="N461" i="5" s="1"/>
  <c r="O461" i="5" s="1"/>
  <c r="AD463" i="2"/>
  <c r="M460" i="5" s="1"/>
  <c r="N460" i="5" s="1"/>
  <c r="O460" i="5" s="1"/>
  <c r="AD462" i="2"/>
  <c r="M459" i="5" s="1"/>
  <c r="N459" i="5" s="1"/>
  <c r="O459" i="5" s="1"/>
  <c r="AD461" i="2"/>
  <c r="M458" i="5" s="1"/>
  <c r="N458" i="5" s="1"/>
  <c r="O458" i="5" s="1"/>
  <c r="P458" i="5" s="1"/>
  <c r="Q458" i="5" s="1"/>
  <c r="S458" i="5" s="1"/>
  <c r="BK461" i="2" s="1"/>
  <c r="AD460" i="2"/>
  <c r="M457" i="5" s="1"/>
  <c r="N457" i="5" s="1"/>
  <c r="O457" i="5" s="1"/>
  <c r="P457" i="5" s="1"/>
  <c r="Q457" i="5" s="1"/>
  <c r="S457" i="5" s="1"/>
  <c r="BK460" i="2" s="1"/>
  <c r="AD459" i="2"/>
  <c r="M456" i="5" s="1"/>
  <c r="N456" i="5" s="1"/>
  <c r="O456" i="5" s="1"/>
  <c r="P456" i="5" s="1"/>
  <c r="Q456" i="5" s="1"/>
  <c r="S456" i="5" s="1"/>
  <c r="BK459" i="2" s="1"/>
  <c r="AD458" i="2"/>
  <c r="M455" i="5" s="1"/>
  <c r="N455" i="5" s="1"/>
  <c r="O455" i="5" s="1"/>
  <c r="AD457" i="2"/>
  <c r="M454" i="5" s="1"/>
  <c r="N454" i="5" s="1"/>
  <c r="O454" i="5" s="1"/>
  <c r="AD456" i="2"/>
  <c r="M453" i="5" s="1"/>
  <c r="N453" i="5" s="1"/>
  <c r="O453" i="5" s="1"/>
  <c r="P453" i="5" s="1"/>
  <c r="Q453" i="5" s="1"/>
  <c r="S453" i="5" s="1"/>
  <c r="BK456" i="2" s="1"/>
  <c r="AD455" i="2"/>
  <c r="M452" i="5" s="1"/>
  <c r="N452" i="5" s="1"/>
  <c r="O452" i="5" s="1"/>
  <c r="P452" i="5" s="1"/>
  <c r="Q452" i="5" s="1"/>
  <c r="S452" i="5" s="1"/>
  <c r="BK455" i="2" s="1"/>
  <c r="AD454" i="2"/>
  <c r="M451" i="5" s="1"/>
  <c r="N451" i="5" s="1"/>
  <c r="O451" i="5" s="1"/>
  <c r="AD453" i="2"/>
  <c r="M450" i="5" s="1"/>
  <c r="N450" i="5" s="1"/>
  <c r="O450" i="5" s="1"/>
  <c r="AD452" i="2"/>
  <c r="M449" i="5" s="1"/>
  <c r="N449" i="5" s="1"/>
  <c r="O449" i="5" s="1"/>
  <c r="P449" i="5" s="1"/>
  <c r="Q449" i="5" s="1"/>
  <c r="S449" i="5" s="1"/>
  <c r="BK452" i="2" s="1"/>
  <c r="AD451" i="2"/>
  <c r="M448" i="5" s="1"/>
  <c r="N448" i="5" s="1"/>
  <c r="O448" i="5" s="1"/>
  <c r="P448" i="5" s="1"/>
  <c r="Q448" i="5" s="1"/>
  <c r="S448" i="5" s="1"/>
  <c r="BK451" i="2" s="1"/>
  <c r="AD450" i="2"/>
  <c r="M447" i="5" s="1"/>
  <c r="N447" i="5" s="1"/>
  <c r="O447" i="5" s="1"/>
  <c r="P447" i="5" s="1"/>
  <c r="Q447" i="5" s="1"/>
  <c r="S447" i="5" s="1"/>
  <c r="BK450" i="2" s="1"/>
  <c r="AD449" i="2"/>
  <c r="M446" i="5" s="1"/>
  <c r="N446" i="5" s="1"/>
  <c r="O446" i="5" s="1"/>
  <c r="P446" i="5" s="1"/>
  <c r="Q446" i="5" s="1"/>
  <c r="S446" i="5" s="1"/>
  <c r="BK449" i="2" s="1"/>
  <c r="AD448" i="2"/>
  <c r="M445" i="5" s="1"/>
  <c r="N445" i="5" s="1"/>
  <c r="O445" i="5" s="1"/>
  <c r="P445" i="5" s="1"/>
  <c r="Q445" i="5" s="1"/>
  <c r="S445" i="5" s="1"/>
  <c r="BK448" i="2" s="1"/>
  <c r="AD447" i="2"/>
  <c r="M444" i="5" s="1"/>
  <c r="N444" i="5" s="1"/>
  <c r="O444" i="5" s="1"/>
  <c r="P444" i="5" s="1"/>
  <c r="Q444" i="5" s="1"/>
  <c r="S444" i="5" s="1"/>
  <c r="BK447" i="2" s="1"/>
  <c r="AD446" i="2"/>
  <c r="M443" i="5" s="1"/>
  <c r="N443" i="5" s="1"/>
  <c r="O443" i="5" s="1"/>
  <c r="P443" i="5" s="1"/>
  <c r="Q443" i="5" s="1"/>
  <c r="S443" i="5" s="1"/>
  <c r="BK446" i="2" s="1"/>
  <c r="AD445" i="2"/>
  <c r="M442" i="5" s="1"/>
  <c r="N442" i="5" s="1"/>
  <c r="O442" i="5" s="1"/>
  <c r="P442" i="5" s="1"/>
  <c r="Q442" i="5" s="1"/>
  <c r="S442" i="5" s="1"/>
  <c r="BK445" i="2" s="1"/>
  <c r="AD444" i="2"/>
  <c r="M441" i="5" s="1"/>
  <c r="N441" i="5" s="1"/>
  <c r="O441" i="5" s="1"/>
  <c r="P441" i="5" s="1"/>
  <c r="Q441" i="5" s="1"/>
  <c r="S441" i="5" s="1"/>
  <c r="BK444" i="2" s="1"/>
  <c r="AD443" i="2"/>
  <c r="M440" i="5" s="1"/>
  <c r="N440" i="5" s="1"/>
  <c r="O440" i="5" s="1"/>
  <c r="P440" i="5" s="1"/>
  <c r="Q440" i="5" s="1"/>
  <c r="S440" i="5" s="1"/>
  <c r="BK443" i="2" s="1"/>
  <c r="AD442" i="2"/>
  <c r="M439" i="5" s="1"/>
  <c r="N439" i="5" s="1"/>
  <c r="O439" i="5" s="1"/>
  <c r="P439" i="5" s="1"/>
  <c r="Q439" i="5" s="1"/>
  <c r="S439" i="5" s="1"/>
  <c r="BK442" i="2" s="1"/>
  <c r="AD441" i="2"/>
  <c r="M438" i="5" s="1"/>
  <c r="N438" i="5" s="1"/>
  <c r="O438" i="5" s="1"/>
  <c r="AD440" i="2"/>
  <c r="M437" i="5" s="1"/>
  <c r="N437" i="5" s="1"/>
  <c r="O437" i="5" s="1"/>
  <c r="AD439" i="2"/>
  <c r="M436" i="5" s="1"/>
  <c r="N436" i="5" s="1"/>
  <c r="O436" i="5" s="1"/>
  <c r="P436" i="5" s="1"/>
  <c r="Q436" i="5" s="1"/>
  <c r="S436" i="5" s="1"/>
  <c r="BK439" i="2" s="1"/>
  <c r="AD438" i="2"/>
  <c r="M435" i="5" s="1"/>
  <c r="N435" i="5" s="1"/>
  <c r="O435" i="5" s="1"/>
  <c r="AD437" i="2"/>
  <c r="M434" i="5" s="1"/>
  <c r="N434" i="5" s="1"/>
  <c r="O434" i="5" s="1"/>
  <c r="AD436" i="2"/>
  <c r="M433" i="5" s="1"/>
  <c r="N433" i="5" s="1"/>
  <c r="O433" i="5" s="1"/>
  <c r="P433" i="5" s="1"/>
  <c r="Q433" i="5" s="1"/>
  <c r="S433" i="5" s="1"/>
  <c r="BK436" i="2" s="1"/>
  <c r="AD435" i="2"/>
  <c r="M432" i="5" s="1"/>
  <c r="N432" i="5" s="1"/>
  <c r="O432" i="5" s="1"/>
  <c r="AD434" i="2"/>
  <c r="M431" i="5" s="1"/>
  <c r="N431" i="5" s="1"/>
  <c r="O431" i="5" s="1"/>
  <c r="P431" i="5" s="1"/>
  <c r="Q431" i="5" s="1"/>
  <c r="S431" i="5" s="1"/>
  <c r="BK434" i="2" s="1"/>
  <c r="AD433" i="2"/>
  <c r="M430" i="5" s="1"/>
  <c r="N430" i="5" s="1"/>
  <c r="O430" i="5" s="1"/>
  <c r="AD432" i="2"/>
  <c r="M429" i="5" s="1"/>
  <c r="N429" i="5" s="1"/>
  <c r="O429" i="5" s="1"/>
  <c r="AD431" i="2"/>
  <c r="M428" i="5" s="1"/>
  <c r="N428" i="5" s="1"/>
  <c r="O428" i="5" s="1"/>
  <c r="AD430" i="2"/>
  <c r="M427" i="5" s="1"/>
  <c r="N427" i="5" s="1"/>
  <c r="O427" i="5" s="1"/>
  <c r="AD429" i="2"/>
  <c r="M426" i="5" s="1"/>
  <c r="N426" i="5" s="1"/>
  <c r="O426" i="5" s="1"/>
  <c r="AD428" i="2"/>
  <c r="M425" i="5" s="1"/>
  <c r="N425" i="5" s="1"/>
  <c r="O425" i="5" s="1"/>
  <c r="P425" i="5" s="1"/>
  <c r="Q425" i="5" s="1"/>
  <c r="S425" i="5" s="1"/>
  <c r="BK428" i="2" s="1"/>
  <c r="AD427" i="2"/>
  <c r="M424" i="5" s="1"/>
  <c r="N424" i="5" s="1"/>
  <c r="O424" i="5" s="1"/>
  <c r="AD426" i="2"/>
  <c r="M423" i="5" s="1"/>
  <c r="N423" i="5" s="1"/>
  <c r="O423" i="5" s="1"/>
  <c r="AD425" i="2"/>
  <c r="M422" i="5" s="1"/>
  <c r="N422" i="5" s="1"/>
  <c r="O422" i="5" s="1"/>
  <c r="AD424" i="2"/>
  <c r="M421" i="5" s="1"/>
  <c r="N421" i="5" s="1"/>
  <c r="O421" i="5" s="1"/>
  <c r="P421" i="5" s="1"/>
  <c r="Q421" i="5" s="1"/>
  <c r="S421" i="5" s="1"/>
  <c r="BK424" i="2" s="1"/>
  <c r="AD423" i="2"/>
  <c r="M420" i="5" s="1"/>
  <c r="N420" i="5" s="1"/>
  <c r="O420" i="5" s="1"/>
  <c r="P420" i="5" s="1"/>
  <c r="Q420" i="5" s="1"/>
  <c r="S420" i="5" s="1"/>
  <c r="BK423" i="2" s="1"/>
  <c r="AD422" i="2"/>
  <c r="M419" i="5" s="1"/>
  <c r="N419" i="5" s="1"/>
  <c r="O419" i="5" s="1"/>
  <c r="AD421" i="2"/>
  <c r="M418" i="5" s="1"/>
  <c r="N418" i="5" s="1"/>
  <c r="O418" i="5" s="1"/>
  <c r="AD420" i="2"/>
  <c r="M417" i="5" s="1"/>
  <c r="N417" i="5" s="1"/>
  <c r="O417" i="5" s="1"/>
  <c r="AD419" i="2"/>
  <c r="M416" i="5" s="1"/>
  <c r="N416" i="5" s="1"/>
  <c r="O416" i="5" s="1"/>
  <c r="AD418" i="2"/>
  <c r="M415" i="5" s="1"/>
  <c r="N415" i="5" s="1"/>
  <c r="O415" i="5" s="1"/>
  <c r="AD417" i="2"/>
  <c r="M414" i="5" s="1"/>
  <c r="N414" i="5" s="1"/>
  <c r="O414" i="5" s="1"/>
  <c r="AD416" i="2"/>
  <c r="M413" i="5" s="1"/>
  <c r="N413" i="5" s="1"/>
  <c r="O413" i="5" s="1"/>
  <c r="AD415" i="2"/>
  <c r="M412" i="5" s="1"/>
  <c r="N412" i="5" s="1"/>
  <c r="O412" i="5" s="1"/>
  <c r="P412" i="5" s="1"/>
  <c r="Q412" i="5" s="1"/>
  <c r="S412" i="5" s="1"/>
  <c r="BK415" i="2" s="1"/>
  <c r="AD414" i="2"/>
  <c r="M411" i="5" s="1"/>
  <c r="N411" i="5" s="1"/>
  <c r="O411" i="5" s="1"/>
  <c r="P411" i="5" s="1"/>
  <c r="Q411" i="5" s="1"/>
  <c r="S411" i="5" s="1"/>
  <c r="BK414" i="2" s="1"/>
  <c r="AD413" i="2"/>
  <c r="M410" i="5" s="1"/>
  <c r="N410" i="5" s="1"/>
  <c r="O410" i="5" s="1"/>
  <c r="P410" i="5" s="1"/>
  <c r="Q410" i="5" s="1"/>
  <c r="S410" i="5" s="1"/>
  <c r="BK413" i="2" s="1"/>
  <c r="AD412" i="2"/>
  <c r="M409" i="5" s="1"/>
  <c r="N409" i="5" s="1"/>
  <c r="O409" i="5" s="1"/>
  <c r="P409" i="5" s="1"/>
  <c r="Q409" i="5" s="1"/>
  <c r="S409" i="5" s="1"/>
  <c r="BK412" i="2" s="1"/>
  <c r="AD411" i="2"/>
  <c r="M408" i="5" s="1"/>
  <c r="N408" i="5" s="1"/>
  <c r="O408" i="5" s="1"/>
  <c r="P408" i="5" s="1"/>
  <c r="Q408" i="5" s="1"/>
  <c r="S408" i="5" s="1"/>
  <c r="BK411" i="2" s="1"/>
  <c r="AD410" i="2"/>
  <c r="M407" i="5" s="1"/>
  <c r="N407" i="5" s="1"/>
  <c r="O407" i="5" s="1"/>
  <c r="P407" i="5" s="1"/>
  <c r="Q407" i="5" s="1"/>
  <c r="S407" i="5" s="1"/>
  <c r="BK410" i="2" s="1"/>
  <c r="AD409" i="2"/>
  <c r="M406" i="5" s="1"/>
  <c r="N406" i="5" s="1"/>
  <c r="O406" i="5" s="1"/>
  <c r="P406" i="5" s="1"/>
  <c r="Q406" i="5" s="1"/>
  <c r="S406" i="5" s="1"/>
  <c r="BK409" i="2" s="1"/>
  <c r="AD408" i="2"/>
  <c r="M405" i="5" s="1"/>
  <c r="N405" i="5" s="1"/>
  <c r="O405" i="5" s="1"/>
  <c r="P405" i="5" s="1"/>
  <c r="Q405" i="5" s="1"/>
  <c r="S405" i="5" s="1"/>
  <c r="BK408" i="2" s="1"/>
  <c r="AD407" i="2"/>
  <c r="M404" i="5" s="1"/>
  <c r="N404" i="5" s="1"/>
  <c r="O404" i="5" s="1"/>
  <c r="P404" i="5" s="1"/>
  <c r="Q404" i="5" s="1"/>
  <c r="S404" i="5" s="1"/>
  <c r="BK407" i="2" s="1"/>
  <c r="AD406" i="2"/>
  <c r="M403" i="5" s="1"/>
  <c r="N403" i="5" s="1"/>
  <c r="O403" i="5" s="1"/>
  <c r="AD405" i="2"/>
  <c r="M402" i="5" s="1"/>
  <c r="N402" i="5" s="1"/>
  <c r="O402" i="5" s="1"/>
  <c r="P402" i="5" s="1"/>
  <c r="Q402" i="5" s="1"/>
  <c r="S402" i="5" s="1"/>
  <c r="BK405" i="2" s="1"/>
  <c r="AD404" i="2"/>
  <c r="M401" i="5" s="1"/>
  <c r="N401" i="5" s="1"/>
  <c r="O401" i="5" s="1"/>
  <c r="P401" i="5" s="1"/>
  <c r="Q401" i="5" s="1"/>
  <c r="S401" i="5" s="1"/>
  <c r="BK404" i="2" s="1"/>
  <c r="AD403" i="2"/>
  <c r="M400" i="5" s="1"/>
  <c r="N400" i="5" s="1"/>
  <c r="O400" i="5" s="1"/>
  <c r="AD402" i="2"/>
  <c r="M399" i="5" s="1"/>
  <c r="N399" i="5" s="1"/>
  <c r="O399" i="5" s="1"/>
  <c r="P399" i="5" s="1"/>
  <c r="Q399" i="5" s="1"/>
  <c r="S399" i="5" s="1"/>
  <c r="BK402" i="2" s="1"/>
  <c r="AD401" i="2"/>
  <c r="M398" i="5" s="1"/>
  <c r="N398" i="5" s="1"/>
  <c r="O398" i="5" s="1"/>
  <c r="P398" i="5" s="1"/>
  <c r="Q398" i="5" s="1"/>
  <c r="S398" i="5" s="1"/>
  <c r="BK401" i="2" s="1"/>
  <c r="AD400" i="2"/>
  <c r="M397" i="5" s="1"/>
  <c r="N397" i="5" s="1"/>
  <c r="O397" i="5" s="1"/>
  <c r="P397" i="5" s="1"/>
  <c r="Q397" i="5" s="1"/>
  <c r="S397" i="5" s="1"/>
  <c r="BK400" i="2" s="1"/>
  <c r="AD399" i="2"/>
  <c r="M396" i="5" s="1"/>
  <c r="N396" i="5" s="1"/>
  <c r="O396" i="5" s="1"/>
  <c r="P396" i="5" s="1"/>
  <c r="Q396" i="5" s="1"/>
  <c r="S396" i="5" s="1"/>
  <c r="BK399" i="2" s="1"/>
  <c r="AD398" i="2"/>
  <c r="M395" i="5" s="1"/>
  <c r="N395" i="5" s="1"/>
  <c r="O395" i="5" s="1"/>
  <c r="P395" i="5" s="1"/>
  <c r="Q395" i="5" s="1"/>
  <c r="S395" i="5" s="1"/>
  <c r="BK398" i="2" s="1"/>
  <c r="AD397" i="2"/>
  <c r="M394" i="5" s="1"/>
  <c r="N394" i="5" s="1"/>
  <c r="O394" i="5" s="1"/>
  <c r="P394" i="5" s="1"/>
  <c r="Q394" i="5" s="1"/>
  <c r="S394" i="5" s="1"/>
  <c r="BK397" i="2" s="1"/>
  <c r="AD396" i="2"/>
  <c r="M393" i="5" s="1"/>
  <c r="N393" i="5" s="1"/>
  <c r="O393" i="5" s="1"/>
  <c r="P393" i="5" s="1"/>
  <c r="Q393" i="5" s="1"/>
  <c r="S393" i="5" s="1"/>
  <c r="BK396" i="2" s="1"/>
  <c r="AD395" i="2"/>
  <c r="M392" i="5" s="1"/>
  <c r="N392" i="5" s="1"/>
  <c r="O392" i="5" s="1"/>
  <c r="AD394" i="2"/>
  <c r="M391" i="5" s="1"/>
  <c r="N391" i="5" s="1"/>
  <c r="O391" i="5" s="1"/>
  <c r="P391" i="5" s="1"/>
  <c r="Q391" i="5" s="1"/>
  <c r="S391" i="5" s="1"/>
  <c r="BK394" i="2" s="1"/>
  <c r="AD393" i="2"/>
  <c r="M390" i="5" s="1"/>
  <c r="N390" i="5" s="1"/>
  <c r="O390" i="5" s="1"/>
  <c r="P390" i="5" s="1"/>
  <c r="Q390" i="5" s="1"/>
  <c r="S390" i="5" s="1"/>
  <c r="BK393" i="2" s="1"/>
  <c r="AD392" i="2"/>
  <c r="M389" i="5" s="1"/>
  <c r="N389" i="5" s="1"/>
  <c r="O389" i="5" s="1"/>
  <c r="AD391" i="2"/>
  <c r="M388" i="5" s="1"/>
  <c r="N388" i="5" s="1"/>
  <c r="O388" i="5" s="1"/>
  <c r="P388" i="5" s="1"/>
  <c r="Q388" i="5" s="1"/>
  <c r="S388" i="5" s="1"/>
  <c r="BK391" i="2" s="1"/>
  <c r="AD390" i="2"/>
  <c r="M387" i="5" s="1"/>
  <c r="N387" i="5" s="1"/>
  <c r="O387" i="5" s="1"/>
  <c r="P387" i="5" s="1"/>
  <c r="Q387" i="5" s="1"/>
  <c r="S387" i="5" s="1"/>
  <c r="BK390" i="2" s="1"/>
  <c r="AD389" i="2"/>
  <c r="M386" i="5" s="1"/>
  <c r="N386" i="5" s="1"/>
  <c r="O386" i="5" s="1"/>
  <c r="P386" i="5" s="1"/>
  <c r="Q386" i="5" s="1"/>
  <c r="S386" i="5" s="1"/>
  <c r="BK389" i="2" s="1"/>
  <c r="AD388" i="2"/>
  <c r="M385" i="5" s="1"/>
  <c r="N385" i="5" s="1"/>
  <c r="O385" i="5" s="1"/>
  <c r="P385" i="5" s="1"/>
  <c r="Q385" i="5" s="1"/>
  <c r="S385" i="5" s="1"/>
  <c r="BK388" i="2" s="1"/>
  <c r="AD387" i="2"/>
  <c r="M384" i="5" s="1"/>
  <c r="N384" i="5" s="1"/>
  <c r="O384" i="5" s="1"/>
  <c r="P384" i="5" s="1"/>
  <c r="Q384" i="5" s="1"/>
  <c r="S384" i="5" s="1"/>
  <c r="BK387" i="2" s="1"/>
  <c r="AD386" i="2"/>
  <c r="M383" i="5" s="1"/>
  <c r="N383" i="5" s="1"/>
  <c r="O383" i="5" s="1"/>
  <c r="AD385" i="2"/>
  <c r="M382" i="5" s="1"/>
  <c r="N382" i="5" s="1"/>
  <c r="O382" i="5" s="1"/>
  <c r="P382" i="5" s="1"/>
  <c r="Q382" i="5" s="1"/>
  <c r="S382" i="5" s="1"/>
  <c r="BK385" i="2" s="1"/>
  <c r="AD384" i="2"/>
  <c r="M381" i="5" s="1"/>
  <c r="N381" i="5" s="1"/>
  <c r="O381" i="5" s="1"/>
  <c r="AD383" i="2"/>
  <c r="M380" i="5" s="1"/>
  <c r="N380" i="5" s="1"/>
  <c r="O380" i="5" s="1"/>
  <c r="P380" i="5" s="1"/>
  <c r="Q380" i="5" s="1"/>
  <c r="S380" i="5" s="1"/>
  <c r="BK383" i="2" s="1"/>
  <c r="AD382" i="2"/>
  <c r="M379" i="5" s="1"/>
  <c r="N379" i="5" s="1"/>
  <c r="O379" i="5" s="1"/>
  <c r="P379" i="5" s="1"/>
  <c r="Q379" i="5" s="1"/>
  <c r="S379" i="5" s="1"/>
  <c r="BK382" i="2" s="1"/>
  <c r="AD381" i="2"/>
  <c r="M378" i="5" s="1"/>
  <c r="N378" i="5" s="1"/>
  <c r="O378" i="5" s="1"/>
  <c r="AD380" i="2"/>
  <c r="M377" i="5" s="1"/>
  <c r="N377" i="5" s="1"/>
  <c r="O377" i="5" s="1"/>
  <c r="P377" i="5" s="1"/>
  <c r="Q377" i="5" s="1"/>
  <c r="S377" i="5" s="1"/>
  <c r="BK380" i="2" s="1"/>
  <c r="AD379" i="2"/>
  <c r="M376" i="5" s="1"/>
  <c r="N376" i="5" s="1"/>
  <c r="O376" i="5" s="1"/>
  <c r="P376" i="5" s="1"/>
  <c r="Q376" i="5" s="1"/>
  <c r="S376" i="5" s="1"/>
  <c r="BK379" i="2" s="1"/>
  <c r="AD378" i="2"/>
  <c r="M375" i="5" s="1"/>
  <c r="N375" i="5" s="1"/>
  <c r="O375" i="5" s="1"/>
  <c r="P375" i="5" s="1"/>
  <c r="Q375" i="5" s="1"/>
  <c r="S375" i="5" s="1"/>
  <c r="BK378" i="2" s="1"/>
  <c r="AD377" i="2"/>
  <c r="M374" i="5" s="1"/>
  <c r="N374" i="5" s="1"/>
  <c r="O374" i="5" s="1"/>
  <c r="P374" i="5" s="1"/>
  <c r="Q374" i="5" s="1"/>
  <c r="S374" i="5" s="1"/>
  <c r="BK377" i="2" s="1"/>
  <c r="AD376" i="2"/>
  <c r="M373" i="5" s="1"/>
  <c r="N373" i="5" s="1"/>
  <c r="O373" i="5" s="1"/>
  <c r="P373" i="5" s="1"/>
  <c r="Q373" i="5" s="1"/>
  <c r="S373" i="5" s="1"/>
  <c r="BK376" i="2" s="1"/>
  <c r="AD375" i="2"/>
  <c r="M372" i="5" s="1"/>
  <c r="N372" i="5" s="1"/>
  <c r="O372" i="5" s="1"/>
  <c r="AD374" i="2"/>
  <c r="M371" i="5" s="1"/>
  <c r="N371" i="5" s="1"/>
  <c r="O371" i="5" s="1"/>
  <c r="P371" i="5" s="1"/>
  <c r="Q371" i="5" s="1"/>
  <c r="S371" i="5" s="1"/>
  <c r="BK374" i="2" s="1"/>
  <c r="AD373" i="2"/>
  <c r="M370" i="5" s="1"/>
  <c r="N370" i="5" s="1"/>
  <c r="O370" i="5" s="1"/>
  <c r="AD372" i="2"/>
  <c r="M369" i="5" s="1"/>
  <c r="N369" i="5" s="1"/>
  <c r="O369" i="5" s="1"/>
  <c r="AD371" i="2"/>
  <c r="M368" i="5" s="1"/>
  <c r="N368" i="5" s="1"/>
  <c r="O368" i="5" s="1"/>
  <c r="P368" i="5" s="1"/>
  <c r="Q368" i="5" s="1"/>
  <c r="S368" i="5" s="1"/>
  <c r="BK371" i="2" s="1"/>
  <c r="AD370" i="2"/>
  <c r="M367" i="5" s="1"/>
  <c r="N367" i="5" s="1"/>
  <c r="O367" i="5" s="1"/>
  <c r="AD369" i="2"/>
  <c r="M366" i="5" s="1"/>
  <c r="N366" i="5" s="1"/>
  <c r="O366" i="5" s="1"/>
  <c r="P366" i="5" s="1"/>
  <c r="Q366" i="5" s="1"/>
  <c r="S366" i="5" s="1"/>
  <c r="BK369" i="2" s="1"/>
  <c r="AD368" i="2"/>
  <c r="M365" i="5" s="1"/>
  <c r="N365" i="5" s="1"/>
  <c r="O365" i="5" s="1"/>
  <c r="AD367" i="2"/>
  <c r="M364" i="5" s="1"/>
  <c r="N364" i="5" s="1"/>
  <c r="O364" i="5" s="1"/>
  <c r="P364" i="5" s="1"/>
  <c r="Q364" i="5" s="1"/>
  <c r="S364" i="5" s="1"/>
  <c r="BK367" i="2" s="1"/>
  <c r="AD366" i="2"/>
  <c r="M363" i="5" s="1"/>
  <c r="N363" i="5" s="1"/>
  <c r="O363" i="5" s="1"/>
  <c r="P363" i="5" s="1"/>
  <c r="Q363" i="5" s="1"/>
  <c r="S363" i="5" s="1"/>
  <c r="BK366" i="2" s="1"/>
  <c r="AD365" i="2"/>
  <c r="M362" i="5" s="1"/>
  <c r="N362" i="5" s="1"/>
  <c r="O362" i="5" s="1"/>
  <c r="P362" i="5" s="1"/>
  <c r="Q362" i="5" s="1"/>
  <c r="S362" i="5" s="1"/>
  <c r="BK365" i="2" s="1"/>
  <c r="AD364" i="2"/>
  <c r="M361" i="5" s="1"/>
  <c r="N361" i="5" s="1"/>
  <c r="O361" i="5" s="1"/>
  <c r="AD363" i="2"/>
  <c r="M360" i="5" s="1"/>
  <c r="N360" i="5" s="1"/>
  <c r="O360" i="5" s="1"/>
  <c r="P360" i="5" s="1"/>
  <c r="Q360" i="5" s="1"/>
  <c r="S360" i="5" s="1"/>
  <c r="BK363" i="2" s="1"/>
  <c r="AD362" i="2"/>
  <c r="M359" i="5" s="1"/>
  <c r="N359" i="5" s="1"/>
  <c r="O359" i="5" s="1"/>
  <c r="P359" i="5" s="1"/>
  <c r="Q359" i="5" s="1"/>
  <c r="S359" i="5" s="1"/>
  <c r="BK362" i="2" s="1"/>
  <c r="AD361" i="2"/>
  <c r="M358" i="5" s="1"/>
  <c r="N358" i="5" s="1"/>
  <c r="O358" i="5" s="1"/>
  <c r="AD360" i="2"/>
  <c r="M357" i="5" s="1"/>
  <c r="N357" i="5" s="1"/>
  <c r="O357" i="5" s="1"/>
  <c r="P357" i="5" s="1"/>
  <c r="Q357" i="5" s="1"/>
  <c r="S357" i="5" s="1"/>
  <c r="BK360" i="2" s="1"/>
  <c r="AD359" i="2"/>
  <c r="M356" i="5" s="1"/>
  <c r="N356" i="5" s="1"/>
  <c r="O356" i="5" s="1"/>
  <c r="P356" i="5" s="1"/>
  <c r="Q356" i="5" s="1"/>
  <c r="S356" i="5" s="1"/>
  <c r="BK359" i="2" s="1"/>
  <c r="AD358" i="2"/>
  <c r="M355" i="5" s="1"/>
  <c r="N355" i="5" s="1"/>
  <c r="O355" i="5" s="1"/>
  <c r="P355" i="5" s="1"/>
  <c r="Q355" i="5" s="1"/>
  <c r="S355" i="5" s="1"/>
  <c r="BK358" i="2" s="1"/>
  <c r="AD357" i="2"/>
  <c r="M354" i="5" s="1"/>
  <c r="N354" i="5" s="1"/>
  <c r="O354" i="5" s="1"/>
  <c r="P354" i="5" s="1"/>
  <c r="Q354" i="5" s="1"/>
  <c r="S354" i="5" s="1"/>
  <c r="BK357" i="2" s="1"/>
  <c r="AD356" i="2"/>
  <c r="M353" i="5" s="1"/>
  <c r="N353" i="5" s="1"/>
  <c r="O353" i="5" s="1"/>
  <c r="P353" i="5" s="1"/>
  <c r="Q353" i="5" s="1"/>
  <c r="S353" i="5" s="1"/>
  <c r="BK356" i="2" s="1"/>
  <c r="AD355" i="2"/>
  <c r="M352" i="5" s="1"/>
  <c r="N352" i="5" s="1"/>
  <c r="O352" i="5" s="1"/>
  <c r="P352" i="5" s="1"/>
  <c r="Q352" i="5" s="1"/>
  <c r="S352" i="5" s="1"/>
  <c r="BK355" i="2" s="1"/>
  <c r="AD354" i="2"/>
  <c r="M351" i="5" s="1"/>
  <c r="N351" i="5" s="1"/>
  <c r="O351" i="5" s="1"/>
  <c r="P351" i="5" s="1"/>
  <c r="Q351" i="5" s="1"/>
  <c r="S351" i="5" s="1"/>
  <c r="BK354" i="2" s="1"/>
  <c r="AD353" i="2"/>
  <c r="M350" i="5" s="1"/>
  <c r="N350" i="5" s="1"/>
  <c r="O350" i="5" s="1"/>
  <c r="P350" i="5" s="1"/>
  <c r="Q350" i="5" s="1"/>
  <c r="S350" i="5" s="1"/>
  <c r="BK353" i="2" s="1"/>
  <c r="AD352" i="2"/>
  <c r="M349" i="5" s="1"/>
  <c r="N349" i="5" s="1"/>
  <c r="O349" i="5" s="1"/>
  <c r="P349" i="5" s="1"/>
  <c r="Q349" i="5" s="1"/>
  <c r="S349" i="5" s="1"/>
  <c r="BK352" i="2" s="1"/>
  <c r="AD351" i="2"/>
  <c r="M348" i="5" s="1"/>
  <c r="N348" i="5" s="1"/>
  <c r="O348" i="5" s="1"/>
  <c r="P348" i="5" s="1"/>
  <c r="Q348" i="5" s="1"/>
  <c r="S348" i="5" s="1"/>
  <c r="BK351" i="2" s="1"/>
  <c r="AD350" i="2"/>
  <c r="M347" i="5" s="1"/>
  <c r="N347" i="5" s="1"/>
  <c r="O347" i="5" s="1"/>
  <c r="P347" i="5" s="1"/>
  <c r="Q347" i="5" s="1"/>
  <c r="S347" i="5" s="1"/>
  <c r="BK350" i="2" s="1"/>
  <c r="AD349" i="2"/>
  <c r="M346" i="5" s="1"/>
  <c r="N346" i="5" s="1"/>
  <c r="O346" i="5" s="1"/>
  <c r="AD348" i="2"/>
  <c r="M345" i="5" s="1"/>
  <c r="N345" i="5" s="1"/>
  <c r="O345" i="5" s="1"/>
  <c r="P345" i="5" s="1"/>
  <c r="Q345" i="5" s="1"/>
  <c r="S345" i="5" s="1"/>
  <c r="BK348" i="2" s="1"/>
  <c r="AD347" i="2"/>
  <c r="M344" i="5" s="1"/>
  <c r="N344" i="5" s="1"/>
  <c r="O344" i="5" s="1"/>
  <c r="P344" i="5" s="1"/>
  <c r="Q344" i="5" s="1"/>
  <c r="S344" i="5" s="1"/>
  <c r="BK347" i="2" s="1"/>
  <c r="AD346" i="2"/>
  <c r="M343" i="5" s="1"/>
  <c r="N343" i="5" s="1"/>
  <c r="O343" i="5" s="1"/>
  <c r="AD345" i="2"/>
  <c r="M342" i="5" s="1"/>
  <c r="N342" i="5" s="1"/>
  <c r="O342" i="5" s="1"/>
  <c r="P342" i="5" s="1"/>
  <c r="Q342" i="5" s="1"/>
  <c r="S342" i="5" s="1"/>
  <c r="BK345" i="2" s="1"/>
  <c r="AD344" i="2"/>
  <c r="M341" i="5" s="1"/>
  <c r="N341" i="5" s="1"/>
  <c r="O341" i="5" s="1"/>
  <c r="P341" i="5" s="1"/>
  <c r="Q341" i="5" s="1"/>
  <c r="S341" i="5" s="1"/>
  <c r="BK344" i="2" s="1"/>
  <c r="AD343" i="2"/>
  <c r="M340" i="5" s="1"/>
  <c r="N340" i="5" s="1"/>
  <c r="O340" i="5" s="1"/>
  <c r="P340" i="5" s="1"/>
  <c r="Q340" i="5" s="1"/>
  <c r="S340" i="5" s="1"/>
  <c r="BK343" i="2" s="1"/>
  <c r="AD342" i="2"/>
  <c r="M339" i="5" s="1"/>
  <c r="N339" i="5" s="1"/>
  <c r="O339" i="5" s="1"/>
  <c r="P339" i="5" s="1"/>
  <c r="Q339" i="5" s="1"/>
  <c r="S339" i="5" s="1"/>
  <c r="BK342" i="2" s="1"/>
  <c r="AD341" i="2"/>
  <c r="M338" i="5" s="1"/>
  <c r="N338" i="5" s="1"/>
  <c r="O338" i="5" s="1"/>
  <c r="P338" i="5" s="1"/>
  <c r="Q338" i="5" s="1"/>
  <c r="S338" i="5" s="1"/>
  <c r="BK341" i="2" s="1"/>
  <c r="AD340" i="2"/>
  <c r="M337" i="5" s="1"/>
  <c r="N337" i="5" s="1"/>
  <c r="O337" i="5" s="1"/>
  <c r="AD339" i="2"/>
  <c r="M336" i="5" s="1"/>
  <c r="N336" i="5" s="1"/>
  <c r="O336" i="5" s="1"/>
  <c r="P336" i="5" s="1"/>
  <c r="Q336" i="5" s="1"/>
  <c r="S336" i="5" s="1"/>
  <c r="BK339" i="2" s="1"/>
  <c r="AD338" i="2"/>
  <c r="M335" i="5" s="1"/>
  <c r="N335" i="5" s="1"/>
  <c r="O335" i="5" s="1"/>
  <c r="P335" i="5" s="1"/>
  <c r="Q335" i="5" s="1"/>
  <c r="S335" i="5" s="1"/>
  <c r="BK338" i="2" s="1"/>
  <c r="AD337" i="2"/>
  <c r="M334" i="5" s="1"/>
  <c r="N334" i="5" s="1"/>
  <c r="O334" i="5" s="1"/>
  <c r="P334" i="5" s="1"/>
  <c r="Q334" i="5" s="1"/>
  <c r="S334" i="5" s="1"/>
  <c r="BK337" i="2" s="1"/>
  <c r="AD336" i="2"/>
  <c r="M333" i="5" s="1"/>
  <c r="N333" i="5" s="1"/>
  <c r="O333" i="5" s="1"/>
  <c r="P333" i="5" s="1"/>
  <c r="Q333" i="5" s="1"/>
  <c r="S333" i="5" s="1"/>
  <c r="BK336" i="2" s="1"/>
  <c r="AD335" i="2"/>
  <c r="M332" i="5" s="1"/>
  <c r="N332" i="5" s="1"/>
  <c r="O332" i="5" s="1"/>
  <c r="P332" i="5" s="1"/>
  <c r="Q332" i="5" s="1"/>
  <c r="S332" i="5" s="1"/>
  <c r="BK335" i="2" s="1"/>
  <c r="AD334" i="2"/>
  <c r="M331" i="5" s="1"/>
  <c r="N331" i="5" s="1"/>
  <c r="O331" i="5" s="1"/>
  <c r="P331" i="5" s="1"/>
  <c r="Q331" i="5" s="1"/>
  <c r="S331" i="5" s="1"/>
  <c r="BK334" i="2" s="1"/>
  <c r="AD333" i="2"/>
  <c r="M330" i="5" s="1"/>
  <c r="N330" i="5" s="1"/>
  <c r="O330" i="5" s="1"/>
  <c r="P330" i="5" s="1"/>
  <c r="Q330" i="5" s="1"/>
  <c r="S330" i="5" s="1"/>
  <c r="BK333" i="2" s="1"/>
  <c r="AD332" i="2"/>
  <c r="M329" i="5" s="1"/>
  <c r="N329" i="5" s="1"/>
  <c r="O329" i="5" s="1"/>
  <c r="AD331" i="2"/>
  <c r="M328" i="5" s="1"/>
  <c r="N328" i="5" s="1"/>
  <c r="O328" i="5" s="1"/>
  <c r="P328" i="5" s="1"/>
  <c r="Q328" i="5" s="1"/>
  <c r="S328" i="5" s="1"/>
  <c r="BK331" i="2" s="1"/>
  <c r="AD330" i="2"/>
  <c r="M327" i="5" s="1"/>
  <c r="N327" i="5" s="1"/>
  <c r="O327" i="5" s="1"/>
  <c r="AD329" i="2"/>
  <c r="M326" i="5" s="1"/>
  <c r="N326" i="5" s="1"/>
  <c r="O326" i="5" s="1"/>
  <c r="AD328" i="2"/>
  <c r="M325" i="5" s="1"/>
  <c r="N325" i="5" s="1"/>
  <c r="O325" i="5" s="1"/>
  <c r="P325" i="5" s="1"/>
  <c r="Q325" i="5" s="1"/>
  <c r="S325" i="5" s="1"/>
  <c r="BK328" i="2" s="1"/>
  <c r="AD327" i="2"/>
  <c r="M324" i="5" s="1"/>
  <c r="N324" i="5" s="1"/>
  <c r="O324" i="5" s="1"/>
  <c r="AD326" i="2"/>
  <c r="M323" i="5" s="1"/>
  <c r="N323" i="5" s="1"/>
  <c r="O323" i="5" s="1"/>
  <c r="AD325" i="2"/>
  <c r="M322" i="5" s="1"/>
  <c r="N322" i="5" s="1"/>
  <c r="O322" i="5" s="1"/>
  <c r="P322" i="5" s="1"/>
  <c r="Q322" i="5" s="1"/>
  <c r="S322" i="5" s="1"/>
  <c r="BK325" i="2" s="1"/>
  <c r="AD324" i="2"/>
  <c r="M321" i="5" s="1"/>
  <c r="N321" i="5" s="1"/>
  <c r="O321" i="5" s="1"/>
  <c r="AD323" i="2"/>
  <c r="M320" i="5" s="1"/>
  <c r="N320" i="5" s="1"/>
  <c r="O320" i="5" s="1"/>
  <c r="AD322" i="2"/>
  <c r="M319" i="5" s="1"/>
  <c r="N319" i="5" s="1"/>
  <c r="O319" i="5" s="1"/>
  <c r="AD321" i="2"/>
  <c r="M318" i="5" s="1"/>
  <c r="N318" i="5" s="1"/>
  <c r="O318" i="5" s="1"/>
  <c r="P318" i="5" s="1"/>
  <c r="Q318" i="5" s="1"/>
  <c r="S318" i="5" s="1"/>
  <c r="BK321" i="2" s="1"/>
  <c r="AD320" i="2"/>
  <c r="M317" i="5" s="1"/>
  <c r="N317" i="5" s="1"/>
  <c r="O317" i="5" s="1"/>
  <c r="AD319" i="2"/>
  <c r="M316" i="5" s="1"/>
  <c r="N316" i="5" s="1"/>
  <c r="O316" i="5" s="1"/>
  <c r="AD318" i="2"/>
  <c r="M315" i="5" s="1"/>
  <c r="N315" i="5" s="1"/>
  <c r="O315" i="5" s="1"/>
  <c r="AD317" i="2"/>
  <c r="M314" i="5" s="1"/>
  <c r="N314" i="5" s="1"/>
  <c r="O314" i="5" s="1"/>
  <c r="AD316" i="2"/>
  <c r="M313" i="5" s="1"/>
  <c r="N313" i="5" s="1"/>
  <c r="O313" i="5" s="1"/>
  <c r="AD315" i="2"/>
  <c r="M312" i="5" s="1"/>
  <c r="N312" i="5" s="1"/>
  <c r="O312" i="5" s="1"/>
  <c r="AD314" i="2"/>
  <c r="M311" i="5" s="1"/>
  <c r="N311" i="5" s="1"/>
  <c r="O311" i="5" s="1"/>
  <c r="AD313" i="2"/>
  <c r="M310" i="5" s="1"/>
  <c r="N310" i="5" s="1"/>
  <c r="O310" i="5" s="1"/>
  <c r="AD312" i="2"/>
  <c r="M309" i="5" s="1"/>
  <c r="N309" i="5" s="1"/>
  <c r="O309" i="5" s="1"/>
  <c r="P309" i="5" s="1"/>
  <c r="Q309" i="5" s="1"/>
  <c r="S309" i="5" s="1"/>
  <c r="BK312" i="2" s="1"/>
  <c r="AD311" i="2"/>
  <c r="M308" i="5" s="1"/>
  <c r="N308" i="5" s="1"/>
  <c r="O308" i="5" s="1"/>
  <c r="AD310" i="2"/>
  <c r="M307" i="5" s="1"/>
  <c r="N307" i="5" s="1"/>
  <c r="O307" i="5" s="1"/>
  <c r="AD309" i="2"/>
  <c r="M306" i="5" s="1"/>
  <c r="N306" i="5" s="1"/>
  <c r="O306" i="5" s="1"/>
  <c r="P306" i="5" s="1"/>
  <c r="Q306" i="5" s="1"/>
  <c r="S306" i="5" s="1"/>
  <c r="BK309" i="2" s="1"/>
  <c r="AD308" i="2"/>
  <c r="M305" i="5" s="1"/>
  <c r="N305" i="5" s="1"/>
  <c r="O305" i="5" s="1"/>
  <c r="AD307" i="2"/>
  <c r="M304" i="5" s="1"/>
  <c r="N304" i="5" s="1"/>
  <c r="O304" i="5" s="1"/>
  <c r="AD306" i="2"/>
  <c r="M303" i="5" s="1"/>
  <c r="N303" i="5" s="1"/>
  <c r="O303" i="5" s="1"/>
  <c r="AD305" i="2"/>
  <c r="M302" i="5" s="1"/>
  <c r="N302" i="5" s="1"/>
  <c r="O302" i="5" s="1"/>
  <c r="P302" i="5" s="1"/>
  <c r="Q302" i="5" s="1"/>
  <c r="S302" i="5" s="1"/>
  <c r="BK305" i="2" s="1"/>
  <c r="AD304" i="2"/>
  <c r="M301" i="5" s="1"/>
  <c r="N301" i="5" s="1"/>
  <c r="O301" i="5" s="1"/>
  <c r="AD303" i="2"/>
  <c r="M300" i="5" s="1"/>
  <c r="N300" i="5" s="1"/>
  <c r="O300" i="5" s="1"/>
  <c r="AD302" i="2"/>
  <c r="M299" i="5" s="1"/>
  <c r="N299" i="5" s="1"/>
  <c r="O299" i="5" s="1"/>
  <c r="AD301" i="2"/>
  <c r="M298" i="5" s="1"/>
  <c r="N298" i="5" s="1"/>
  <c r="O298" i="5" s="1"/>
  <c r="AD300" i="2"/>
  <c r="M297" i="5" s="1"/>
  <c r="N297" i="5" s="1"/>
  <c r="O297" i="5" s="1"/>
  <c r="AD299" i="2"/>
  <c r="M296" i="5" s="1"/>
  <c r="N296" i="5" s="1"/>
  <c r="O296" i="5" s="1"/>
  <c r="AD298" i="2"/>
  <c r="M295" i="5" s="1"/>
  <c r="N295" i="5" s="1"/>
  <c r="O295" i="5" s="1"/>
  <c r="AD297" i="2"/>
  <c r="M294" i="5" s="1"/>
  <c r="N294" i="5" s="1"/>
  <c r="O294" i="5" s="1"/>
  <c r="AD296" i="2"/>
  <c r="M293" i="5" s="1"/>
  <c r="N293" i="5" s="1"/>
  <c r="O293" i="5" s="1"/>
  <c r="P293" i="5" s="1"/>
  <c r="Q293" i="5" s="1"/>
  <c r="S293" i="5" s="1"/>
  <c r="BK296" i="2" s="1"/>
  <c r="AD295" i="2"/>
  <c r="M292" i="5" s="1"/>
  <c r="N292" i="5" s="1"/>
  <c r="O292" i="5" s="1"/>
  <c r="AD294" i="2"/>
  <c r="M291" i="5" s="1"/>
  <c r="N291" i="5" s="1"/>
  <c r="O291" i="5" s="1"/>
  <c r="AD293" i="2"/>
  <c r="M290" i="5" s="1"/>
  <c r="N290" i="5" s="1"/>
  <c r="O290" i="5" s="1"/>
  <c r="AD292" i="2"/>
  <c r="M289" i="5" s="1"/>
  <c r="N289" i="5" s="1"/>
  <c r="O289" i="5" s="1"/>
  <c r="AD291" i="2"/>
  <c r="M288" i="5" s="1"/>
  <c r="N288" i="5" s="1"/>
  <c r="O288" i="5" s="1"/>
  <c r="P288" i="5" s="1"/>
  <c r="Q288" i="5" s="1"/>
  <c r="S288" i="5" s="1"/>
  <c r="BK291" i="2" s="1"/>
  <c r="AD290" i="2"/>
  <c r="M287" i="5" s="1"/>
  <c r="N287" i="5" s="1"/>
  <c r="O287" i="5" s="1"/>
  <c r="P287" i="5" s="1"/>
  <c r="Q287" i="5" s="1"/>
  <c r="S287" i="5" s="1"/>
  <c r="BK290" i="2" s="1"/>
  <c r="AD289" i="2"/>
  <c r="M286" i="5" s="1"/>
  <c r="N286" i="5" s="1"/>
  <c r="O286" i="5" s="1"/>
  <c r="AD288" i="2"/>
  <c r="M285" i="5" s="1"/>
  <c r="N285" i="5" s="1"/>
  <c r="O285" i="5" s="1"/>
  <c r="AD287" i="2"/>
  <c r="M284" i="5" s="1"/>
  <c r="N284" i="5" s="1"/>
  <c r="O284" i="5" s="1"/>
  <c r="AD286" i="2"/>
  <c r="M283" i="5" s="1"/>
  <c r="N283" i="5" s="1"/>
  <c r="O283" i="5" s="1"/>
  <c r="AD285" i="2"/>
  <c r="M282" i="5" s="1"/>
  <c r="N282" i="5" s="1"/>
  <c r="O282" i="5" s="1"/>
  <c r="AD284" i="2"/>
  <c r="M281" i="5" s="1"/>
  <c r="N281" i="5" s="1"/>
  <c r="O281" i="5" s="1"/>
  <c r="P281" i="5" s="1"/>
  <c r="Q281" i="5" s="1"/>
  <c r="S281" i="5" s="1"/>
  <c r="BK284" i="2" s="1"/>
  <c r="AD283" i="2"/>
  <c r="M280" i="5" s="1"/>
  <c r="N280" i="5" s="1"/>
  <c r="O280" i="5" s="1"/>
  <c r="AD282" i="2"/>
  <c r="M279" i="5" s="1"/>
  <c r="N279" i="5" s="1"/>
  <c r="O279" i="5" s="1"/>
  <c r="AD281" i="2"/>
  <c r="M278" i="5" s="1"/>
  <c r="N278" i="5" s="1"/>
  <c r="O278" i="5" s="1"/>
  <c r="AD280" i="2"/>
  <c r="M277" i="5" s="1"/>
  <c r="N277" i="5" s="1"/>
  <c r="O277" i="5" s="1"/>
  <c r="P277" i="5" s="1"/>
  <c r="Q277" i="5" s="1"/>
  <c r="S277" i="5" s="1"/>
  <c r="BK280" i="2" s="1"/>
  <c r="AD279" i="2"/>
  <c r="M276" i="5" s="1"/>
  <c r="N276" i="5" s="1"/>
  <c r="O276" i="5" s="1"/>
  <c r="AD278" i="2"/>
  <c r="M275" i="5" s="1"/>
  <c r="N275" i="5" s="1"/>
  <c r="O275" i="5" s="1"/>
  <c r="AD277" i="2"/>
  <c r="M274" i="5" s="1"/>
  <c r="N274" i="5" s="1"/>
  <c r="O274" i="5" s="1"/>
  <c r="AD276" i="2"/>
  <c r="M273" i="5" s="1"/>
  <c r="N273" i="5" s="1"/>
  <c r="O273" i="5" s="1"/>
  <c r="AD275" i="2"/>
  <c r="M272" i="5" s="1"/>
  <c r="N272" i="5" s="1"/>
  <c r="O272" i="5" s="1"/>
  <c r="AD274" i="2"/>
  <c r="M271" i="5" s="1"/>
  <c r="N271" i="5" s="1"/>
  <c r="O271" i="5" s="1"/>
  <c r="AD273" i="2"/>
  <c r="M270" i="5" s="1"/>
  <c r="N270" i="5" s="1"/>
  <c r="O270" i="5" s="1"/>
  <c r="AD272" i="2"/>
  <c r="M269" i="5" s="1"/>
  <c r="N269" i="5" s="1"/>
  <c r="O269" i="5" s="1"/>
  <c r="AD271" i="2"/>
  <c r="M268" i="5" s="1"/>
  <c r="N268" i="5" s="1"/>
  <c r="O268" i="5" s="1"/>
  <c r="AD270" i="2"/>
  <c r="M267" i="5" s="1"/>
  <c r="N267" i="5" s="1"/>
  <c r="O267" i="5" s="1"/>
  <c r="P267" i="5" s="1"/>
  <c r="Q267" i="5" s="1"/>
  <c r="S267" i="5" s="1"/>
  <c r="BK270" i="2" s="1"/>
  <c r="AD269" i="2"/>
  <c r="M266" i="5" s="1"/>
  <c r="N266" i="5" s="1"/>
  <c r="O266" i="5" s="1"/>
  <c r="AD268" i="2"/>
  <c r="M265" i="5" s="1"/>
  <c r="N265" i="5" s="1"/>
  <c r="O265" i="5" s="1"/>
  <c r="AD267" i="2"/>
  <c r="M264" i="5" s="1"/>
  <c r="N264" i="5" s="1"/>
  <c r="O264" i="5" s="1"/>
  <c r="P264" i="5" s="1"/>
  <c r="Q264" i="5" s="1"/>
  <c r="S264" i="5" s="1"/>
  <c r="BK267" i="2" s="1"/>
  <c r="AD266" i="2"/>
  <c r="M263" i="5" s="1"/>
  <c r="N263" i="5" s="1"/>
  <c r="O263" i="5" s="1"/>
  <c r="P263" i="5" s="1"/>
  <c r="Q263" i="5" s="1"/>
  <c r="S263" i="5" s="1"/>
  <c r="BK266" i="2" s="1"/>
  <c r="AD265" i="2"/>
  <c r="M262" i="5" s="1"/>
  <c r="N262" i="5" s="1"/>
  <c r="O262" i="5" s="1"/>
  <c r="P262" i="5" s="1"/>
  <c r="Q262" i="5" s="1"/>
  <c r="S262" i="5" s="1"/>
  <c r="BK265" i="2" s="1"/>
  <c r="AD264" i="2"/>
  <c r="M261" i="5" s="1"/>
  <c r="N261" i="5" s="1"/>
  <c r="O261" i="5" s="1"/>
  <c r="AD263" i="2"/>
  <c r="M260" i="5" s="1"/>
  <c r="N260" i="5" s="1"/>
  <c r="O260" i="5" s="1"/>
  <c r="AD262" i="2"/>
  <c r="M259" i="5" s="1"/>
  <c r="N259" i="5" s="1"/>
  <c r="O259" i="5" s="1"/>
  <c r="AD261" i="2"/>
  <c r="M258" i="5" s="1"/>
  <c r="N258" i="5" s="1"/>
  <c r="O258" i="5" s="1"/>
  <c r="AD260" i="2"/>
  <c r="M257" i="5" s="1"/>
  <c r="N257" i="5" s="1"/>
  <c r="O257" i="5" s="1"/>
  <c r="AD259" i="2"/>
  <c r="M256" i="5" s="1"/>
  <c r="N256" i="5" s="1"/>
  <c r="O256" i="5" s="1"/>
  <c r="P256" i="5" s="1"/>
  <c r="Q256" i="5" s="1"/>
  <c r="S256" i="5" s="1"/>
  <c r="BK259" i="2" s="1"/>
  <c r="AD258" i="2"/>
  <c r="M255" i="5" s="1"/>
  <c r="N255" i="5" s="1"/>
  <c r="O255" i="5" s="1"/>
  <c r="P255" i="5" s="1"/>
  <c r="Q255" i="5" s="1"/>
  <c r="S255" i="5" s="1"/>
  <c r="BK258" i="2" s="1"/>
  <c r="AD257" i="2"/>
  <c r="M254" i="5" s="1"/>
  <c r="N254" i="5" s="1"/>
  <c r="O254" i="5" s="1"/>
  <c r="AD256" i="2"/>
  <c r="M253" i="5" s="1"/>
  <c r="N253" i="5" s="1"/>
  <c r="O253" i="5" s="1"/>
  <c r="AD255" i="2"/>
  <c r="M252" i="5" s="1"/>
  <c r="N252" i="5" s="1"/>
  <c r="O252" i="5" s="1"/>
  <c r="AD254" i="2"/>
  <c r="M251" i="5" s="1"/>
  <c r="N251" i="5" s="1"/>
  <c r="O251" i="5" s="1"/>
  <c r="AD253" i="2"/>
  <c r="M250" i="5" s="1"/>
  <c r="N250" i="5" s="1"/>
  <c r="O250" i="5" s="1"/>
  <c r="P250" i="5" s="1"/>
  <c r="Q250" i="5" s="1"/>
  <c r="S250" i="5" s="1"/>
  <c r="BK253" i="2" s="1"/>
  <c r="AD252" i="2"/>
  <c r="M249" i="5" s="1"/>
  <c r="N249" i="5" s="1"/>
  <c r="O249" i="5" s="1"/>
  <c r="AD251" i="2"/>
  <c r="M248" i="5" s="1"/>
  <c r="N248" i="5" s="1"/>
  <c r="O248" i="5" s="1"/>
  <c r="AD250" i="2"/>
  <c r="M247" i="5" s="1"/>
  <c r="N247" i="5" s="1"/>
  <c r="O247" i="5" s="1"/>
  <c r="AD249" i="2"/>
  <c r="M246" i="5" s="1"/>
  <c r="N246" i="5" s="1"/>
  <c r="O246" i="5" s="1"/>
  <c r="P246" i="5" s="1"/>
  <c r="Q246" i="5" s="1"/>
  <c r="S246" i="5" s="1"/>
  <c r="BK249" i="2" s="1"/>
  <c r="AD248" i="2"/>
  <c r="M245" i="5" s="1"/>
  <c r="N245" i="5" s="1"/>
  <c r="O245" i="5" s="1"/>
  <c r="P245" i="5" s="1"/>
  <c r="Q245" i="5" s="1"/>
  <c r="S245" i="5" s="1"/>
  <c r="BK248" i="2" s="1"/>
  <c r="AD247" i="2"/>
  <c r="M244" i="5" s="1"/>
  <c r="N244" i="5" s="1"/>
  <c r="O244" i="5" s="1"/>
  <c r="AD246" i="2"/>
  <c r="M243" i="5" s="1"/>
  <c r="N243" i="5" s="1"/>
  <c r="O243" i="5" s="1"/>
  <c r="P243" i="5" s="1"/>
  <c r="Q243" i="5" s="1"/>
  <c r="S243" i="5" s="1"/>
  <c r="BK246" i="2" s="1"/>
  <c r="AD245" i="2"/>
  <c r="M242" i="5" s="1"/>
  <c r="N242" i="5" s="1"/>
  <c r="O242" i="5" s="1"/>
  <c r="P242" i="5" s="1"/>
  <c r="Q242" i="5" s="1"/>
  <c r="S242" i="5" s="1"/>
  <c r="BK245" i="2" s="1"/>
  <c r="AD244" i="2"/>
  <c r="M241" i="5" s="1"/>
  <c r="N241" i="5" s="1"/>
  <c r="O241" i="5" s="1"/>
  <c r="AD243" i="2"/>
  <c r="M240" i="5" s="1"/>
  <c r="N240" i="5" s="1"/>
  <c r="O240" i="5" s="1"/>
  <c r="AD242" i="2"/>
  <c r="M239" i="5" s="1"/>
  <c r="N239" i="5" s="1"/>
  <c r="O239" i="5" s="1"/>
  <c r="P239" i="5" s="1"/>
  <c r="Q239" i="5" s="1"/>
  <c r="S239" i="5" s="1"/>
  <c r="BK242" i="2" s="1"/>
  <c r="AD241" i="2"/>
  <c r="M238" i="5" s="1"/>
  <c r="N238" i="5" s="1"/>
  <c r="O238" i="5" s="1"/>
  <c r="P238" i="5" s="1"/>
  <c r="Q238" i="5" s="1"/>
  <c r="S238" i="5" s="1"/>
  <c r="BK241" i="2" s="1"/>
  <c r="AD240" i="2"/>
  <c r="M237" i="5" s="1"/>
  <c r="N237" i="5" s="1"/>
  <c r="O237" i="5" s="1"/>
  <c r="AD239" i="2"/>
  <c r="M236" i="5" s="1"/>
  <c r="N236" i="5" s="1"/>
  <c r="O236" i="5" s="1"/>
  <c r="AD238" i="2"/>
  <c r="M235" i="5" s="1"/>
  <c r="N235" i="5" s="1"/>
  <c r="O235" i="5" s="1"/>
  <c r="P235" i="5" s="1"/>
  <c r="Q235" i="5" s="1"/>
  <c r="S235" i="5" s="1"/>
  <c r="BK238" i="2" s="1"/>
  <c r="AD237" i="2"/>
  <c r="M234" i="5" s="1"/>
  <c r="N234" i="5" s="1"/>
  <c r="O234" i="5" s="1"/>
  <c r="P234" i="5" s="1"/>
  <c r="Q234" i="5" s="1"/>
  <c r="S234" i="5" s="1"/>
  <c r="BK237" i="2" s="1"/>
  <c r="AD236" i="2"/>
  <c r="M233" i="5" s="1"/>
  <c r="N233" i="5" s="1"/>
  <c r="O233" i="5" s="1"/>
  <c r="AD235" i="2"/>
  <c r="M232" i="5" s="1"/>
  <c r="N232" i="5" s="1"/>
  <c r="O232" i="5" s="1"/>
  <c r="P232" i="5" s="1"/>
  <c r="Q232" i="5" s="1"/>
  <c r="S232" i="5" s="1"/>
  <c r="BK235" i="2" s="1"/>
  <c r="AD234" i="2"/>
  <c r="M231" i="5" s="1"/>
  <c r="N231" i="5" s="1"/>
  <c r="O231" i="5" s="1"/>
  <c r="P231" i="5" s="1"/>
  <c r="Q231" i="5" s="1"/>
  <c r="S231" i="5" s="1"/>
  <c r="BK234" i="2" s="1"/>
  <c r="AD233" i="2"/>
  <c r="M230" i="5" s="1"/>
  <c r="N230" i="5" s="1"/>
  <c r="O230" i="5" s="1"/>
  <c r="AD232" i="2"/>
  <c r="M229" i="5" s="1"/>
  <c r="N229" i="5" s="1"/>
  <c r="O229" i="5" s="1"/>
  <c r="AD231" i="2"/>
  <c r="M228" i="5" s="1"/>
  <c r="N228" i="5" s="1"/>
  <c r="O228" i="5" s="1"/>
  <c r="AD230" i="2"/>
  <c r="M227" i="5" s="1"/>
  <c r="N227" i="5" s="1"/>
  <c r="O227" i="5" s="1"/>
  <c r="P227" i="5" s="1"/>
  <c r="Q227" i="5" s="1"/>
  <c r="S227" i="5" s="1"/>
  <c r="BK230" i="2" s="1"/>
  <c r="AD229" i="2"/>
  <c r="M226" i="5" s="1"/>
  <c r="N226" i="5" s="1"/>
  <c r="O226" i="5" s="1"/>
  <c r="AD228" i="2"/>
  <c r="M225" i="5" s="1"/>
  <c r="N225" i="5" s="1"/>
  <c r="O225" i="5" s="1"/>
  <c r="AD227" i="2"/>
  <c r="M224" i="5" s="1"/>
  <c r="N224" i="5" s="1"/>
  <c r="O224" i="5" s="1"/>
  <c r="AD226" i="2"/>
  <c r="M223" i="5" s="1"/>
  <c r="N223" i="5" s="1"/>
  <c r="O223" i="5" s="1"/>
  <c r="P223" i="5" s="1"/>
  <c r="Q223" i="5" s="1"/>
  <c r="S223" i="5" s="1"/>
  <c r="BK226" i="2" s="1"/>
  <c r="AD225" i="2"/>
  <c r="M222" i="5" s="1"/>
  <c r="N222" i="5" s="1"/>
  <c r="O222" i="5" s="1"/>
  <c r="P222" i="5" s="1"/>
  <c r="Q222" i="5" s="1"/>
  <c r="S222" i="5" s="1"/>
  <c r="BK225" i="2" s="1"/>
  <c r="AD224" i="2"/>
  <c r="M221" i="5" s="1"/>
  <c r="N221" i="5" s="1"/>
  <c r="O221" i="5" s="1"/>
  <c r="P221" i="5" s="1"/>
  <c r="Q221" i="5" s="1"/>
  <c r="S221" i="5" s="1"/>
  <c r="BK224" i="2" s="1"/>
  <c r="AD223" i="2"/>
  <c r="M220" i="5" s="1"/>
  <c r="N220" i="5" s="1"/>
  <c r="O220" i="5" s="1"/>
  <c r="AD222" i="2"/>
  <c r="M219" i="5" s="1"/>
  <c r="N219" i="5" s="1"/>
  <c r="O219" i="5" s="1"/>
  <c r="AD221" i="2"/>
  <c r="M218" i="5" s="1"/>
  <c r="N218" i="5" s="1"/>
  <c r="O218" i="5" s="1"/>
  <c r="AD220" i="2"/>
  <c r="M217" i="5" s="1"/>
  <c r="N217" i="5" s="1"/>
  <c r="O217" i="5" s="1"/>
  <c r="AD219" i="2"/>
  <c r="M216" i="5" s="1"/>
  <c r="N216" i="5" s="1"/>
  <c r="O216" i="5" s="1"/>
  <c r="AD218" i="2"/>
  <c r="M215" i="5" s="1"/>
  <c r="N215" i="5" s="1"/>
  <c r="O215" i="5" s="1"/>
  <c r="P215" i="5" s="1"/>
  <c r="Q215" i="5" s="1"/>
  <c r="S215" i="5" s="1"/>
  <c r="BK218" i="2" s="1"/>
  <c r="AD217" i="2"/>
  <c r="M214" i="5" s="1"/>
  <c r="N214" i="5" s="1"/>
  <c r="O214" i="5" s="1"/>
  <c r="P214" i="5" s="1"/>
  <c r="Q214" i="5" s="1"/>
  <c r="S214" i="5" s="1"/>
  <c r="BK217" i="2" s="1"/>
  <c r="AD216" i="2"/>
  <c r="M213" i="5" s="1"/>
  <c r="N213" i="5" s="1"/>
  <c r="O213" i="5" s="1"/>
  <c r="P213" i="5" s="1"/>
  <c r="Q213" i="5" s="1"/>
  <c r="S213" i="5" s="1"/>
  <c r="BK216" i="2" s="1"/>
  <c r="AD215" i="2"/>
  <c r="M212" i="5" s="1"/>
  <c r="N212" i="5" s="1"/>
  <c r="O212" i="5" s="1"/>
  <c r="P212" i="5" s="1"/>
  <c r="Q212" i="5" s="1"/>
  <c r="S212" i="5" s="1"/>
  <c r="BK215" i="2" s="1"/>
  <c r="AD214" i="2"/>
  <c r="M211" i="5" s="1"/>
  <c r="N211" i="5" s="1"/>
  <c r="O211" i="5" s="1"/>
  <c r="AD213" i="2"/>
  <c r="M210" i="5" s="1"/>
  <c r="N210" i="5" s="1"/>
  <c r="O210" i="5" s="1"/>
  <c r="P210" i="5" s="1"/>
  <c r="Q210" i="5" s="1"/>
  <c r="S210" i="5" s="1"/>
  <c r="BK213" i="2" s="1"/>
  <c r="AD212" i="2"/>
  <c r="M209" i="5" s="1"/>
  <c r="N209" i="5" s="1"/>
  <c r="O209" i="5" s="1"/>
  <c r="AD211" i="2"/>
  <c r="M208" i="5" s="1"/>
  <c r="N208" i="5" s="1"/>
  <c r="O208" i="5" s="1"/>
  <c r="AD210" i="2"/>
  <c r="M207" i="5" s="1"/>
  <c r="N207" i="5" s="1"/>
  <c r="O207" i="5" s="1"/>
  <c r="P207" i="5" s="1"/>
  <c r="Q207" i="5" s="1"/>
  <c r="S207" i="5" s="1"/>
  <c r="BK210" i="2" s="1"/>
  <c r="AD209" i="2"/>
  <c r="M206" i="5" s="1"/>
  <c r="N206" i="5" s="1"/>
  <c r="O206" i="5" s="1"/>
  <c r="P206" i="5" s="1"/>
  <c r="Q206" i="5" s="1"/>
  <c r="S206" i="5" s="1"/>
  <c r="BK209" i="2" s="1"/>
  <c r="AD208" i="2"/>
  <c r="M205" i="5" s="1"/>
  <c r="N205" i="5" s="1"/>
  <c r="O205" i="5" s="1"/>
  <c r="P205" i="5" s="1"/>
  <c r="Q205" i="5" s="1"/>
  <c r="S205" i="5" s="1"/>
  <c r="BK208" i="2" s="1"/>
  <c r="AD207" i="2"/>
  <c r="M204" i="5" s="1"/>
  <c r="N204" i="5" s="1"/>
  <c r="O204" i="5" s="1"/>
  <c r="AD206" i="2"/>
  <c r="M203" i="5" s="1"/>
  <c r="N203" i="5" s="1"/>
  <c r="O203" i="5" s="1"/>
  <c r="AD205" i="2"/>
  <c r="M202" i="5" s="1"/>
  <c r="N202" i="5" s="1"/>
  <c r="O202" i="5" s="1"/>
  <c r="AD204" i="2"/>
  <c r="M201" i="5" s="1"/>
  <c r="N201" i="5" s="1"/>
  <c r="O201" i="5" s="1"/>
  <c r="AD203" i="2"/>
  <c r="M200" i="5" s="1"/>
  <c r="N200" i="5" s="1"/>
  <c r="O200" i="5" s="1"/>
  <c r="AD202" i="2"/>
  <c r="M199" i="5" s="1"/>
  <c r="N199" i="5" s="1"/>
  <c r="O199" i="5" s="1"/>
  <c r="P199" i="5" s="1"/>
  <c r="Q199" i="5" s="1"/>
  <c r="S199" i="5" s="1"/>
  <c r="BK202" i="2" s="1"/>
  <c r="AD201" i="2"/>
  <c r="M198" i="5" s="1"/>
  <c r="N198" i="5" s="1"/>
  <c r="O198" i="5" s="1"/>
  <c r="P198" i="5" s="1"/>
  <c r="Q198" i="5" s="1"/>
  <c r="S198" i="5" s="1"/>
  <c r="BK201" i="2" s="1"/>
  <c r="AD200" i="2"/>
  <c r="M197" i="5" s="1"/>
  <c r="N197" i="5" s="1"/>
  <c r="O197" i="5" s="1"/>
  <c r="P197" i="5" s="1"/>
  <c r="Q197" i="5" s="1"/>
  <c r="S197" i="5" s="1"/>
  <c r="BK200" i="2" s="1"/>
  <c r="AD199" i="2"/>
  <c r="M196" i="5" s="1"/>
  <c r="N196" i="5" s="1"/>
  <c r="O196" i="5" s="1"/>
  <c r="AD198" i="2"/>
  <c r="M195" i="5" s="1"/>
  <c r="N195" i="5" s="1"/>
  <c r="O195" i="5" s="1"/>
  <c r="AD197" i="2"/>
  <c r="M194" i="5" s="1"/>
  <c r="N194" i="5" s="1"/>
  <c r="O194" i="5" s="1"/>
  <c r="AD196" i="2"/>
  <c r="M193" i="5" s="1"/>
  <c r="N193" i="5" s="1"/>
  <c r="O193" i="5" s="1"/>
  <c r="AD195" i="2"/>
  <c r="M192" i="5" s="1"/>
  <c r="N192" i="5" s="1"/>
  <c r="O192" i="5" s="1"/>
  <c r="AD194" i="2"/>
  <c r="M191" i="5" s="1"/>
  <c r="N191" i="5" s="1"/>
  <c r="O191" i="5" s="1"/>
  <c r="P191" i="5" s="1"/>
  <c r="Q191" i="5" s="1"/>
  <c r="S191" i="5" s="1"/>
  <c r="BK194" i="2" s="1"/>
  <c r="AD193" i="2"/>
  <c r="M190" i="5" s="1"/>
  <c r="N190" i="5" s="1"/>
  <c r="O190" i="5" s="1"/>
  <c r="P190" i="5" s="1"/>
  <c r="Q190" i="5" s="1"/>
  <c r="S190" i="5" s="1"/>
  <c r="BK193" i="2" s="1"/>
  <c r="AD192" i="2"/>
  <c r="M189" i="5" s="1"/>
  <c r="N189" i="5" s="1"/>
  <c r="O189" i="5" s="1"/>
  <c r="P189" i="5" s="1"/>
  <c r="Q189" i="5" s="1"/>
  <c r="S189" i="5" s="1"/>
  <c r="BK192" i="2" s="1"/>
  <c r="AD191" i="2"/>
  <c r="M188" i="5" s="1"/>
  <c r="N188" i="5" s="1"/>
  <c r="O188" i="5" s="1"/>
  <c r="AD190" i="2"/>
  <c r="M187" i="5" s="1"/>
  <c r="N187" i="5" s="1"/>
  <c r="O187" i="5" s="1"/>
  <c r="AD189" i="2"/>
  <c r="M186" i="5" s="1"/>
  <c r="N186" i="5" s="1"/>
  <c r="O186" i="5" s="1"/>
  <c r="P186" i="5" s="1"/>
  <c r="Q186" i="5" s="1"/>
  <c r="S186" i="5" s="1"/>
  <c r="BK189" i="2" s="1"/>
  <c r="AD188" i="2"/>
  <c r="M185" i="5" s="1"/>
  <c r="N185" i="5" s="1"/>
  <c r="O185" i="5" s="1"/>
  <c r="AD187" i="2"/>
  <c r="M184" i="5" s="1"/>
  <c r="N184" i="5" s="1"/>
  <c r="O184" i="5" s="1"/>
  <c r="AD186" i="2"/>
  <c r="M183" i="5" s="1"/>
  <c r="N183" i="5" s="1"/>
  <c r="O183" i="5" s="1"/>
  <c r="P183" i="5" s="1"/>
  <c r="Q183" i="5" s="1"/>
  <c r="S183" i="5" s="1"/>
  <c r="BK186" i="2" s="1"/>
  <c r="AD185" i="2"/>
  <c r="M182" i="5" s="1"/>
  <c r="N182" i="5" s="1"/>
  <c r="O182" i="5" s="1"/>
  <c r="P182" i="5" s="1"/>
  <c r="Q182" i="5" s="1"/>
  <c r="S182" i="5" s="1"/>
  <c r="BK185" i="2" s="1"/>
  <c r="AD184" i="2"/>
  <c r="M181" i="5" s="1"/>
  <c r="N181" i="5" s="1"/>
  <c r="O181" i="5" s="1"/>
  <c r="P181" i="5" s="1"/>
  <c r="Q181" i="5" s="1"/>
  <c r="S181" i="5" s="1"/>
  <c r="BK184" i="2" s="1"/>
  <c r="AD183" i="2"/>
  <c r="M180" i="5" s="1"/>
  <c r="N180" i="5" s="1"/>
  <c r="O180" i="5" s="1"/>
  <c r="AD182" i="2"/>
  <c r="M179" i="5" s="1"/>
  <c r="N179" i="5" s="1"/>
  <c r="O179" i="5" s="1"/>
  <c r="AD181" i="2"/>
  <c r="M178" i="5" s="1"/>
  <c r="N178" i="5" s="1"/>
  <c r="O178" i="5" s="1"/>
  <c r="P178" i="5" s="1"/>
  <c r="Q178" i="5" s="1"/>
  <c r="S178" i="5" s="1"/>
  <c r="BK181" i="2" s="1"/>
  <c r="AD180" i="2"/>
  <c r="M177" i="5" s="1"/>
  <c r="N177" i="5" s="1"/>
  <c r="O177" i="5" s="1"/>
  <c r="AD179" i="2"/>
  <c r="M176" i="5" s="1"/>
  <c r="N176" i="5" s="1"/>
  <c r="O176" i="5" s="1"/>
  <c r="AD178" i="2"/>
  <c r="M175" i="5" s="1"/>
  <c r="N175" i="5" s="1"/>
  <c r="O175" i="5" s="1"/>
  <c r="P175" i="5" s="1"/>
  <c r="Q175" i="5" s="1"/>
  <c r="S175" i="5" s="1"/>
  <c r="BK178" i="2" s="1"/>
  <c r="AD177" i="2"/>
  <c r="M174" i="5" s="1"/>
  <c r="N174" i="5" s="1"/>
  <c r="O174" i="5" s="1"/>
  <c r="P174" i="5" s="1"/>
  <c r="Q174" i="5" s="1"/>
  <c r="S174" i="5" s="1"/>
  <c r="BK177" i="2" s="1"/>
  <c r="AD176" i="2"/>
  <c r="M173" i="5" s="1"/>
  <c r="N173" i="5" s="1"/>
  <c r="O173" i="5" s="1"/>
  <c r="P173" i="5" s="1"/>
  <c r="Q173" i="5" s="1"/>
  <c r="S173" i="5" s="1"/>
  <c r="BK176" i="2" s="1"/>
  <c r="AD175" i="2"/>
  <c r="M172" i="5" s="1"/>
  <c r="N172" i="5" s="1"/>
  <c r="O172" i="5" s="1"/>
  <c r="AD174" i="2"/>
  <c r="M171" i="5" s="1"/>
  <c r="N171" i="5" s="1"/>
  <c r="O171" i="5" s="1"/>
  <c r="AD173" i="2"/>
  <c r="M170" i="5" s="1"/>
  <c r="N170" i="5" s="1"/>
  <c r="O170" i="5" s="1"/>
  <c r="P170" i="5" s="1"/>
  <c r="Q170" i="5" s="1"/>
  <c r="S170" i="5" s="1"/>
  <c r="BK173" i="2" s="1"/>
  <c r="AD172" i="2"/>
  <c r="M169" i="5" s="1"/>
  <c r="N169" i="5" s="1"/>
  <c r="O169" i="5" s="1"/>
  <c r="AD171" i="2"/>
  <c r="M168" i="5" s="1"/>
  <c r="N168" i="5" s="1"/>
  <c r="O168" i="5" s="1"/>
  <c r="AD170" i="2"/>
  <c r="M167" i="5" s="1"/>
  <c r="N167" i="5" s="1"/>
  <c r="O167" i="5" s="1"/>
  <c r="AD169" i="2"/>
  <c r="M166" i="5" s="1"/>
  <c r="N166" i="5" s="1"/>
  <c r="O166" i="5" s="1"/>
  <c r="AD168" i="2"/>
  <c r="M165" i="5" s="1"/>
  <c r="N165" i="5" s="1"/>
  <c r="O165" i="5" s="1"/>
  <c r="P165" i="5" s="1"/>
  <c r="Q165" i="5" s="1"/>
  <c r="S165" i="5" s="1"/>
  <c r="BK168" i="2" s="1"/>
  <c r="AD167" i="2"/>
  <c r="M164" i="5" s="1"/>
  <c r="N164" i="5" s="1"/>
  <c r="O164" i="5" s="1"/>
  <c r="AD166" i="2"/>
  <c r="M163" i="5" s="1"/>
  <c r="N163" i="5" s="1"/>
  <c r="O163" i="5" s="1"/>
  <c r="AD165" i="2"/>
  <c r="M162" i="5" s="1"/>
  <c r="N162" i="5" s="1"/>
  <c r="O162" i="5" s="1"/>
  <c r="P162" i="5" s="1"/>
  <c r="Q162" i="5" s="1"/>
  <c r="S162" i="5" s="1"/>
  <c r="BK165" i="2" s="1"/>
  <c r="AD164" i="2"/>
  <c r="M161" i="5" s="1"/>
  <c r="N161" i="5" s="1"/>
  <c r="O161" i="5" s="1"/>
  <c r="AD163" i="2"/>
  <c r="M160" i="5" s="1"/>
  <c r="N160" i="5" s="1"/>
  <c r="O160" i="5" s="1"/>
  <c r="AD162" i="2"/>
  <c r="M159" i="5" s="1"/>
  <c r="N159" i="5" s="1"/>
  <c r="O159" i="5" s="1"/>
  <c r="P159" i="5" s="1"/>
  <c r="Q159" i="5" s="1"/>
  <c r="S159" i="5" s="1"/>
  <c r="BK162" i="2" s="1"/>
  <c r="AD161" i="2"/>
  <c r="M158" i="5" s="1"/>
  <c r="N158" i="5" s="1"/>
  <c r="O158" i="5" s="1"/>
  <c r="AD160" i="2"/>
  <c r="M157" i="5" s="1"/>
  <c r="N157" i="5" s="1"/>
  <c r="O157" i="5" s="1"/>
  <c r="P157" i="5" s="1"/>
  <c r="Q157" i="5" s="1"/>
  <c r="S157" i="5" s="1"/>
  <c r="BK160" i="2" s="1"/>
  <c r="AD159" i="2"/>
  <c r="M156" i="5" s="1"/>
  <c r="N156" i="5" s="1"/>
  <c r="O156" i="5" s="1"/>
  <c r="AD158" i="2"/>
  <c r="M155" i="5" s="1"/>
  <c r="N155" i="5" s="1"/>
  <c r="O155" i="5" s="1"/>
  <c r="AD157" i="2"/>
  <c r="M154" i="5" s="1"/>
  <c r="N154" i="5" s="1"/>
  <c r="O154" i="5" s="1"/>
  <c r="P154" i="5" s="1"/>
  <c r="Q154" i="5" s="1"/>
  <c r="S154" i="5" s="1"/>
  <c r="BK157" i="2" s="1"/>
  <c r="AD156" i="2"/>
  <c r="M153" i="5" s="1"/>
  <c r="N153" i="5" s="1"/>
  <c r="O153" i="5" s="1"/>
  <c r="AD155" i="2"/>
  <c r="M152" i="5" s="1"/>
  <c r="N152" i="5" s="1"/>
  <c r="O152" i="5" s="1"/>
  <c r="AD154" i="2"/>
  <c r="M151" i="5" s="1"/>
  <c r="N151" i="5" s="1"/>
  <c r="O151" i="5" s="1"/>
  <c r="P151" i="5" s="1"/>
  <c r="Q151" i="5" s="1"/>
  <c r="S151" i="5" s="1"/>
  <c r="BK154" i="2" s="1"/>
  <c r="AD153" i="2"/>
  <c r="M150" i="5" s="1"/>
  <c r="N150" i="5" s="1"/>
  <c r="O150" i="5" s="1"/>
  <c r="P150" i="5" s="1"/>
  <c r="Q150" i="5" s="1"/>
  <c r="S150" i="5" s="1"/>
  <c r="BK153" i="2" s="1"/>
  <c r="AD152" i="2"/>
  <c r="M149" i="5" s="1"/>
  <c r="N149" i="5" s="1"/>
  <c r="O149" i="5" s="1"/>
  <c r="P149" i="5" s="1"/>
  <c r="Q149" i="5" s="1"/>
  <c r="S149" i="5" s="1"/>
  <c r="BK152" i="2" s="1"/>
  <c r="AD151" i="2"/>
  <c r="M148" i="5" s="1"/>
  <c r="N148" i="5" s="1"/>
  <c r="O148" i="5" s="1"/>
  <c r="AD150" i="2"/>
  <c r="M147" i="5" s="1"/>
  <c r="N147" i="5" s="1"/>
  <c r="O147" i="5" s="1"/>
  <c r="AD149" i="2"/>
  <c r="M146" i="5" s="1"/>
  <c r="N146" i="5" s="1"/>
  <c r="O146" i="5" s="1"/>
  <c r="P146" i="5" s="1"/>
  <c r="Q146" i="5" s="1"/>
  <c r="S146" i="5" s="1"/>
  <c r="BK149" i="2" s="1"/>
  <c r="AD148" i="2"/>
  <c r="M145" i="5" s="1"/>
  <c r="N145" i="5" s="1"/>
  <c r="O145" i="5" s="1"/>
  <c r="AD147" i="2"/>
  <c r="M144" i="5" s="1"/>
  <c r="N144" i="5" s="1"/>
  <c r="O144" i="5" s="1"/>
  <c r="AD146" i="2"/>
  <c r="M143" i="5" s="1"/>
  <c r="N143" i="5" s="1"/>
  <c r="O143" i="5" s="1"/>
  <c r="AD145" i="2"/>
  <c r="M142" i="5" s="1"/>
  <c r="N142" i="5" s="1"/>
  <c r="O142" i="5" s="1"/>
  <c r="P142" i="5" s="1"/>
  <c r="Q142" i="5" s="1"/>
  <c r="S142" i="5" s="1"/>
  <c r="BK145" i="2" s="1"/>
  <c r="AD144" i="2"/>
  <c r="M141" i="5" s="1"/>
  <c r="N141" i="5" s="1"/>
  <c r="O141" i="5" s="1"/>
  <c r="AD143" i="2"/>
  <c r="M140" i="5" s="1"/>
  <c r="N140" i="5" s="1"/>
  <c r="O140" i="5" s="1"/>
  <c r="AD142" i="2"/>
  <c r="M139" i="5" s="1"/>
  <c r="N139" i="5" s="1"/>
  <c r="O139" i="5" s="1"/>
  <c r="AD141" i="2"/>
  <c r="M138" i="5" s="1"/>
  <c r="N138" i="5" s="1"/>
  <c r="O138" i="5" s="1"/>
  <c r="P138" i="5" s="1"/>
  <c r="Q138" i="5" s="1"/>
  <c r="S138" i="5" s="1"/>
  <c r="BK141" i="2" s="1"/>
  <c r="AD140" i="2"/>
  <c r="M137" i="5" s="1"/>
  <c r="N137" i="5" s="1"/>
  <c r="O137" i="5" s="1"/>
  <c r="AD139" i="2"/>
  <c r="M136" i="5" s="1"/>
  <c r="N136" i="5" s="1"/>
  <c r="O136" i="5" s="1"/>
  <c r="AD138" i="2"/>
  <c r="M135" i="5" s="1"/>
  <c r="N135" i="5" s="1"/>
  <c r="O135" i="5" s="1"/>
  <c r="P135" i="5" s="1"/>
  <c r="Q135" i="5" s="1"/>
  <c r="S135" i="5" s="1"/>
  <c r="BK138" i="2" s="1"/>
  <c r="AD137" i="2"/>
  <c r="M134" i="5" s="1"/>
  <c r="N134" i="5" s="1"/>
  <c r="O134" i="5" s="1"/>
  <c r="P134" i="5" s="1"/>
  <c r="Q134" i="5" s="1"/>
  <c r="S134" i="5" s="1"/>
  <c r="BK137" i="2" s="1"/>
  <c r="AD136" i="2"/>
  <c r="M133" i="5" s="1"/>
  <c r="N133" i="5" s="1"/>
  <c r="O133" i="5" s="1"/>
  <c r="P133" i="5" s="1"/>
  <c r="Q133" i="5" s="1"/>
  <c r="S133" i="5" s="1"/>
  <c r="BK136" i="2" s="1"/>
  <c r="AD135" i="2"/>
  <c r="M132" i="5" s="1"/>
  <c r="N132" i="5" s="1"/>
  <c r="O132" i="5" s="1"/>
  <c r="AD134" i="2"/>
  <c r="M131" i="5" s="1"/>
  <c r="N131" i="5" s="1"/>
  <c r="O131" i="5" s="1"/>
  <c r="AD133" i="2"/>
  <c r="M130" i="5" s="1"/>
  <c r="N130" i="5" s="1"/>
  <c r="O130" i="5" s="1"/>
  <c r="AD132" i="2"/>
  <c r="M129" i="5" s="1"/>
  <c r="N129" i="5" s="1"/>
  <c r="O129" i="5" s="1"/>
  <c r="AD131" i="2"/>
  <c r="M128" i="5" s="1"/>
  <c r="N128" i="5" s="1"/>
  <c r="O128" i="5" s="1"/>
  <c r="AD130" i="2"/>
  <c r="M127" i="5" s="1"/>
  <c r="N127" i="5" s="1"/>
  <c r="O127" i="5" s="1"/>
  <c r="AD129" i="2"/>
  <c r="M126" i="5" s="1"/>
  <c r="N126" i="5" s="1"/>
  <c r="O126" i="5" s="1"/>
  <c r="P126" i="5" s="1"/>
  <c r="Q126" i="5" s="1"/>
  <c r="S126" i="5" s="1"/>
  <c r="BK129" i="2" s="1"/>
  <c r="AD128" i="2"/>
  <c r="M125" i="5" s="1"/>
  <c r="N125" i="5" s="1"/>
  <c r="O125" i="5" s="1"/>
  <c r="P125" i="5" s="1"/>
  <c r="Q125" i="5" s="1"/>
  <c r="S125" i="5" s="1"/>
  <c r="BK128" i="2" s="1"/>
  <c r="AD127" i="2"/>
  <c r="M124" i="5" s="1"/>
  <c r="N124" i="5" s="1"/>
  <c r="O124" i="5" s="1"/>
  <c r="AD126" i="2"/>
  <c r="M123" i="5" s="1"/>
  <c r="N123" i="5" s="1"/>
  <c r="O123" i="5" s="1"/>
  <c r="AD125" i="2"/>
  <c r="M122" i="5" s="1"/>
  <c r="N122" i="5" s="1"/>
  <c r="O122" i="5" s="1"/>
  <c r="P122" i="5" s="1"/>
  <c r="Q122" i="5" s="1"/>
  <c r="S122" i="5" s="1"/>
  <c r="BK125" i="2" s="1"/>
  <c r="AD124" i="2"/>
  <c r="M121" i="5" s="1"/>
  <c r="N121" i="5" s="1"/>
  <c r="O121" i="5" s="1"/>
  <c r="AD123" i="2"/>
  <c r="M120" i="5" s="1"/>
  <c r="N120" i="5" s="1"/>
  <c r="O120" i="5" s="1"/>
  <c r="AD122" i="2"/>
  <c r="M119" i="5" s="1"/>
  <c r="N119" i="5" s="1"/>
  <c r="O119" i="5" s="1"/>
  <c r="P119" i="5" s="1"/>
  <c r="Q119" i="5" s="1"/>
  <c r="S119" i="5" s="1"/>
  <c r="BK122" i="2" s="1"/>
  <c r="AD121" i="2"/>
  <c r="M118" i="5" s="1"/>
  <c r="N118" i="5" s="1"/>
  <c r="O118" i="5" s="1"/>
  <c r="P118" i="5" s="1"/>
  <c r="Q118" i="5" s="1"/>
  <c r="S118" i="5" s="1"/>
  <c r="BK121" i="2" s="1"/>
  <c r="AD120" i="2"/>
  <c r="M117" i="5" s="1"/>
  <c r="N117" i="5" s="1"/>
  <c r="O117" i="5" s="1"/>
  <c r="P117" i="5" s="1"/>
  <c r="Q117" i="5" s="1"/>
  <c r="S117" i="5" s="1"/>
  <c r="BK120" i="2" s="1"/>
  <c r="AD119" i="2"/>
  <c r="M116" i="5" s="1"/>
  <c r="N116" i="5" s="1"/>
  <c r="O116" i="5" s="1"/>
  <c r="AD118" i="2"/>
  <c r="M115" i="5" s="1"/>
  <c r="N115" i="5" s="1"/>
  <c r="O115" i="5" s="1"/>
  <c r="AD117" i="2"/>
  <c r="M114" i="5" s="1"/>
  <c r="N114" i="5" s="1"/>
  <c r="O114" i="5" s="1"/>
  <c r="P114" i="5" s="1"/>
  <c r="Q114" i="5" s="1"/>
  <c r="S114" i="5" s="1"/>
  <c r="BK117" i="2" s="1"/>
  <c r="AD116" i="2"/>
  <c r="M113" i="5" s="1"/>
  <c r="N113" i="5" s="1"/>
  <c r="O113" i="5" s="1"/>
  <c r="AD115" i="2"/>
  <c r="M112" i="5" s="1"/>
  <c r="N112" i="5" s="1"/>
  <c r="O112" i="5" s="1"/>
  <c r="AD114" i="2"/>
  <c r="M111" i="5" s="1"/>
  <c r="N111" i="5" s="1"/>
  <c r="O111" i="5" s="1"/>
  <c r="P111" i="5" s="1"/>
  <c r="Q111" i="5" s="1"/>
  <c r="S111" i="5" s="1"/>
  <c r="BK114" i="2" s="1"/>
  <c r="AD113" i="2"/>
  <c r="M110" i="5" s="1"/>
  <c r="N110" i="5" s="1"/>
  <c r="O110" i="5" s="1"/>
  <c r="P110" i="5" s="1"/>
  <c r="Q110" i="5" s="1"/>
  <c r="S110" i="5" s="1"/>
  <c r="BK113" i="2" s="1"/>
  <c r="AD112" i="2"/>
  <c r="M109" i="5" s="1"/>
  <c r="N109" i="5" s="1"/>
  <c r="O109" i="5" s="1"/>
  <c r="P109" i="5" s="1"/>
  <c r="Q109" i="5" s="1"/>
  <c r="S109" i="5" s="1"/>
  <c r="BK112" i="2" s="1"/>
  <c r="AD111" i="2"/>
  <c r="M108" i="5" s="1"/>
  <c r="N108" i="5" s="1"/>
  <c r="O108" i="5" s="1"/>
  <c r="AD110" i="2"/>
  <c r="M107" i="5" s="1"/>
  <c r="N107" i="5" s="1"/>
  <c r="O107" i="5" s="1"/>
  <c r="AD109" i="2"/>
  <c r="M106" i="5" s="1"/>
  <c r="N106" i="5" s="1"/>
  <c r="O106" i="5" s="1"/>
  <c r="P106" i="5" s="1"/>
  <c r="Q106" i="5" s="1"/>
  <c r="S106" i="5" s="1"/>
  <c r="BK109" i="2" s="1"/>
  <c r="AD108" i="2"/>
  <c r="M105" i="5" s="1"/>
  <c r="N105" i="5" s="1"/>
  <c r="O105" i="5" s="1"/>
  <c r="AD107" i="2"/>
  <c r="M104" i="5" s="1"/>
  <c r="N104" i="5" s="1"/>
  <c r="O104" i="5" s="1"/>
  <c r="AD106" i="2"/>
  <c r="M103" i="5" s="1"/>
  <c r="N103" i="5" s="1"/>
  <c r="O103" i="5" s="1"/>
  <c r="AD105" i="2"/>
  <c r="M102" i="5" s="1"/>
  <c r="N102" i="5" s="1"/>
  <c r="O102" i="5" s="1"/>
  <c r="AD104" i="2"/>
  <c r="M101" i="5" s="1"/>
  <c r="N101" i="5" s="1"/>
  <c r="O101" i="5" s="1"/>
  <c r="P101" i="5" s="1"/>
  <c r="Q101" i="5" s="1"/>
  <c r="S101" i="5" s="1"/>
  <c r="BK104" i="2" s="1"/>
  <c r="AD103" i="2"/>
  <c r="M100" i="5" s="1"/>
  <c r="N100" i="5" s="1"/>
  <c r="O100" i="5" s="1"/>
  <c r="AD102" i="2"/>
  <c r="M99" i="5" s="1"/>
  <c r="N99" i="5" s="1"/>
  <c r="O99" i="5" s="1"/>
  <c r="AD101" i="2"/>
  <c r="M98" i="5" s="1"/>
  <c r="N98" i="5" s="1"/>
  <c r="O98" i="5" s="1"/>
  <c r="P98" i="5" s="1"/>
  <c r="Q98" i="5" s="1"/>
  <c r="S98" i="5" s="1"/>
  <c r="BK101" i="2" s="1"/>
  <c r="AD100" i="2"/>
  <c r="M97" i="5" s="1"/>
  <c r="N97" i="5" s="1"/>
  <c r="O97" i="5" s="1"/>
  <c r="AD99" i="2"/>
  <c r="M96" i="5" s="1"/>
  <c r="N96" i="5" s="1"/>
  <c r="O96" i="5" s="1"/>
  <c r="AD98" i="2"/>
  <c r="M95" i="5" s="1"/>
  <c r="N95" i="5" s="1"/>
  <c r="O95" i="5" s="1"/>
  <c r="P95" i="5" s="1"/>
  <c r="Q95" i="5" s="1"/>
  <c r="S95" i="5" s="1"/>
  <c r="BK98" i="2" s="1"/>
  <c r="AD97" i="2"/>
  <c r="M94" i="5" s="1"/>
  <c r="N94" i="5" s="1"/>
  <c r="O94" i="5" s="1"/>
  <c r="AD96" i="2"/>
  <c r="M93" i="5" s="1"/>
  <c r="N93" i="5" s="1"/>
  <c r="O93" i="5" s="1"/>
  <c r="AD95" i="2"/>
  <c r="M92" i="5" s="1"/>
  <c r="N92" i="5" s="1"/>
  <c r="O92" i="5" s="1"/>
  <c r="AD94" i="2"/>
  <c r="M91" i="5" s="1"/>
  <c r="N91" i="5" s="1"/>
  <c r="O91" i="5" s="1"/>
  <c r="AD93" i="2"/>
  <c r="M90" i="5" s="1"/>
  <c r="N90" i="5" s="1"/>
  <c r="O90" i="5" s="1"/>
  <c r="AD92" i="2"/>
  <c r="M89" i="5" s="1"/>
  <c r="N89" i="5" s="1"/>
  <c r="O89" i="5" s="1"/>
  <c r="AD91" i="2"/>
  <c r="M88" i="5" s="1"/>
  <c r="N88" i="5" s="1"/>
  <c r="O88" i="5" s="1"/>
  <c r="AD90" i="2"/>
  <c r="M87" i="5" s="1"/>
  <c r="N87" i="5" s="1"/>
  <c r="O87" i="5" s="1"/>
  <c r="P87" i="5" s="1"/>
  <c r="Q87" i="5" s="1"/>
  <c r="S87" i="5" s="1"/>
  <c r="BK90" i="2" s="1"/>
  <c r="AD89" i="2"/>
  <c r="M86" i="5" s="1"/>
  <c r="N86" i="5" s="1"/>
  <c r="O86" i="5" s="1"/>
  <c r="P86" i="5" s="1"/>
  <c r="Q86" i="5" s="1"/>
  <c r="S86" i="5" s="1"/>
  <c r="BK89" i="2" s="1"/>
  <c r="AD88" i="2"/>
  <c r="M85" i="5" s="1"/>
  <c r="N85" i="5" s="1"/>
  <c r="O85" i="5" s="1"/>
  <c r="P85" i="5" s="1"/>
  <c r="Q85" i="5" s="1"/>
  <c r="S85" i="5" s="1"/>
  <c r="BK88" i="2" s="1"/>
  <c r="AD87" i="2"/>
  <c r="M84" i="5" s="1"/>
  <c r="N84" i="5" s="1"/>
  <c r="O84" i="5" s="1"/>
  <c r="AD86" i="2"/>
  <c r="M83" i="5" s="1"/>
  <c r="N83" i="5" s="1"/>
  <c r="O83" i="5" s="1"/>
  <c r="AD85" i="2"/>
  <c r="M82" i="5" s="1"/>
  <c r="N82" i="5" s="1"/>
  <c r="O82" i="5" s="1"/>
  <c r="AD84" i="2"/>
  <c r="M81" i="5" s="1"/>
  <c r="N81" i="5" s="1"/>
  <c r="O81" i="5" s="1"/>
  <c r="AD83" i="2"/>
  <c r="M80" i="5" s="1"/>
  <c r="N80" i="5" s="1"/>
  <c r="O80" i="5" s="1"/>
  <c r="AD82" i="2"/>
  <c r="M79" i="5" s="1"/>
  <c r="N79" i="5" s="1"/>
  <c r="O79" i="5" s="1"/>
  <c r="P79" i="5" s="1"/>
  <c r="Q79" i="5" s="1"/>
  <c r="S79" i="5" s="1"/>
  <c r="BK82" i="2" s="1"/>
  <c r="AD81" i="2"/>
  <c r="M78" i="5" s="1"/>
  <c r="N78" i="5" s="1"/>
  <c r="O78" i="5" s="1"/>
  <c r="P78" i="5" s="1"/>
  <c r="Q78" i="5" s="1"/>
  <c r="S78" i="5" s="1"/>
  <c r="BK81" i="2" s="1"/>
  <c r="AD80" i="2"/>
  <c r="M77" i="5" s="1"/>
  <c r="N77" i="5" s="1"/>
  <c r="O77" i="5" s="1"/>
  <c r="P77" i="5" s="1"/>
  <c r="Q77" i="5" s="1"/>
  <c r="S77" i="5" s="1"/>
  <c r="BK80" i="2" s="1"/>
  <c r="AD79" i="2"/>
  <c r="M76" i="5" s="1"/>
  <c r="N76" i="5" s="1"/>
  <c r="O76" i="5" s="1"/>
  <c r="AD78" i="2"/>
  <c r="M75" i="5" s="1"/>
  <c r="N75" i="5" s="1"/>
  <c r="O75" i="5" s="1"/>
  <c r="AD77" i="2"/>
  <c r="M74" i="5" s="1"/>
  <c r="N74" i="5" s="1"/>
  <c r="O74" i="5" s="1"/>
  <c r="AD76" i="2"/>
  <c r="M73" i="5" s="1"/>
  <c r="N73" i="5" s="1"/>
  <c r="O73" i="5" s="1"/>
  <c r="AD75" i="2"/>
  <c r="M72" i="5" s="1"/>
  <c r="N72" i="5" s="1"/>
  <c r="O72" i="5" s="1"/>
  <c r="AD74" i="2"/>
  <c r="M71" i="5" s="1"/>
  <c r="N71" i="5" s="1"/>
  <c r="O71" i="5" s="1"/>
  <c r="P71" i="5" s="1"/>
  <c r="Q71" i="5" s="1"/>
  <c r="S71" i="5" s="1"/>
  <c r="BK74" i="2" s="1"/>
  <c r="AD73" i="2"/>
  <c r="M70" i="5" s="1"/>
  <c r="N70" i="5" s="1"/>
  <c r="O70" i="5" s="1"/>
  <c r="P70" i="5" s="1"/>
  <c r="Q70" i="5" s="1"/>
  <c r="S70" i="5" s="1"/>
  <c r="BK73" i="2" s="1"/>
  <c r="AD72" i="2"/>
  <c r="M69" i="5" s="1"/>
  <c r="N69" i="5" s="1"/>
  <c r="O69" i="5" s="1"/>
  <c r="P69" i="5" s="1"/>
  <c r="Q69" i="5" s="1"/>
  <c r="S69" i="5" s="1"/>
  <c r="BK72" i="2" s="1"/>
  <c r="AD71" i="2"/>
  <c r="M68" i="5" s="1"/>
  <c r="N68" i="5" s="1"/>
  <c r="O68" i="5" s="1"/>
  <c r="AD70" i="2"/>
  <c r="M67" i="5" s="1"/>
  <c r="N67" i="5" s="1"/>
  <c r="O67" i="5" s="1"/>
  <c r="AD69" i="2"/>
  <c r="M66" i="5" s="1"/>
  <c r="N66" i="5" s="1"/>
  <c r="O66" i="5" s="1"/>
  <c r="P66" i="5" s="1"/>
  <c r="Q66" i="5" s="1"/>
  <c r="S66" i="5" s="1"/>
  <c r="BK69" i="2" s="1"/>
  <c r="AD68" i="2"/>
  <c r="M65" i="5" s="1"/>
  <c r="N65" i="5" s="1"/>
  <c r="O65" i="5" s="1"/>
  <c r="AD67" i="2"/>
  <c r="M64" i="5" s="1"/>
  <c r="N64" i="5" s="1"/>
  <c r="O64" i="5" s="1"/>
  <c r="AD66" i="2"/>
  <c r="M63" i="5" s="1"/>
  <c r="N63" i="5" s="1"/>
  <c r="O63" i="5" s="1"/>
  <c r="P63" i="5" s="1"/>
  <c r="Q63" i="5" s="1"/>
  <c r="S63" i="5" s="1"/>
  <c r="BK66" i="2" s="1"/>
  <c r="AD65" i="2"/>
  <c r="M62" i="5" s="1"/>
  <c r="N62" i="5" s="1"/>
  <c r="O62" i="5" s="1"/>
  <c r="P62" i="5" s="1"/>
  <c r="Q62" i="5" s="1"/>
  <c r="S62" i="5" s="1"/>
  <c r="BK65" i="2" s="1"/>
  <c r="AD64" i="2"/>
  <c r="M61" i="5" s="1"/>
  <c r="N61" i="5" s="1"/>
  <c r="O61" i="5" s="1"/>
  <c r="P61" i="5" s="1"/>
  <c r="Q61" i="5" s="1"/>
  <c r="S61" i="5" s="1"/>
  <c r="BK64" i="2" s="1"/>
  <c r="AD63" i="2"/>
  <c r="M60" i="5" s="1"/>
  <c r="N60" i="5" s="1"/>
  <c r="O60" i="5" s="1"/>
  <c r="AD62" i="2"/>
  <c r="M59" i="5" s="1"/>
  <c r="N59" i="5" s="1"/>
  <c r="O59" i="5" s="1"/>
  <c r="AD61" i="2"/>
  <c r="M58" i="5" s="1"/>
  <c r="N58" i="5" s="1"/>
  <c r="O58" i="5" s="1"/>
  <c r="P58" i="5" s="1"/>
  <c r="Q58" i="5" s="1"/>
  <c r="S58" i="5" s="1"/>
  <c r="BK61" i="2" s="1"/>
  <c r="AD60" i="2"/>
  <c r="M57" i="5" s="1"/>
  <c r="N57" i="5" s="1"/>
  <c r="O57" i="5" s="1"/>
  <c r="AD59" i="2"/>
  <c r="M56" i="5" s="1"/>
  <c r="N56" i="5" s="1"/>
  <c r="O56" i="5" s="1"/>
  <c r="AD58" i="2"/>
  <c r="M55" i="5" s="1"/>
  <c r="N55" i="5" s="1"/>
  <c r="O55" i="5" s="1"/>
  <c r="P55" i="5" s="1"/>
  <c r="Q55" i="5" s="1"/>
  <c r="S55" i="5" s="1"/>
  <c r="BK58" i="2" s="1"/>
  <c r="AD57" i="2"/>
  <c r="M54" i="5" s="1"/>
  <c r="N54" i="5" s="1"/>
  <c r="O54" i="5" s="1"/>
  <c r="P54" i="5" s="1"/>
  <c r="Q54" i="5" s="1"/>
  <c r="S54" i="5" s="1"/>
  <c r="BK57" i="2" s="1"/>
  <c r="AD56" i="2"/>
  <c r="M53" i="5" s="1"/>
  <c r="N53" i="5" s="1"/>
  <c r="O53" i="5" s="1"/>
  <c r="P53" i="5" s="1"/>
  <c r="Q53" i="5" s="1"/>
  <c r="S53" i="5" s="1"/>
  <c r="BK56" i="2" s="1"/>
  <c r="AD55" i="2"/>
  <c r="M52" i="5" s="1"/>
  <c r="N52" i="5" s="1"/>
  <c r="O52" i="5" s="1"/>
  <c r="AD54" i="2"/>
  <c r="M51" i="5" s="1"/>
  <c r="N51" i="5" s="1"/>
  <c r="O51" i="5" s="1"/>
  <c r="AD53" i="2"/>
  <c r="M50" i="5" s="1"/>
  <c r="N50" i="5" s="1"/>
  <c r="O50" i="5" s="1"/>
  <c r="P50" i="5" s="1"/>
  <c r="Q50" i="5" s="1"/>
  <c r="S50" i="5" s="1"/>
  <c r="BK53" i="2" s="1"/>
  <c r="AD52" i="2"/>
  <c r="M49" i="5" s="1"/>
  <c r="N49" i="5" s="1"/>
  <c r="O49" i="5" s="1"/>
  <c r="AD51" i="2"/>
  <c r="M48" i="5" s="1"/>
  <c r="N48" i="5" s="1"/>
  <c r="O48" i="5" s="1"/>
  <c r="AD50" i="2"/>
  <c r="M47" i="5" s="1"/>
  <c r="N47" i="5" s="1"/>
  <c r="O47" i="5" s="1"/>
  <c r="P47" i="5" s="1"/>
  <c r="Q47" i="5" s="1"/>
  <c r="S47" i="5" s="1"/>
  <c r="BK50" i="2" s="1"/>
  <c r="AD49" i="2"/>
  <c r="M46" i="5" s="1"/>
  <c r="N46" i="5" s="1"/>
  <c r="O46" i="5" s="1"/>
  <c r="P46" i="5" s="1"/>
  <c r="Q46" i="5" s="1"/>
  <c r="S46" i="5" s="1"/>
  <c r="BK49" i="2" s="1"/>
  <c r="AD48" i="2"/>
  <c r="M45" i="5" s="1"/>
  <c r="N45" i="5" s="1"/>
  <c r="O45" i="5" s="1"/>
  <c r="P45" i="5" s="1"/>
  <c r="Q45" i="5" s="1"/>
  <c r="S45" i="5" s="1"/>
  <c r="BK48" i="2" s="1"/>
  <c r="AD47" i="2"/>
  <c r="M44" i="5" s="1"/>
  <c r="N44" i="5" s="1"/>
  <c r="O44" i="5" s="1"/>
  <c r="AD46" i="2"/>
  <c r="M43" i="5" s="1"/>
  <c r="N43" i="5" s="1"/>
  <c r="O43" i="5" s="1"/>
  <c r="AD45" i="2"/>
  <c r="M42" i="5" s="1"/>
  <c r="N42" i="5" s="1"/>
  <c r="O42" i="5" s="1"/>
  <c r="P42" i="5" s="1"/>
  <c r="Q42" i="5" s="1"/>
  <c r="S42" i="5" s="1"/>
  <c r="BK45" i="2" s="1"/>
  <c r="AD44" i="2"/>
  <c r="M41" i="5" s="1"/>
  <c r="N41" i="5" s="1"/>
  <c r="O41" i="5" s="1"/>
  <c r="AD43" i="2"/>
  <c r="M40" i="5" s="1"/>
  <c r="N40" i="5" s="1"/>
  <c r="O40" i="5" s="1"/>
  <c r="AD42" i="2"/>
  <c r="M39" i="5" s="1"/>
  <c r="N39" i="5" s="1"/>
  <c r="O39" i="5" s="1"/>
  <c r="AD41" i="2"/>
  <c r="M38" i="5" s="1"/>
  <c r="N38" i="5" s="1"/>
  <c r="O38" i="5" s="1"/>
  <c r="P38" i="5" s="1"/>
  <c r="Q38" i="5" s="1"/>
  <c r="S38" i="5" s="1"/>
  <c r="BK41" i="2" s="1"/>
  <c r="AD40" i="2"/>
  <c r="M37" i="5" s="1"/>
  <c r="N37" i="5" s="1"/>
  <c r="O37" i="5" s="1"/>
  <c r="AD39" i="2"/>
  <c r="M36" i="5" s="1"/>
  <c r="N36" i="5" s="1"/>
  <c r="O36" i="5" s="1"/>
  <c r="AD38" i="2"/>
  <c r="M35" i="5" s="1"/>
  <c r="N35" i="5" s="1"/>
  <c r="O35" i="5" s="1"/>
  <c r="P35" i="5" s="1"/>
  <c r="Q35" i="5" s="1"/>
  <c r="S35" i="5" s="1"/>
  <c r="BK38" i="2" s="1"/>
  <c r="AD37" i="2"/>
  <c r="M34" i="5" s="1"/>
  <c r="N34" i="5" s="1"/>
  <c r="O34" i="5" s="1"/>
  <c r="P34" i="5" s="1"/>
  <c r="Q34" i="5" s="1"/>
  <c r="S34" i="5" s="1"/>
  <c r="BK37" i="2" s="1"/>
  <c r="AD36" i="2"/>
  <c r="M33" i="5" s="1"/>
  <c r="N33" i="5" s="1"/>
  <c r="O33" i="5" s="1"/>
  <c r="AD35" i="2"/>
  <c r="M32" i="5" s="1"/>
  <c r="N32" i="5" s="1"/>
  <c r="O32" i="5" s="1"/>
  <c r="P32" i="5" s="1"/>
  <c r="Q32" i="5" s="1"/>
  <c r="S32" i="5" s="1"/>
  <c r="BK35" i="2" s="1"/>
  <c r="AD34" i="2"/>
  <c r="M31" i="5" s="1"/>
  <c r="N31" i="5" s="1"/>
  <c r="O31" i="5" s="1"/>
  <c r="AD33" i="2"/>
  <c r="M30" i="5" s="1"/>
  <c r="N30" i="5" s="1"/>
  <c r="O30" i="5" s="1"/>
  <c r="P30" i="5" s="1"/>
  <c r="Q30" i="5" s="1"/>
  <c r="S30" i="5" s="1"/>
  <c r="BK33" i="2" s="1"/>
  <c r="AD32" i="2"/>
  <c r="M29" i="5" s="1"/>
  <c r="N29" i="5" s="1"/>
  <c r="O29" i="5" s="1"/>
  <c r="AD31" i="2"/>
  <c r="M28" i="5" s="1"/>
  <c r="N28" i="5" s="1"/>
  <c r="O28" i="5" s="1"/>
  <c r="AD30" i="2"/>
  <c r="M27" i="5" s="1"/>
  <c r="N27" i="5" s="1"/>
  <c r="O27" i="5" s="1"/>
  <c r="AD29" i="2"/>
  <c r="M26" i="5" s="1"/>
  <c r="N26" i="5" s="1"/>
  <c r="O26" i="5" s="1"/>
  <c r="P26" i="5" s="1"/>
  <c r="Q26" i="5" s="1"/>
  <c r="S26" i="5" s="1"/>
  <c r="BK29" i="2" s="1"/>
  <c r="AD28" i="2"/>
  <c r="M25" i="5" s="1"/>
  <c r="N25" i="5" s="1"/>
  <c r="O25" i="5" s="1"/>
  <c r="P25" i="5" s="1"/>
  <c r="Q25" i="5" s="1"/>
  <c r="S25" i="5" s="1"/>
  <c r="BK28" i="2" s="1"/>
  <c r="AD27" i="2"/>
  <c r="M24" i="5" s="1"/>
  <c r="N24" i="5" s="1"/>
  <c r="O24" i="5" s="1"/>
  <c r="P24" i="5" s="1"/>
  <c r="Q24" i="5" s="1"/>
  <c r="S24" i="5" s="1"/>
  <c r="BK27" i="2" s="1"/>
  <c r="AD26" i="2"/>
  <c r="M23" i="5" s="1"/>
  <c r="N23" i="5" s="1"/>
  <c r="O23" i="5" s="1"/>
  <c r="P23" i="5" s="1"/>
  <c r="Q23" i="5" s="1"/>
  <c r="S23" i="5" s="1"/>
  <c r="BK26" i="2" s="1"/>
  <c r="AD25" i="2"/>
  <c r="M22" i="5" s="1"/>
  <c r="N22" i="5" s="1"/>
  <c r="O22" i="5" s="1"/>
  <c r="P22" i="5" s="1"/>
  <c r="Q22" i="5" s="1"/>
  <c r="S22" i="5" s="1"/>
  <c r="BK25" i="2" s="1"/>
  <c r="AD24" i="2"/>
  <c r="M21" i="5" s="1"/>
  <c r="N21" i="5" s="1"/>
  <c r="O21" i="5" s="1"/>
  <c r="P21" i="5" s="1"/>
  <c r="Q21" i="5" s="1"/>
  <c r="S21" i="5" s="1"/>
  <c r="BK24" i="2" s="1"/>
  <c r="AD23" i="2"/>
  <c r="M20" i="5" s="1"/>
  <c r="N20" i="5" s="1"/>
  <c r="O20" i="5" s="1"/>
  <c r="AD22" i="2"/>
  <c r="M19" i="5" s="1"/>
  <c r="N19" i="5" s="1"/>
  <c r="O19" i="5" s="1"/>
  <c r="P19" i="5" s="1"/>
  <c r="Q19" i="5" s="1"/>
  <c r="S19" i="5" s="1"/>
  <c r="BK22" i="2" s="1"/>
  <c r="AD21" i="2"/>
  <c r="M18" i="5" s="1"/>
  <c r="N18" i="5" s="1"/>
  <c r="O18" i="5" s="1"/>
  <c r="P18" i="5" s="1"/>
  <c r="Q18" i="5" s="1"/>
  <c r="S18" i="5" s="1"/>
  <c r="BK21" i="2" s="1"/>
  <c r="AD20" i="2"/>
  <c r="M17" i="5" s="1"/>
  <c r="N17" i="5" s="1"/>
  <c r="O17" i="5" s="1"/>
  <c r="P17" i="5" s="1"/>
  <c r="Q17" i="5" s="1"/>
  <c r="S17" i="5" s="1"/>
  <c r="BK20" i="2" s="1"/>
  <c r="AD19" i="2"/>
  <c r="M16" i="5" s="1"/>
  <c r="N16" i="5" s="1"/>
  <c r="O16" i="5" s="1"/>
  <c r="AD18" i="2"/>
  <c r="M15" i="5" s="1"/>
  <c r="N15" i="5" s="1"/>
  <c r="O15" i="5" s="1"/>
  <c r="P15" i="5" s="1"/>
  <c r="Q15" i="5" s="1"/>
  <c r="S15" i="5" s="1"/>
  <c r="BK18" i="2" s="1"/>
  <c r="AD17" i="2"/>
  <c r="M14" i="5" s="1"/>
  <c r="N14" i="5" s="1"/>
  <c r="O14" i="5" s="1"/>
  <c r="P14" i="5" s="1"/>
  <c r="Q14" i="5" s="1"/>
  <c r="S14" i="5" s="1"/>
  <c r="BK17" i="2" s="1"/>
  <c r="AD16" i="2"/>
  <c r="M13" i="5" s="1"/>
  <c r="N13" i="5" s="1"/>
  <c r="O13" i="5" s="1"/>
  <c r="P13" i="5" s="1"/>
  <c r="Q13" i="5" s="1"/>
  <c r="S13" i="5" s="1"/>
  <c r="BK16" i="2" s="1"/>
  <c r="AD15" i="2"/>
  <c r="M12" i="5" s="1"/>
  <c r="N12" i="5" s="1"/>
  <c r="O12" i="5" s="1"/>
  <c r="AD14" i="2"/>
  <c r="M11" i="5" s="1"/>
  <c r="N11" i="5" s="1"/>
  <c r="O11" i="5" s="1"/>
  <c r="AD13" i="2"/>
  <c r="M10" i="5" s="1"/>
  <c r="N10" i="5" s="1"/>
  <c r="O10" i="5" s="1"/>
  <c r="P10" i="5" s="1"/>
  <c r="Q10" i="5" s="1"/>
  <c r="S10" i="5" s="1"/>
  <c r="BK13" i="2" s="1"/>
  <c r="AD12" i="2"/>
  <c r="M9" i="5" s="1"/>
  <c r="N9" i="5" s="1"/>
  <c r="O9" i="5" s="1"/>
  <c r="AD11" i="2"/>
  <c r="M8" i="5" s="1"/>
  <c r="N8" i="5" s="1"/>
  <c r="O8" i="5" s="1"/>
  <c r="AD10" i="2"/>
  <c r="M7" i="5" s="1"/>
  <c r="N7" i="5" s="1"/>
  <c r="O7" i="5" s="1"/>
  <c r="AD9" i="2"/>
  <c r="M6" i="5" s="1"/>
  <c r="N6" i="5" s="1"/>
  <c r="O6" i="5" s="1"/>
  <c r="P6" i="5" s="1"/>
  <c r="Q6" i="5" s="1"/>
  <c r="S6" i="5" s="1"/>
  <c r="BK9" i="2" s="1"/>
  <c r="AD8" i="2"/>
  <c r="M5" i="5" s="1"/>
  <c r="N5" i="5" s="1"/>
  <c r="O5" i="5" s="1"/>
  <c r="AD7" i="2"/>
  <c r="M4" i="5" s="1"/>
  <c r="N4" i="5" s="1"/>
  <c r="O4" i="5" s="1"/>
  <c r="AD6" i="2"/>
  <c r="M3" i="5" s="1"/>
  <c r="N3" i="5" s="1"/>
  <c r="O3" i="5" s="1"/>
  <c r="AK104" i="4"/>
  <c r="AJ104" i="4"/>
  <c r="AI104" i="4"/>
  <c r="AA104" i="4"/>
  <c r="S104" i="4"/>
  <c r="K104" i="4"/>
  <c r="AK103" i="4"/>
  <c r="AJ103" i="4"/>
  <c r="AI103" i="4"/>
  <c r="AA103" i="4"/>
  <c r="S103" i="4"/>
  <c r="K103" i="4"/>
  <c r="AK102" i="4"/>
  <c r="AJ102" i="4"/>
  <c r="AI102" i="4"/>
  <c r="AA102" i="4"/>
  <c r="S102" i="4"/>
  <c r="K102" i="4"/>
  <c r="AK101" i="4"/>
  <c r="AJ101" i="4"/>
  <c r="AI101" i="4"/>
  <c r="AA101" i="4"/>
  <c r="S101" i="4"/>
  <c r="K101" i="4"/>
  <c r="AK100" i="4"/>
  <c r="AJ100" i="4"/>
  <c r="AI100" i="4"/>
  <c r="AA100" i="4"/>
  <c r="S100" i="4"/>
  <c r="K100" i="4"/>
  <c r="AK99" i="4"/>
  <c r="AJ99" i="4"/>
  <c r="AI99" i="4"/>
  <c r="AA99" i="4"/>
  <c r="S99" i="4"/>
  <c r="K99" i="4"/>
  <c r="AK98" i="4"/>
  <c r="AJ98" i="4"/>
  <c r="AI98" i="4"/>
  <c r="AA98" i="4"/>
  <c r="S98" i="4"/>
  <c r="K98" i="4"/>
  <c r="AK97" i="4"/>
  <c r="AJ97" i="4"/>
  <c r="AI97" i="4"/>
  <c r="AA97" i="4"/>
  <c r="S97" i="4"/>
  <c r="K97" i="4"/>
  <c r="AK96" i="4"/>
  <c r="AJ96" i="4"/>
  <c r="AI96" i="4"/>
  <c r="AA96" i="4"/>
  <c r="S96" i="4"/>
  <c r="K96" i="4"/>
  <c r="AK95" i="4"/>
  <c r="AJ95" i="4"/>
  <c r="AI95" i="4"/>
  <c r="AA95" i="4"/>
  <c r="S95" i="4"/>
  <c r="K95" i="4"/>
  <c r="AK94" i="4"/>
  <c r="AJ94" i="4"/>
  <c r="AI94" i="4"/>
  <c r="AA94" i="4"/>
  <c r="S94" i="4"/>
  <c r="K94" i="4"/>
  <c r="AK93" i="4"/>
  <c r="AJ93" i="4"/>
  <c r="AI93" i="4"/>
  <c r="AA93" i="4"/>
  <c r="S93" i="4"/>
  <c r="K93" i="4"/>
  <c r="AK92" i="4"/>
  <c r="AJ92" i="4"/>
  <c r="AI92" i="4"/>
  <c r="AA92" i="4"/>
  <c r="S92" i="4"/>
  <c r="K92" i="4"/>
  <c r="AK91" i="4"/>
  <c r="AJ91" i="4"/>
  <c r="AI91" i="4"/>
  <c r="AA91" i="4"/>
  <c r="S91" i="4"/>
  <c r="K91" i="4"/>
  <c r="AK90" i="4"/>
  <c r="AJ90" i="4"/>
  <c r="AI90" i="4"/>
  <c r="AA90" i="4"/>
  <c r="S90" i="4"/>
  <c r="K90" i="4"/>
  <c r="AK89" i="4"/>
  <c r="AJ89" i="4"/>
  <c r="AI89" i="4"/>
  <c r="AA89" i="4"/>
  <c r="S89" i="4"/>
  <c r="K89" i="4"/>
  <c r="AK88" i="4"/>
  <c r="AJ88" i="4"/>
  <c r="AI88" i="4"/>
  <c r="AA88" i="4"/>
  <c r="S88" i="4"/>
  <c r="K88" i="4"/>
  <c r="AK87" i="4"/>
  <c r="AJ87" i="4"/>
  <c r="AI87" i="4"/>
  <c r="AA87" i="4"/>
  <c r="S87" i="4"/>
  <c r="K87" i="4"/>
  <c r="AK86" i="4"/>
  <c r="AJ86" i="4"/>
  <c r="AI86" i="4"/>
  <c r="AA86" i="4"/>
  <c r="S86" i="4"/>
  <c r="K86" i="4"/>
  <c r="AK85" i="4"/>
  <c r="AJ85" i="4"/>
  <c r="AI85" i="4"/>
  <c r="AA85" i="4"/>
  <c r="S85" i="4"/>
  <c r="AK84" i="4"/>
  <c r="AJ84" i="4"/>
  <c r="AI84" i="4"/>
  <c r="AA84" i="4"/>
  <c r="S84" i="4"/>
  <c r="K84" i="4"/>
  <c r="AK83" i="4"/>
  <c r="AJ83" i="4"/>
  <c r="AI83" i="4"/>
  <c r="AA83" i="4"/>
  <c r="S83" i="4"/>
  <c r="K83" i="4"/>
  <c r="AK82" i="4"/>
  <c r="AJ82" i="4"/>
  <c r="AI82" i="4"/>
  <c r="AA82" i="4"/>
  <c r="S82" i="4"/>
  <c r="K82" i="4"/>
  <c r="AK81" i="4"/>
  <c r="AJ81" i="4"/>
  <c r="AI81" i="4"/>
  <c r="AA81" i="4"/>
  <c r="S81" i="4"/>
  <c r="K81" i="4"/>
  <c r="AK80" i="4"/>
  <c r="AJ80" i="4"/>
  <c r="AI80" i="4"/>
  <c r="AA80" i="4"/>
  <c r="S80" i="4"/>
  <c r="K80" i="4"/>
  <c r="AK79" i="4"/>
  <c r="AJ79" i="4"/>
  <c r="AI79" i="4"/>
  <c r="AA79" i="4"/>
  <c r="S79" i="4"/>
  <c r="K79" i="4"/>
  <c r="AK78" i="4"/>
  <c r="AJ78" i="4"/>
  <c r="AI78" i="4"/>
  <c r="AA78" i="4"/>
  <c r="S78" i="4"/>
  <c r="K78" i="4"/>
  <c r="AK77" i="4"/>
  <c r="AJ77" i="4"/>
  <c r="AI77" i="4"/>
  <c r="AA77" i="4"/>
  <c r="S77" i="4"/>
  <c r="K77" i="4"/>
  <c r="AK76" i="4"/>
  <c r="AJ76" i="4"/>
  <c r="AI76" i="4"/>
  <c r="AA76" i="4"/>
  <c r="S76" i="4"/>
  <c r="K76" i="4"/>
  <c r="AK75" i="4"/>
  <c r="AJ75" i="4"/>
  <c r="AI75" i="4"/>
  <c r="AA75" i="4"/>
  <c r="S75" i="4"/>
  <c r="K75" i="4"/>
  <c r="AK74" i="4"/>
  <c r="AJ74" i="4"/>
  <c r="AI74" i="4"/>
  <c r="AA74" i="4"/>
  <c r="S74" i="4"/>
  <c r="K74" i="4"/>
  <c r="AK73" i="4"/>
  <c r="AJ73" i="4"/>
  <c r="AI73" i="4"/>
  <c r="AA73" i="4"/>
  <c r="S73" i="4"/>
  <c r="K73" i="4"/>
  <c r="AK72" i="4"/>
  <c r="AJ72" i="4"/>
  <c r="AI72" i="4"/>
  <c r="AA72" i="4"/>
  <c r="S72" i="4"/>
  <c r="K72" i="4"/>
  <c r="AK71" i="4"/>
  <c r="AJ71" i="4"/>
  <c r="AI71" i="4"/>
  <c r="AA71" i="4"/>
  <c r="S71" i="4"/>
  <c r="K71" i="4"/>
  <c r="AK70" i="4"/>
  <c r="AJ70" i="4"/>
  <c r="AI70" i="4"/>
  <c r="AA70" i="4"/>
  <c r="S70" i="4"/>
  <c r="K70" i="4"/>
  <c r="AK69" i="4"/>
  <c r="AJ69" i="4"/>
  <c r="AI69" i="4"/>
  <c r="AA69" i="4"/>
  <c r="S69" i="4"/>
  <c r="K69" i="4"/>
  <c r="AK68" i="4"/>
  <c r="AJ68" i="4"/>
  <c r="AI68" i="4"/>
  <c r="AA68" i="4"/>
  <c r="S68" i="4"/>
  <c r="K68" i="4"/>
  <c r="AK67" i="4"/>
  <c r="AJ67" i="4"/>
  <c r="AI67" i="4"/>
  <c r="AA67" i="4"/>
  <c r="S67" i="4"/>
  <c r="K67" i="4"/>
  <c r="AK66" i="4"/>
  <c r="AJ66" i="4"/>
  <c r="AI66" i="4"/>
  <c r="AA66" i="4"/>
  <c r="S66" i="4"/>
  <c r="K66" i="4"/>
  <c r="AK65" i="4"/>
  <c r="AJ65" i="4"/>
  <c r="AI65" i="4"/>
  <c r="AA65" i="4"/>
  <c r="S65" i="4"/>
  <c r="K65" i="4"/>
  <c r="AK64" i="4"/>
  <c r="AJ64" i="4"/>
  <c r="AI64" i="4"/>
  <c r="AA64" i="4"/>
  <c r="S64" i="4"/>
  <c r="K64" i="4"/>
  <c r="AK63" i="4"/>
  <c r="AJ63" i="4"/>
  <c r="AI63" i="4"/>
  <c r="AA63" i="4"/>
  <c r="S63" i="4"/>
  <c r="K63" i="4"/>
  <c r="AK62" i="4"/>
  <c r="AJ62" i="4"/>
  <c r="AI62" i="4"/>
  <c r="AA62" i="4"/>
  <c r="S62" i="4"/>
  <c r="K62" i="4"/>
  <c r="AK61" i="4"/>
  <c r="AJ61" i="4"/>
  <c r="AI61" i="4"/>
  <c r="AA61" i="4"/>
  <c r="S61" i="4"/>
  <c r="K61" i="4"/>
  <c r="AK60" i="4"/>
  <c r="AJ60" i="4"/>
  <c r="AI60" i="4"/>
  <c r="AA60" i="4"/>
  <c r="S60" i="4"/>
  <c r="K60" i="4"/>
  <c r="AK59" i="4"/>
  <c r="AJ59" i="4"/>
  <c r="AI59" i="4"/>
  <c r="AA59" i="4"/>
  <c r="S59" i="4"/>
  <c r="K59" i="4"/>
  <c r="AK58" i="4"/>
  <c r="AJ58" i="4"/>
  <c r="AI58" i="4"/>
  <c r="AA58" i="4"/>
  <c r="S58" i="4"/>
  <c r="K58" i="4"/>
  <c r="AK57" i="4"/>
  <c r="AJ57" i="4"/>
  <c r="AI57" i="4"/>
  <c r="AA57" i="4"/>
  <c r="S57" i="4"/>
  <c r="K57" i="4"/>
  <c r="AK56" i="4"/>
  <c r="AJ56" i="4"/>
  <c r="AI56" i="4"/>
  <c r="AA56" i="4"/>
  <c r="S56" i="4"/>
  <c r="K56" i="4"/>
  <c r="AK55" i="4"/>
  <c r="AJ55" i="4"/>
  <c r="AI55" i="4"/>
  <c r="AA55" i="4"/>
  <c r="S55" i="4"/>
  <c r="K55" i="4"/>
  <c r="AK54" i="4"/>
  <c r="AJ54" i="4"/>
  <c r="AI54" i="4"/>
  <c r="AA54" i="4"/>
  <c r="S54" i="4"/>
  <c r="K54" i="4"/>
  <c r="AK53" i="4"/>
  <c r="AJ53" i="4"/>
  <c r="AI53" i="4"/>
  <c r="AA53" i="4"/>
  <c r="S53" i="4"/>
  <c r="K53" i="4"/>
  <c r="AK52" i="4"/>
  <c r="AJ52" i="4"/>
  <c r="AI52" i="4"/>
  <c r="AA52" i="4"/>
  <c r="S52" i="4"/>
  <c r="K52" i="4"/>
  <c r="AK51" i="4"/>
  <c r="AJ51" i="4"/>
  <c r="AI51" i="4"/>
  <c r="AA51" i="4"/>
  <c r="S51" i="4"/>
  <c r="K51" i="4"/>
  <c r="AK50" i="4"/>
  <c r="AJ50" i="4"/>
  <c r="AI50" i="4"/>
  <c r="AA50" i="4"/>
  <c r="S50" i="4"/>
  <c r="K50" i="4"/>
  <c r="AK49" i="4"/>
  <c r="AJ49" i="4"/>
  <c r="AI49" i="4"/>
  <c r="AA49" i="4"/>
  <c r="S49" i="4"/>
  <c r="K49" i="4"/>
  <c r="AK48" i="4"/>
  <c r="AJ48" i="4"/>
  <c r="AI48" i="4"/>
  <c r="AA48" i="4"/>
  <c r="S48" i="4"/>
  <c r="K48" i="4"/>
  <c r="AK47" i="4"/>
  <c r="AJ47" i="4"/>
  <c r="AI47" i="4"/>
  <c r="AA47" i="4"/>
  <c r="S47" i="4"/>
  <c r="K47" i="4"/>
  <c r="AK46" i="4"/>
  <c r="AJ46" i="4"/>
  <c r="AI46" i="4"/>
  <c r="AA46" i="4"/>
  <c r="S46" i="4"/>
  <c r="K46" i="4"/>
  <c r="AK45" i="4"/>
  <c r="AJ45" i="4"/>
  <c r="AI45" i="4"/>
  <c r="AA45" i="4"/>
  <c r="S45" i="4"/>
  <c r="K45" i="4"/>
  <c r="AK44" i="4"/>
  <c r="AJ44" i="4"/>
  <c r="AI44" i="4"/>
  <c r="AA44" i="4"/>
  <c r="S44" i="4"/>
  <c r="K44" i="4"/>
  <c r="AK43" i="4"/>
  <c r="AJ43" i="4"/>
  <c r="AI43" i="4"/>
  <c r="AA43" i="4"/>
  <c r="S43" i="4"/>
  <c r="K43" i="4"/>
  <c r="AK42" i="4"/>
  <c r="AJ42" i="4"/>
  <c r="AI42" i="4"/>
  <c r="AA42" i="4"/>
  <c r="S42" i="4"/>
  <c r="K42" i="4"/>
  <c r="AK41" i="4"/>
  <c r="AJ41" i="4"/>
  <c r="AI41" i="4"/>
  <c r="AA41" i="4"/>
  <c r="S41" i="4"/>
  <c r="K41" i="4"/>
  <c r="AK40" i="4"/>
  <c r="AJ40" i="4"/>
  <c r="AI40" i="4"/>
  <c r="AA40" i="4"/>
  <c r="S40" i="4"/>
  <c r="K40" i="4"/>
  <c r="AK39" i="4"/>
  <c r="AJ39" i="4"/>
  <c r="AI39" i="4"/>
  <c r="AA39" i="4"/>
  <c r="S39" i="4"/>
  <c r="K39" i="4"/>
  <c r="AK38" i="4"/>
  <c r="AJ38" i="4"/>
  <c r="AI38" i="4"/>
  <c r="AA38" i="4"/>
  <c r="S38" i="4"/>
  <c r="K38" i="4"/>
  <c r="AK37" i="4"/>
  <c r="AJ37" i="4"/>
  <c r="AI37" i="4"/>
  <c r="AA37" i="4"/>
  <c r="S37" i="4"/>
  <c r="K37" i="4"/>
  <c r="AK36" i="4"/>
  <c r="AJ36" i="4"/>
  <c r="AI36" i="4"/>
  <c r="AA36" i="4"/>
  <c r="S36" i="4"/>
  <c r="K36" i="4"/>
  <c r="AK35" i="4"/>
  <c r="AJ35" i="4"/>
  <c r="AI35" i="4"/>
  <c r="AA35" i="4"/>
  <c r="S35" i="4"/>
  <c r="K35" i="4"/>
  <c r="AK34" i="4"/>
  <c r="AJ34" i="4"/>
  <c r="AI34" i="4"/>
  <c r="AA34" i="4"/>
  <c r="S34" i="4"/>
  <c r="K34" i="4"/>
  <c r="AK33" i="4"/>
  <c r="AJ33" i="4"/>
  <c r="AI33" i="4"/>
  <c r="AA33" i="4"/>
  <c r="S33" i="4"/>
  <c r="K33" i="4"/>
  <c r="AK32" i="4"/>
  <c r="AJ32" i="4"/>
  <c r="AI32" i="4"/>
  <c r="AA32" i="4"/>
  <c r="S32" i="4"/>
  <c r="K32" i="4"/>
  <c r="AK31" i="4"/>
  <c r="AJ31" i="4"/>
  <c r="AI31" i="4"/>
  <c r="AA31" i="4"/>
  <c r="S31" i="4"/>
  <c r="K31" i="4"/>
  <c r="AK30" i="4"/>
  <c r="AJ30" i="4"/>
  <c r="AI30" i="4"/>
  <c r="AA30" i="4"/>
  <c r="S30" i="4"/>
  <c r="K30" i="4"/>
  <c r="AK29" i="4"/>
  <c r="AJ29" i="4"/>
  <c r="AI29" i="4"/>
  <c r="AA29" i="4"/>
  <c r="S29" i="4"/>
  <c r="K29" i="4"/>
  <c r="AK28" i="4"/>
  <c r="AJ28" i="4"/>
  <c r="AI28" i="4"/>
  <c r="AA28" i="4"/>
  <c r="S28" i="4"/>
  <c r="K28" i="4"/>
  <c r="AK27" i="4"/>
  <c r="AJ27" i="4"/>
  <c r="AI27" i="4"/>
  <c r="AA27" i="4"/>
  <c r="S27" i="4"/>
  <c r="K27" i="4"/>
  <c r="AK26" i="4"/>
  <c r="AJ26" i="4"/>
  <c r="AI26" i="4"/>
  <c r="AA26" i="4"/>
  <c r="S26" i="4"/>
  <c r="K26" i="4"/>
  <c r="AK25" i="4"/>
  <c r="AJ25" i="4"/>
  <c r="AI25" i="4"/>
  <c r="AA25" i="4"/>
  <c r="S25" i="4"/>
  <c r="K25" i="4"/>
  <c r="AK24" i="4"/>
  <c r="AJ24" i="4"/>
  <c r="AI24" i="4"/>
  <c r="AA24" i="4"/>
  <c r="S24" i="4"/>
  <c r="K24" i="4"/>
  <c r="AK23" i="4"/>
  <c r="AJ23" i="4"/>
  <c r="AI23" i="4"/>
  <c r="AA23" i="4"/>
  <c r="S23" i="4"/>
  <c r="K23" i="4"/>
  <c r="AK22" i="4"/>
  <c r="AJ22" i="4"/>
  <c r="AI22" i="4"/>
  <c r="AA22" i="4"/>
  <c r="S22" i="4"/>
  <c r="K22" i="4"/>
  <c r="AK21" i="4"/>
  <c r="AJ21" i="4"/>
  <c r="AI21" i="4"/>
  <c r="AA21" i="4"/>
  <c r="S21" i="4"/>
  <c r="K21" i="4"/>
  <c r="AK20" i="4"/>
  <c r="AJ20" i="4"/>
  <c r="AI20" i="4"/>
  <c r="AA20" i="4"/>
  <c r="S20" i="4"/>
  <c r="K20" i="4"/>
  <c r="AK19" i="4"/>
  <c r="AJ19" i="4"/>
  <c r="AI19" i="4"/>
  <c r="AA19" i="4"/>
  <c r="S19" i="4"/>
  <c r="K19" i="4"/>
  <c r="AK18" i="4"/>
  <c r="AJ18" i="4"/>
  <c r="AI18" i="4"/>
  <c r="AA18" i="4"/>
  <c r="S18" i="4"/>
  <c r="K18" i="4"/>
  <c r="AK17" i="4"/>
  <c r="AJ17" i="4"/>
  <c r="AI17" i="4"/>
  <c r="AA17" i="4"/>
  <c r="S17" i="4"/>
  <c r="K17" i="4"/>
  <c r="AK16" i="4"/>
  <c r="AJ16" i="4"/>
  <c r="AI16" i="4"/>
  <c r="AA16" i="4"/>
  <c r="S16" i="4"/>
  <c r="K16" i="4"/>
  <c r="AK15" i="4"/>
  <c r="AJ15" i="4"/>
  <c r="AI15" i="4"/>
  <c r="AA15" i="4"/>
  <c r="S15" i="4"/>
  <c r="K15" i="4"/>
  <c r="AK14" i="4"/>
  <c r="AJ14" i="4"/>
  <c r="AI14" i="4"/>
  <c r="AA14" i="4"/>
  <c r="S14" i="4"/>
  <c r="K14" i="4"/>
  <c r="AK13" i="4"/>
  <c r="AJ13" i="4"/>
  <c r="AI13" i="4"/>
  <c r="AA13" i="4"/>
  <c r="S13" i="4"/>
  <c r="K13" i="4"/>
  <c r="AK12" i="4"/>
  <c r="AJ12" i="4"/>
  <c r="AI12" i="4"/>
  <c r="AA12" i="4"/>
  <c r="S12" i="4"/>
  <c r="K12" i="4"/>
  <c r="AK11" i="4"/>
  <c r="AJ11" i="4"/>
  <c r="AI11" i="4"/>
  <c r="AA11" i="4"/>
  <c r="S11" i="4"/>
  <c r="K11" i="4"/>
  <c r="AK10" i="4"/>
  <c r="AJ10" i="4"/>
  <c r="AI10" i="4"/>
  <c r="AA10" i="4"/>
  <c r="S10" i="4"/>
  <c r="K10" i="4"/>
  <c r="AK9" i="4"/>
  <c r="AJ9" i="4"/>
  <c r="AI9" i="4"/>
  <c r="AA9" i="4"/>
  <c r="S9" i="4"/>
  <c r="K9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K8" i="4"/>
  <c r="AJ8" i="4"/>
  <c r="AI8" i="4"/>
  <c r="AA8" i="4"/>
  <c r="S8" i="4"/>
  <c r="K8" i="4"/>
  <c r="A8" i="4"/>
  <c r="AK7" i="4"/>
  <c r="AJ7" i="4"/>
  <c r="AI7" i="4"/>
  <c r="AA7" i="4"/>
  <c r="S7" i="4"/>
  <c r="K7" i="4"/>
  <c r="A7" i="4"/>
  <c r="AK6" i="4"/>
  <c r="AJ6" i="4"/>
  <c r="AI6" i="4"/>
  <c r="AA6" i="4"/>
  <c r="S6" i="4"/>
  <c r="K6" i="4"/>
  <c r="AK5" i="4"/>
  <c r="AI5" i="4"/>
  <c r="AA5" i="4"/>
  <c r="AJ5" i="4"/>
  <c r="S5" i="4"/>
  <c r="K5" i="4"/>
  <c r="P3" i="5" l="1"/>
  <c r="Q3" i="5"/>
  <c r="S3" i="5" s="1"/>
  <c r="BK6" i="2" s="1"/>
  <c r="Q4" i="5"/>
  <c r="S4" i="5" s="1"/>
  <c r="BK7" i="2" s="1"/>
  <c r="P4" i="5"/>
  <c r="P59" i="5"/>
  <c r="Q59" i="5" s="1"/>
  <c r="S59" i="5" s="1"/>
  <c r="BK62" i="2" s="1"/>
  <c r="P83" i="5"/>
  <c r="Q83" i="5"/>
  <c r="S83" i="5" s="1"/>
  <c r="BK86" i="2" s="1"/>
  <c r="P115" i="5"/>
  <c r="Q115" i="5"/>
  <c r="S115" i="5" s="1"/>
  <c r="BK118" i="2" s="1"/>
  <c r="P147" i="5"/>
  <c r="Q147" i="5" s="1"/>
  <c r="S147" i="5" s="1"/>
  <c r="BK150" i="2" s="1"/>
  <c r="P179" i="5"/>
  <c r="Q179" i="5" s="1"/>
  <c r="S179" i="5" s="1"/>
  <c r="BK182" i="2" s="1"/>
  <c r="P211" i="5"/>
  <c r="Q211" i="5"/>
  <c r="S211" i="5" s="1"/>
  <c r="BK214" i="2" s="1"/>
  <c r="P259" i="5"/>
  <c r="Q259" i="5"/>
  <c r="S259" i="5" s="1"/>
  <c r="BK262" i="2" s="1"/>
  <c r="P283" i="5"/>
  <c r="Q283" i="5" s="1"/>
  <c r="S283" i="5" s="1"/>
  <c r="BK286" i="2" s="1"/>
  <c r="P315" i="5"/>
  <c r="Q315" i="5"/>
  <c r="S315" i="5" s="1"/>
  <c r="BK318" i="2" s="1"/>
  <c r="P435" i="5"/>
  <c r="Q435" i="5"/>
  <c r="S435" i="5" s="1"/>
  <c r="BK438" i="2" s="1"/>
  <c r="P451" i="5"/>
  <c r="Q451" i="5" s="1"/>
  <c r="S451" i="5" s="1"/>
  <c r="BK454" i="2" s="1"/>
  <c r="P475" i="5"/>
  <c r="Q475" i="5" s="1"/>
  <c r="S475" i="5" s="1"/>
  <c r="BK478" i="2" s="1"/>
  <c r="P507" i="5"/>
  <c r="Q507" i="5"/>
  <c r="S507" i="5" s="1"/>
  <c r="BK510" i="2" s="1"/>
  <c r="P539" i="5"/>
  <c r="Q539" i="5"/>
  <c r="S539" i="5" s="1"/>
  <c r="BK542" i="2" s="1"/>
  <c r="P571" i="5"/>
  <c r="Q571" i="5" s="1"/>
  <c r="S571" i="5" s="1"/>
  <c r="BK574" i="2" s="1"/>
  <c r="P587" i="5"/>
  <c r="Q587" i="5" s="1"/>
  <c r="S587" i="5" s="1"/>
  <c r="BK590" i="2" s="1"/>
  <c r="P611" i="5"/>
  <c r="Q611" i="5" s="1"/>
  <c r="S611" i="5" s="1"/>
  <c r="BK614" i="2" s="1"/>
  <c r="P643" i="5"/>
  <c r="Q643" i="5" s="1"/>
  <c r="S643" i="5" s="1"/>
  <c r="BK646" i="2" s="1"/>
  <c r="P707" i="5"/>
  <c r="Q707" i="5" s="1"/>
  <c r="S707" i="5" s="1"/>
  <c r="BK710" i="2" s="1"/>
  <c r="P755" i="5"/>
  <c r="Q755" i="5" s="1"/>
  <c r="S755" i="5" s="1"/>
  <c r="BK758" i="2" s="1"/>
  <c r="P771" i="5"/>
  <c r="Q771" i="5"/>
  <c r="S771" i="5" s="1"/>
  <c r="BK774" i="2" s="1"/>
  <c r="P795" i="5"/>
  <c r="Q795" i="5"/>
  <c r="S795" i="5" s="1"/>
  <c r="BK798" i="2" s="1"/>
  <c r="P819" i="5"/>
  <c r="Q819" i="5" s="1"/>
  <c r="S819" i="5" s="1"/>
  <c r="BK822" i="2" s="1"/>
  <c r="P843" i="5"/>
  <c r="Q843" i="5"/>
  <c r="S843" i="5" s="1"/>
  <c r="BK846" i="2" s="1"/>
  <c r="P867" i="5"/>
  <c r="Q867" i="5"/>
  <c r="S867" i="5" s="1"/>
  <c r="BK870" i="2" s="1"/>
  <c r="P875" i="5"/>
  <c r="Q875" i="5" s="1"/>
  <c r="S875" i="5" s="1"/>
  <c r="BK878" i="2" s="1"/>
  <c r="P955" i="5"/>
  <c r="Q955" i="5" s="1"/>
  <c r="S955" i="5" s="1"/>
  <c r="BK958" i="2" s="1"/>
  <c r="P963" i="5"/>
  <c r="Q963" i="5"/>
  <c r="S963" i="5" s="1"/>
  <c r="BK966" i="2" s="1"/>
  <c r="P987" i="5"/>
  <c r="Q987" i="5" s="1"/>
  <c r="S987" i="5" s="1"/>
  <c r="BK990" i="2" s="1"/>
  <c r="P12" i="5"/>
  <c r="Q12" i="5"/>
  <c r="S12" i="5" s="1"/>
  <c r="BK15" i="2" s="1"/>
  <c r="P20" i="5"/>
  <c r="Q20" i="5" s="1"/>
  <c r="S20" i="5" s="1"/>
  <c r="BK23" i="2" s="1"/>
  <c r="P28" i="5"/>
  <c r="Q28" i="5" s="1"/>
  <c r="S28" i="5" s="1"/>
  <c r="BK31" i="2" s="1"/>
  <c r="P36" i="5"/>
  <c r="Q36" i="5" s="1"/>
  <c r="S36" i="5" s="1"/>
  <c r="BK39" i="2" s="1"/>
  <c r="P44" i="5"/>
  <c r="Q44" i="5"/>
  <c r="S44" i="5" s="1"/>
  <c r="BK47" i="2" s="1"/>
  <c r="P52" i="5"/>
  <c r="Q52" i="5"/>
  <c r="S52" i="5" s="1"/>
  <c r="BK55" i="2" s="1"/>
  <c r="P60" i="5"/>
  <c r="Q60" i="5" s="1"/>
  <c r="S60" i="5" s="1"/>
  <c r="BK63" i="2" s="1"/>
  <c r="P68" i="5"/>
  <c r="Q68" i="5" s="1"/>
  <c r="S68" i="5" s="1"/>
  <c r="BK71" i="2" s="1"/>
  <c r="P76" i="5"/>
  <c r="Q76" i="5"/>
  <c r="S76" i="5" s="1"/>
  <c r="BK79" i="2" s="1"/>
  <c r="P84" i="5"/>
  <c r="Q84" i="5"/>
  <c r="S84" i="5" s="1"/>
  <c r="BK87" i="2" s="1"/>
  <c r="P92" i="5"/>
  <c r="Q92" i="5" s="1"/>
  <c r="S92" i="5" s="1"/>
  <c r="BK95" i="2" s="1"/>
  <c r="P100" i="5"/>
  <c r="Q100" i="5" s="1"/>
  <c r="S100" i="5" s="1"/>
  <c r="BK103" i="2" s="1"/>
  <c r="P108" i="5"/>
  <c r="Q108" i="5"/>
  <c r="S108" i="5" s="1"/>
  <c r="BK111" i="2" s="1"/>
  <c r="P116" i="5"/>
  <c r="Q116" i="5"/>
  <c r="S116" i="5" s="1"/>
  <c r="BK119" i="2" s="1"/>
  <c r="P124" i="5"/>
  <c r="Q124" i="5" s="1"/>
  <c r="S124" i="5" s="1"/>
  <c r="BK127" i="2" s="1"/>
  <c r="P132" i="5"/>
  <c r="Q132" i="5" s="1"/>
  <c r="S132" i="5" s="1"/>
  <c r="BK135" i="2" s="1"/>
  <c r="P140" i="5"/>
  <c r="Q140" i="5"/>
  <c r="S140" i="5" s="1"/>
  <c r="BK143" i="2" s="1"/>
  <c r="P148" i="5"/>
  <c r="Q148" i="5"/>
  <c r="S148" i="5" s="1"/>
  <c r="BK151" i="2" s="1"/>
  <c r="P156" i="5"/>
  <c r="Q156" i="5" s="1"/>
  <c r="S156" i="5" s="1"/>
  <c r="BK159" i="2" s="1"/>
  <c r="P164" i="5"/>
  <c r="Q164" i="5" s="1"/>
  <c r="S164" i="5" s="1"/>
  <c r="BK167" i="2" s="1"/>
  <c r="P172" i="5"/>
  <c r="Q172" i="5"/>
  <c r="S172" i="5" s="1"/>
  <c r="BK175" i="2" s="1"/>
  <c r="P180" i="5"/>
  <c r="Q180" i="5"/>
  <c r="S180" i="5" s="1"/>
  <c r="BK183" i="2" s="1"/>
  <c r="P188" i="5"/>
  <c r="Q188" i="5" s="1"/>
  <c r="S188" i="5" s="1"/>
  <c r="BK191" i="2" s="1"/>
  <c r="P196" i="5"/>
  <c r="Q196" i="5" s="1"/>
  <c r="S196" i="5" s="1"/>
  <c r="BK199" i="2" s="1"/>
  <c r="P204" i="5"/>
  <c r="Q204" i="5"/>
  <c r="S204" i="5" s="1"/>
  <c r="BK207" i="2" s="1"/>
  <c r="P220" i="5"/>
  <c r="Q220" i="5"/>
  <c r="S220" i="5" s="1"/>
  <c r="BK223" i="2" s="1"/>
  <c r="P228" i="5"/>
  <c r="Q228" i="5" s="1"/>
  <c r="S228" i="5" s="1"/>
  <c r="BK231" i="2" s="1"/>
  <c r="P236" i="5"/>
  <c r="Q236" i="5" s="1"/>
  <c r="S236" i="5" s="1"/>
  <c r="BK239" i="2" s="1"/>
  <c r="P244" i="5"/>
  <c r="Q244" i="5"/>
  <c r="S244" i="5" s="1"/>
  <c r="BK247" i="2" s="1"/>
  <c r="P252" i="5"/>
  <c r="Q252" i="5"/>
  <c r="S252" i="5" s="1"/>
  <c r="BK255" i="2" s="1"/>
  <c r="P260" i="5"/>
  <c r="Q260" i="5" s="1"/>
  <c r="S260" i="5" s="1"/>
  <c r="BK263" i="2" s="1"/>
  <c r="P268" i="5"/>
  <c r="Q268" i="5" s="1"/>
  <c r="S268" i="5" s="1"/>
  <c r="BK271" i="2" s="1"/>
  <c r="P276" i="5"/>
  <c r="Q276" i="5" s="1"/>
  <c r="S276" i="5" s="1"/>
  <c r="BK279" i="2" s="1"/>
  <c r="P284" i="5"/>
  <c r="Q284" i="5" s="1"/>
  <c r="S284" i="5" s="1"/>
  <c r="BK287" i="2" s="1"/>
  <c r="P292" i="5"/>
  <c r="Q292" i="5" s="1"/>
  <c r="S292" i="5" s="1"/>
  <c r="BK295" i="2" s="1"/>
  <c r="P300" i="5"/>
  <c r="Q300" i="5"/>
  <c r="S300" i="5" s="1"/>
  <c r="BK303" i="2" s="1"/>
  <c r="P308" i="5"/>
  <c r="Q308" i="5" s="1"/>
  <c r="S308" i="5" s="1"/>
  <c r="BK311" i="2" s="1"/>
  <c r="P316" i="5"/>
  <c r="Q316" i="5" s="1"/>
  <c r="S316" i="5" s="1"/>
  <c r="BK319" i="2" s="1"/>
  <c r="P324" i="5"/>
  <c r="Q324" i="5" s="1"/>
  <c r="S324" i="5" s="1"/>
  <c r="BK327" i="2" s="1"/>
  <c r="P372" i="5"/>
  <c r="Q372" i="5" s="1"/>
  <c r="S372" i="5" s="1"/>
  <c r="BK375" i="2" s="1"/>
  <c r="P428" i="5"/>
  <c r="Q428" i="5" s="1"/>
  <c r="S428" i="5" s="1"/>
  <c r="BK431" i="2" s="1"/>
  <c r="P460" i="5"/>
  <c r="Q460" i="5"/>
  <c r="S460" i="5" s="1"/>
  <c r="BK463" i="2" s="1"/>
  <c r="P468" i="5"/>
  <c r="Q468" i="5" s="1"/>
  <c r="S468" i="5" s="1"/>
  <c r="BK471" i="2" s="1"/>
  <c r="P500" i="5"/>
  <c r="Q500" i="5" s="1"/>
  <c r="S500" i="5" s="1"/>
  <c r="BK503" i="2" s="1"/>
  <c r="P524" i="5"/>
  <c r="Q524" i="5" s="1"/>
  <c r="S524" i="5" s="1"/>
  <c r="BK527" i="2" s="1"/>
  <c r="P604" i="5"/>
  <c r="Q604" i="5" s="1"/>
  <c r="S604" i="5" s="1"/>
  <c r="BK607" i="2" s="1"/>
  <c r="P628" i="5"/>
  <c r="Q628" i="5" s="1"/>
  <c r="S628" i="5" s="1"/>
  <c r="BK631" i="2" s="1"/>
  <c r="P668" i="5"/>
  <c r="Q668" i="5" s="1"/>
  <c r="S668" i="5" s="1"/>
  <c r="BK671" i="2" s="1"/>
  <c r="P684" i="5"/>
  <c r="Q684" i="5"/>
  <c r="S684" i="5" s="1"/>
  <c r="BK687" i="2" s="1"/>
  <c r="P700" i="5"/>
  <c r="Q700" i="5" s="1"/>
  <c r="S700" i="5" s="1"/>
  <c r="BK703" i="2" s="1"/>
  <c r="P708" i="5"/>
  <c r="Q708" i="5" s="1"/>
  <c r="S708" i="5" s="1"/>
  <c r="BK711" i="2" s="1"/>
  <c r="P740" i="5"/>
  <c r="Q740" i="5"/>
  <c r="S740" i="5" s="1"/>
  <c r="BK743" i="2" s="1"/>
  <c r="P780" i="5"/>
  <c r="Q780" i="5" s="1"/>
  <c r="S780" i="5" s="1"/>
  <c r="BK783" i="2" s="1"/>
  <c r="P852" i="5"/>
  <c r="Q852" i="5"/>
  <c r="S852" i="5" s="1"/>
  <c r="BK855" i="2" s="1"/>
  <c r="P860" i="5"/>
  <c r="Q860" i="5"/>
  <c r="S860" i="5" s="1"/>
  <c r="BK863" i="2" s="1"/>
  <c r="P868" i="5"/>
  <c r="Q868" i="5" s="1"/>
  <c r="S868" i="5" s="1"/>
  <c r="BK871" i="2" s="1"/>
  <c r="P900" i="5"/>
  <c r="Q900" i="5" s="1"/>
  <c r="S900" i="5" s="1"/>
  <c r="BK903" i="2" s="1"/>
  <c r="P908" i="5"/>
  <c r="Q908" i="5" s="1"/>
  <c r="S908" i="5" s="1"/>
  <c r="BK911" i="2" s="1"/>
  <c r="P956" i="5"/>
  <c r="Q956" i="5" s="1"/>
  <c r="S956" i="5" s="1"/>
  <c r="BK959" i="2" s="1"/>
  <c r="P988" i="5"/>
  <c r="Q988" i="5"/>
  <c r="S988" i="5" s="1"/>
  <c r="BK991" i="2" s="1"/>
  <c r="P5" i="5"/>
  <c r="Q5" i="5"/>
  <c r="S5" i="5" s="1"/>
  <c r="BK8" i="2" s="1"/>
  <c r="P29" i="5"/>
  <c r="Q29" i="5" s="1"/>
  <c r="S29" i="5" s="1"/>
  <c r="BK32" i="2" s="1"/>
  <c r="P37" i="5"/>
  <c r="Q37" i="5" s="1"/>
  <c r="S37" i="5" s="1"/>
  <c r="BK40" i="2" s="1"/>
  <c r="P93" i="5"/>
  <c r="Q93" i="5" s="1"/>
  <c r="S93" i="5" s="1"/>
  <c r="BK96" i="2" s="1"/>
  <c r="P141" i="5"/>
  <c r="Q141" i="5" s="1"/>
  <c r="S141" i="5" s="1"/>
  <c r="BK144" i="2" s="1"/>
  <c r="P229" i="5"/>
  <c r="Q229" i="5" s="1"/>
  <c r="S229" i="5" s="1"/>
  <c r="BK232" i="2" s="1"/>
  <c r="P237" i="5"/>
  <c r="Q237" i="5"/>
  <c r="S237" i="5" s="1"/>
  <c r="BK240" i="2" s="1"/>
  <c r="P253" i="5"/>
  <c r="Q253" i="5" s="1"/>
  <c r="S253" i="5" s="1"/>
  <c r="BK256" i="2" s="1"/>
  <c r="P261" i="5"/>
  <c r="Q261" i="5" s="1"/>
  <c r="S261" i="5" s="1"/>
  <c r="BK264" i="2" s="1"/>
  <c r="P269" i="5"/>
  <c r="Q269" i="5" s="1"/>
  <c r="S269" i="5" s="1"/>
  <c r="BK272" i="2" s="1"/>
  <c r="P285" i="5"/>
  <c r="Q285" i="5"/>
  <c r="S285" i="5" s="1"/>
  <c r="BK288" i="2" s="1"/>
  <c r="P301" i="5"/>
  <c r="Q301" i="5"/>
  <c r="S301" i="5" s="1"/>
  <c r="BK304" i="2" s="1"/>
  <c r="P317" i="5"/>
  <c r="Q317" i="5" s="1"/>
  <c r="S317" i="5" s="1"/>
  <c r="BK320" i="2" s="1"/>
  <c r="P365" i="5"/>
  <c r="Q365" i="5" s="1"/>
  <c r="S365" i="5" s="1"/>
  <c r="BK368" i="2" s="1"/>
  <c r="P381" i="5"/>
  <c r="Q381" i="5"/>
  <c r="S381" i="5" s="1"/>
  <c r="BK384" i="2" s="1"/>
  <c r="P389" i="5"/>
  <c r="Q389" i="5" s="1"/>
  <c r="S389" i="5" s="1"/>
  <c r="BK392" i="2" s="1"/>
  <c r="P413" i="5"/>
  <c r="Q413" i="5"/>
  <c r="S413" i="5" s="1"/>
  <c r="BK416" i="2" s="1"/>
  <c r="P429" i="5"/>
  <c r="Q429" i="5" s="1"/>
  <c r="S429" i="5" s="1"/>
  <c r="BK432" i="2" s="1"/>
  <c r="P437" i="5"/>
  <c r="Q437" i="5" s="1"/>
  <c r="S437" i="5" s="1"/>
  <c r="BK440" i="2" s="1"/>
  <c r="P461" i="5"/>
  <c r="Q461" i="5" s="1"/>
  <c r="S461" i="5" s="1"/>
  <c r="BK464" i="2" s="1"/>
  <c r="P493" i="5"/>
  <c r="Q493" i="5" s="1"/>
  <c r="S493" i="5" s="1"/>
  <c r="BK496" i="2" s="1"/>
  <c r="P501" i="5"/>
  <c r="Q501" i="5" s="1"/>
  <c r="S501" i="5" s="1"/>
  <c r="BK504" i="2" s="1"/>
  <c r="P509" i="5"/>
  <c r="Q509" i="5"/>
  <c r="S509" i="5" s="1"/>
  <c r="BK512" i="2" s="1"/>
  <c r="P517" i="5"/>
  <c r="Q517" i="5"/>
  <c r="S517" i="5" s="1"/>
  <c r="BK520" i="2" s="1"/>
  <c r="P525" i="5"/>
  <c r="Q525" i="5" s="1"/>
  <c r="S525" i="5" s="1"/>
  <c r="BK528" i="2" s="1"/>
  <c r="P541" i="5"/>
  <c r="Q541" i="5" s="1"/>
  <c r="S541" i="5" s="1"/>
  <c r="BK544" i="2" s="1"/>
  <c r="P637" i="5"/>
  <c r="Q637" i="5" s="1"/>
  <c r="S637" i="5" s="1"/>
  <c r="BK640" i="2" s="1"/>
  <c r="P669" i="5"/>
  <c r="Q669" i="5" s="1"/>
  <c r="S669" i="5" s="1"/>
  <c r="BK672" i="2" s="1"/>
  <c r="P677" i="5"/>
  <c r="Q677" i="5" s="1"/>
  <c r="S677" i="5" s="1"/>
  <c r="BK680" i="2" s="1"/>
  <c r="P693" i="5"/>
  <c r="Q693" i="5"/>
  <c r="S693" i="5" s="1"/>
  <c r="BK696" i="2" s="1"/>
  <c r="P725" i="5"/>
  <c r="Q725" i="5"/>
  <c r="S725" i="5" s="1"/>
  <c r="BK728" i="2" s="1"/>
  <c r="P741" i="5"/>
  <c r="Q741" i="5" s="1"/>
  <c r="S741" i="5" s="1"/>
  <c r="BK744" i="2" s="1"/>
  <c r="P749" i="5"/>
  <c r="Q749" i="5" s="1"/>
  <c r="S749" i="5" s="1"/>
  <c r="BK752" i="2" s="1"/>
  <c r="P757" i="5"/>
  <c r="Q757" i="5" s="1"/>
  <c r="S757" i="5" s="1"/>
  <c r="BK760" i="2" s="1"/>
  <c r="P765" i="5"/>
  <c r="Q765" i="5" s="1"/>
  <c r="S765" i="5" s="1"/>
  <c r="BK768" i="2" s="1"/>
  <c r="P773" i="5"/>
  <c r="Q773" i="5" s="1"/>
  <c r="S773" i="5" s="1"/>
  <c r="BK776" i="2" s="1"/>
  <c r="P789" i="5"/>
  <c r="Q789" i="5" s="1"/>
  <c r="S789" i="5" s="1"/>
  <c r="BK792" i="2" s="1"/>
  <c r="P797" i="5"/>
  <c r="Q797" i="5" s="1"/>
  <c r="S797" i="5" s="1"/>
  <c r="BK800" i="2" s="1"/>
  <c r="P861" i="5"/>
  <c r="Q861" i="5" s="1"/>
  <c r="S861" i="5" s="1"/>
  <c r="BK864" i="2" s="1"/>
  <c r="P877" i="5"/>
  <c r="Q877" i="5"/>
  <c r="S877" i="5" s="1"/>
  <c r="BK880" i="2" s="1"/>
  <c r="P893" i="5"/>
  <c r="Q893" i="5" s="1"/>
  <c r="S893" i="5" s="1"/>
  <c r="BK896" i="2" s="1"/>
  <c r="P909" i="5"/>
  <c r="Q909" i="5" s="1"/>
  <c r="S909" i="5" s="1"/>
  <c r="BK912" i="2" s="1"/>
  <c r="P957" i="5"/>
  <c r="Q957" i="5"/>
  <c r="S957" i="5" s="1"/>
  <c r="BK960" i="2" s="1"/>
  <c r="P326" i="5"/>
  <c r="Q326" i="5"/>
  <c r="S326" i="5" s="1"/>
  <c r="BK329" i="2" s="1"/>
  <c r="P358" i="5"/>
  <c r="Q358" i="5" s="1"/>
  <c r="S358" i="5" s="1"/>
  <c r="BK361" i="2" s="1"/>
  <c r="P414" i="5"/>
  <c r="Q414" i="5" s="1"/>
  <c r="S414" i="5" s="1"/>
  <c r="BK417" i="2" s="1"/>
  <c r="P422" i="5"/>
  <c r="Q422" i="5" s="1"/>
  <c r="S422" i="5" s="1"/>
  <c r="BK425" i="2" s="1"/>
  <c r="P430" i="5"/>
  <c r="Q430" i="5"/>
  <c r="S430" i="5" s="1"/>
  <c r="BK433" i="2" s="1"/>
  <c r="P438" i="5"/>
  <c r="Q438" i="5"/>
  <c r="S438" i="5" s="1"/>
  <c r="BK441" i="2" s="1"/>
  <c r="P454" i="5"/>
  <c r="Q454" i="5" s="1"/>
  <c r="S454" i="5" s="1"/>
  <c r="BK457" i="2" s="1"/>
  <c r="P462" i="5"/>
  <c r="Q462" i="5" s="1"/>
  <c r="S462" i="5" s="1"/>
  <c r="BK465" i="2" s="1"/>
  <c r="P478" i="5"/>
  <c r="Q478" i="5" s="1"/>
  <c r="S478" i="5" s="1"/>
  <c r="BK481" i="2" s="1"/>
  <c r="P486" i="5"/>
  <c r="Q486" i="5" s="1"/>
  <c r="S486" i="5" s="1"/>
  <c r="BK489" i="2" s="1"/>
  <c r="P566" i="5"/>
  <c r="Q566" i="5" s="1"/>
  <c r="S566" i="5" s="1"/>
  <c r="BK569" i="2" s="1"/>
  <c r="P606" i="5"/>
  <c r="Q606" i="5" s="1"/>
  <c r="S606" i="5" s="1"/>
  <c r="BK609" i="2" s="1"/>
  <c r="P614" i="5"/>
  <c r="Q614" i="5"/>
  <c r="S614" i="5" s="1"/>
  <c r="BK617" i="2" s="1"/>
  <c r="P670" i="5"/>
  <c r="Q670" i="5"/>
  <c r="S670" i="5" s="1"/>
  <c r="BK673" i="2" s="1"/>
  <c r="P678" i="5"/>
  <c r="Q678" i="5" s="1"/>
  <c r="S678" i="5" s="1"/>
  <c r="BK681" i="2" s="1"/>
  <c r="P686" i="5"/>
  <c r="Q686" i="5" s="1"/>
  <c r="S686" i="5" s="1"/>
  <c r="BK689" i="2" s="1"/>
  <c r="P694" i="5"/>
  <c r="Q694" i="5" s="1"/>
  <c r="S694" i="5" s="1"/>
  <c r="BK697" i="2" s="1"/>
  <c r="P702" i="5"/>
  <c r="Q702" i="5"/>
  <c r="S702" i="5" s="1"/>
  <c r="BK705" i="2" s="1"/>
  <c r="P718" i="5"/>
  <c r="Q718" i="5"/>
  <c r="S718" i="5" s="1"/>
  <c r="BK721" i="2" s="1"/>
  <c r="P742" i="5"/>
  <c r="Q742" i="5" s="1"/>
  <c r="S742" i="5" s="1"/>
  <c r="BK745" i="2" s="1"/>
  <c r="P758" i="5"/>
  <c r="Q758" i="5"/>
  <c r="S758" i="5" s="1"/>
  <c r="BK761" i="2" s="1"/>
  <c r="P766" i="5"/>
  <c r="Q766" i="5"/>
  <c r="S766" i="5" s="1"/>
  <c r="BK769" i="2" s="1"/>
  <c r="P774" i="5"/>
  <c r="Q774" i="5" s="1"/>
  <c r="S774" i="5" s="1"/>
  <c r="BK777" i="2" s="1"/>
  <c r="P782" i="5"/>
  <c r="Q782" i="5" s="1"/>
  <c r="S782" i="5" s="1"/>
  <c r="BK785" i="2" s="1"/>
  <c r="P790" i="5"/>
  <c r="Q790" i="5" s="1"/>
  <c r="S790" i="5" s="1"/>
  <c r="BK793" i="2" s="1"/>
  <c r="P798" i="5"/>
  <c r="Q798" i="5" s="1"/>
  <c r="S798" i="5" s="1"/>
  <c r="BK801" i="2" s="1"/>
  <c r="P822" i="5"/>
  <c r="Q822" i="5" s="1"/>
  <c r="S822" i="5" s="1"/>
  <c r="BK825" i="2" s="1"/>
  <c r="P830" i="5"/>
  <c r="Q830" i="5" s="1"/>
  <c r="S830" i="5" s="1"/>
  <c r="BK833" i="2" s="1"/>
  <c r="P838" i="5"/>
  <c r="Q838" i="5"/>
  <c r="S838" i="5" s="1"/>
  <c r="BK841" i="2" s="1"/>
  <c r="P862" i="5"/>
  <c r="Q862" i="5" s="1"/>
  <c r="S862" i="5" s="1"/>
  <c r="BK865" i="2" s="1"/>
  <c r="P870" i="5"/>
  <c r="Q870" i="5"/>
  <c r="S870" i="5" s="1"/>
  <c r="BK873" i="2" s="1"/>
  <c r="P878" i="5"/>
  <c r="Q878" i="5" s="1"/>
  <c r="S878" i="5" s="1"/>
  <c r="BK881" i="2" s="1"/>
  <c r="P902" i="5"/>
  <c r="Q902" i="5"/>
  <c r="S902" i="5" s="1"/>
  <c r="BK905" i="2" s="1"/>
  <c r="P926" i="5"/>
  <c r="Q926" i="5"/>
  <c r="S926" i="5" s="1"/>
  <c r="BK929" i="2" s="1"/>
  <c r="P950" i="5"/>
  <c r="Q950" i="5" s="1"/>
  <c r="S950" i="5" s="1"/>
  <c r="BK953" i="2" s="1"/>
  <c r="P982" i="5"/>
  <c r="Q982" i="5"/>
  <c r="S982" i="5" s="1"/>
  <c r="BK985" i="2" s="1"/>
  <c r="P998" i="5"/>
  <c r="Q998" i="5" s="1"/>
  <c r="S998" i="5" s="1"/>
  <c r="BK1001" i="2" s="1"/>
  <c r="P279" i="5"/>
  <c r="Q279" i="5"/>
  <c r="S279" i="5" s="1"/>
  <c r="BK282" i="2" s="1"/>
  <c r="P295" i="5"/>
  <c r="Q295" i="5"/>
  <c r="S295" i="5" s="1"/>
  <c r="BK298" i="2" s="1"/>
  <c r="P303" i="5"/>
  <c r="Q303" i="5" s="1"/>
  <c r="S303" i="5" s="1"/>
  <c r="BK306" i="2" s="1"/>
  <c r="P311" i="5"/>
  <c r="Q311" i="5" s="1"/>
  <c r="S311" i="5" s="1"/>
  <c r="BK314" i="2" s="1"/>
  <c r="P319" i="5"/>
  <c r="Q319" i="5"/>
  <c r="S319" i="5" s="1"/>
  <c r="BK322" i="2" s="1"/>
  <c r="P327" i="5"/>
  <c r="Q327" i="5"/>
  <c r="S327" i="5" s="1"/>
  <c r="BK330" i="2" s="1"/>
  <c r="P343" i="5"/>
  <c r="Q343" i="5" s="1"/>
  <c r="S343" i="5" s="1"/>
  <c r="BK346" i="2" s="1"/>
  <c r="P367" i="5"/>
  <c r="Q367" i="5" s="1"/>
  <c r="S367" i="5" s="1"/>
  <c r="BK370" i="2" s="1"/>
  <c r="P383" i="5"/>
  <c r="Q383" i="5" s="1"/>
  <c r="S383" i="5" s="1"/>
  <c r="BK386" i="2" s="1"/>
  <c r="P415" i="5"/>
  <c r="Q415" i="5" s="1"/>
  <c r="S415" i="5" s="1"/>
  <c r="BK418" i="2" s="1"/>
  <c r="P423" i="5"/>
  <c r="Q423" i="5" s="1"/>
  <c r="S423" i="5" s="1"/>
  <c r="BK426" i="2" s="1"/>
  <c r="P455" i="5"/>
  <c r="Q455" i="5" s="1"/>
  <c r="S455" i="5" s="1"/>
  <c r="BK458" i="2" s="1"/>
  <c r="P471" i="5"/>
  <c r="Q471" i="5"/>
  <c r="S471" i="5" s="1"/>
  <c r="BK474" i="2" s="1"/>
  <c r="P495" i="5"/>
  <c r="Q495" i="5"/>
  <c r="S495" i="5" s="1"/>
  <c r="BK498" i="2" s="1"/>
  <c r="P511" i="5"/>
  <c r="Q511" i="5" s="1"/>
  <c r="S511" i="5" s="1"/>
  <c r="BK514" i="2" s="1"/>
  <c r="P519" i="5"/>
  <c r="Q519" i="5" s="1"/>
  <c r="S519" i="5" s="1"/>
  <c r="BK522" i="2" s="1"/>
  <c r="P527" i="5"/>
  <c r="Q527" i="5" s="1"/>
  <c r="S527" i="5" s="1"/>
  <c r="BK530" i="2" s="1"/>
  <c r="P535" i="5"/>
  <c r="Q535" i="5" s="1"/>
  <c r="S535" i="5" s="1"/>
  <c r="BK538" i="2" s="1"/>
  <c r="P543" i="5"/>
  <c r="Q543" i="5"/>
  <c r="S543" i="5" s="1"/>
  <c r="BK546" i="2" s="1"/>
  <c r="P551" i="5"/>
  <c r="Q551" i="5" s="1"/>
  <c r="S551" i="5" s="1"/>
  <c r="BK554" i="2" s="1"/>
  <c r="P559" i="5"/>
  <c r="Q559" i="5" s="1"/>
  <c r="S559" i="5" s="1"/>
  <c r="BK562" i="2" s="1"/>
  <c r="P615" i="5"/>
  <c r="Q615" i="5"/>
  <c r="S615" i="5" s="1"/>
  <c r="BK618" i="2" s="1"/>
  <c r="P623" i="5"/>
  <c r="Q623" i="5" s="1"/>
  <c r="S623" i="5" s="1"/>
  <c r="BK626" i="2" s="1"/>
  <c r="P631" i="5"/>
  <c r="Q631" i="5" s="1"/>
  <c r="S631" i="5" s="1"/>
  <c r="BK634" i="2" s="1"/>
  <c r="P639" i="5"/>
  <c r="Q639" i="5" s="1"/>
  <c r="S639" i="5" s="1"/>
  <c r="BK642" i="2" s="1"/>
  <c r="P671" i="5"/>
  <c r="Q671" i="5" s="1"/>
  <c r="S671" i="5" s="1"/>
  <c r="BK674" i="2" s="1"/>
  <c r="P687" i="5"/>
  <c r="Q687" i="5" s="1"/>
  <c r="S687" i="5" s="1"/>
  <c r="BK690" i="2" s="1"/>
  <c r="P703" i="5"/>
  <c r="Q703" i="5" s="1"/>
  <c r="S703" i="5" s="1"/>
  <c r="BK706" i="2" s="1"/>
  <c r="P743" i="5"/>
  <c r="Q743" i="5"/>
  <c r="S743" i="5" s="1"/>
  <c r="BK746" i="2" s="1"/>
  <c r="P751" i="5"/>
  <c r="Q751" i="5"/>
  <c r="S751" i="5" s="1"/>
  <c r="BK754" i="2" s="1"/>
  <c r="P759" i="5"/>
  <c r="Q759" i="5" s="1"/>
  <c r="S759" i="5" s="1"/>
  <c r="BK762" i="2" s="1"/>
  <c r="P775" i="5"/>
  <c r="Q775" i="5"/>
  <c r="S775" i="5" s="1"/>
  <c r="BK778" i="2" s="1"/>
  <c r="P783" i="5"/>
  <c r="Q783" i="5" s="1"/>
  <c r="S783" i="5" s="1"/>
  <c r="BK786" i="2" s="1"/>
  <c r="P791" i="5"/>
  <c r="Q791" i="5" s="1"/>
  <c r="S791" i="5" s="1"/>
  <c r="BK794" i="2" s="1"/>
  <c r="P807" i="5"/>
  <c r="Q807" i="5" s="1"/>
  <c r="S807" i="5" s="1"/>
  <c r="BK810" i="2" s="1"/>
  <c r="P823" i="5"/>
  <c r="Q823" i="5"/>
  <c r="S823" i="5" s="1"/>
  <c r="BK826" i="2" s="1"/>
  <c r="P839" i="5"/>
  <c r="Q839" i="5"/>
  <c r="S839" i="5" s="1"/>
  <c r="BK842" i="2" s="1"/>
  <c r="P855" i="5"/>
  <c r="Q855" i="5" s="1"/>
  <c r="S855" i="5" s="1"/>
  <c r="BK858" i="2" s="1"/>
  <c r="P863" i="5"/>
  <c r="Q863" i="5" s="1"/>
  <c r="S863" i="5" s="1"/>
  <c r="BK866" i="2" s="1"/>
  <c r="P871" i="5"/>
  <c r="Q871" i="5" s="1"/>
  <c r="S871" i="5" s="1"/>
  <c r="BK874" i="2" s="1"/>
  <c r="P887" i="5"/>
  <c r="Q887" i="5" s="1"/>
  <c r="S887" i="5" s="1"/>
  <c r="BK890" i="2" s="1"/>
  <c r="P911" i="5"/>
  <c r="Q911" i="5" s="1"/>
  <c r="S911" i="5" s="1"/>
  <c r="BK914" i="2" s="1"/>
  <c r="P927" i="5"/>
  <c r="Q927" i="5" s="1"/>
  <c r="S927" i="5" s="1"/>
  <c r="BK930" i="2" s="1"/>
  <c r="P935" i="5"/>
  <c r="Q935" i="5" s="1"/>
  <c r="S935" i="5" s="1"/>
  <c r="BK938" i="2" s="1"/>
  <c r="P943" i="5"/>
  <c r="Q943" i="5"/>
  <c r="S943" i="5" s="1"/>
  <c r="BK946" i="2" s="1"/>
  <c r="P951" i="5"/>
  <c r="Q951" i="5" s="1"/>
  <c r="S951" i="5" s="1"/>
  <c r="BK954" i="2" s="1"/>
  <c r="P959" i="5"/>
  <c r="Q959" i="5" s="1"/>
  <c r="S959" i="5" s="1"/>
  <c r="BK962" i="2" s="1"/>
  <c r="P967" i="5"/>
  <c r="Q967" i="5" s="1"/>
  <c r="S967" i="5" s="1"/>
  <c r="BK970" i="2" s="1"/>
  <c r="P983" i="5"/>
  <c r="Q983" i="5" s="1"/>
  <c r="S983" i="5" s="1"/>
  <c r="BK986" i="2" s="1"/>
  <c r="P991" i="5"/>
  <c r="Q991" i="5" s="1"/>
  <c r="S991" i="5" s="1"/>
  <c r="BK994" i="2" s="1"/>
  <c r="P999" i="5"/>
  <c r="Q999" i="5"/>
  <c r="S999" i="5" s="1"/>
  <c r="BK1002" i="2" s="1"/>
  <c r="P11" i="5"/>
  <c r="Q11" i="5"/>
  <c r="S11" i="5" s="1"/>
  <c r="BK14" i="2" s="1"/>
  <c r="P43" i="5"/>
  <c r="Q43" i="5" s="1"/>
  <c r="S43" i="5" s="1"/>
  <c r="BK46" i="2" s="1"/>
  <c r="P75" i="5"/>
  <c r="Q75" i="5" s="1"/>
  <c r="S75" i="5" s="1"/>
  <c r="BK78" i="2" s="1"/>
  <c r="P99" i="5"/>
  <c r="Q99" i="5"/>
  <c r="S99" i="5" s="1"/>
  <c r="BK102" i="2" s="1"/>
  <c r="P131" i="5"/>
  <c r="Q131" i="5"/>
  <c r="S131" i="5" s="1"/>
  <c r="BK134" i="2" s="1"/>
  <c r="P163" i="5"/>
  <c r="Q163" i="5" s="1"/>
  <c r="S163" i="5" s="1"/>
  <c r="BK166" i="2" s="1"/>
  <c r="P195" i="5"/>
  <c r="Q195" i="5" s="1"/>
  <c r="S195" i="5" s="1"/>
  <c r="BK198" i="2" s="1"/>
  <c r="P219" i="5"/>
  <c r="Q219" i="5"/>
  <c r="S219" i="5" s="1"/>
  <c r="BK222" i="2" s="1"/>
  <c r="P299" i="5"/>
  <c r="Q299" i="5"/>
  <c r="S299" i="5" s="1"/>
  <c r="BK302" i="2" s="1"/>
  <c r="P427" i="5"/>
  <c r="Q427" i="5" s="1"/>
  <c r="S427" i="5" s="1"/>
  <c r="BK430" i="2" s="1"/>
  <c r="P459" i="5"/>
  <c r="Q459" i="5" s="1"/>
  <c r="S459" i="5" s="1"/>
  <c r="BK462" i="2" s="1"/>
  <c r="P491" i="5"/>
  <c r="Q491" i="5"/>
  <c r="S491" i="5" s="1"/>
  <c r="BK494" i="2" s="1"/>
  <c r="P515" i="5"/>
  <c r="Q515" i="5"/>
  <c r="S515" i="5" s="1"/>
  <c r="BK518" i="2" s="1"/>
  <c r="P547" i="5"/>
  <c r="Q547" i="5" s="1"/>
  <c r="S547" i="5" s="1"/>
  <c r="BK550" i="2" s="1"/>
  <c r="P635" i="5"/>
  <c r="Q635" i="5" s="1"/>
  <c r="S635" i="5" s="1"/>
  <c r="BK638" i="2" s="1"/>
  <c r="P691" i="5"/>
  <c r="Q691" i="5"/>
  <c r="S691" i="5" s="1"/>
  <c r="BK694" i="2" s="1"/>
  <c r="P715" i="5"/>
  <c r="Q715" i="5" s="1"/>
  <c r="S715" i="5" s="1"/>
  <c r="BK718" i="2" s="1"/>
  <c r="P811" i="5"/>
  <c r="Q811" i="5"/>
  <c r="S811" i="5" s="1"/>
  <c r="BK814" i="2" s="1"/>
  <c r="P835" i="5"/>
  <c r="Q835" i="5" s="1"/>
  <c r="S835" i="5" s="1"/>
  <c r="BK838" i="2" s="1"/>
  <c r="P859" i="5"/>
  <c r="Q859" i="5" s="1"/>
  <c r="S859" i="5" s="1"/>
  <c r="BK862" i="2" s="1"/>
  <c r="P883" i="5"/>
  <c r="Q883" i="5"/>
  <c r="S883" i="5" s="1"/>
  <c r="BK886" i="2" s="1"/>
  <c r="P939" i="5"/>
  <c r="Q939" i="5"/>
  <c r="S939" i="5" s="1"/>
  <c r="BK942" i="2" s="1"/>
  <c r="P995" i="5"/>
  <c r="Q995" i="5" s="1"/>
  <c r="S995" i="5" s="1"/>
  <c r="BK998" i="2" s="1"/>
  <c r="P102" i="5"/>
  <c r="Q102" i="5" s="1"/>
  <c r="S102" i="5" s="1"/>
  <c r="BK105" i="2" s="1"/>
  <c r="P270" i="5"/>
  <c r="Q270" i="5"/>
  <c r="S270" i="5" s="1"/>
  <c r="BK273" i="2" s="1"/>
  <c r="P39" i="5"/>
  <c r="Q39" i="5" s="1"/>
  <c r="S39" i="5" s="1"/>
  <c r="BK42" i="2" s="1"/>
  <c r="P127" i="5"/>
  <c r="Q127" i="5" s="1"/>
  <c r="S127" i="5" s="1"/>
  <c r="BK130" i="2" s="1"/>
  <c r="P143" i="5"/>
  <c r="Q143" i="5" s="1"/>
  <c r="S143" i="5" s="1"/>
  <c r="BK146" i="2" s="1"/>
  <c r="P167" i="5"/>
  <c r="Q167" i="5" s="1"/>
  <c r="S167" i="5" s="1"/>
  <c r="BK170" i="2" s="1"/>
  <c r="P247" i="5"/>
  <c r="Q247" i="5" s="1"/>
  <c r="S247" i="5" s="1"/>
  <c r="BK250" i="2" s="1"/>
  <c r="P271" i="5"/>
  <c r="Q271" i="5" s="1"/>
  <c r="S271" i="5" s="1"/>
  <c r="BK274" i="2" s="1"/>
  <c r="P8" i="5"/>
  <c r="Q8" i="5"/>
  <c r="S8" i="5" s="1"/>
  <c r="BK11" i="2" s="1"/>
  <c r="P16" i="5"/>
  <c r="Q16" i="5" s="1"/>
  <c r="S16" i="5" s="1"/>
  <c r="BK19" i="2" s="1"/>
  <c r="P48" i="5"/>
  <c r="Q48" i="5" s="1"/>
  <c r="S48" i="5" s="1"/>
  <c r="BK51" i="2" s="1"/>
  <c r="P64" i="5"/>
  <c r="Q64" i="5"/>
  <c r="S64" i="5" s="1"/>
  <c r="BK67" i="2" s="1"/>
  <c r="P72" i="5"/>
  <c r="Q72" i="5"/>
  <c r="S72" i="5" s="1"/>
  <c r="BK75" i="2" s="1"/>
  <c r="P80" i="5"/>
  <c r="Q80" i="5" s="1"/>
  <c r="S80" i="5" s="1"/>
  <c r="BK83" i="2" s="1"/>
  <c r="P88" i="5"/>
  <c r="Q88" i="5" s="1"/>
  <c r="S88" i="5" s="1"/>
  <c r="BK91" i="2" s="1"/>
  <c r="P96" i="5"/>
  <c r="Q96" i="5"/>
  <c r="S96" i="5" s="1"/>
  <c r="BK99" i="2" s="1"/>
  <c r="P104" i="5"/>
  <c r="Q104" i="5"/>
  <c r="S104" i="5" s="1"/>
  <c r="BK107" i="2" s="1"/>
  <c r="P112" i="5"/>
  <c r="Q112" i="5" s="1"/>
  <c r="S112" i="5" s="1"/>
  <c r="BK115" i="2" s="1"/>
  <c r="P120" i="5"/>
  <c r="Q120" i="5" s="1"/>
  <c r="S120" i="5" s="1"/>
  <c r="BK123" i="2" s="1"/>
  <c r="P128" i="5"/>
  <c r="Q128" i="5"/>
  <c r="S128" i="5" s="1"/>
  <c r="BK131" i="2" s="1"/>
  <c r="P136" i="5"/>
  <c r="Q136" i="5"/>
  <c r="S136" i="5" s="1"/>
  <c r="BK139" i="2" s="1"/>
  <c r="P144" i="5"/>
  <c r="Q144" i="5" s="1"/>
  <c r="S144" i="5" s="1"/>
  <c r="BK147" i="2" s="1"/>
  <c r="P152" i="5"/>
  <c r="Q152" i="5" s="1"/>
  <c r="S152" i="5" s="1"/>
  <c r="BK155" i="2" s="1"/>
  <c r="P160" i="5"/>
  <c r="Q160" i="5"/>
  <c r="S160" i="5" s="1"/>
  <c r="BK163" i="2" s="1"/>
  <c r="P168" i="5"/>
  <c r="Q168" i="5"/>
  <c r="S168" i="5" s="1"/>
  <c r="BK171" i="2" s="1"/>
  <c r="P176" i="5"/>
  <c r="Q176" i="5" s="1"/>
  <c r="S176" i="5" s="1"/>
  <c r="BK179" i="2" s="1"/>
  <c r="P184" i="5"/>
  <c r="Q184" i="5" s="1"/>
  <c r="S184" i="5" s="1"/>
  <c r="BK187" i="2" s="1"/>
  <c r="P192" i="5"/>
  <c r="Q192" i="5"/>
  <c r="S192" i="5" s="1"/>
  <c r="BK195" i="2" s="1"/>
  <c r="P200" i="5"/>
  <c r="Q200" i="5"/>
  <c r="S200" i="5" s="1"/>
  <c r="BK203" i="2" s="1"/>
  <c r="P208" i="5"/>
  <c r="Q208" i="5" s="1"/>
  <c r="S208" i="5" s="1"/>
  <c r="BK211" i="2" s="1"/>
  <c r="P216" i="5"/>
  <c r="Q216" i="5" s="1"/>
  <c r="S216" i="5" s="1"/>
  <c r="BK219" i="2" s="1"/>
  <c r="P224" i="5"/>
  <c r="Q224" i="5"/>
  <c r="S224" i="5" s="1"/>
  <c r="BK227" i="2" s="1"/>
  <c r="P240" i="5"/>
  <c r="Q240" i="5"/>
  <c r="S240" i="5" s="1"/>
  <c r="BK243" i="2" s="1"/>
  <c r="P248" i="5"/>
  <c r="Q248" i="5" s="1"/>
  <c r="S248" i="5" s="1"/>
  <c r="BK251" i="2" s="1"/>
  <c r="P272" i="5"/>
  <c r="Q272" i="5" s="1"/>
  <c r="S272" i="5" s="1"/>
  <c r="BK275" i="2" s="1"/>
  <c r="P280" i="5"/>
  <c r="Q280" i="5" s="1"/>
  <c r="S280" i="5" s="1"/>
  <c r="BK283" i="2" s="1"/>
  <c r="P296" i="5"/>
  <c r="Q296" i="5" s="1"/>
  <c r="S296" i="5" s="1"/>
  <c r="BK299" i="2" s="1"/>
  <c r="P304" i="5"/>
  <c r="Q304" i="5" s="1"/>
  <c r="S304" i="5" s="1"/>
  <c r="BK307" i="2" s="1"/>
  <c r="P312" i="5"/>
  <c r="Q312" i="5" s="1"/>
  <c r="S312" i="5" s="1"/>
  <c r="BK315" i="2" s="1"/>
  <c r="P320" i="5"/>
  <c r="Q320" i="5" s="1"/>
  <c r="S320" i="5" s="1"/>
  <c r="BK323" i="2" s="1"/>
  <c r="P392" i="5"/>
  <c r="Q392" i="5"/>
  <c r="S392" i="5" s="1"/>
  <c r="BK395" i="2" s="1"/>
  <c r="P400" i="5"/>
  <c r="Q400" i="5" s="1"/>
  <c r="S400" i="5" s="1"/>
  <c r="BK403" i="2" s="1"/>
  <c r="P416" i="5"/>
  <c r="Q416" i="5" s="1"/>
  <c r="S416" i="5" s="1"/>
  <c r="BK419" i="2" s="1"/>
  <c r="P424" i="5"/>
  <c r="Q424" i="5" s="1"/>
  <c r="S424" i="5" s="1"/>
  <c r="BK427" i="2" s="1"/>
  <c r="P432" i="5"/>
  <c r="Q432" i="5"/>
  <c r="S432" i="5" s="1"/>
  <c r="BK435" i="2" s="1"/>
  <c r="P488" i="5"/>
  <c r="Q488" i="5" s="1"/>
  <c r="S488" i="5" s="1"/>
  <c r="BK491" i="2" s="1"/>
  <c r="P520" i="5"/>
  <c r="Q520" i="5" s="1"/>
  <c r="S520" i="5" s="1"/>
  <c r="BK523" i="2" s="1"/>
  <c r="P544" i="5"/>
  <c r="Q544" i="5" s="1"/>
  <c r="S544" i="5" s="1"/>
  <c r="BK547" i="2" s="1"/>
  <c r="P552" i="5"/>
  <c r="Q552" i="5" s="1"/>
  <c r="S552" i="5" s="1"/>
  <c r="BK555" i="2" s="1"/>
  <c r="P576" i="5"/>
  <c r="Q576" i="5" s="1"/>
  <c r="S576" i="5" s="1"/>
  <c r="BK579" i="2" s="1"/>
  <c r="P584" i="5"/>
  <c r="Q584" i="5"/>
  <c r="S584" i="5" s="1"/>
  <c r="BK587" i="2" s="1"/>
  <c r="P608" i="5"/>
  <c r="Q608" i="5" s="1"/>
  <c r="S608" i="5" s="1"/>
  <c r="BK611" i="2" s="1"/>
  <c r="P624" i="5"/>
  <c r="Q624" i="5"/>
  <c r="S624" i="5" s="1"/>
  <c r="BK627" i="2" s="1"/>
  <c r="P632" i="5"/>
  <c r="Q632" i="5"/>
  <c r="S632" i="5" s="1"/>
  <c r="BK635" i="2" s="1"/>
  <c r="P640" i="5"/>
  <c r="Q640" i="5" s="1"/>
  <c r="S640" i="5" s="1"/>
  <c r="BK643" i="2" s="1"/>
  <c r="P648" i="5"/>
  <c r="Q648" i="5"/>
  <c r="S648" i="5" s="1"/>
  <c r="BK651" i="2" s="1"/>
  <c r="P656" i="5"/>
  <c r="Q656" i="5" s="1"/>
  <c r="S656" i="5" s="1"/>
  <c r="BK659" i="2" s="1"/>
  <c r="P664" i="5"/>
  <c r="Q664" i="5"/>
  <c r="S664" i="5" s="1"/>
  <c r="BK667" i="2" s="1"/>
  <c r="P696" i="5"/>
  <c r="Q696" i="5" s="1"/>
  <c r="S696" i="5" s="1"/>
  <c r="BK699" i="2" s="1"/>
  <c r="P728" i="5"/>
  <c r="Q728" i="5" s="1"/>
  <c r="S728" i="5" s="1"/>
  <c r="BK731" i="2" s="1"/>
  <c r="P744" i="5"/>
  <c r="Q744" i="5" s="1"/>
  <c r="S744" i="5" s="1"/>
  <c r="BK747" i="2" s="1"/>
  <c r="P760" i="5"/>
  <c r="Q760" i="5"/>
  <c r="S760" i="5" s="1"/>
  <c r="BK763" i="2" s="1"/>
  <c r="P776" i="5"/>
  <c r="Q776" i="5"/>
  <c r="S776" i="5" s="1"/>
  <c r="BK779" i="2" s="1"/>
  <c r="P792" i="5"/>
  <c r="Q792" i="5" s="1"/>
  <c r="S792" i="5" s="1"/>
  <c r="BK795" i="2" s="1"/>
  <c r="P800" i="5"/>
  <c r="Q800" i="5" s="1"/>
  <c r="S800" i="5" s="1"/>
  <c r="BK803" i="2" s="1"/>
  <c r="P808" i="5"/>
  <c r="Q808" i="5" s="1"/>
  <c r="S808" i="5" s="1"/>
  <c r="BK811" i="2" s="1"/>
  <c r="P856" i="5"/>
  <c r="Q856" i="5" s="1"/>
  <c r="S856" i="5" s="1"/>
  <c r="BK859" i="2" s="1"/>
  <c r="P872" i="5"/>
  <c r="Q872" i="5"/>
  <c r="S872" i="5" s="1"/>
  <c r="BK875" i="2" s="1"/>
  <c r="P880" i="5"/>
  <c r="Q880" i="5" s="1"/>
  <c r="S880" i="5" s="1"/>
  <c r="BK883" i="2" s="1"/>
  <c r="P920" i="5"/>
  <c r="Q920" i="5" s="1"/>
  <c r="S920" i="5" s="1"/>
  <c r="BK923" i="2" s="1"/>
  <c r="P928" i="5"/>
  <c r="Q928" i="5" s="1"/>
  <c r="S928" i="5" s="1"/>
  <c r="BK931" i="2" s="1"/>
  <c r="P936" i="5"/>
  <c r="Q936" i="5" s="1"/>
  <c r="S936" i="5" s="1"/>
  <c r="BK939" i="2" s="1"/>
  <c r="P944" i="5"/>
  <c r="Q944" i="5"/>
  <c r="S944" i="5" s="1"/>
  <c r="BK947" i="2" s="1"/>
  <c r="P952" i="5"/>
  <c r="Q952" i="5" s="1"/>
  <c r="S952" i="5" s="1"/>
  <c r="BK955" i="2" s="1"/>
  <c r="P960" i="5"/>
  <c r="Q960" i="5" s="1"/>
  <c r="S960" i="5" s="1"/>
  <c r="BK963" i="2" s="1"/>
  <c r="P976" i="5"/>
  <c r="Q976" i="5" s="1"/>
  <c r="S976" i="5" s="1"/>
  <c r="BK979" i="2" s="1"/>
  <c r="P984" i="5"/>
  <c r="Q984" i="5" s="1"/>
  <c r="S984" i="5" s="1"/>
  <c r="BK987" i="2" s="1"/>
  <c r="P992" i="5"/>
  <c r="Q992" i="5"/>
  <c r="S992" i="5" s="1"/>
  <c r="BK995" i="2" s="1"/>
  <c r="P1000" i="5"/>
  <c r="Q1000" i="5"/>
  <c r="S1000" i="5" s="1"/>
  <c r="BK1003" i="2" s="1"/>
  <c r="P27" i="5"/>
  <c r="Q27" i="5" s="1"/>
  <c r="S27" i="5" s="1"/>
  <c r="BK30" i="2" s="1"/>
  <c r="P67" i="5"/>
  <c r="Q67" i="5" s="1"/>
  <c r="S67" i="5" s="1"/>
  <c r="BK70" i="2" s="1"/>
  <c r="P107" i="5"/>
  <c r="Q107" i="5"/>
  <c r="S107" i="5" s="1"/>
  <c r="BK110" i="2" s="1"/>
  <c r="P139" i="5"/>
  <c r="Q139" i="5"/>
  <c r="S139" i="5" s="1"/>
  <c r="BK142" i="2" s="1"/>
  <c r="P171" i="5"/>
  <c r="Q171" i="5" s="1"/>
  <c r="S171" i="5" s="1"/>
  <c r="BK174" i="2" s="1"/>
  <c r="P203" i="5"/>
  <c r="Q203" i="5" s="1"/>
  <c r="S203" i="5" s="1"/>
  <c r="BK206" i="2" s="1"/>
  <c r="P275" i="5"/>
  <c r="Q275" i="5" s="1"/>
  <c r="S275" i="5" s="1"/>
  <c r="BK278" i="2" s="1"/>
  <c r="P307" i="5"/>
  <c r="Q307" i="5" s="1"/>
  <c r="S307" i="5" s="1"/>
  <c r="BK310" i="2" s="1"/>
  <c r="P403" i="5"/>
  <c r="Q403" i="5" s="1"/>
  <c r="S403" i="5" s="1"/>
  <c r="BK406" i="2" s="1"/>
  <c r="P523" i="5"/>
  <c r="Q523" i="5"/>
  <c r="S523" i="5" s="1"/>
  <c r="BK526" i="2" s="1"/>
  <c r="P555" i="5"/>
  <c r="Q555" i="5"/>
  <c r="S555" i="5" s="1"/>
  <c r="BK558" i="2" s="1"/>
  <c r="P579" i="5"/>
  <c r="Q579" i="5" s="1"/>
  <c r="S579" i="5" s="1"/>
  <c r="BK582" i="2" s="1"/>
  <c r="P619" i="5"/>
  <c r="Q619" i="5" s="1"/>
  <c r="S619" i="5" s="1"/>
  <c r="BK622" i="2" s="1"/>
  <c r="P763" i="5"/>
  <c r="Q763" i="5"/>
  <c r="S763" i="5" s="1"/>
  <c r="BK766" i="2" s="1"/>
  <c r="P779" i="5"/>
  <c r="Q779" i="5"/>
  <c r="S779" i="5" s="1"/>
  <c r="BK782" i="2" s="1"/>
  <c r="P803" i="5"/>
  <c r="Q803" i="5" s="1"/>
  <c r="S803" i="5" s="1"/>
  <c r="BK806" i="2" s="1"/>
  <c r="P827" i="5"/>
  <c r="Q827" i="5" s="1"/>
  <c r="S827" i="5" s="1"/>
  <c r="BK830" i="2" s="1"/>
  <c r="P851" i="5"/>
  <c r="Q851" i="5"/>
  <c r="S851" i="5" s="1"/>
  <c r="BK854" i="2" s="1"/>
  <c r="P907" i="5"/>
  <c r="Q907" i="5"/>
  <c r="S907" i="5" s="1"/>
  <c r="BK910" i="2" s="1"/>
  <c r="P923" i="5"/>
  <c r="Q923" i="5" s="1"/>
  <c r="S923" i="5" s="1"/>
  <c r="BK926" i="2" s="1"/>
  <c r="P947" i="5"/>
  <c r="Q947" i="5" s="1"/>
  <c r="S947" i="5" s="1"/>
  <c r="BK950" i="2" s="1"/>
  <c r="P979" i="5"/>
  <c r="Q979" i="5" s="1"/>
  <c r="S979" i="5" s="1"/>
  <c r="BK982" i="2" s="1"/>
  <c r="P158" i="5"/>
  <c r="Q158" i="5" s="1"/>
  <c r="S158" i="5" s="1"/>
  <c r="BK161" i="2" s="1"/>
  <c r="P254" i="5"/>
  <c r="Q254" i="5" s="1"/>
  <c r="S254" i="5" s="1"/>
  <c r="BK257" i="2" s="1"/>
  <c r="P278" i="5"/>
  <c r="Q278" i="5"/>
  <c r="S278" i="5" s="1"/>
  <c r="BK281" i="2" s="1"/>
  <c r="P310" i="5"/>
  <c r="Q310" i="5"/>
  <c r="S310" i="5" s="1"/>
  <c r="BK313" i="2" s="1"/>
  <c r="P7" i="5"/>
  <c r="Q7" i="5" s="1"/>
  <c r="S7" i="5" s="1"/>
  <c r="BK10" i="2" s="1"/>
  <c r="P31" i="5"/>
  <c r="Q31" i="5" s="1"/>
  <c r="S31" i="5" s="1"/>
  <c r="BK34" i="2" s="1"/>
  <c r="P103" i="5"/>
  <c r="Q103" i="5"/>
  <c r="S103" i="5" s="1"/>
  <c r="BK106" i="2" s="1"/>
  <c r="P40" i="5"/>
  <c r="Q40" i="5"/>
  <c r="S40" i="5" s="1"/>
  <c r="BK43" i="2" s="1"/>
  <c r="P9" i="5"/>
  <c r="Q9" i="5" s="1"/>
  <c r="S9" i="5" s="1"/>
  <c r="BK12" i="2" s="1"/>
  <c r="P41" i="5"/>
  <c r="Q41" i="5" s="1"/>
  <c r="S41" i="5" s="1"/>
  <c r="BK44" i="2" s="1"/>
  <c r="P57" i="5"/>
  <c r="Q57" i="5"/>
  <c r="S57" i="5" s="1"/>
  <c r="BK60" i="2" s="1"/>
  <c r="P73" i="5"/>
  <c r="Q73" i="5" s="1"/>
  <c r="S73" i="5" s="1"/>
  <c r="BK76" i="2" s="1"/>
  <c r="P89" i="5"/>
  <c r="Q89" i="5" s="1"/>
  <c r="S89" i="5" s="1"/>
  <c r="BK92" i="2" s="1"/>
  <c r="P105" i="5"/>
  <c r="Q105" i="5"/>
  <c r="S105" i="5" s="1"/>
  <c r="BK108" i="2" s="1"/>
  <c r="P121" i="5"/>
  <c r="Q121" i="5"/>
  <c r="S121" i="5" s="1"/>
  <c r="BK124" i="2" s="1"/>
  <c r="P137" i="5"/>
  <c r="Q137" i="5" s="1"/>
  <c r="S137" i="5" s="1"/>
  <c r="BK140" i="2" s="1"/>
  <c r="P153" i="5"/>
  <c r="Q153" i="5" s="1"/>
  <c r="S153" i="5" s="1"/>
  <c r="BK156" i="2" s="1"/>
  <c r="P169" i="5"/>
  <c r="Q169" i="5"/>
  <c r="S169" i="5" s="1"/>
  <c r="BK172" i="2" s="1"/>
  <c r="P185" i="5"/>
  <c r="Q185" i="5"/>
  <c r="S185" i="5" s="1"/>
  <c r="BK188" i="2" s="1"/>
  <c r="P201" i="5"/>
  <c r="Q201" i="5" s="1"/>
  <c r="S201" i="5" s="1"/>
  <c r="BK204" i="2" s="1"/>
  <c r="P217" i="5"/>
  <c r="Q217" i="5" s="1"/>
  <c r="S217" i="5" s="1"/>
  <c r="BK220" i="2" s="1"/>
  <c r="P233" i="5"/>
  <c r="Q233" i="5"/>
  <c r="S233" i="5" s="1"/>
  <c r="BK236" i="2" s="1"/>
  <c r="P257" i="5"/>
  <c r="Q257" i="5"/>
  <c r="S257" i="5" s="1"/>
  <c r="BK260" i="2" s="1"/>
  <c r="P337" i="5"/>
  <c r="Q337" i="5" s="1"/>
  <c r="S337" i="5" s="1"/>
  <c r="BK340" i="2" s="1"/>
  <c r="P361" i="5"/>
  <c r="Q361" i="5" s="1"/>
  <c r="S361" i="5" s="1"/>
  <c r="BK364" i="2" s="1"/>
  <c r="P369" i="5"/>
  <c r="Q369" i="5" s="1"/>
  <c r="S369" i="5" s="1"/>
  <c r="BK372" i="2" s="1"/>
  <c r="P417" i="5"/>
  <c r="Q417" i="5" s="1"/>
  <c r="S417" i="5" s="1"/>
  <c r="BK420" i="2" s="1"/>
  <c r="P465" i="5"/>
  <c r="Q465" i="5"/>
  <c r="S465" i="5" s="1"/>
  <c r="BK468" i="2" s="1"/>
  <c r="P473" i="5"/>
  <c r="Q473" i="5" s="1"/>
  <c r="S473" i="5" s="1"/>
  <c r="BK476" i="2" s="1"/>
  <c r="P489" i="5"/>
  <c r="Q489" i="5" s="1"/>
  <c r="S489" i="5" s="1"/>
  <c r="BK492" i="2" s="1"/>
  <c r="P497" i="5"/>
  <c r="Q497" i="5" s="1"/>
  <c r="S497" i="5" s="1"/>
  <c r="BK500" i="2" s="1"/>
  <c r="P537" i="5"/>
  <c r="Q537" i="5" s="1"/>
  <c r="S537" i="5" s="1"/>
  <c r="BK540" i="2" s="1"/>
  <c r="P569" i="5"/>
  <c r="Q569" i="5" s="1"/>
  <c r="S569" i="5" s="1"/>
  <c r="BK572" i="2" s="1"/>
  <c r="P577" i="5"/>
  <c r="Q577" i="5" s="1"/>
  <c r="S577" i="5" s="1"/>
  <c r="BK580" i="2" s="1"/>
  <c r="P585" i="5"/>
  <c r="Q585" i="5" s="1"/>
  <c r="S585" i="5" s="1"/>
  <c r="BK588" i="2" s="1"/>
  <c r="P593" i="5"/>
  <c r="Q593" i="5" s="1"/>
  <c r="S593" i="5" s="1"/>
  <c r="BK596" i="2" s="1"/>
  <c r="P665" i="5"/>
  <c r="Q665" i="5" s="1"/>
  <c r="S665" i="5" s="1"/>
  <c r="BK668" i="2" s="1"/>
  <c r="P673" i="5"/>
  <c r="Q673" i="5" s="1"/>
  <c r="S673" i="5" s="1"/>
  <c r="BK676" i="2" s="1"/>
  <c r="P681" i="5"/>
  <c r="Q681" i="5"/>
  <c r="S681" i="5" s="1"/>
  <c r="BK684" i="2" s="1"/>
  <c r="P689" i="5"/>
  <c r="Q689" i="5" s="1"/>
  <c r="S689" i="5" s="1"/>
  <c r="BK692" i="2" s="1"/>
  <c r="P697" i="5"/>
  <c r="Q697" i="5" s="1"/>
  <c r="S697" i="5" s="1"/>
  <c r="BK700" i="2" s="1"/>
  <c r="P705" i="5"/>
  <c r="Q705" i="5" s="1"/>
  <c r="S705" i="5" s="1"/>
  <c r="BK708" i="2" s="1"/>
  <c r="P737" i="5"/>
  <c r="Q737" i="5" s="1"/>
  <c r="S737" i="5" s="1"/>
  <c r="BK740" i="2" s="1"/>
  <c r="P745" i="5"/>
  <c r="Q745" i="5"/>
  <c r="S745" i="5" s="1"/>
  <c r="BK748" i="2" s="1"/>
  <c r="P753" i="5"/>
  <c r="Q753" i="5"/>
  <c r="S753" i="5" s="1"/>
  <c r="BK756" i="2" s="1"/>
  <c r="P761" i="5"/>
  <c r="Q761" i="5" s="1"/>
  <c r="S761" i="5" s="1"/>
  <c r="BK764" i="2" s="1"/>
  <c r="P793" i="5"/>
  <c r="Q793" i="5" s="1"/>
  <c r="S793" i="5" s="1"/>
  <c r="BK796" i="2" s="1"/>
  <c r="P809" i="5"/>
  <c r="Q809" i="5"/>
  <c r="S809" i="5" s="1"/>
  <c r="BK812" i="2" s="1"/>
  <c r="P825" i="5"/>
  <c r="Q825" i="5"/>
  <c r="S825" i="5" s="1"/>
  <c r="BK828" i="2" s="1"/>
  <c r="P841" i="5"/>
  <c r="Q841" i="5" s="1"/>
  <c r="S841" i="5" s="1"/>
  <c r="BK844" i="2" s="1"/>
  <c r="P865" i="5"/>
  <c r="Q865" i="5" s="1"/>
  <c r="S865" i="5" s="1"/>
  <c r="BK868" i="2" s="1"/>
  <c r="P889" i="5"/>
  <c r="Q889" i="5" s="1"/>
  <c r="S889" i="5" s="1"/>
  <c r="BK892" i="2" s="1"/>
  <c r="P905" i="5"/>
  <c r="Q905" i="5" s="1"/>
  <c r="S905" i="5" s="1"/>
  <c r="BK908" i="2" s="1"/>
  <c r="P945" i="5"/>
  <c r="Q945" i="5" s="1"/>
  <c r="S945" i="5" s="1"/>
  <c r="BK948" i="2" s="1"/>
  <c r="P985" i="5"/>
  <c r="Q985" i="5" s="1"/>
  <c r="S985" i="5" s="1"/>
  <c r="BK988" i="2" s="1"/>
  <c r="P51" i="5"/>
  <c r="Q51" i="5"/>
  <c r="S51" i="5" s="1"/>
  <c r="BK54" i="2" s="1"/>
  <c r="P91" i="5"/>
  <c r="Q91" i="5"/>
  <c r="S91" i="5" s="1"/>
  <c r="BK94" i="2" s="1"/>
  <c r="P123" i="5"/>
  <c r="Q123" i="5" s="1"/>
  <c r="S123" i="5" s="1"/>
  <c r="BK126" i="2" s="1"/>
  <c r="P155" i="5"/>
  <c r="Q155" i="5" s="1"/>
  <c r="S155" i="5" s="1"/>
  <c r="BK158" i="2" s="1"/>
  <c r="P187" i="5"/>
  <c r="Q187" i="5"/>
  <c r="S187" i="5" s="1"/>
  <c r="BK190" i="2" s="1"/>
  <c r="P251" i="5"/>
  <c r="Q251" i="5"/>
  <c r="S251" i="5" s="1"/>
  <c r="BK254" i="2" s="1"/>
  <c r="P291" i="5"/>
  <c r="Q291" i="5" s="1"/>
  <c r="S291" i="5" s="1"/>
  <c r="BK294" i="2" s="1"/>
  <c r="P323" i="5"/>
  <c r="Q323" i="5" s="1"/>
  <c r="S323" i="5" s="1"/>
  <c r="BK326" i="2" s="1"/>
  <c r="P419" i="5"/>
  <c r="Q419" i="5" s="1"/>
  <c r="S419" i="5" s="1"/>
  <c r="BK422" i="2" s="1"/>
  <c r="P499" i="5"/>
  <c r="Q499" i="5" s="1"/>
  <c r="S499" i="5" s="1"/>
  <c r="BK502" i="2" s="1"/>
  <c r="P531" i="5"/>
  <c r="Q531" i="5"/>
  <c r="S531" i="5" s="1"/>
  <c r="BK534" i="2" s="1"/>
  <c r="P563" i="5"/>
  <c r="Q563" i="5"/>
  <c r="S563" i="5" s="1"/>
  <c r="BK566" i="2" s="1"/>
  <c r="P595" i="5"/>
  <c r="Q595" i="5" s="1"/>
  <c r="S595" i="5" s="1"/>
  <c r="BK598" i="2" s="1"/>
  <c r="P627" i="5"/>
  <c r="Q627" i="5" s="1"/>
  <c r="S627" i="5" s="1"/>
  <c r="BK630" i="2" s="1"/>
  <c r="P683" i="5"/>
  <c r="Q683" i="5" s="1"/>
  <c r="S683" i="5" s="1"/>
  <c r="BK686" i="2" s="1"/>
  <c r="P723" i="5"/>
  <c r="Q723" i="5" s="1"/>
  <c r="S723" i="5" s="1"/>
  <c r="BK726" i="2" s="1"/>
  <c r="P971" i="5"/>
  <c r="Q971" i="5" s="1"/>
  <c r="S971" i="5" s="1"/>
  <c r="BK974" i="2" s="1"/>
  <c r="P94" i="5"/>
  <c r="Q94" i="5" s="1"/>
  <c r="S94" i="5" s="1"/>
  <c r="BK97" i="2" s="1"/>
  <c r="P166" i="5"/>
  <c r="Q166" i="5" s="1"/>
  <c r="S166" i="5" s="1"/>
  <c r="BK169" i="2" s="1"/>
  <c r="P230" i="5"/>
  <c r="Q230" i="5"/>
  <c r="S230" i="5" s="1"/>
  <c r="BK233" i="2" s="1"/>
  <c r="P286" i="5"/>
  <c r="Q286" i="5"/>
  <c r="S286" i="5" s="1"/>
  <c r="BK289" i="2" s="1"/>
  <c r="P294" i="5"/>
  <c r="Q294" i="5" s="1"/>
  <c r="S294" i="5" s="1"/>
  <c r="BK297" i="2" s="1"/>
  <c r="P56" i="5"/>
  <c r="Q56" i="5" s="1"/>
  <c r="S56" i="5" s="1"/>
  <c r="BK59" i="2" s="1"/>
  <c r="P33" i="5"/>
  <c r="Q33" i="5" s="1"/>
  <c r="S33" i="5" s="1"/>
  <c r="BK36" i="2" s="1"/>
  <c r="P49" i="5"/>
  <c r="Q49" i="5" s="1"/>
  <c r="S49" i="5" s="1"/>
  <c r="BK52" i="2" s="1"/>
  <c r="P65" i="5"/>
  <c r="Q65" i="5"/>
  <c r="S65" i="5" s="1"/>
  <c r="BK68" i="2" s="1"/>
  <c r="P81" i="5"/>
  <c r="Q81" i="5"/>
  <c r="S81" i="5" s="1"/>
  <c r="BK84" i="2" s="1"/>
  <c r="P97" i="5"/>
  <c r="Q97" i="5" s="1"/>
  <c r="S97" i="5" s="1"/>
  <c r="BK100" i="2" s="1"/>
  <c r="P113" i="5"/>
  <c r="Q113" i="5" s="1"/>
  <c r="S113" i="5" s="1"/>
  <c r="BK116" i="2" s="1"/>
  <c r="P129" i="5"/>
  <c r="Q129" i="5"/>
  <c r="S129" i="5" s="1"/>
  <c r="BK132" i="2" s="1"/>
  <c r="P145" i="5"/>
  <c r="Q145" i="5"/>
  <c r="S145" i="5" s="1"/>
  <c r="BK148" i="2" s="1"/>
  <c r="P161" i="5"/>
  <c r="Q161" i="5" s="1"/>
  <c r="S161" i="5" s="1"/>
  <c r="BK164" i="2" s="1"/>
  <c r="P177" i="5"/>
  <c r="Q177" i="5" s="1"/>
  <c r="S177" i="5" s="1"/>
  <c r="BK180" i="2" s="1"/>
  <c r="P193" i="5"/>
  <c r="Q193" i="5"/>
  <c r="S193" i="5" s="1"/>
  <c r="BK196" i="2" s="1"/>
  <c r="P209" i="5"/>
  <c r="Q209" i="5"/>
  <c r="S209" i="5" s="1"/>
  <c r="BK212" i="2" s="1"/>
  <c r="P225" i="5"/>
  <c r="Q225" i="5" s="1"/>
  <c r="S225" i="5" s="1"/>
  <c r="BK228" i="2" s="1"/>
  <c r="P241" i="5"/>
  <c r="Q241" i="5" s="1"/>
  <c r="S241" i="5" s="1"/>
  <c r="BK244" i="2" s="1"/>
  <c r="P249" i="5"/>
  <c r="Q249" i="5"/>
  <c r="S249" i="5" s="1"/>
  <c r="BK252" i="2" s="1"/>
  <c r="P265" i="5"/>
  <c r="Q265" i="5"/>
  <c r="S265" i="5" s="1"/>
  <c r="BK268" i="2" s="1"/>
  <c r="P273" i="5"/>
  <c r="Q273" i="5" s="1"/>
  <c r="S273" i="5" s="1"/>
  <c r="BK276" i="2" s="1"/>
  <c r="P289" i="5"/>
  <c r="Q289" i="5" s="1"/>
  <c r="S289" i="5" s="1"/>
  <c r="BK292" i="2" s="1"/>
  <c r="P297" i="5"/>
  <c r="Q297" i="5"/>
  <c r="S297" i="5" s="1"/>
  <c r="BK300" i="2" s="1"/>
  <c r="P305" i="5"/>
  <c r="Q305" i="5"/>
  <c r="S305" i="5" s="1"/>
  <c r="BK308" i="2" s="1"/>
  <c r="P313" i="5"/>
  <c r="Q313" i="5" s="1"/>
  <c r="S313" i="5" s="1"/>
  <c r="BK316" i="2" s="1"/>
  <c r="P321" i="5"/>
  <c r="Q321" i="5" s="1"/>
  <c r="S321" i="5" s="1"/>
  <c r="BK324" i="2" s="1"/>
  <c r="P329" i="5"/>
  <c r="Q329" i="5"/>
  <c r="S329" i="5" s="1"/>
  <c r="BK332" i="2" s="1"/>
  <c r="P74" i="5"/>
  <c r="Q74" i="5"/>
  <c r="S74" i="5" s="1"/>
  <c r="BK77" i="2" s="1"/>
  <c r="P82" i="5"/>
  <c r="Q82" i="5" s="1"/>
  <c r="S82" i="5" s="1"/>
  <c r="BK85" i="2" s="1"/>
  <c r="P90" i="5"/>
  <c r="Q90" i="5" s="1"/>
  <c r="S90" i="5" s="1"/>
  <c r="BK93" i="2" s="1"/>
  <c r="P130" i="5"/>
  <c r="Q130" i="5" s="1"/>
  <c r="S130" i="5" s="1"/>
  <c r="BK133" i="2" s="1"/>
  <c r="P194" i="5"/>
  <c r="Q194" i="5" s="1"/>
  <c r="S194" i="5" s="1"/>
  <c r="BK197" i="2" s="1"/>
  <c r="P202" i="5"/>
  <c r="Q202" i="5" s="1"/>
  <c r="S202" i="5" s="1"/>
  <c r="BK205" i="2" s="1"/>
  <c r="P218" i="5"/>
  <c r="Q218" i="5" s="1"/>
  <c r="S218" i="5" s="1"/>
  <c r="BK221" i="2" s="1"/>
  <c r="P226" i="5"/>
  <c r="Q226" i="5" s="1"/>
  <c r="S226" i="5" s="1"/>
  <c r="BK229" i="2" s="1"/>
  <c r="P258" i="5"/>
  <c r="Q258" i="5"/>
  <c r="S258" i="5" s="1"/>
  <c r="BK261" i="2" s="1"/>
  <c r="P266" i="5"/>
  <c r="Q266" i="5" s="1"/>
  <c r="S266" i="5" s="1"/>
  <c r="BK269" i="2" s="1"/>
  <c r="P274" i="5"/>
  <c r="Q274" i="5"/>
  <c r="S274" i="5" s="1"/>
  <c r="BK277" i="2" s="1"/>
  <c r="P282" i="5"/>
  <c r="Q282" i="5"/>
  <c r="S282" i="5" s="1"/>
  <c r="BK285" i="2" s="1"/>
  <c r="P290" i="5"/>
  <c r="Q290" i="5" s="1"/>
  <c r="S290" i="5" s="1"/>
  <c r="BK293" i="2" s="1"/>
  <c r="P298" i="5"/>
  <c r="Q298" i="5" s="1"/>
  <c r="S298" i="5" s="1"/>
  <c r="BK301" i="2" s="1"/>
  <c r="P314" i="5"/>
  <c r="Q314" i="5" s="1"/>
  <c r="S314" i="5" s="1"/>
  <c r="BK317" i="2" s="1"/>
  <c r="P346" i="5"/>
  <c r="Q346" i="5" s="1"/>
  <c r="S346" i="5" s="1"/>
  <c r="BK349" i="2" s="1"/>
  <c r="P370" i="5"/>
  <c r="Q370" i="5" s="1"/>
  <c r="S370" i="5" s="1"/>
  <c r="BK373" i="2" s="1"/>
  <c r="P378" i="5"/>
  <c r="Q378" i="5"/>
  <c r="S378" i="5" s="1"/>
  <c r="BK381" i="2" s="1"/>
  <c r="P418" i="5"/>
  <c r="Q418" i="5" s="1"/>
  <c r="S418" i="5" s="1"/>
  <c r="BK421" i="2" s="1"/>
  <c r="P426" i="5"/>
  <c r="Q426" i="5" s="1"/>
  <c r="S426" i="5" s="1"/>
  <c r="BK429" i="2" s="1"/>
  <c r="P434" i="5"/>
  <c r="Q434" i="5" s="1"/>
  <c r="S434" i="5" s="1"/>
  <c r="BK437" i="2" s="1"/>
  <c r="P450" i="5"/>
  <c r="Q450" i="5" s="1"/>
  <c r="S450" i="5" s="1"/>
  <c r="BK453" i="2" s="1"/>
  <c r="P514" i="5"/>
  <c r="Q514" i="5"/>
  <c r="S514" i="5" s="1"/>
  <c r="BK517" i="2" s="1"/>
  <c r="P530" i="5"/>
  <c r="Q530" i="5" s="1"/>
  <c r="S530" i="5" s="1"/>
  <c r="BK533" i="2" s="1"/>
  <c r="P594" i="5"/>
  <c r="Q594" i="5" s="1"/>
  <c r="S594" i="5" s="1"/>
  <c r="BK597" i="2" s="1"/>
  <c r="P602" i="5"/>
  <c r="Q602" i="5" s="1"/>
  <c r="S602" i="5" s="1"/>
  <c r="BK605" i="2" s="1"/>
  <c r="P610" i="5"/>
  <c r="Q610" i="5" s="1"/>
  <c r="S610" i="5" s="1"/>
  <c r="BK613" i="2" s="1"/>
  <c r="P618" i="5"/>
  <c r="Q618" i="5"/>
  <c r="S618" i="5" s="1"/>
  <c r="BK621" i="2" s="1"/>
  <c r="P626" i="5"/>
  <c r="Q626" i="5"/>
  <c r="S626" i="5" s="1"/>
  <c r="BK629" i="2" s="1"/>
  <c r="P634" i="5"/>
  <c r="Q634" i="5" s="1"/>
  <c r="S634" i="5" s="1"/>
  <c r="BK637" i="2" s="1"/>
  <c r="P642" i="5"/>
  <c r="Q642" i="5" s="1"/>
  <c r="S642" i="5" s="1"/>
  <c r="BK645" i="2" s="1"/>
  <c r="P650" i="5"/>
  <c r="Q650" i="5"/>
  <c r="S650" i="5" s="1"/>
  <c r="BK653" i="2" s="1"/>
  <c r="P658" i="5"/>
  <c r="Q658" i="5"/>
  <c r="S658" i="5" s="1"/>
  <c r="BK661" i="2" s="1"/>
  <c r="P666" i="5"/>
  <c r="Q666" i="5" s="1"/>
  <c r="S666" i="5" s="1"/>
  <c r="BK669" i="2" s="1"/>
  <c r="P690" i="5"/>
  <c r="Q690" i="5" s="1"/>
  <c r="S690" i="5" s="1"/>
  <c r="BK693" i="2" s="1"/>
  <c r="P714" i="5"/>
  <c r="Q714" i="5"/>
  <c r="S714" i="5" s="1"/>
  <c r="BK717" i="2" s="1"/>
  <c r="P738" i="5"/>
  <c r="Q738" i="5"/>
  <c r="S738" i="5" s="1"/>
  <c r="BK741" i="2" s="1"/>
  <c r="P842" i="5"/>
  <c r="Q842" i="5" s="1"/>
  <c r="S842" i="5" s="1"/>
  <c r="BK845" i="2" s="1"/>
  <c r="P850" i="5"/>
  <c r="Q850" i="5"/>
  <c r="S850" i="5" s="1"/>
  <c r="BK853" i="2" s="1"/>
  <c r="P866" i="5"/>
  <c r="Q866" i="5" s="1"/>
  <c r="S866" i="5" s="1"/>
  <c r="BK869" i="2" s="1"/>
  <c r="P898" i="5"/>
  <c r="Q898" i="5"/>
  <c r="S898" i="5" s="1"/>
  <c r="BK901" i="2" s="1"/>
  <c r="P914" i="5"/>
  <c r="Q914" i="5" s="1"/>
  <c r="S914" i="5" s="1"/>
  <c r="BK917" i="2" s="1"/>
  <c r="P994" i="5"/>
  <c r="Q994" i="5" s="1"/>
  <c r="S994" i="5" s="1"/>
  <c r="BK997" i="2" s="1"/>
</calcChain>
</file>

<file path=xl/comments1.xml><?xml version="1.0" encoding="utf-8"?>
<comments xmlns="http://schemas.openxmlformats.org/spreadsheetml/2006/main">
  <authors>
    <author>Author</author>
  </authors>
  <commentList>
    <comment ref="Q4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<sst xmlns="http://schemas.openxmlformats.org/spreadsheetml/2006/main" count="313" uniqueCount="259">
  <si>
    <t>cajagdishlade@gmail.com</t>
  </si>
  <si>
    <t>Sr.No.</t>
  </si>
  <si>
    <t>Name Of Assessee</t>
  </si>
  <si>
    <t xml:space="preserve">Father Name of </t>
  </si>
  <si>
    <t>PAN</t>
  </si>
  <si>
    <t>Address &amp; Contact of Assessee</t>
  </si>
  <si>
    <t>Date Of Birth</t>
  </si>
  <si>
    <t>Gender</t>
  </si>
  <si>
    <t>Income of Whole Year</t>
  </si>
  <si>
    <t>Deduction under Chapter VIA</t>
  </si>
  <si>
    <t>Total Tax Paid</t>
  </si>
  <si>
    <t>Bank Details</t>
  </si>
  <si>
    <t>First Name</t>
  </si>
  <si>
    <t>Middle</t>
  </si>
  <si>
    <t>Sirname</t>
  </si>
  <si>
    <t>Married Woman</t>
  </si>
  <si>
    <t>Flat/Door/Build</t>
  </si>
  <si>
    <t>Road/Street</t>
  </si>
  <si>
    <t>Area/Locality</t>
  </si>
  <si>
    <t>Town/City/District</t>
  </si>
  <si>
    <t>State</t>
  </si>
  <si>
    <t>Pin</t>
  </si>
  <si>
    <t>MobileNo</t>
  </si>
  <si>
    <t>Email ID</t>
  </si>
  <si>
    <t>DD/MM/YYYY</t>
  </si>
  <si>
    <t>M/F</t>
  </si>
  <si>
    <t>Salary Income</t>
  </si>
  <si>
    <t>House Property</t>
  </si>
  <si>
    <t>Other Income</t>
  </si>
  <si>
    <t>80C</t>
  </si>
  <si>
    <t>80D</t>
  </si>
  <si>
    <t>80DD</t>
  </si>
  <si>
    <t>80DDB</t>
  </si>
  <si>
    <t>80E</t>
  </si>
  <si>
    <t>80G</t>
  </si>
  <si>
    <t>80GG</t>
  </si>
  <si>
    <t>80GGA</t>
  </si>
  <si>
    <t>80GGC</t>
  </si>
  <si>
    <t>80U</t>
  </si>
  <si>
    <t>Advance Tax</t>
  </si>
  <si>
    <t>TDS</t>
  </si>
  <si>
    <t>Self Assessment Tax</t>
  </si>
  <si>
    <t>Bank A/c No.</t>
  </si>
  <si>
    <t>MICR Code</t>
  </si>
  <si>
    <t>BSR Code</t>
  </si>
  <si>
    <t>Date of Deposite</t>
  </si>
  <si>
    <t>Challan Srl. No.</t>
  </si>
  <si>
    <t>Amount</t>
  </si>
  <si>
    <t>(Click  + to add more rows )</t>
  </si>
  <si>
    <t>EMPLOYER DETAILS (I)</t>
  </si>
  <si>
    <t>TAN</t>
  </si>
  <si>
    <t>NAME of Employer</t>
  </si>
  <si>
    <t>TDS Deducted</t>
  </si>
  <si>
    <t>EMPLOYER DETAILS (II)</t>
  </si>
  <si>
    <t>ONLY IN CASE OF TDS DEDUCTED IT IS COMPULSORILY, OTHER WISE ITS OPTIONAL</t>
  </si>
  <si>
    <t>Name</t>
  </si>
  <si>
    <t>PAN of DONER</t>
  </si>
  <si>
    <t>DONER DETAILS</t>
  </si>
  <si>
    <t>Address</t>
  </si>
  <si>
    <t>City/Town/District</t>
  </si>
  <si>
    <t>PinCode</t>
  </si>
  <si>
    <t>Amount of donation</t>
  </si>
  <si>
    <t>SR.No.</t>
  </si>
  <si>
    <t>80G Schedule Donations Details</t>
  </si>
  <si>
    <t>M</t>
  </si>
  <si>
    <t>F</t>
  </si>
  <si>
    <t>TOTAL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</si>
  <si>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</si>
  <si>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</si>
  <si>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</si>
  <si>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</si>
  <si>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</si>
  <si>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</si>
  <si>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</si>
  <si>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</si>
  <si>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</si>
  <si>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</si>
  <si>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</si>
  <si>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</si>
  <si>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</si>
  <si>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</si>
  <si>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</si>
  <si>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</si>
  <si>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</si>
  <si>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</si>
  <si>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</si>
  <si>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</si>
  <si>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</si>
  <si>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</si>
  <si>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</si>
  <si>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</si>
  <si>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</si>
  <si>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</si>
  <si>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</si>
  <si>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</si>
  <si>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</si>
  <si>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</si>
  <si>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</si>
  <si>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35</t>
  </si>
  <si>
    <t>99</t>
  </si>
  <si>
    <t>AN</t>
  </si>
  <si>
    <t>AP</t>
  </si>
  <si>
    <t>AR</t>
  </si>
  <si>
    <t>AS</t>
  </si>
  <si>
    <t>BR</t>
  </si>
  <si>
    <t>CH</t>
  </si>
  <si>
    <t>CT</t>
  </si>
  <si>
    <t>DN</t>
  </si>
  <si>
    <t>DD</t>
  </si>
  <si>
    <t>DL</t>
  </si>
  <si>
    <t>GA</t>
  </si>
  <si>
    <t>GJ</t>
  </si>
  <si>
    <t>HR</t>
  </si>
  <si>
    <t>HP</t>
  </si>
  <si>
    <t>JK</t>
  </si>
  <si>
    <t>JH</t>
  </si>
  <si>
    <t>KA</t>
  </si>
  <si>
    <t>KL</t>
  </si>
  <si>
    <t>LD</t>
  </si>
  <si>
    <t>MP</t>
  </si>
  <si>
    <t>MH</t>
  </si>
  <si>
    <t>MN</t>
  </si>
  <si>
    <t>ML</t>
  </si>
  <si>
    <t>MZ</t>
  </si>
  <si>
    <t>NL</t>
  </si>
  <si>
    <t>OR</t>
  </si>
  <si>
    <t>PY</t>
  </si>
  <si>
    <t>PB</t>
  </si>
  <si>
    <t>SK</t>
  </si>
  <si>
    <t>TN</t>
  </si>
  <si>
    <t>UP</t>
  </si>
  <si>
    <t>WB</t>
  </si>
  <si>
    <t>DEDUCTOR DETAILS (i) (Other than Salary)</t>
  </si>
  <si>
    <t>DEDUCTOR DETAILS(i) (Other than Salary)</t>
  </si>
  <si>
    <t>Two-letter Code</t>
  </si>
  <si>
    <t>NAME of Deductor</t>
  </si>
  <si>
    <t>Nil Tax Balance</t>
  </si>
  <si>
    <t>Tax Refundable</t>
  </si>
  <si>
    <t>Tax Payable</t>
  </si>
  <si>
    <t>Advance Tax/Self Assessment Tax Details(i)</t>
  </si>
  <si>
    <t>Advance Tax/Self Assessment Tax Details (ii)</t>
  </si>
  <si>
    <t>Account Type</t>
  </si>
  <si>
    <t>Current</t>
  </si>
  <si>
    <t>Saving</t>
  </si>
  <si>
    <t>INPUT DATA FILE for INCOME TAX RETURN For Individuals having Income from Salary, Pension, family pension and Interest (AY 2012-2013)</t>
  </si>
  <si>
    <t>Andaman and Nicobar Islands-1</t>
  </si>
  <si>
    <t>Andhra Pradesh-2</t>
  </si>
  <si>
    <t>Arunachal Pradesh-3</t>
  </si>
  <si>
    <t>Assam-4</t>
  </si>
  <si>
    <t>Bihar-5</t>
  </si>
  <si>
    <t>Chandigarh-6</t>
  </si>
  <si>
    <t>Dadra and Nagar Haveli-7</t>
  </si>
  <si>
    <t>Daman and Diu-8</t>
  </si>
  <si>
    <t>Delhi-9</t>
  </si>
  <si>
    <t>Goa-10</t>
  </si>
  <si>
    <t>Gujarat-11</t>
  </si>
  <si>
    <t>Haryana-12</t>
  </si>
  <si>
    <t>Himachal Pradesh-13</t>
  </si>
  <si>
    <t>Jammu and Kashmir-14</t>
  </si>
  <si>
    <t>Karnataka-15</t>
  </si>
  <si>
    <t>Kerala-16</t>
  </si>
  <si>
    <t>Lakshadweep-17</t>
  </si>
  <si>
    <t>Madhya Pradesh-18</t>
  </si>
  <si>
    <t>Maharashtra-19</t>
  </si>
  <si>
    <t>Manipur-20</t>
  </si>
  <si>
    <t>Meghalaya-21</t>
  </si>
  <si>
    <t>Mizoram-22</t>
  </si>
  <si>
    <t>Nagaland-23</t>
  </si>
  <si>
    <t>Odisha-24</t>
  </si>
  <si>
    <t>Puducherry-25</t>
  </si>
  <si>
    <t>Punjab-26</t>
  </si>
  <si>
    <t>Rajasthan-27</t>
  </si>
  <si>
    <t>Sikkim-28</t>
  </si>
  <si>
    <t>Tamil Nadu-29</t>
  </si>
  <si>
    <t>Tripura-30</t>
  </si>
  <si>
    <t>Uttar Pradesh-31</t>
  </si>
  <si>
    <t>West Bengal-32</t>
  </si>
  <si>
    <t>Chhattisgarh-33</t>
  </si>
  <si>
    <t>Uttaranchal-34</t>
  </si>
  <si>
    <t>Jharkhand-35</t>
  </si>
  <si>
    <t>Foreign-99</t>
  </si>
  <si>
    <r>
      <t xml:space="preserve">Donations entitled for </t>
    </r>
    <r>
      <rPr>
        <b/>
        <sz val="11"/>
        <color indexed="17"/>
        <rFont val="Calibri"/>
        <family val="2"/>
      </rPr>
      <t>100% deduction</t>
    </r>
    <r>
      <rPr>
        <b/>
        <sz val="11"/>
        <color indexed="8"/>
        <rFont val="Calibri"/>
        <family val="2"/>
      </rPr>
      <t xml:space="preserve"> without qualifying limit U/S 80G(2)</t>
    </r>
  </si>
  <si>
    <r>
      <t xml:space="preserve">Donations entitled for </t>
    </r>
    <r>
      <rPr>
        <b/>
        <sz val="11"/>
        <color indexed="17"/>
        <rFont val="Calibri"/>
        <family val="2"/>
      </rPr>
      <t>50% deduction</t>
    </r>
    <r>
      <rPr>
        <b/>
        <sz val="11"/>
        <color indexed="8"/>
        <rFont val="Calibri"/>
        <family val="2"/>
      </rPr>
      <t xml:space="preserve"> without qualifying limit covered u/s 80G(2)(a)(ii), 80G(2)(a)(iii), 80G(2)(a)(iiib), 80G(2)(a)(iiic), and 80G(2)(a)(iiid) (NO APPROVAL)</t>
    </r>
  </si>
  <si>
    <r>
      <t xml:space="preserve">Donations entitled for </t>
    </r>
    <r>
      <rPr>
        <b/>
        <sz val="11"/>
        <color indexed="17"/>
        <rFont val="Calibri"/>
        <family val="2"/>
      </rPr>
      <t>100% deduction</t>
    </r>
    <r>
      <rPr>
        <b/>
        <sz val="11"/>
        <color indexed="8"/>
        <rFont val="Calibri"/>
        <family val="2"/>
      </rPr>
      <t xml:space="preserve"> subject to qualifying limit covered u/s 80G(2)(a)(vii), and covered u/s 80G(2)(APPROVAL REQUIRED)</t>
    </r>
  </si>
  <si>
    <r>
      <t>Donations entitled for</t>
    </r>
    <r>
      <rPr>
        <b/>
        <sz val="11"/>
        <color indexed="17"/>
        <rFont val="Calibri"/>
        <family val="2"/>
      </rPr>
      <t xml:space="preserve"> 50% deduction</t>
    </r>
    <r>
      <rPr>
        <b/>
        <sz val="11"/>
        <color indexed="8"/>
        <rFont val="Calibri"/>
        <family val="2"/>
      </rPr>
      <t xml:space="preserve"> without qualifying limit covered u/s 80G(5) (APPROVAL REQUIRED)</t>
    </r>
  </si>
  <si>
    <t>Qualifying Deduction u/s 80G(A+B+C+D)</t>
  </si>
  <si>
    <t>Total DONATION u/s 80G</t>
  </si>
  <si>
    <t>A) DONEE DETAILS</t>
  </si>
  <si>
    <t>(A)</t>
  </si>
  <si>
    <t>B) DONEE DETAILS</t>
  </si>
  <si>
    <t>(B)</t>
  </si>
  <si>
    <t>C) DONEE DETAILS</t>
  </si>
  <si>
    <t>(C)</t>
  </si>
  <si>
    <t>D) DONEE DETAILS</t>
  </si>
  <si>
    <t>(D)</t>
  </si>
  <si>
    <t>Total Eligible Amount</t>
  </si>
  <si>
    <t>ABCDE1001S</t>
  </si>
  <si>
    <t>afkj</t>
  </si>
  <si>
    <t>adfag4144a</t>
  </si>
  <si>
    <t>adf</t>
  </si>
  <si>
    <t>pune</t>
  </si>
  <si>
    <t>hshdsd</t>
  </si>
  <si>
    <t>sgas</t>
  </si>
  <si>
    <t>aga</t>
  </si>
  <si>
    <t>*RED Marks are Compulsory Fields</t>
  </si>
  <si>
    <t>80CCC</t>
  </si>
  <si>
    <t>80CCD (i)</t>
  </si>
  <si>
    <t>80CCD (ii)</t>
  </si>
  <si>
    <t>80CCF</t>
  </si>
  <si>
    <t>Exempt Income for Reporting Purpuse (Aggriculture income above Rs.5000, Divident etc)</t>
  </si>
  <si>
    <t>1)</t>
  </si>
  <si>
    <t>Fill up All Details in Sheet "Input" and sheet name "80G" if applicable.</t>
  </si>
  <si>
    <t>2)</t>
  </si>
  <si>
    <t>3)</t>
  </si>
  <si>
    <t>Make sure the data is correctly entered with reference to Form 16 or from paysleeps for the year 2011-12.</t>
  </si>
  <si>
    <t>4)</t>
  </si>
  <si>
    <t>Do not insert or Delete Rows and colums. If number of Employees are more than 1000, then two input files should be fill up.</t>
  </si>
  <si>
    <t>5)</t>
  </si>
  <si>
    <t>a) Income from Salary/Pension</t>
  </si>
  <si>
    <t>b) Income from One House Property (Excluding Loss brought forwarded from last year)</t>
  </si>
  <si>
    <t xml:space="preserve">c) Income from Other sources(Excluding Winning from lotteries and income from Race Hourses) </t>
  </si>
  <si>
    <t>6)</t>
  </si>
  <si>
    <r>
      <rPr>
        <b/>
        <sz val="12"/>
        <color indexed="8"/>
        <rFont val="Calibri"/>
        <family val="2"/>
      </rPr>
      <t xml:space="preserve">This Input File is for </t>
    </r>
    <r>
      <rPr>
        <b/>
        <u/>
        <sz val="12"/>
        <color indexed="8"/>
        <rFont val="Calibri"/>
        <family val="2"/>
      </rPr>
      <t>Creating XML files for ITR1</t>
    </r>
    <r>
      <rPr>
        <b/>
        <sz val="12"/>
        <color indexed="8"/>
        <rFont val="Calibri"/>
        <family val="2"/>
      </rPr>
      <t xml:space="preserve"> Individual having</t>
    </r>
    <r>
      <rPr>
        <sz val="12"/>
        <color indexed="8"/>
        <rFont val="Calibri"/>
        <family val="2"/>
      </rPr>
      <t xml:space="preserve"> :</t>
    </r>
  </si>
  <si>
    <r>
      <rPr>
        <b/>
        <u/>
        <sz val="12"/>
        <color indexed="8"/>
        <rFont val="Calibri"/>
        <family val="2"/>
      </rPr>
      <t>Your Responsibility (NAME of ORG)</t>
    </r>
    <r>
      <rPr>
        <sz val="12"/>
        <color indexed="8"/>
        <rFont val="Calibri"/>
        <family val="2"/>
      </rPr>
      <t xml:space="preserve"> is to Preparing this Input file as per information from Form 16/Payroll. </t>
    </r>
  </si>
  <si>
    <r>
      <rPr>
        <b/>
        <u/>
        <sz val="12"/>
        <color indexed="8"/>
        <rFont val="Calibri"/>
        <family val="2"/>
      </rPr>
      <t>Our responsibility (iSPEED of THOUGHTS)</t>
    </r>
    <r>
      <rPr>
        <sz val="12"/>
        <color indexed="8"/>
        <rFont val="Calibri"/>
        <family val="2"/>
      </rPr>
      <t xml:space="preserve"> is only to precess that data and prepare XML files from Input files data given by you.</t>
    </r>
  </si>
  <si>
    <r>
      <rPr>
        <b/>
        <u/>
        <sz val="12"/>
        <color indexed="10"/>
        <rFont val="Calibri"/>
        <family val="2"/>
      </rPr>
      <t>RED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Heading Columns are Compulsorily Fill up.</t>
    </r>
  </si>
  <si>
    <t>iSPEED of THOUGHTS</t>
  </si>
  <si>
    <t>info@jagdishlade.com</t>
  </si>
  <si>
    <t>Mob: +91 9970022678</t>
  </si>
  <si>
    <t>www.ispeedofthoughts.com</t>
  </si>
  <si>
    <t>www.jagdishlade.com</t>
  </si>
  <si>
    <r>
      <rPr>
        <b/>
        <u/>
        <sz val="14"/>
        <color indexed="8"/>
        <rFont val="Calibri"/>
        <family val="2"/>
      </rPr>
      <t>INSTRUCTIONS</t>
    </r>
    <r>
      <rPr>
        <sz val="14"/>
        <color indexed="8"/>
        <rFont val="Calibri"/>
        <family val="2"/>
      </rPr>
      <t xml:space="preserve"> before data fill up:</t>
    </r>
  </si>
  <si>
    <t>Samarth</t>
  </si>
  <si>
    <t>Uttam</t>
  </si>
  <si>
    <t>Bhagwat</t>
  </si>
  <si>
    <t>ANRPB5628B</t>
  </si>
  <si>
    <t>Tal Karad</t>
  </si>
  <si>
    <t>Front of PD Patil Bank At post Umbraj</t>
  </si>
  <si>
    <t>Dist-Satara</t>
  </si>
  <si>
    <t>samarth_bhagwat@yahoo.com</t>
  </si>
  <si>
    <t>Majharhusen</t>
  </si>
  <si>
    <t>Ibneabbas</t>
  </si>
  <si>
    <t>Faruki</t>
  </si>
  <si>
    <t>AAUPF9482B</t>
  </si>
  <si>
    <t>Near New English School</t>
  </si>
  <si>
    <t>Sangola</t>
  </si>
  <si>
    <t>solapur</t>
  </si>
  <si>
    <t>majharhusen@gmail.com</t>
  </si>
  <si>
    <t>M/F/SC/SSC</t>
  </si>
  <si>
    <t>DOB</t>
  </si>
  <si>
    <t>TotalIncome</t>
  </si>
  <si>
    <t>totalchapterVI</t>
  </si>
  <si>
    <t>Totalincome2</t>
  </si>
  <si>
    <t>taxpayable</t>
  </si>
  <si>
    <t>EC</t>
  </si>
  <si>
    <t>Grosstaxliability</t>
  </si>
  <si>
    <t>TDS/Advance Tax</t>
  </si>
  <si>
    <t>Net Tax Liability</t>
  </si>
  <si>
    <r>
      <t xml:space="preserve">TAX AMOUNT=Tax Payable/(Refund) </t>
    </r>
    <r>
      <rPr>
        <b/>
        <sz val="11"/>
        <color rgb="FFFF0000"/>
        <rFont val="Calibri"/>
        <family val="2"/>
        <scheme val="minor"/>
      </rPr>
      <t>Interest Amount Ignored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</si>
</sst>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d/mm/yyyy;@"/>
    <numFmt numFmtId="166" formatCode="0_);\(0\)"/>
  </numFmts>
  <fonts count="3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7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u/>
      <sz val="12"/>
      <color indexed="10"/>
      <name val="Calibri"/>
      <family val="2"/>
    </font>
    <font>
      <b/>
      <u/>
      <sz val="14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ourier New"/>
      <family val="3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Times New Roman"/>
      <family val="1"/>
    </font>
    <font>
      <sz val="12"/>
      <color theme="1"/>
      <name val="Calibri"/>
      <family val="2"/>
      <scheme val="minor"/>
    </font>
    <font>
      <u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Arial"/>
      <family val="2"/>
    </font>
    <font>
      <sz val="20"/>
      <color rgb="FF000000"/>
      <name val="Arial"/>
      <family val="2"/>
    </font>
    <font>
      <b/>
      <sz val="9"/>
      <color indexed="81"/>
      <name val="Tahoma"/>
      <family val="2"/>
    </font>
    <font>
      <sz val="12"/>
      <color theme="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 tint="-4.9989318521683403E-2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 tint="-4.9989318521683403E-2"/>
      </bottom>
      <diagonal/>
    </border>
  </borders>
  <cellStyleXfs count="4">
    <xf numFmtId="0" fontId="0" fillId="0" borderId="0"/>
    <xf numFmtId="0" fontId="9" fillId="2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</cellStyleXfs>
  <cellXfs count="271">
    <xf numFmtId="0" fontId="0" fillId="0" borderId="0" xfId="0"/>
    <xf numFmtId="0" fontId="0" fillId="6" borderId="0" xfId="0" applyFill="1" applyProtection="1"/>
    <xf numFmtId="0" fontId="0" fillId="0" borderId="0" xfId="0" applyProtection="1"/>
    <xf numFmtId="0" fontId="13" fillId="7" borderId="2" xfId="0" applyFont="1" applyFill="1" applyBorder="1" applyAlignment="1" applyProtection="1">
      <alignment horizontal="center" vertical="center"/>
    </xf>
    <xf numFmtId="0" fontId="13" fillId="8" borderId="2" xfId="0" applyFont="1" applyFill="1" applyBorder="1" applyAlignment="1" applyProtection="1">
      <alignment horizontal="center" vertical="center" wrapText="1"/>
    </xf>
    <xf numFmtId="0" fontId="13" fillId="9" borderId="2" xfId="0" applyFont="1" applyFill="1" applyBorder="1" applyAlignment="1" applyProtection="1">
      <alignment horizontal="center" vertical="center" wrapText="1"/>
    </xf>
    <xf numFmtId="0" fontId="13" fillId="10" borderId="3" xfId="0" applyFont="1" applyFill="1" applyBorder="1" applyAlignment="1" applyProtection="1">
      <alignment horizontal="center" vertical="center" wrapText="1"/>
    </xf>
    <xf numFmtId="0" fontId="13" fillId="7" borderId="0" xfId="0" applyFont="1" applyFill="1" applyBorder="1" applyAlignment="1" applyProtection="1">
      <alignment horizontal="center"/>
    </xf>
    <xf numFmtId="0" fontId="13" fillId="8" borderId="0" xfId="0" applyFont="1" applyFill="1" applyBorder="1" applyAlignment="1" applyProtection="1">
      <alignment horizontal="center" vertical="center" wrapText="1"/>
    </xf>
    <xf numFmtId="0" fontId="13" fillId="9" borderId="0" xfId="0" applyFont="1" applyFill="1" applyBorder="1" applyAlignment="1" applyProtection="1">
      <alignment horizontal="center" vertical="center" wrapText="1"/>
    </xf>
    <xf numFmtId="0" fontId="13" fillId="10" borderId="6" xfId="0" applyFont="1" applyFill="1" applyBorder="1" applyAlignment="1" applyProtection="1">
      <alignment horizontal="center" vertical="center" wrapText="1"/>
    </xf>
    <xf numFmtId="0" fontId="18" fillId="11" borderId="42" xfId="0" applyFont="1" applyFill="1" applyBorder="1" applyAlignment="1" applyProtection="1">
      <alignment horizontal="center" vertical="center" wrapText="1"/>
    </xf>
    <xf numFmtId="0" fontId="18" fillId="11" borderId="43" xfId="0" applyFont="1" applyFill="1" applyBorder="1" applyAlignment="1" applyProtection="1">
      <alignment horizontal="center" vertical="center" wrapText="1"/>
    </xf>
    <xf numFmtId="0" fontId="18" fillId="11" borderId="44" xfId="0" applyFont="1" applyFill="1" applyBorder="1" applyAlignment="1" applyProtection="1">
      <alignment horizontal="center" vertical="center" wrapText="1"/>
    </xf>
    <xf numFmtId="0" fontId="18" fillId="7" borderId="17" xfId="0" applyFont="1" applyFill="1" applyBorder="1" applyAlignment="1" applyProtection="1">
      <alignment horizontal="center" vertical="center" wrapText="1"/>
    </xf>
    <xf numFmtId="0" fontId="18" fillId="7" borderId="18" xfId="0" applyFont="1" applyFill="1" applyBorder="1" applyAlignment="1" applyProtection="1">
      <alignment horizontal="center" vertical="center" wrapText="1"/>
    </xf>
    <xf numFmtId="0" fontId="18" fillId="7" borderId="16" xfId="0" applyFont="1" applyFill="1" applyBorder="1" applyAlignment="1" applyProtection="1">
      <alignment horizontal="center" vertical="center" wrapText="1"/>
    </xf>
    <xf numFmtId="0" fontId="18" fillId="7" borderId="19" xfId="0" applyFont="1" applyFill="1" applyBorder="1" applyAlignment="1" applyProtection="1">
      <alignment horizontal="center" vertical="center" wrapText="1"/>
    </xf>
    <xf numFmtId="0" fontId="18" fillId="7" borderId="20" xfId="0" applyFont="1" applyFill="1" applyBorder="1" applyAlignment="1" applyProtection="1">
      <alignment horizontal="center" vertical="center" wrapText="1"/>
    </xf>
    <xf numFmtId="0" fontId="18" fillId="8" borderId="17" xfId="0" applyFont="1" applyFill="1" applyBorder="1" applyAlignment="1" applyProtection="1">
      <alignment horizontal="center" vertical="center" wrapText="1"/>
    </xf>
    <xf numFmtId="0" fontId="18" fillId="8" borderId="18" xfId="0" applyFont="1" applyFill="1" applyBorder="1" applyAlignment="1" applyProtection="1">
      <alignment horizontal="center" vertical="center" wrapText="1"/>
    </xf>
    <xf numFmtId="0" fontId="18" fillId="8" borderId="16" xfId="0" applyFont="1" applyFill="1" applyBorder="1" applyAlignment="1" applyProtection="1">
      <alignment horizontal="center" vertical="center" wrapText="1"/>
    </xf>
    <xf numFmtId="0" fontId="18" fillId="8" borderId="19" xfId="0" applyFont="1" applyFill="1" applyBorder="1" applyAlignment="1" applyProtection="1">
      <alignment horizontal="center" vertical="center" wrapText="1"/>
    </xf>
    <xf numFmtId="0" fontId="18" fillId="8" borderId="20" xfId="0" applyFont="1" applyFill="1" applyBorder="1" applyAlignment="1" applyProtection="1">
      <alignment horizontal="center" vertical="center" wrapText="1"/>
    </xf>
    <xf numFmtId="0" fontId="18" fillId="9" borderId="17" xfId="0" applyFont="1" applyFill="1" applyBorder="1" applyAlignment="1" applyProtection="1">
      <alignment horizontal="center" vertical="center" wrapText="1"/>
    </xf>
    <xf numFmtId="0" fontId="18" fillId="9" borderId="18" xfId="0" applyFont="1" applyFill="1" applyBorder="1" applyAlignment="1" applyProtection="1">
      <alignment horizontal="center" vertical="center" wrapText="1"/>
    </xf>
    <xf numFmtId="0" fontId="18" fillId="9" borderId="16" xfId="0" applyFont="1" applyFill="1" applyBorder="1" applyAlignment="1" applyProtection="1">
      <alignment horizontal="center" vertical="center" wrapText="1"/>
    </xf>
    <xf numFmtId="0" fontId="18" fillId="9" borderId="19" xfId="0" applyFont="1" applyFill="1" applyBorder="1" applyAlignment="1" applyProtection="1">
      <alignment horizontal="center" vertical="center" wrapText="1"/>
    </xf>
    <xf numFmtId="0" fontId="18" fillId="9" borderId="20" xfId="0" applyFont="1" applyFill="1" applyBorder="1" applyAlignment="1" applyProtection="1">
      <alignment horizontal="center" vertical="center" wrapText="1"/>
    </xf>
    <xf numFmtId="0" fontId="18" fillId="10" borderId="17" xfId="0" applyFont="1" applyFill="1" applyBorder="1" applyAlignment="1" applyProtection="1">
      <alignment horizontal="center" vertical="center" wrapText="1"/>
    </xf>
    <xf numFmtId="0" fontId="18" fillId="10" borderId="18" xfId="0" applyFont="1" applyFill="1" applyBorder="1" applyAlignment="1" applyProtection="1">
      <alignment horizontal="center" vertical="center" wrapText="1"/>
    </xf>
    <xf numFmtId="0" fontId="18" fillId="10" borderId="16" xfId="0" applyFont="1" applyFill="1" applyBorder="1" applyAlignment="1" applyProtection="1">
      <alignment horizontal="center" vertical="center" wrapText="1"/>
    </xf>
    <xf numFmtId="0" fontId="18" fillId="10" borderId="21" xfId="0" applyFont="1" applyFill="1" applyBorder="1" applyAlignment="1" applyProtection="1">
      <alignment horizontal="center" vertical="center" wrapText="1"/>
    </xf>
    <xf numFmtId="0" fontId="18" fillId="11" borderId="45" xfId="0" applyFont="1" applyFill="1" applyBorder="1" applyAlignment="1" applyProtection="1">
      <alignment horizontal="center" vertical="center" wrapText="1"/>
    </xf>
    <xf numFmtId="0" fontId="18" fillId="11" borderId="46" xfId="0" applyFont="1" applyFill="1" applyBorder="1" applyAlignment="1" applyProtection="1">
      <alignment horizontal="center" vertical="center" wrapText="1"/>
    </xf>
    <xf numFmtId="0" fontId="9" fillId="11" borderId="0" xfId="0" applyFont="1" applyFill="1" applyAlignment="1" applyProtection="1">
      <alignment horizontal="center"/>
    </xf>
    <xf numFmtId="0" fontId="9" fillId="11" borderId="47" xfId="0" applyFont="1" applyFill="1" applyBorder="1" applyProtection="1"/>
    <xf numFmtId="0" fontId="0" fillId="7" borderId="0" xfId="0" applyFill="1" applyBorder="1" applyProtection="1"/>
    <xf numFmtId="0" fontId="0" fillId="8" borderId="0" xfId="0" applyFill="1" applyBorder="1" applyProtection="1"/>
    <xf numFmtId="0" fontId="0" fillId="9" borderId="0" xfId="0" applyFill="1" applyBorder="1" applyProtection="1"/>
    <xf numFmtId="0" fontId="0" fillId="10" borderId="6" xfId="0" applyFill="1" applyBorder="1" applyProtection="1"/>
    <xf numFmtId="0" fontId="9" fillId="11" borderId="0" xfId="0" applyFont="1" applyFill="1" applyProtection="1"/>
    <xf numFmtId="0" fontId="9" fillId="11" borderId="48" xfId="0" applyFont="1" applyFill="1" applyBorder="1" applyProtection="1"/>
    <xf numFmtId="0" fontId="0" fillId="11" borderId="49" xfId="0" applyFill="1" applyBorder="1" applyProtection="1"/>
    <xf numFmtId="0" fontId="0" fillId="11" borderId="11" xfId="0" applyFill="1" applyBorder="1" applyProtection="1"/>
    <xf numFmtId="0" fontId="0" fillId="11" borderId="8" xfId="0" applyFill="1" applyBorder="1" applyProtection="1"/>
    <xf numFmtId="0" fontId="0" fillId="11" borderId="22" xfId="0" applyFill="1" applyBorder="1" applyProtection="1"/>
    <xf numFmtId="0" fontId="0" fillId="11" borderId="23" xfId="0" applyFill="1" applyBorder="1" applyProtection="1"/>
    <xf numFmtId="0" fontId="0" fillId="11" borderId="15" xfId="0" applyFill="1" applyBorder="1" applyProtection="1"/>
    <xf numFmtId="0" fontId="0" fillId="11" borderId="9" xfId="0" applyFill="1" applyBorder="1" applyProtection="1"/>
    <xf numFmtId="0" fontId="0" fillId="11" borderId="0" xfId="0" applyFill="1" applyBorder="1" applyProtection="1"/>
    <xf numFmtId="0" fontId="0" fillId="0" borderId="0" xfId="0" applyProtection="1">
      <protection locked="0"/>
    </xf>
    <xf numFmtId="0" fontId="9" fillId="11" borderId="47" xfId="0" applyFont="1" applyFill="1" applyBorder="1" applyProtection="1">
      <protection locked="0"/>
    </xf>
    <xf numFmtId="0" fontId="9" fillId="11" borderId="50" xfId="1" applyNumberFormat="1" applyFont="1" applyFill="1" applyBorder="1" applyAlignment="1" applyProtection="1">
      <alignment vertical="center"/>
      <protection locked="0"/>
    </xf>
    <xf numFmtId="0" fontId="0" fillId="7" borderId="5" xfId="0" applyFill="1" applyBorder="1" applyProtection="1">
      <protection locked="0"/>
    </xf>
    <xf numFmtId="0" fontId="0" fillId="7" borderId="24" xfId="0" applyFill="1" applyBorder="1" applyProtection="1">
      <protection locked="0"/>
    </xf>
    <xf numFmtId="0" fontId="0" fillId="7" borderId="25" xfId="0" applyFill="1" applyBorder="1" applyProtection="1">
      <protection locked="0"/>
    </xf>
    <xf numFmtId="0" fontId="0" fillId="7" borderId="14" xfId="0" applyFill="1" applyBorder="1" applyProtection="1">
      <protection locked="0"/>
    </xf>
    <xf numFmtId="0" fontId="0" fillId="8" borderId="5" xfId="0" applyFill="1" applyBorder="1" applyProtection="1">
      <protection locked="0"/>
    </xf>
    <xf numFmtId="0" fontId="0" fillId="8" borderId="24" xfId="0" applyFill="1" applyBorder="1" applyProtection="1">
      <protection locked="0"/>
    </xf>
    <xf numFmtId="0" fontId="0" fillId="8" borderId="25" xfId="0" applyFill="1" applyBorder="1" applyProtection="1">
      <protection locked="0"/>
    </xf>
    <xf numFmtId="0" fontId="0" fillId="8" borderId="14" xfId="0" applyFill="1" applyBorder="1" applyProtection="1">
      <protection locked="0"/>
    </xf>
    <xf numFmtId="0" fontId="0" fillId="9" borderId="5" xfId="0" applyFill="1" applyBorder="1" applyProtection="1">
      <protection locked="0"/>
    </xf>
    <xf numFmtId="0" fontId="0" fillId="9" borderId="24" xfId="0" applyFill="1" applyBorder="1" applyProtection="1">
      <protection locked="0"/>
    </xf>
    <xf numFmtId="0" fontId="0" fillId="9" borderId="25" xfId="0" applyFill="1" applyBorder="1" applyProtection="1">
      <protection locked="0"/>
    </xf>
    <xf numFmtId="0" fontId="0" fillId="9" borderId="14" xfId="0" applyFill="1" applyBorder="1" applyProtection="1">
      <protection locked="0"/>
    </xf>
    <xf numFmtId="0" fontId="0" fillId="10" borderId="5" xfId="0" applyFill="1" applyBorder="1" applyProtection="1">
      <protection locked="0"/>
    </xf>
    <xf numFmtId="0" fontId="0" fillId="10" borderId="24" xfId="0" applyFill="1" applyBorder="1" applyProtection="1">
      <protection locked="0"/>
    </xf>
    <xf numFmtId="0" fontId="0" fillId="10" borderId="25" xfId="0" applyFill="1" applyBorder="1" applyProtection="1">
      <protection locked="0"/>
    </xf>
    <xf numFmtId="0" fontId="9" fillId="11" borderId="51" xfId="0" applyFont="1" applyFill="1" applyBorder="1" applyProtection="1">
      <protection locked="0"/>
    </xf>
    <xf numFmtId="0" fontId="9" fillId="11" borderId="7" xfId="0" applyFont="1" applyFill="1" applyBorder="1" applyProtection="1">
      <protection locked="0"/>
    </xf>
    <xf numFmtId="0" fontId="18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13" fillId="12" borderId="0" xfId="0" applyFont="1" applyFill="1" applyProtection="1"/>
    <xf numFmtId="0" fontId="0" fillId="12" borderId="0" xfId="0" applyFill="1" applyProtection="1"/>
    <xf numFmtId="164" fontId="0" fillId="12" borderId="0" xfId="0" applyNumberFormat="1" applyFill="1" applyProtection="1"/>
    <xf numFmtId="0" fontId="0" fillId="12" borderId="0" xfId="0" applyFill="1" applyAlignment="1" applyProtection="1">
      <alignment horizontal="center"/>
    </xf>
    <xf numFmtId="0" fontId="14" fillId="11" borderId="0" xfId="0" applyFont="1" applyFill="1" applyProtection="1"/>
    <xf numFmtId="0" fontId="19" fillId="11" borderId="0" xfId="0" applyFont="1" applyFill="1" applyProtection="1"/>
    <xf numFmtId="0" fontId="0" fillId="11" borderId="0" xfId="0" applyFill="1" applyProtection="1"/>
    <xf numFmtId="164" fontId="0" fillId="11" borderId="0" xfId="0" applyNumberFormat="1" applyFill="1" applyProtection="1"/>
    <xf numFmtId="0" fontId="0" fillId="11" borderId="0" xfId="0" applyFill="1" applyAlignment="1" applyProtection="1">
      <alignment horizontal="center"/>
    </xf>
    <xf numFmtId="0" fontId="20" fillId="13" borderId="4" xfId="0" applyFont="1" applyFill="1" applyBorder="1" applyAlignment="1" applyProtection="1">
      <alignment horizontal="center"/>
    </xf>
    <xf numFmtId="164" fontId="21" fillId="9" borderId="3" xfId="0" applyNumberFormat="1" applyFont="1" applyFill="1" applyBorder="1" applyProtection="1"/>
    <xf numFmtId="0" fontId="21" fillId="9" borderId="3" xfId="0" applyFont="1" applyFill="1" applyBorder="1" applyAlignment="1" applyProtection="1">
      <alignment horizontal="center"/>
    </xf>
    <xf numFmtId="0" fontId="19" fillId="0" borderId="0" xfId="0" applyFont="1" applyProtection="1"/>
    <xf numFmtId="0" fontId="21" fillId="13" borderId="12" xfId="0" applyFont="1" applyFill="1" applyBorder="1" applyAlignment="1" applyProtection="1">
      <alignment horizontal="center" vertical="center" wrapText="1"/>
    </xf>
    <xf numFmtId="0" fontId="21" fillId="13" borderId="26" xfId="0" applyFont="1" applyFill="1" applyBorder="1" applyAlignment="1" applyProtection="1">
      <alignment horizontal="center" vertical="center" wrapText="1"/>
    </xf>
    <xf numFmtId="0" fontId="18" fillId="13" borderId="27" xfId="0" applyFont="1" applyFill="1" applyBorder="1" applyAlignment="1" applyProtection="1">
      <alignment horizontal="center" vertical="center" wrapText="1"/>
    </xf>
    <xf numFmtId="0" fontId="20" fillId="13" borderId="11" xfId="0" applyFont="1" applyFill="1" applyBorder="1" applyAlignment="1" applyProtection="1">
      <alignment horizontal="center" vertical="center" wrapText="1"/>
    </xf>
    <xf numFmtId="0" fontId="18" fillId="14" borderId="12" xfId="0" applyFont="1" applyFill="1" applyBorder="1" applyAlignment="1" applyProtection="1">
      <alignment horizontal="center" vertical="center" wrapText="1"/>
    </xf>
    <xf numFmtId="0" fontId="21" fillId="14" borderId="26" xfId="0" applyFont="1" applyFill="1" applyBorder="1" applyAlignment="1" applyProtection="1">
      <alignment horizontal="center" vertical="center" wrapText="1"/>
    </xf>
    <xf numFmtId="0" fontId="18" fillId="14" borderId="28" xfId="0" applyFont="1" applyFill="1" applyBorder="1" applyAlignment="1" applyProtection="1">
      <alignment horizontal="center" vertical="center" wrapText="1"/>
    </xf>
    <xf numFmtId="0" fontId="18" fillId="14" borderId="26" xfId="0" applyFont="1" applyFill="1" applyBorder="1" applyAlignment="1" applyProtection="1">
      <alignment horizontal="center" vertical="center" wrapText="1"/>
    </xf>
    <xf numFmtId="0" fontId="18" fillId="14" borderId="29" xfId="0" applyFont="1" applyFill="1" applyBorder="1" applyAlignment="1" applyProtection="1">
      <alignment horizontal="center" vertical="center" wrapText="1"/>
    </xf>
    <xf numFmtId="0" fontId="18" fillId="14" borderId="30" xfId="0" applyFont="1" applyFill="1" applyBorder="1" applyAlignment="1" applyProtection="1">
      <alignment horizontal="center" vertical="center" wrapText="1"/>
    </xf>
    <xf numFmtId="0" fontId="18" fillId="14" borderId="27" xfId="0" applyFont="1" applyFill="1" applyBorder="1" applyAlignment="1" applyProtection="1">
      <alignment horizontal="center" vertical="center" wrapText="1"/>
    </xf>
    <xf numFmtId="164" fontId="18" fillId="9" borderId="31" xfId="0" applyNumberFormat="1" applyFont="1" applyFill="1" applyBorder="1" applyAlignment="1" applyProtection="1">
      <alignment horizontal="center" vertical="center" wrapText="1"/>
    </xf>
    <xf numFmtId="0" fontId="18" fillId="9" borderId="31" xfId="0" applyFont="1" applyFill="1" applyBorder="1" applyAlignment="1" applyProtection="1">
      <alignment horizontal="center" vertical="center" wrapText="1"/>
    </xf>
    <xf numFmtId="0" fontId="21" fillId="15" borderId="12" xfId="0" applyFont="1" applyFill="1" applyBorder="1" applyAlignment="1" applyProtection="1">
      <alignment horizontal="center" vertical="center" wrapText="1"/>
    </xf>
    <xf numFmtId="0" fontId="21" fillId="15" borderId="26" xfId="0" applyFont="1" applyFill="1" applyBorder="1" applyAlignment="1" applyProtection="1">
      <alignment horizontal="center" vertical="center" wrapText="1"/>
    </xf>
    <xf numFmtId="0" fontId="21" fillId="15" borderId="27" xfId="0" applyFont="1" applyFill="1" applyBorder="1" applyAlignment="1" applyProtection="1">
      <alignment horizontal="center" vertical="center" wrapText="1"/>
    </xf>
    <xf numFmtId="0" fontId="21" fillId="16" borderId="12" xfId="0" applyFont="1" applyFill="1" applyBorder="1" applyAlignment="1" applyProtection="1">
      <alignment horizontal="center" vertical="center" wrapText="1"/>
    </xf>
    <xf numFmtId="0" fontId="21" fillId="16" borderId="26" xfId="0" applyFont="1" applyFill="1" applyBorder="1" applyAlignment="1" applyProtection="1">
      <alignment horizontal="center" vertical="center" wrapText="1"/>
    </xf>
    <xf numFmtId="0" fontId="21" fillId="16" borderId="28" xfId="0" applyFont="1" applyFill="1" applyBorder="1" applyAlignment="1" applyProtection="1">
      <alignment horizontal="center" vertical="center" wrapText="1"/>
    </xf>
    <xf numFmtId="0" fontId="21" fillId="17" borderId="28" xfId="0" applyFont="1" applyFill="1" applyBorder="1" applyAlignment="1" applyProtection="1">
      <alignment horizontal="center" vertical="center" wrapText="1"/>
    </xf>
    <xf numFmtId="0" fontId="21" fillId="16" borderId="27" xfId="0" applyFont="1" applyFill="1" applyBorder="1" applyAlignment="1" applyProtection="1">
      <alignment horizontal="center" vertical="center" wrapText="1"/>
    </xf>
    <xf numFmtId="0" fontId="21" fillId="18" borderId="12" xfId="0" applyFont="1" applyFill="1" applyBorder="1" applyAlignment="1" applyProtection="1">
      <alignment horizontal="center" vertical="center" wrapText="1"/>
    </xf>
    <xf numFmtId="0" fontId="21" fillId="18" borderId="26" xfId="0" applyFont="1" applyFill="1" applyBorder="1" applyAlignment="1" applyProtection="1">
      <alignment horizontal="center" vertical="center" wrapText="1"/>
    </xf>
    <xf numFmtId="0" fontId="21" fillId="18" borderId="27" xfId="0" applyFont="1" applyFill="1" applyBorder="1" applyAlignment="1" applyProtection="1">
      <alignment horizontal="center" vertical="center" wrapText="1"/>
    </xf>
    <xf numFmtId="0" fontId="13" fillId="19" borderId="8" xfId="0" applyFont="1" applyFill="1" applyBorder="1" applyAlignment="1" applyProtection="1">
      <alignment horizontal="center" vertical="center" wrapText="1"/>
    </xf>
    <xf numFmtId="0" fontId="13" fillId="19" borderId="26" xfId="0" applyFont="1" applyFill="1" applyBorder="1" applyAlignment="1" applyProtection="1">
      <alignment horizontal="center" vertical="center" wrapText="1"/>
    </xf>
    <xf numFmtId="0" fontId="13" fillId="19" borderId="9" xfId="0" applyFont="1" applyFill="1" applyBorder="1" applyAlignment="1" applyProtection="1">
      <alignment horizontal="center" vertical="center" wrapText="1"/>
    </xf>
    <xf numFmtId="0" fontId="13" fillId="19" borderId="30" xfId="0" applyFont="1" applyFill="1" applyBorder="1" applyAlignment="1" applyProtection="1">
      <alignment horizontal="center" vertical="center" wrapText="1"/>
    </xf>
    <xf numFmtId="0" fontId="13" fillId="19" borderId="13" xfId="0" applyFont="1" applyFill="1" applyBorder="1" applyAlignment="1" applyProtection="1">
      <alignment horizontal="center" vertical="center" wrapText="1"/>
    </xf>
    <xf numFmtId="0" fontId="18" fillId="20" borderId="12" xfId="0" applyFont="1" applyFill="1" applyBorder="1" applyAlignment="1" applyProtection="1">
      <alignment horizontal="center" vertical="center" wrapText="1"/>
    </xf>
    <xf numFmtId="0" fontId="18" fillId="20" borderId="30" xfId="0" applyFont="1" applyFill="1" applyBorder="1" applyAlignment="1" applyProtection="1">
      <alignment horizontal="center" vertical="center" wrapText="1"/>
    </xf>
    <xf numFmtId="0" fontId="18" fillId="20" borderId="13" xfId="0" applyFont="1" applyFill="1" applyBorder="1" applyAlignment="1" applyProtection="1">
      <alignment horizontal="center" vertical="center" wrapText="1"/>
    </xf>
    <xf numFmtId="0" fontId="21" fillId="21" borderId="12" xfId="0" applyFont="1" applyFill="1" applyBorder="1" applyAlignment="1" applyProtection="1">
      <alignment horizontal="center" vertical="center" wrapText="1"/>
    </xf>
    <xf numFmtId="164" fontId="21" fillId="21" borderId="26" xfId="0" applyNumberFormat="1" applyFont="1" applyFill="1" applyBorder="1" applyAlignment="1" applyProtection="1">
      <alignment horizontal="center" vertical="center" wrapText="1"/>
    </xf>
    <xf numFmtId="0" fontId="21" fillId="21" borderId="26" xfId="0" applyFont="1" applyFill="1" applyBorder="1" applyAlignment="1" applyProtection="1">
      <alignment horizontal="center" vertical="center" wrapText="1"/>
    </xf>
    <xf numFmtId="0" fontId="21" fillId="21" borderId="27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</xf>
    <xf numFmtId="0" fontId="0" fillId="11" borderId="6" xfId="0" applyFill="1" applyBorder="1" applyProtection="1"/>
    <xf numFmtId="0" fontId="0" fillId="11" borderId="5" xfId="0" applyFill="1" applyBorder="1" applyProtection="1"/>
    <xf numFmtId="0" fontId="0" fillId="11" borderId="25" xfId="0" applyFill="1" applyBorder="1" applyProtection="1"/>
    <xf numFmtId="0" fontId="0" fillId="11" borderId="7" xfId="0" applyFill="1" applyBorder="1" applyProtection="1"/>
    <xf numFmtId="0" fontId="0" fillId="11" borderId="32" xfId="0" applyFill="1" applyBorder="1" applyProtection="1"/>
    <xf numFmtId="0" fontId="0" fillId="11" borderId="24" xfId="0" applyFill="1" applyBorder="1" applyProtection="1"/>
    <xf numFmtId="164" fontId="0" fillId="11" borderId="6" xfId="0" applyNumberFormat="1" applyFill="1" applyBorder="1" applyProtection="1"/>
    <xf numFmtId="0" fontId="0" fillId="11" borderId="6" xfId="0" applyFill="1" applyBorder="1" applyAlignment="1" applyProtection="1">
      <alignment horizontal="center"/>
    </xf>
    <xf numFmtId="0" fontId="0" fillId="11" borderId="14" xfId="0" applyFill="1" applyBorder="1" applyProtection="1"/>
    <xf numFmtId="164" fontId="0" fillId="11" borderId="25" xfId="0" applyNumberFormat="1" applyFill="1" applyBorder="1" applyProtection="1"/>
    <xf numFmtId="0" fontId="0" fillId="22" borderId="6" xfId="0" applyFill="1" applyBorder="1" applyProtection="1"/>
    <xf numFmtId="0" fontId="0" fillId="16" borderId="25" xfId="0" applyFill="1" applyBorder="1" applyProtection="1"/>
    <xf numFmtId="0" fontId="0" fillId="16" borderId="0" xfId="0" applyFill="1" applyBorder="1" applyProtection="1"/>
    <xf numFmtId="0" fontId="0" fillId="23" borderId="0" xfId="0" applyFill="1" applyProtection="1"/>
    <xf numFmtId="0" fontId="22" fillId="23" borderId="0" xfId="0" applyFont="1" applyFill="1" applyAlignment="1" applyProtection="1">
      <alignment vertical="center"/>
    </xf>
    <xf numFmtId="0" fontId="0" fillId="23" borderId="25" xfId="0" applyFill="1" applyBorder="1" applyProtection="1"/>
    <xf numFmtId="164" fontId="0" fillId="23" borderId="0" xfId="0" applyNumberFormat="1" applyFill="1" applyProtection="1"/>
    <xf numFmtId="0" fontId="0" fillId="23" borderId="0" xfId="0" applyFill="1" applyAlignment="1" applyProtection="1">
      <alignment horizontal="center"/>
    </xf>
    <xf numFmtId="0" fontId="0" fillId="23" borderId="8" xfId="0" applyFill="1" applyBorder="1" applyProtection="1"/>
    <xf numFmtId="0" fontId="0" fillId="23" borderId="9" xfId="0" applyFill="1" applyBorder="1" applyProtection="1"/>
    <xf numFmtId="0" fontId="0" fillId="23" borderId="11" xfId="0" applyFill="1" applyBorder="1" applyProtection="1"/>
    <xf numFmtId="0" fontId="0" fillId="23" borderId="0" xfId="0" applyFill="1" applyBorder="1" applyProtection="1"/>
    <xf numFmtId="164" fontId="0" fillId="0" borderId="0" xfId="0" applyNumberFormat="1" applyProtection="1"/>
    <xf numFmtId="0" fontId="0" fillId="13" borderId="5" xfId="0" applyFill="1" applyBorder="1" applyProtection="1">
      <protection locked="0"/>
    </xf>
    <xf numFmtId="0" fontId="0" fillId="13" borderId="25" xfId="0" applyFill="1" applyBorder="1" applyProtection="1">
      <protection locked="0"/>
    </xf>
    <xf numFmtId="0" fontId="0" fillId="13" borderId="7" xfId="0" applyFill="1" applyBorder="1" applyProtection="1">
      <protection locked="0"/>
    </xf>
    <xf numFmtId="0" fontId="0" fillId="14" borderId="5" xfId="0" applyFill="1" applyBorder="1" applyProtection="1">
      <protection locked="0"/>
    </xf>
    <xf numFmtId="0" fontId="0" fillId="14" borderId="25" xfId="0" applyFill="1" applyBorder="1" applyProtection="1">
      <protection locked="0"/>
    </xf>
    <xf numFmtId="0" fontId="0" fillId="14" borderId="0" xfId="0" applyFill="1" applyBorder="1" applyProtection="1">
      <protection locked="0"/>
    </xf>
    <xf numFmtId="0" fontId="0" fillId="14" borderId="32" xfId="0" applyFill="1" applyBorder="1" applyProtection="1">
      <protection locked="0"/>
    </xf>
    <xf numFmtId="0" fontId="0" fillId="14" borderId="24" xfId="0" applyFill="1" applyBorder="1" applyProtection="1">
      <protection locked="0"/>
    </xf>
    <xf numFmtId="0" fontId="11" fillId="14" borderId="7" xfId="2" applyFill="1" applyBorder="1" applyAlignment="1" applyProtection="1">
      <protection locked="0"/>
    </xf>
    <xf numFmtId="165" fontId="0" fillId="9" borderId="6" xfId="0" applyNumberFormat="1" applyFill="1" applyBorder="1" applyProtection="1">
      <protection locked="0"/>
    </xf>
    <xf numFmtId="0" fontId="0" fillId="9" borderId="6" xfId="0" applyFill="1" applyBorder="1" applyAlignment="1" applyProtection="1">
      <alignment horizontal="center"/>
      <protection locked="0"/>
    </xf>
    <xf numFmtId="0" fontId="0" fillId="15" borderId="5" xfId="0" applyFill="1" applyBorder="1" applyProtection="1">
      <protection locked="0"/>
    </xf>
    <xf numFmtId="0" fontId="0" fillId="15" borderId="25" xfId="0" applyFill="1" applyBorder="1" applyProtection="1">
      <protection locked="0"/>
    </xf>
    <xf numFmtId="0" fontId="0" fillId="15" borderId="7" xfId="0" applyFill="1" applyBorder="1" applyProtection="1">
      <protection locked="0"/>
    </xf>
    <xf numFmtId="0" fontId="0" fillId="24" borderId="0" xfId="0" applyFill="1" applyBorder="1" applyProtection="1">
      <protection locked="0"/>
    </xf>
    <xf numFmtId="0" fontId="0" fillId="16" borderId="5" xfId="0" applyFill="1" applyBorder="1" applyProtection="1">
      <protection locked="0"/>
    </xf>
    <xf numFmtId="0" fontId="0" fillId="16" borderId="25" xfId="0" applyFill="1" applyBorder="1" applyProtection="1">
      <protection locked="0"/>
    </xf>
    <xf numFmtId="0" fontId="0" fillId="16" borderId="0" xfId="0" applyFill="1" applyBorder="1" applyProtection="1">
      <protection locked="0"/>
    </xf>
    <xf numFmtId="0" fontId="0" fillId="16" borderId="7" xfId="0" applyFill="1" applyBorder="1" applyProtection="1">
      <protection locked="0"/>
    </xf>
    <xf numFmtId="0" fontId="0" fillId="18" borderId="5" xfId="0" applyFill="1" applyBorder="1" applyProtection="1">
      <protection locked="0"/>
    </xf>
    <xf numFmtId="0" fontId="0" fillId="18" borderId="25" xfId="0" applyFill="1" applyBorder="1" applyProtection="1">
      <protection locked="0"/>
    </xf>
    <xf numFmtId="0" fontId="0" fillId="18" borderId="7" xfId="0" applyFill="1" applyBorder="1" applyProtection="1">
      <protection locked="0"/>
    </xf>
    <xf numFmtId="0" fontId="0" fillId="19" borderId="5" xfId="0" applyFill="1" applyBorder="1" applyProtection="1">
      <protection locked="0"/>
    </xf>
    <xf numFmtId="0" fontId="0" fillId="19" borderId="25" xfId="0" applyFill="1" applyBorder="1" applyProtection="1">
      <protection locked="0"/>
    </xf>
    <xf numFmtId="0" fontId="0" fillId="19" borderId="0" xfId="0" applyFill="1" applyBorder="1" applyProtection="1">
      <protection locked="0"/>
    </xf>
    <xf numFmtId="0" fontId="0" fillId="19" borderId="24" xfId="0" applyFill="1" applyBorder="1" applyProtection="1">
      <protection locked="0"/>
    </xf>
    <xf numFmtId="0" fontId="0" fillId="19" borderId="14" xfId="0" applyFill="1" applyBorder="1" applyProtection="1">
      <protection locked="0"/>
    </xf>
    <xf numFmtId="0" fontId="0" fillId="19" borderId="7" xfId="0" applyFill="1" applyBorder="1" applyProtection="1">
      <protection locked="0"/>
    </xf>
    <xf numFmtId="0" fontId="0" fillId="20" borderId="5" xfId="0" applyFill="1" applyBorder="1" applyProtection="1">
      <protection locked="0"/>
    </xf>
    <xf numFmtId="0" fontId="0" fillId="20" borderId="24" xfId="0" applyFill="1" applyBorder="1" applyProtection="1">
      <protection locked="0"/>
    </xf>
    <xf numFmtId="0" fontId="0" fillId="20" borderId="14" xfId="0" applyFill="1" applyBorder="1" applyProtection="1">
      <protection locked="0"/>
    </xf>
    <xf numFmtId="0" fontId="0" fillId="21" borderId="5" xfId="0" applyFill="1" applyBorder="1" applyProtection="1">
      <protection locked="0"/>
    </xf>
    <xf numFmtId="164" fontId="0" fillId="21" borderId="25" xfId="0" applyNumberFormat="1" applyFill="1" applyBorder="1" applyProtection="1">
      <protection locked="0"/>
    </xf>
    <xf numFmtId="0" fontId="0" fillId="21" borderId="25" xfId="0" applyFill="1" applyBorder="1" applyProtection="1">
      <protection locked="0"/>
    </xf>
    <xf numFmtId="0" fontId="0" fillId="21" borderId="7" xfId="0" applyFill="1" applyBorder="1" applyProtection="1">
      <protection locked="0"/>
    </xf>
    <xf numFmtId="0" fontId="9" fillId="11" borderId="0" xfId="0" applyFont="1" applyFill="1" applyAlignment="1" applyProtection="1">
      <alignment horizontal="center" vertical="center" wrapText="1"/>
    </xf>
    <xf numFmtId="0" fontId="23" fillId="25" borderId="0" xfId="0" applyFont="1" applyFill="1"/>
    <xf numFmtId="0" fontId="24" fillId="25" borderId="0" xfId="0" applyFont="1" applyFill="1"/>
    <xf numFmtId="0" fontId="11" fillId="25" borderId="0" xfId="2" applyFill="1" applyAlignment="1" applyProtection="1"/>
    <xf numFmtId="0" fontId="23" fillId="25" borderId="0" xfId="0" applyFont="1" applyFill="1" applyAlignment="1">
      <alignment horizontal="right"/>
    </xf>
    <xf numFmtId="0" fontId="25" fillId="25" borderId="0" xfId="0" applyFont="1" applyFill="1"/>
    <xf numFmtId="0" fontId="17" fillId="0" borderId="0" xfId="0" applyFont="1" applyProtection="1"/>
    <xf numFmtId="49" fontId="0" fillId="0" borderId="0" xfId="0" applyNumberFormat="1" applyProtection="1"/>
    <xf numFmtId="0" fontId="16" fillId="5" borderId="41" xfId="0" applyFont="1" applyFill="1" applyBorder="1" applyAlignment="1" applyProtection="1">
      <alignment horizontal="center" vertical="center" wrapText="1"/>
    </xf>
    <xf numFmtId="0" fontId="26" fillId="2" borderId="16" xfId="1" applyNumberFormat="1" applyFont="1" applyBorder="1" applyAlignment="1" applyProtection="1">
      <alignment vertical="center" wrapText="1"/>
    </xf>
    <xf numFmtId="165" fontId="26" fillId="2" borderId="16" xfId="1" applyNumberFormat="1" applyFont="1" applyBorder="1" applyAlignment="1" applyProtection="1">
      <alignment vertical="center" wrapText="1"/>
    </xf>
    <xf numFmtId="1" fontId="13" fillId="27" borderId="16" xfId="0" applyNumberFormat="1" applyFont="1" applyFill="1" applyBorder="1" applyAlignment="1" applyProtection="1">
      <alignment vertical="center" wrapText="1"/>
    </xf>
    <xf numFmtId="1" fontId="10" fillId="2" borderId="16" xfId="1" applyNumberFormat="1" applyFont="1" applyBorder="1" applyAlignment="1" applyProtection="1">
      <alignment vertical="center" wrapText="1"/>
    </xf>
    <xf numFmtId="1" fontId="10" fillId="2" borderId="25" xfId="1" applyNumberFormat="1" applyFont="1" applyBorder="1" applyAlignment="1" applyProtection="1">
      <alignment vertical="center" wrapText="1"/>
    </xf>
    <xf numFmtId="0" fontId="16" fillId="5" borderId="0" xfId="0" applyFont="1" applyFill="1" applyBorder="1" applyAlignment="1" applyProtection="1">
      <alignment horizontal="center" vertical="center" wrapText="1"/>
    </xf>
    <xf numFmtId="0" fontId="15" fillId="3" borderId="16" xfId="0" applyFont="1" applyFill="1" applyBorder="1" applyAlignment="1" applyProtection="1">
      <alignment vertical="center" wrapText="1"/>
    </xf>
    <xf numFmtId="0" fontId="15" fillId="4" borderId="16" xfId="0" applyFont="1" applyFill="1" applyBorder="1" applyAlignment="1" applyProtection="1">
      <alignment vertical="center" wrapText="1"/>
    </xf>
    <xf numFmtId="14" fontId="0" fillId="0" borderId="0" xfId="0" applyNumberFormat="1" applyProtection="1"/>
    <xf numFmtId="166" fontId="32" fillId="11" borderId="0" xfId="0" applyNumberFormat="1" applyFont="1" applyFill="1" applyProtection="1"/>
    <xf numFmtId="0" fontId="26" fillId="19" borderId="18" xfId="0" applyFont="1" applyFill="1" applyBorder="1" applyAlignment="1" applyProtection="1">
      <alignment horizontal="center"/>
    </xf>
    <xf numFmtId="0" fontId="26" fillId="19" borderId="20" xfId="0" applyFont="1" applyFill="1" applyBorder="1" applyAlignment="1" applyProtection="1">
      <alignment horizontal="center"/>
    </xf>
    <xf numFmtId="0" fontId="26" fillId="19" borderId="36" xfId="0" applyFont="1" applyFill="1" applyBorder="1" applyAlignment="1" applyProtection="1">
      <alignment horizontal="center"/>
    </xf>
    <xf numFmtId="0" fontId="26" fillId="19" borderId="37" xfId="0" applyFont="1" applyFill="1" applyBorder="1" applyAlignment="1" applyProtection="1">
      <alignment horizontal="center"/>
    </xf>
    <xf numFmtId="0" fontId="13" fillId="19" borderId="38" xfId="0" applyFont="1" applyFill="1" applyBorder="1" applyAlignment="1" applyProtection="1">
      <alignment horizontal="center"/>
    </xf>
    <xf numFmtId="0" fontId="13" fillId="19" borderId="39" xfId="0" applyFont="1" applyFill="1" applyBorder="1" applyAlignment="1" applyProtection="1">
      <alignment horizontal="center"/>
    </xf>
    <xf numFmtId="0" fontId="21" fillId="22" borderId="3" xfId="0" applyFont="1" applyFill="1" applyBorder="1" applyAlignment="1" applyProtection="1">
      <alignment horizontal="center" vertical="center"/>
    </xf>
    <xf numFmtId="0" fontId="21" fillId="22" borderId="10" xfId="0" applyFont="1" applyFill="1" applyBorder="1" applyAlignment="1" applyProtection="1">
      <alignment horizontal="center" vertical="center"/>
    </xf>
    <xf numFmtId="0" fontId="21" fillId="13" borderId="33" xfId="0" applyFont="1" applyFill="1" applyBorder="1" applyAlignment="1" applyProtection="1">
      <alignment horizontal="center"/>
    </xf>
    <xf numFmtId="0" fontId="21" fillId="13" borderId="35" xfId="0" applyFont="1" applyFill="1" applyBorder="1" applyAlignment="1" applyProtection="1">
      <alignment horizontal="center"/>
    </xf>
    <xf numFmtId="0" fontId="21" fillId="13" borderId="34" xfId="0" applyFont="1" applyFill="1" applyBorder="1" applyAlignment="1" applyProtection="1">
      <alignment horizontal="center"/>
    </xf>
    <xf numFmtId="0" fontId="21" fillId="14" borderId="33" xfId="0" applyFont="1" applyFill="1" applyBorder="1" applyAlignment="1" applyProtection="1">
      <alignment horizontal="center"/>
    </xf>
    <xf numFmtId="0" fontId="21" fillId="14" borderId="35" xfId="0" applyFont="1" applyFill="1" applyBorder="1" applyAlignment="1" applyProtection="1">
      <alignment horizontal="center"/>
    </xf>
    <xf numFmtId="0" fontId="21" fillId="14" borderId="34" xfId="0" applyFont="1" applyFill="1" applyBorder="1" applyAlignment="1" applyProtection="1">
      <alignment horizontal="center"/>
    </xf>
    <xf numFmtId="0" fontId="21" fillId="15" borderId="33" xfId="0" applyFont="1" applyFill="1" applyBorder="1" applyAlignment="1" applyProtection="1">
      <alignment horizontal="center"/>
    </xf>
    <xf numFmtId="0" fontId="21" fillId="15" borderId="35" xfId="0" applyFont="1" applyFill="1" applyBorder="1" applyAlignment="1" applyProtection="1">
      <alignment horizontal="center"/>
    </xf>
    <xf numFmtId="0" fontId="21" fillId="15" borderId="34" xfId="0" applyFont="1" applyFill="1" applyBorder="1" applyAlignment="1" applyProtection="1">
      <alignment horizontal="center"/>
    </xf>
    <xf numFmtId="0" fontId="18" fillId="9" borderId="3" xfId="0" applyFont="1" applyFill="1" applyBorder="1" applyAlignment="1" applyProtection="1">
      <alignment horizontal="center" vertical="center"/>
    </xf>
    <xf numFmtId="0" fontId="18" fillId="9" borderId="10" xfId="0" applyFont="1" applyFill="1" applyBorder="1" applyAlignment="1" applyProtection="1">
      <alignment horizontal="center" vertical="center"/>
    </xf>
    <xf numFmtId="0" fontId="20" fillId="24" borderId="3" xfId="0" applyFont="1" applyFill="1" applyBorder="1" applyAlignment="1" applyProtection="1">
      <alignment horizontal="center" vertical="center" wrapText="1"/>
    </xf>
    <xf numFmtId="0" fontId="20" fillId="24" borderId="10" xfId="0" applyFont="1" applyFill="1" applyBorder="1" applyAlignment="1" applyProtection="1">
      <alignment horizontal="center" vertical="center" wrapText="1"/>
    </xf>
    <xf numFmtId="0" fontId="13" fillId="19" borderId="40" xfId="0" applyFont="1" applyFill="1" applyBorder="1" applyAlignment="1" applyProtection="1">
      <alignment horizontal="center"/>
    </xf>
    <xf numFmtId="0" fontId="27" fillId="19" borderId="33" xfId="0" applyFont="1" applyFill="1" applyBorder="1" applyAlignment="1" applyProtection="1">
      <alignment horizontal="center"/>
    </xf>
    <xf numFmtId="0" fontId="27" fillId="19" borderId="35" xfId="0" applyFont="1" applyFill="1" applyBorder="1" applyAlignment="1" applyProtection="1">
      <alignment horizontal="center"/>
    </xf>
    <xf numFmtId="0" fontId="27" fillId="19" borderId="34" xfId="0" applyFont="1" applyFill="1" applyBorder="1" applyAlignment="1" applyProtection="1">
      <alignment horizontal="center"/>
    </xf>
    <xf numFmtId="0" fontId="27" fillId="19" borderId="39" xfId="0" applyFont="1" applyFill="1" applyBorder="1" applyAlignment="1" applyProtection="1">
      <alignment horizontal="center"/>
    </xf>
    <xf numFmtId="0" fontId="27" fillId="19" borderId="40" xfId="0" applyFont="1" applyFill="1" applyBorder="1" applyAlignment="1" applyProtection="1">
      <alignment horizontal="center"/>
    </xf>
    <xf numFmtId="0" fontId="18" fillId="20" borderId="33" xfId="0" applyFont="1" applyFill="1" applyBorder="1" applyAlignment="1" applyProtection="1">
      <alignment horizontal="center"/>
    </xf>
    <xf numFmtId="0" fontId="18" fillId="20" borderId="35" xfId="0" applyFont="1" applyFill="1" applyBorder="1" applyAlignment="1" applyProtection="1">
      <alignment horizontal="center"/>
    </xf>
    <xf numFmtId="0" fontId="18" fillId="20" borderId="34" xfId="0" applyFont="1" applyFill="1" applyBorder="1" applyAlignment="1" applyProtection="1">
      <alignment horizontal="center"/>
    </xf>
    <xf numFmtId="0" fontId="28" fillId="21" borderId="33" xfId="0" applyFont="1" applyFill="1" applyBorder="1" applyAlignment="1" applyProtection="1">
      <alignment horizontal="center"/>
    </xf>
    <xf numFmtId="0" fontId="28" fillId="21" borderId="35" xfId="0" applyFont="1" applyFill="1" applyBorder="1" applyAlignment="1" applyProtection="1">
      <alignment horizontal="center"/>
    </xf>
    <xf numFmtId="0" fontId="28" fillId="21" borderId="34" xfId="0" applyFont="1" applyFill="1" applyBorder="1" applyAlignment="1" applyProtection="1">
      <alignment horizontal="center"/>
    </xf>
    <xf numFmtId="0" fontId="21" fillId="16" borderId="33" xfId="0" applyFont="1" applyFill="1" applyBorder="1" applyAlignment="1" applyProtection="1">
      <alignment horizontal="center"/>
    </xf>
    <xf numFmtId="0" fontId="21" fillId="16" borderId="35" xfId="0" applyFont="1" applyFill="1" applyBorder="1" applyAlignment="1" applyProtection="1">
      <alignment horizontal="center"/>
    </xf>
    <xf numFmtId="0" fontId="21" fillId="16" borderId="34" xfId="0" applyFont="1" applyFill="1" applyBorder="1" applyAlignment="1" applyProtection="1">
      <alignment horizontal="center"/>
    </xf>
    <xf numFmtId="0" fontId="21" fillId="18" borderId="33" xfId="0" applyFont="1" applyFill="1" applyBorder="1" applyAlignment="1" applyProtection="1">
      <alignment horizontal="center"/>
    </xf>
    <xf numFmtId="0" fontId="21" fillId="18" borderId="35" xfId="0" applyFont="1" applyFill="1" applyBorder="1" applyAlignment="1" applyProtection="1">
      <alignment horizontal="center"/>
    </xf>
    <xf numFmtId="0" fontId="21" fillId="18" borderId="34" xfId="0" applyFont="1" applyFill="1" applyBorder="1" applyAlignment="1" applyProtection="1">
      <alignment horizontal="center"/>
    </xf>
    <xf numFmtId="0" fontId="10" fillId="11" borderId="0" xfId="0" applyFont="1" applyFill="1" applyBorder="1" applyAlignment="1" applyProtection="1">
      <alignment horizontal="center" vertical="center"/>
    </xf>
    <xf numFmtId="0" fontId="10" fillId="11" borderId="7" xfId="0" applyFont="1" applyFill="1" applyBorder="1" applyAlignment="1" applyProtection="1">
      <alignment horizontal="center" vertical="center"/>
    </xf>
    <xf numFmtId="0" fontId="10" fillId="11" borderId="52" xfId="0" applyFont="1" applyFill="1" applyBorder="1" applyAlignment="1" applyProtection="1">
      <alignment horizontal="center" vertical="center"/>
    </xf>
    <xf numFmtId="0" fontId="10" fillId="11" borderId="53" xfId="0" applyFont="1" applyFill="1" applyBorder="1" applyAlignment="1" applyProtection="1">
      <alignment horizontal="center" vertical="center"/>
    </xf>
    <xf numFmtId="0" fontId="10" fillId="26" borderId="0" xfId="0" applyFont="1" applyFill="1" applyAlignment="1" applyProtection="1">
      <alignment horizontal="center"/>
    </xf>
    <xf numFmtId="0" fontId="13" fillId="7" borderId="1" xfId="0" applyFont="1" applyFill="1" applyBorder="1" applyAlignment="1" applyProtection="1">
      <alignment horizontal="center" vertical="center"/>
    </xf>
    <xf numFmtId="0" fontId="13" fillId="7" borderId="2" xfId="0" applyFont="1" applyFill="1" applyBorder="1" applyAlignment="1" applyProtection="1">
      <alignment horizontal="center" vertical="center"/>
    </xf>
    <xf numFmtId="0" fontId="13" fillId="7" borderId="4" xfId="0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horizontal="center"/>
    </xf>
    <xf numFmtId="0" fontId="13" fillId="7" borderId="0" xfId="0" applyFont="1" applyFill="1" applyBorder="1" applyAlignment="1" applyProtection="1">
      <alignment horizontal="center"/>
    </xf>
    <xf numFmtId="0" fontId="13" fillId="7" borderId="7" xfId="0" applyFont="1" applyFill="1" applyBorder="1" applyAlignment="1" applyProtection="1">
      <alignment horizontal="center"/>
    </xf>
    <xf numFmtId="0" fontId="13" fillId="8" borderId="1" xfId="0" applyFont="1" applyFill="1" applyBorder="1" applyAlignment="1" applyProtection="1">
      <alignment horizontal="center" vertical="center" wrapText="1"/>
    </xf>
    <xf numFmtId="0" fontId="13" fillId="8" borderId="2" xfId="0" applyFont="1" applyFill="1" applyBorder="1" applyAlignment="1" applyProtection="1">
      <alignment horizontal="center" vertical="center" wrapText="1"/>
    </xf>
    <xf numFmtId="0" fontId="13" fillId="8" borderId="4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 applyProtection="1">
      <alignment horizontal="center" vertical="center" wrapText="1"/>
    </xf>
    <xf numFmtId="0" fontId="13" fillId="9" borderId="2" xfId="0" applyFont="1" applyFill="1" applyBorder="1" applyAlignment="1" applyProtection="1">
      <alignment horizontal="center" vertical="center" wrapText="1"/>
    </xf>
    <xf numFmtId="0" fontId="13" fillId="9" borderId="4" xfId="0" applyFont="1" applyFill="1" applyBorder="1" applyAlignment="1" applyProtection="1">
      <alignment horizontal="center" vertical="center" wrapText="1"/>
    </xf>
    <xf numFmtId="0" fontId="13" fillId="10" borderId="1" xfId="0" applyFont="1" applyFill="1" applyBorder="1" applyAlignment="1" applyProtection="1">
      <alignment horizontal="center" vertical="center" wrapText="1"/>
    </xf>
    <xf numFmtId="0" fontId="13" fillId="10" borderId="2" xfId="0" applyFont="1" applyFill="1" applyBorder="1" applyAlignment="1" applyProtection="1">
      <alignment horizontal="center" vertical="center" wrapText="1"/>
    </xf>
    <xf numFmtId="0" fontId="9" fillId="11" borderId="0" xfId="0" applyFont="1" applyFill="1" applyBorder="1" applyAlignment="1" applyProtection="1">
      <alignment horizontal="center" vertical="center" wrapText="1"/>
    </xf>
    <xf numFmtId="0" fontId="9" fillId="11" borderId="47" xfId="0" applyFont="1" applyFill="1" applyBorder="1" applyAlignment="1" applyProtection="1">
      <alignment horizontal="center" vertical="center" wrapText="1"/>
    </xf>
    <xf numFmtId="0" fontId="9" fillId="11" borderId="54" xfId="0" applyFont="1" applyFill="1" applyBorder="1" applyAlignment="1" applyProtection="1">
      <alignment horizontal="center" vertical="center" wrapText="1"/>
    </xf>
    <xf numFmtId="0" fontId="13" fillId="8" borderId="38" xfId="0" applyFont="1" applyFill="1" applyBorder="1" applyAlignment="1" applyProtection="1">
      <alignment horizontal="center" vertical="center" wrapText="1"/>
    </xf>
    <xf numFmtId="0" fontId="13" fillId="8" borderId="39" xfId="0" applyFont="1" applyFill="1" applyBorder="1" applyAlignment="1" applyProtection="1">
      <alignment horizontal="center" vertical="center" wrapText="1"/>
    </xf>
    <xf numFmtId="0" fontId="13" fillId="8" borderId="40" xfId="0" applyFont="1" applyFill="1" applyBorder="1" applyAlignment="1" applyProtection="1">
      <alignment horizontal="center" vertical="center" wrapText="1"/>
    </xf>
    <xf numFmtId="0" fontId="13" fillId="9" borderId="5" xfId="0" applyFont="1" applyFill="1" applyBorder="1" applyAlignment="1" applyProtection="1">
      <alignment horizontal="center"/>
    </xf>
    <xf numFmtId="0" fontId="13" fillId="9" borderId="0" xfId="0" applyFont="1" applyFill="1" applyBorder="1" applyAlignment="1" applyProtection="1">
      <alignment horizontal="center"/>
    </xf>
    <xf numFmtId="0" fontId="13" fillId="9" borderId="7" xfId="0" applyFont="1" applyFill="1" applyBorder="1" applyAlignment="1" applyProtection="1">
      <alignment horizontal="center"/>
    </xf>
    <xf numFmtId="0" fontId="13" fillId="10" borderId="38" xfId="0" applyFont="1" applyFill="1" applyBorder="1" applyAlignment="1" applyProtection="1">
      <alignment horizontal="center" vertical="center" wrapText="1"/>
    </xf>
    <xf numFmtId="0" fontId="13" fillId="10" borderId="39" xfId="0" applyFont="1" applyFill="1" applyBorder="1" applyAlignment="1" applyProtection="1">
      <alignment horizontal="center" vertical="center" wrapText="1"/>
    </xf>
    <xf numFmtId="0" fontId="29" fillId="17" borderId="0" xfId="0" applyFont="1" applyFill="1" applyAlignment="1" applyProtection="1">
      <alignment vertical="center" wrapText="1"/>
    </xf>
    <xf numFmtId="164" fontId="0" fillId="9" borderId="6" xfId="0" applyNumberFormat="1" applyFill="1" applyBorder="1" applyProtection="1">
      <protection locked="0"/>
    </xf>
  </cellXfs>
  <cellStyles count="4">
    <cellStyle name="Accent5" xfId="1" builtinId="45"/>
    <cellStyle name="Hyperlink" xfId="2" builtinId="8"/>
    <cellStyle name="Hyperlink 2" xf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144780</xdr:colOff>
          <xdr:row>1005</xdr:row>
          <xdr:rowOff>83820</xdr:rowOff>
        </xdr:from>
        <xdr:to>
          <xdr:col>1</xdr:col>
          <xdr:colOff>0</xdr:colOff>
          <xdr:row>1005</xdr:row>
          <xdr:rowOff>274320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54864" tIns="41148" rIns="54864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  <a:endParaRPr lang="en-US"/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cess1000(ITR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0"/>
      <sheetName val="999"/>
      <sheetName val="998"/>
      <sheetName val="997"/>
      <sheetName val="996"/>
      <sheetName val="995"/>
      <sheetName val="994"/>
      <sheetName val="993"/>
      <sheetName val="992"/>
      <sheetName val="991"/>
      <sheetName val="990"/>
      <sheetName val="989"/>
      <sheetName val="988"/>
      <sheetName val="987"/>
      <sheetName val="986"/>
      <sheetName val="985"/>
      <sheetName val="984"/>
      <sheetName val="983"/>
      <sheetName val="982"/>
      <sheetName val="981"/>
      <sheetName val="980"/>
      <sheetName val="979"/>
      <sheetName val="978"/>
      <sheetName val="977"/>
      <sheetName val="976"/>
      <sheetName val="975"/>
      <sheetName val="974"/>
      <sheetName val="973"/>
      <sheetName val="972"/>
      <sheetName val="971"/>
      <sheetName val="970"/>
      <sheetName val="969"/>
      <sheetName val="968"/>
      <sheetName val="967"/>
      <sheetName val="966"/>
      <sheetName val="965"/>
      <sheetName val="964"/>
      <sheetName val="963"/>
      <sheetName val="962"/>
      <sheetName val="961"/>
      <sheetName val="960"/>
      <sheetName val="959"/>
      <sheetName val="958"/>
      <sheetName val="957"/>
      <sheetName val="956"/>
      <sheetName val="955"/>
      <sheetName val="954"/>
      <sheetName val="953"/>
      <sheetName val="952"/>
      <sheetName val="951"/>
      <sheetName val="950"/>
      <sheetName val="949"/>
      <sheetName val="948"/>
      <sheetName val="947"/>
      <sheetName val="946"/>
      <sheetName val="945"/>
      <sheetName val="944"/>
      <sheetName val="943"/>
      <sheetName val="942"/>
      <sheetName val="941"/>
      <sheetName val="940"/>
      <sheetName val="939"/>
      <sheetName val="938"/>
      <sheetName val="937"/>
      <sheetName val="936"/>
      <sheetName val="935"/>
      <sheetName val="934"/>
      <sheetName val="933"/>
      <sheetName val="932"/>
      <sheetName val="931"/>
      <sheetName val="930"/>
      <sheetName val="929"/>
      <sheetName val="928"/>
      <sheetName val="927"/>
      <sheetName val="926"/>
      <sheetName val="925"/>
      <sheetName val="924"/>
      <sheetName val="923"/>
      <sheetName val="922"/>
      <sheetName val="921"/>
      <sheetName val="920"/>
      <sheetName val="919"/>
      <sheetName val="918"/>
      <sheetName val="917"/>
      <sheetName val="916"/>
      <sheetName val="915"/>
      <sheetName val="914"/>
      <sheetName val="913"/>
      <sheetName val="912"/>
      <sheetName val="911"/>
      <sheetName val="910"/>
      <sheetName val="909"/>
      <sheetName val="908"/>
      <sheetName val="907"/>
      <sheetName val="906"/>
      <sheetName val="905"/>
      <sheetName val="904"/>
      <sheetName val="903"/>
      <sheetName val="902"/>
      <sheetName val="901"/>
      <sheetName val="900"/>
      <sheetName val="899"/>
      <sheetName val="898"/>
      <sheetName val="897"/>
      <sheetName val="896"/>
      <sheetName val="895"/>
      <sheetName val="894"/>
      <sheetName val="893"/>
      <sheetName val="892"/>
      <sheetName val="891"/>
      <sheetName val="890"/>
      <sheetName val="889"/>
      <sheetName val="888"/>
      <sheetName val="887"/>
      <sheetName val="886"/>
      <sheetName val="885"/>
      <sheetName val="884"/>
      <sheetName val="883"/>
      <sheetName val="882"/>
      <sheetName val="881"/>
      <sheetName val="880"/>
      <sheetName val="879"/>
      <sheetName val="878"/>
      <sheetName val="877"/>
      <sheetName val="876"/>
      <sheetName val="875"/>
      <sheetName val="874"/>
      <sheetName val="873"/>
      <sheetName val="872"/>
      <sheetName val="871"/>
      <sheetName val="870"/>
      <sheetName val="869"/>
      <sheetName val="868"/>
      <sheetName val="867"/>
      <sheetName val="866"/>
      <sheetName val="865"/>
      <sheetName val="864"/>
      <sheetName val="863"/>
      <sheetName val="862"/>
      <sheetName val="861"/>
      <sheetName val="860"/>
      <sheetName val="859"/>
      <sheetName val="858"/>
      <sheetName val="857"/>
      <sheetName val="856"/>
      <sheetName val="855"/>
      <sheetName val="854"/>
      <sheetName val="853"/>
      <sheetName val="852"/>
      <sheetName val="851"/>
      <sheetName val="850"/>
      <sheetName val="849"/>
      <sheetName val="848"/>
      <sheetName val="847"/>
      <sheetName val="846"/>
      <sheetName val="845"/>
      <sheetName val="844"/>
      <sheetName val="843"/>
      <sheetName val="842"/>
      <sheetName val="841"/>
      <sheetName val="840"/>
      <sheetName val="839"/>
      <sheetName val="838"/>
      <sheetName val="837"/>
      <sheetName val="836"/>
      <sheetName val="835"/>
      <sheetName val="834"/>
      <sheetName val="833"/>
      <sheetName val="832"/>
      <sheetName val="831"/>
      <sheetName val="830"/>
      <sheetName val="829"/>
      <sheetName val="828"/>
      <sheetName val="827"/>
      <sheetName val="826"/>
      <sheetName val="825"/>
      <sheetName val="824"/>
      <sheetName val="823"/>
      <sheetName val="822"/>
      <sheetName val="821"/>
      <sheetName val="820"/>
      <sheetName val="819"/>
      <sheetName val="818"/>
      <sheetName val="817"/>
      <sheetName val="816"/>
      <sheetName val="815"/>
      <sheetName val="814"/>
      <sheetName val="813"/>
      <sheetName val="812"/>
      <sheetName val="811"/>
      <sheetName val="810"/>
      <sheetName val="809"/>
      <sheetName val="808"/>
      <sheetName val="807"/>
      <sheetName val="806"/>
      <sheetName val="805"/>
      <sheetName val="804"/>
      <sheetName val="803"/>
      <sheetName val="802"/>
      <sheetName val="801"/>
      <sheetName val="800"/>
      <sheetName val="799"/>
      <sheetName val="798"/>
      <sheetName val="797"/>
      <sheetName val="796"/>
      <sheetName val="795"/>
      <sheetName val="794"/>
      <sheetName val="793"/>
      <sheetName val="792"/>
      <sheetName val="791"/>
      <sheetName val="790"/>
      <sheetName val="789"/>
      <sheetName val="788"/>
      <sheetName val="787"/>
      <sheetName val="786"/>
      <sheetName val="785"/>
      <sheetName val="784"/>
      <sheetName val="783"/>
      <sheetName val="782"/>
      <sheetName val="781"/>
      <sheetName val="780"/>
      <sheetName val="779"/>
      <sheetName val="778"/>
      <sheetName val="777"/>
      <sheetName val="776"/>
      <sheetName val="775"/>
      <sheetName val="774"/>
      <sheetName val="773"/>
      <sheetName val="772"/>
      <sheetName val="771"/>
      <sheetName val="770"/>
      <sheetName val="769"/>
      <sheetName val="768"/>
      <sheetName val="767"/>
      <sheetName val="766"/>
      <sheetName val="765"/>
      <sheetName val="764"/>
      <sheetName val="763"/>
      <sheetName val="762"/>
      <sheetName val="761"/>
      <sheetName val="760"/>
      <sheetName val="759"/>
      <sheetName val="758"/>
      <sheetName val="757"/>
      <sheetName val="756"/>
      <sheetName val="755"/>
      <sheetName val="754"/>
      <sheetName val="753"/>
      <sheetName val="752"/>
      <sheetName val="751"/>
      <sheetName val="750"/>
      <sheetName val="749"/>
      <sheetName val="748"/>
      <sheetName val="747"/>
      <sheetName val="746"/>
      <sheetName val="745"/>
      <sheetName val="744"/>
      <sheetName val="743"/>
      <sheetName val="742"/>
      <sheetName val="741"/>
      <sheetName val="740"/>
      <sheetName val="739"/>
      <sheetName val="738"/>
      <sheetName val="737"/>
      <sheetName val="736"/>
      <sheetName val="735"/>
      <sheetName val="734"/>
      <sheetName val="733"/>
      <sheetName val="732"/>
      <sheetName val="731"/>
      <sheetName val="730"/>
      <sheetName val="729"/>
      <sheetName val="728"/>
      <sheetName val="727"/>
      <sheetName val="726"/>
      <sheetName val="725"/>
      <sheetName val="724"/>
      <sheetName val="723"/>
      <sheetName val="722"/>
      <sheetName val="721"/>
      <sheetName val="720"/>
      <sheetName val="719"/>
      <sheetName val="718"/>
      <sheetName val="717"/>
      <sheetName val="716"/>
      <sheetName val="715"/>
      <sheetName val="714"/>
      <sheetName val="713"/>
      <sheetName val="712"/>
      <sheetName val="711"/>
      <sheetName val="710"/>
      <sheetName val="709"/>
      <sheetName val="708"/>
      <sheetName val="707"/>
      <sheetName val="706"/>
      <sheetName val="705"/>
      <sheetName val="704"/>
      <sheetName val="703"/>
      <sheetName val="702"/>
      <sheetName val="701"/>
      <sheetName val="700"/>
      <sheetName val="699"/>
      <sheetName val="698"/>
      <sheetName val="697"/>
      <sheetName val="696"/>
      <sheetName val="695"/>
      <sheetName val="694"/>
      <sheetName val="693"/>
      <sheetName val="692"/>
      <sheetName val="691"/>
      <sheetName val="690"/>
      <sheetName val="689"/>
      <sheetName val="688"/>
      <sheetName val="687"/>
      <sheetName val="686"/>
      <sheetName val="685"/>
      <sheetName val="684"/>
      <sheetName val="683"/>
      <sheetName val="682"/>
      <sheetName val="681"/>
      <sheetName val="680"/>
      <sheetName val="679"/>
      <sheetName val="678"/>
      <sheetName val="677"/>
      <sheetName val="676"/>
      <sheetName val="675"/>
      <sheetName val="674"/>
      <sheetName val="673"/>
      <sheetName val="672"/>
      <sheetName val="671"/>
      <sheetName val="670"/>
      <sheetName val="669"/>
      <sheetName val="668"/>
      <sheetName val="667"/>
      <sheetName val="666"/>
      <sheetName val="665"/>
      <sheetName val="664"/>
      <sheetName val="663"/>
      <sheetName val="662"/>
      <sheetName val="661"/>
      <sheetName val="660"/>
      <sheetName val="659"/>
      <sheetName val="658"/>
      <sheetName val="657"/>
      <sheetName val="656"/>
      <sheetName val="655"/>
      <sheetName val="654"/>
      <sheetName val="653"/>
      <sheetName val="652"/>
      <sheetName val="651"/>
      <sheetName val="650"/>
      <sheetName val="649"/>
      <sheetName val="648"/>
      <sheetName val="647"/>
      <sheetName val="646"/>
      <sheetName val="645"/>
      <sheetName val="644"/>
      <sheetName val="643"/>
      <sheetName val="642"/>
      <sheetName val="641"/>
      <sheetName val="640"/>
      <sheetName val="639"/>
      <sheetName val="638"/>
      <sheetName val="637"/>
      <sheetName val="636"/>
      <sheetName val="635"/>
      <sheetName val="634"/>
      <sheetName val="633"/>
      <sheetName val="632"/>
      <sheetName val="631"/>
      <sheetName val="630"/>
      <sheetName val="629"/>
      <sheetName val="628"/>
      <sheetName val="627"/>
      <sheetName val="626"/>
      <sheetName val="625"/>
      <sheetName val="624"/>
      <sheetName val="623"/>
      <sheetName val="622"/>
      <sheetName val="621"/>
      <sheetName val="620"/>
      <sheetName val="619"/>
      <sheetName val="618"/>
      <sheetName val="617"/>
      <sheetName val="616"/>
      <sheetName val="615"/>
      <sheetName val="614"/>
      <sheetName val="613"/>
      <sheetName val="612"/>
      <sheetName val="611"/>
      <sheetName val="610"/>
      <sheetName val="609"/>
      <sheetName val="608"/>
      <sheetName val="607"/>
      <sheetName val="606"/>
      <sheetName val="605"/>
      <sheetName val="604"/>
      <sheetName val="603"/>
      <sheetName val="602"/>
      <sheetName val="601"/>
      <sheetName val="600"/>
      <sheetName val="599"/>
      <sheetName val="598"/>
      <sheetName val="597"/>
      <sheetName val="596"/>
      <sheetName val="595"/>
      <sheetName val="594"/>
      <sheetName val="593"/>
      <sheetName val="592"/>
      <sheetName val="591"/>
      <sheetName val="590"/>
      <sheetName val="589"/>
      <sheetName val="588"/>
      <sheetName val="587"/>
      <sheetName val="586"/>
      <sheetName val="585"/>
      <sheetName val="584"/>
      <sheetName val="583"/>
      <sheetName val="582"/>
      <sheetName val="581"/>
      <sheetName val="580"/>
      <sheetName val="579"/>
      <sheetName val="578"/>
      <sheetName val="577"/>
      <sheetName val="576"/>
      <sheetName val="575"/>
      <sheetName val="574"/>
      <sheetName val="573"/>
      <sheetName val="572"/>
      <sheetName val="571"/>
      <sheetName val="570"/>
      <sheetName val="569"/>
      <sheetName val="568"/>
      <sheetName val="567"/>
      <sheetName val="566"/>
      <sheetName val="565"/>
      <sheetName val="564"/>
      <sheetName val="563"/>
      <sheetName val="562"/>
      <sheetName val="561"/>
      <sheetName val="560"/>
      <sheetName val="559"/>
      <sheetName val="558"/>
      <sheetName val="557"/>
      <sheetName val="556"/>
      <sheetName val="555"/>
      <sheetName val="554"/>
      <sheetName val="553"/>
      <sheetName val="552"/>
      <sheetName val="551"/>
      <sheetName val="550"/>
      <sheetName val="549"/>
      <sheetName val="548"/>
      <sheetName val="547"/>
      <sheetName val="546"/>
      <sheetName val="545"/>
      <sheetName val="544"/>
      <sheetName val="543"/>
      <sheetName val="542"/>
      <sheetName val="541"/>
      <sheetName val="540"/>
      <sheetName val="539"/>
      <sheetName val="538"/>
      <sheetName val="537"/>
      <sheetName val="536"/>
      <sheetName val="535"/>
      <sheetName val="534"/>
      <sheetName val="533"/>
      <sheetName val="532"/>
      <sheetName val="531"/>
      <sheetName val="530"/>
      <sheetName val="529"/>
      <sheetName val="528"/>
      <sheetName val="527"/>
      <sheetName val="526"/>
      <sheetName val="525"/>
      <sheetName val="524"/>
      <sheetName val="523"/>
      <sheetName val="522"/>
      <sheetName val="521"/>
      <sheetName val="520"/>
      <sheetName val="519"/>
      <sheetName val="518"/>
      <sheetName val="517"/>
      <sheetName val="516"/>
      <sheetName val="515"/>
      <sheetName val="514"/>
      <sheetName val="513"/>
      <sheetName val="512"/>
      <sheetName val="511"/>
      <sheetName val="510"/>
      <sheetName val="509"/>
      <sheetName val="508"/>
      <sheetName val="507"/>
      <sheetName val="506"/>
      <sheetName val="505"/>
      <sheetName val="504"/>
      <sheetName val="503"/>
      <sheetName val="502"/>
      <sheetName val="501"/>
      <sheetName val="500"/>
      <sheetName val="499"/>
      <sheetName val="498"/>
      <sheetName val="497"/>
      <sheetName val="496"/>
      <sheetName val="495"/>
      <sheetName val="494"/>
      <sheetName val="493"/>
      <sheetName val="492"/>
      <sheetName val="491"/>
      <sheetName val="490"/>
      <sheetName val="489"/>
      <sheetName val="488"/>
      <sheetName val="487"/>
      <sheetName val="486"/>
      <sheetName val="485"/>
      <sheetName val="484"/>
      <sheetName val="483"/>
      <sheetName val="482"/>
      <sheetName val="481"/>
      <sheetName val="480"/>
      <sheetName val="479"/>
      <sheetName val="478"/>
      <sheetName val="477"/>
      <sheetName val="476"/>
      <sheetName val="475"/>
      <sheetName val="474"/>
      <sheetName val="473"/>
      <sheetName val="472"/>
      <sheetName val="471"/>
      <sheetName val="470"/>
      <sheetName val="469"/>
      <sheetName val="468"/>
      <sheetName val="467"/>
      <sheetName val="466"/>
      <sheetName val="465"/>
      <sheetName val="464"/>
      <sheetName val="463"/>
      <sheetName val="462"/>
      <sheetName val="461"/>
      <sheetName val="460"/>
      <sheetName val="459"/>
      <sheetName val="458"/>
      <sheetName val="457"/>
      <sheetName val="456"/>
      <sheetName val="455"/>
      <sheetName val="454"/>
      <sheetName val="453"/>
      <sheetName val="452"/>
      <sheetName val="451"/>
      <sheetName val="450"/>
      <sheetName val="449"/>
      <sheetName val="448"/>
      <sheetName val="447"/>
      <sheetName val="446"/>
      <sheetName val="445"/>
      <sheetName val="444"/>
      <sheetName val="443"/>
      <sheetName val="442"/>
      <sheetName val="441"/>
      <sheetName val="440"/>
      <sheetName val="439"/>
      <sheetName val="438"/>
      <sheetName val="437"/>
      <sheetName val="436"/>
      <sheetName val="435"/>
      <sheetName val="434"/>
      <sheetName val="433"/>
      <sheetName val="432"/>
      <sheetName val="431"/>
      <sheetName val="430"/>
      <sheetName val="429"/>
      <sheetName val="428"/>
      <sheetName val="427"/>
      <sheetName val="426"/>
      <sheetName val="425"/>
      <sheetName val="424"/>
      <sheetName val="423"/>
      <sheetName val="422"/>
      <sheetName val="421"/>
      <sheetName val="420"/>
      <sheetName val="419"/>
      <sheetName val="418"/>
      <sheetName val="417"/>
      <sheetName val="416"/>
      <sheetName val="415"/>
      <sheetName val="414"/>
      <sheetName val="413"/>
      <sheetName val="412"/>
      <sheetName val="411"/>
      <sheetName val="410"/>
      <sheetName val="409"/>
      <sheetName val="408"/>
      <sheetName val="407"/>
      <sheetName val="406"/>
      <sheetName val="405"/>
      <sheetName val="404"/>
      <sheetName val="403"/>
      <sheetName val="402"/>
      <sheetName val="401"/>
      <sheetName val="400"/>
      <sheetName val="399"/>
      <sheetName val="398"/>
      <sheetName val="397"/>
      <sheetName val="396"/>
      <sheetName val="395"/>
      <sheetName val="394"/>
      <sheetName val="393"/>
      <sheetName val="392"/>
      <sheetName val="391"/>
      <sheetName val="390"/>
      <sheetName val="389"/>
      <sheetName val="388"/>
      <sheetName val="387"/>
      <sheetName val="386"/>
      <sheetName val="385"/>
      <sheetName val="384"/>
      <sheetName val="383"/>
      <sheetName val="382"/>
      <sheetName val="381"/>
      <sheetName val="380"/>
      <sheetName val="379"/>
      <sheetName val="378"/>
      <sheetName val="377"/>
      <sheetName val="376"/>
      <sheetName val="375"/>
      <sheetName val="374"/>
      <sheetName val="373"/>
      <sheetName val="372"/>
      <sheetName val="371"/>
      <sheetName val="370"/>
      <sheetName val="369"/>
      <sheetName val="368"/>
      <sheetName val="367"/>
      <sheetName val="366"/>
      <sheetName val="365"/>
      <sheetName val="364"/>
      <sheetName val="363"/>
      <sheetName val="362"/>
      <sheetName val="361"/>
      <sheetName val="360"/>
      <sheetName val="359"/>
      <sheetName val="358"/>
      <sheetName val="357"/>
      <sheetName val="356"/>
      <sheetName val="355"/>
      <sheetName val="354"/>
      <sheetName val="353"/>
      <sheetName val="352"/>
      <sheetName val="351"/>
      <sheetName val="350"/>
      <sheetName val="349"/>
      <sheetName val="348"/>
      <sheetName val="347"/>
      <sheetName val="346"/>
      <sheetName val="345"/>
      <sheetName val="344"/>
      <sheetName val="343"/>
      <sheetName val="342"/>
      <sheetName val="341"/>
      <sheetName val="340"/>
      <sheetName val="339"/>
      <sheetName val="338"/>
      <sheetName val="337"/>
      <sheetName val="336"/>
      <sheetName val="335"/>
      <sheetName val="334"/>
      <sheetName val="333"/>
      <sheetName val="332"/>
      <sheetName val="331"/>
      <sheetName val="330"/>
      <sheetName val="329"/>
      <sheetName val="328"/>
      <sheetName val="327"/>
      <sheetName val="326"/>
      <sheetName val="325"/>
      <sheetName val="324"/>
      <sheetName val="323"/>
      <sheetName val="322"/>
      <sheetName val="321"/>
      <sheetName val="320"/>
      <sheetName val="319"/>
      <sheetName val="318"/>
      <sheetName val="317"/>
      <sheetName val="316"/>
      <sheetName val="315"/>
      <sheetName val="314"/>
      <sheetName val="313"/>
      <sheetName val="312"/>
      <sheetName val="311"/>
      <sheetName val="310"/>
      <sheetName val="309"/>
      <sheetName val="308"/>
      <sheetName val="307"/>
      <sheetName val="306"/>
      <sheetName val="305"/>
      <sheetName val="304"/>
      <sheetName val="303"/>
      <sheetName val="302"/>
      <sheetName val="301"/>
      <sheetName val="300"/>
      <sheetName val="299"/>
      <sheetName val="298"/>
      <sheetName val="297"/>
      <sheetName val="296"/>
      <sheetName val="295"/>
      <sheetName val="294"/>
      <sheetName val="293"/>
      <sheetName val="292"/>
      <sheetName val="291"/>
      <sheetName val="290"/>
      <sheetName val="289"/>
      <sheetName val="288"/>
      <sheetName val="287"/>
      <sheetName val="286"/>
      <sheetName val="285"/>
      <sheetName val="284"/>
      <sheetName val="283"/>
      <sheetName val="282"/>
      <sheetName val="281"/>
      <sheetName val="280"/>
      <sheetName val="279"/>
      <sheetName val="278"/>
      <sheetName val="277"/>
      <sheetName val="276"/>
      <sheetName val="275"/>
      <sheetName val="274"/>
      <sheetName val="273"/>
      <sheetName val="272"/>
      <sheetName val="271"/>
      <sheetName val="270"/>
      <sheetName val="269"/>
      <sheetName val="268"/>
      <sheetName val="267"/>
      <sheetName val="266"/>
      <sheetName val="265"/>
      <sheetName val="264"/>
      <sheetName val="263"/>
      <sheetName val="262"/>
      <sheetName val="261"/>
      <sheetName val="260"/>
      <sheetName val="259"/>
      <sheetName val="258"/>
      <sheetName val="257"/>
      <sheetName val="256"/>
      <sheetName val="255"/>
      <sheetName val="254"/>
      <sheetName val="253"/>
      <sheetName val="252"/>
      <sheetName val="251"/>
      <sheetName val="250"/>
      <sheetName val="249"/>
      <sheetName val="248"/>
      <sheetName val="247"/>
      <sheetName val="246"/>
      <sheetName val="245"/>
      <sheetName val="244"/>
      <sheetName val="243"/>
      <sheetName val="242"/>
      <sheetName val="241"/>
      <sheetName val="240"/>
      <sheetName val="239"/>
      <sheetName val="238"/>
      <sheetName val="237"/>
      <sheetName val="236"/>
      <sheetName val="235"/>
      <sheetName val="234"/>
      <sheetName val="233"/>
      <sheetName val="232"/>
      <sheetName val="231"/>
      <sheetName val="230"/>
      <sheetName val="229"/>
      <sheetName val="228"/>
      <sheetName val="227"/>
      <sheetName val="226"/>
      <sheetName val="225"/>
      <sheetName val="224"/>
      <sheetName val="223"/>
      <sheetName val="222"/>
      <sheetName val="221"/>
      <sheetName val="220"/>
      <sheetName val="219"/>
      <sheetName val="218"/>
      <sheetName val="217"/>
      <sheetName val="216"/>
      <sheetName val="215"/>
      <sheetName val="214"/>
      <sheetName val="213"/>
      <sheetName val="212"/>
      <sheetName val="211"/>
      <sheetName val="210"/>
      <sheetName val="209"/>
      <sheetName val="208"/>
      <sheetName val="207"/>
      <sheetName val="206"/>
      <sheetName val="205"/>
      <sheetName val="204"/>
      <sheetName val="203"/>
      <sheetName val="202"/>
      <sheetName val="201"/>
      <sheetName val="200"/>
      <sheetName val="199"/>
      <sheetName val="198"/>
      <sheetName val="197"/>
      <sheetName val="196"/>
      <sheetName val="195"/>
      <sheetName val="194"/>
      <sheetName val="193"/>
      <sheetName val="192"/>
      <sheetName val="191"/>
      <sheetName val="190"/>
      <sheetName val="189"/>
      <sheetName val="188"/>
      <sheetName val="187"/>
      <sheetName val="186"/>
      <sheetName val="185"/>
      <sheetName val="184"/>
      <sheetName val="183"/>
      <sheetName val="182"/>
      <sheetName val="181"/>
      <sheetName val="180"/>
      <sheetName val="179"/>
      <sheetName val="178"/>
      <sheetName val="177"/>
      <sheetName val="176"/>
      <sheetName val="175"/>
      <sheetName val="174"/>
      <sheetName val="173"/>
      <sheetName val="172"/>
      <sheetName val="171"/>
      <sheetName val="170"/>
      <sheetName val="169"/>
      <sheetName val="168"/>
      <sheetName val="167"/>
      <sheetName val="166"/>
      <sheetName val="165"/>
      <sheetName val="164"/>
      <sheetName val="163"/>
      <sheetName val="162"/>
      <sheetName val="161"/>
      <sheetName val="160"/>
      <sheetName val="159"/>
      <sheetName val="158"/>
      <sheetName val="157"/>
      <sheetName val="156"/>
      <sheetName val="155"/>
      <sheetName val="154"/>
      <sheetName val="153"/>
      <sheetName val="152"/>
      <sheetName val="151"/>
      <sheetName val="150"/>
      <sheetName val="149"/>
      <sheetName val="148"/>
      <sheetName val="147"/>
      <sheetName val="146"/>
      <sheetName val="145"/>
      <sheetName val="144"/>
      <sheetName val="143"/>
      <sheetName val="142"/>
      <sheetName val="141"/>
      <sheetName val="140"/>
      <sheetName val="139"/>
      <sheetName val="138"/>
      <sheetName val="137"/>
      <sheetName val="136"/>
      <sheetName val="135"/>
      <sheetName val="134"/>
      <sheetName val="133"/>
      <sheetName val="132"/>
      <sheetName val="131"/>
      <sheetName val="130"/>
      <sheetName val="129"/>
      <sheetName val="128"/>
      <sheetName val="127"/>
      <sheetName val="126"/>
      <sheetName val="125"/>
      <sheetName val="124"/>
      <sheetName val="123"/>
      <sheetName val="122"/>
      <sheetName val="121"/>
      <sheetName val="120"/>
      <sheetName val="119"/>
      <sheetName val="118"/>
      <sheetName val="117"/>
      <sheetName val="116"/>
      <sheetName val="115"/>
      <sheetName val="114"/>
      <sheetName val="113"/>
      <sheetName val="112"/>
      <sheetName val="111"/>
      <sheetName val="110"/>
      <sheetName val="109"/>
      <sheetName val="108"/>
      <sheetName val="107"/>
      <sheetName val="106"/>
      <sheetName val="105"/>
      <sheetName val="104"/>
      <sheetName val="103"/>
      <sheetName val="102"/>
      <sheetName val="101"/>
      <sheetName val="100"/>
      <sheetName val="99"/>
      <sheetName val="98"/>
      <sheetName val="97"/>
      <sheetName val="96"/>
      <sheetName val="95"/>
      <sheetName val="94"/>
      <sheetName val="93"/>
      <sheetName val="92"/>
      <sheetName val="91"/>
      <sheetName val="90"/>
      <sheetName val="89"/>
      <sheetName val="88"/>
      <sheetName val="87"/>
      <sheetName val="86"/>
      <sheetName val="85"/>
      <sheetName val="84"/>
      <sheetName val="83"/>
      <sheetName val="82"/>
      <sheetName val="81"/>
      <sheetName val="80"/>
      <sheetName val="79"/>
      <sheetName val="78"/>
      <sheetName val="77"/>
      <sheetName val="76"/>
      <sheetName val="75"/>
      <sheetName val="74"/>
      <sheetName val="73"/>
      <sheetName val="72"/>
      <sheetName val="71"/>
      <sheetName val="70"/>
      <sheetName val="69"/>
      <sheetName val="68"/>
      <sheetName val="67"/>
      <sheetName val="66"/>
      <sheetName val="65"/>
      <sheetName val="64"/>
      <sheetName val="63"/>
      <sheetName val="62"/>
      <sheetName val="61"/>
      <sheetName val="60"/>
      <sheetName val="59"/>
      <sheetName val="58"/>
      <sheetName val="57"/>
      <sheetName val="56"/>
      <sheetName val="55"/>
      <sheetName val="54"/>
      <sheetName val="53"/>
      <sheetName val="52"/>
      <sheetName val="51"/>
      <sheetName val="50"/>
      <sheetName val="49"/>
      <sheetName val="48"/>
      <sheetName val="47"/>
      <sheetName val="46"/>
      <sheetName val="45"/>
      <sheetName val="44"/>
      <sheetName val="43"/>
      <sheetName val="42"/>
      <sheetName val="41"/>
      <sheetName val="40"/>
      <sheetName val="39"/>
      <sheetName val="38"/>
      <sheetName val="37"/>
      <sheetName val="36"/>
      <sheetName val="35"/>
      <sheetName val="34"/>
      <sheetName val="33"/>
      <sheetName val="32"/>
      <sheetName val="31"/>
      <sheetName val="30"/>
      <sheetName val="29"/>
      <sheetName val="28"/>
      <sheetName val="27"/>
      <sheetName val="26"/>
      <sheetName val="25"/>
      <sheetName val="24"/>
      <sheetName val="23"/>
      <sheetName val="22"/>
      <sheetName val="21"/>
      <sheetName val="20"/>
      <sheetName val="19"/>
      <sheetName val="18"/>
      <sheetName val="17"/>
      <sheetName val="16"/>
      <sheetName val="15"/>
      <sheetName val="14"/>
      <sheetName val="13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rocess"/>
      <sheetName val="iSPEED"/>
      <sheetName val="Input"/>
      <sheetName val="80G"/>
      <sheetName val="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>
        <row r="5">
          <cell r="C5" t="str">
            <v>ABCDE1001S</v>
          </cell>
          <cell r="D5" t="str">
            <v>afkj</v>
          </cell>
          <cell r="E5" t="str">
            <v>adfag4144a</v>
          </cell>
          <cell r="F5" t="str">
            <v>adf</v>
          </cell>
          <cell r="G5" t="str">
            <v>pune</v>
          </cell>
          <cell r="H5" t="str">
            <v>Maharashtra-19</v>
          </cell>
          <cell r="I5">
            <v>4444444</v>
          </cell>
          <cell r="J5">
            <v>5000</v>
          </cell>
          <cell r="K5">
            <v>5000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/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 t="str">
            <v/>
          </cell>
          <cell r="AB5" t="str">
            <v>hshdsd</v>
          </cell>
          <cell r="AC5">
            <v>3252345422</v>
          </cell>
          <cell r="AD5" t="str">
            <v>sgas</v>
          </cell>
          <cell r="AE5" t="str">
            <v>aga</v>
          </cell>
          <cell r="AF5" t="str">
            <v>Maharashtra-19</v>
          </cell>
          <cell r="AG5">
            <v>325325</v>
          </cell>
          <cell r="AH5">
            <v>6000</v>
          </cell>
          <cell r="AI5">
            <v>3000</v>
          </cell>
          <cell r="AJ5">
            <v>8000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/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/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 t="str">
            <v/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/>
          </cell>
          <cell r="AJ6" t="str">
            <v/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 t="str">
            <v/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/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 t="str">
            <v/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/>
          </cell>
          <cell r="AJ7" t="str">
            <v/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/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/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 t="str">
            <v/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/>
          </cell>
          <cell r="AJ8" t="str">
            <v/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/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/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 t="str">
            <v/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/>
          </cell>
          <cell r="AJ9" t="str">
            <v/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/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/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 t="str">
            <v/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/>
          </cell>
          <cell r="AJ10" t="str">
            <v/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/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/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 t="str">
            <v/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/>
          </cell>
          <cell r="AJ11" t="str">
            <v/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/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/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 t="str">
            <v/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/>
          </cell>
          <cell r="AJ12" t="str">
            <v/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/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/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 t="str">
            <v/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/>
          </cell>
          <cell r="AJ13" t="str">
            <v/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str">
            <v/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 t="str">
            <v/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 t="str">
            <v/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/>
          </cell>
          <cell r="AJ14" t="str">
            <v/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str">
            <v/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 t="str">
            <v/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 t="str">
            <v/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/>
          </cell>
          <cell r="AJ15" t="str">
            <v/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/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 t="str">
            <v/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 t="str">
            <v/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/>
          </cell>
          <cell r="AJ16" t="str">
            <v/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/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 t="str">
            <v/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 t="str">
            <v/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/>
          </cell>
          <cell r="AJ17" t="str">
            <v/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str">
            <v/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 t="str">
            <v/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 t="str">
            <v/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/>
          </cell>
          <cell r="AJ18" t="str">
            <v/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str">
            <v/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 t="str">
            <v/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 t="str">
            <v/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/>
          </cell>
          <cell r="AJ19" t="str">
            <v/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str">
            <v/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 t="str">
            <v/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 t="str">
            <v/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/>
          </cell>
          <cell r="AJ20" t="str">
            <v/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/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 t="str">
            <v/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 t="str">
            <v/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/>
          </cell>
          <cell r="AJ21" t="str">
            <v/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/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 t="str">
            <v/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 t="str">
            <v/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/>
          </cell>
          <cell r="AJ22" t="str">
            <v/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/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 t="str">
            <v/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 t="str">
            <v/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/>
          </cell>
          <cell r="AJ23" t="str">
            <v/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/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 t="str">
            <v/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 t="str">
            <v/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/>
          </cell>
          <cell r="AJ24" t="str">
            <v/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/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 t="str">
            <v/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 t="str">
            <v/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/>
          </cell>
          <cell r="AJ25" t="str">
            <v/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/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 t="str">
            <v/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 t="str">
            <v/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/>
          </cell>
          <cell r="AJ26" t="str">
            <v/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/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 t="str">
            <v/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 t="str">
            <v/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/>
          </cell>
          <cell r="AJ27" t="str">
            <v/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str">
            <v/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 t="str">
            <v/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 t="str">
            <v/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/>
          </cell>
          <cell r="AJ28" t="str">
            <v/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str">
            <v/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 t="str">
            <v/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 t="str">
            <v/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/>
          </cell>
          <cell r="AJ29" t="str">
            <v/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 t="str">
            <v/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 t="str">
            <v/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 t="str">
            <v/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/>
          </cell>
          <cell r="AJ30" t="str">
            <v/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/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 t="str">
            <v/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 t="str">
            <v/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/>
          </cell>
          <cell r="AJ31" t="str">
            <v/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/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 t="str">
            <v/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 t="str">
            <v/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/>
          </cell>
          <cell r="AJ32" t="str">
            <v/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/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 t="str">
            <v/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 t="str">
            <v/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/>
          </cell>
          <cell r="AJ33" t="str">
            <v/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str">
            <v/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 t="str">
            <v/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 t="str">
            <v/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/>
          </cell>
          <cell r="AJ34" t="str">
            <v/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str">
            <v/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 t="str">
            <v/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 t="str">
            <v/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/>
          </cell>
          <cell r="AJ35" t="str">
            <v/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/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 t="str">
            <v/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 t="str">
            <v/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/>
          </cell>
          <cell r="AJ36" t="str">
            <v/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/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 t="str">
            <v/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 t="str">
            <v/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/>
          </cell>
          <cell r="AJ37" t="str">
            <v/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str">
            <v/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 t="str">
            <v/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 t="str">
            <v/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/>
          </cell>
          <cell r="AJ38" t="str">
            <v/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str">
            <v/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 t="str">
            <v/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 t="str">
            <v/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/>
          </cell>
          <cell r="AJ39" t="str">
            <v/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/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 t="str">
            <v/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 t="str">
            <v/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/>
          </cell>
          <cell r="AJ40" t="str">
            <v/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str">
            <v/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 t="str">
            <v/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 t="str">
            <v/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/>
          </cell>
          <cell r="AJ41" t="str">
            <v/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str">
            <v/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 t="str">
            <v/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 t="str">
            <v/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/>
          </cell>
          <cell r="AJ42" t="str">
            <v/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str">
            <v/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 t="str">
            <v/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 t="str">
            <v/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/>
          </cell>
          <cell r="AJ43" t="str">
            <v/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/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 t="str">
            <v/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 t="str">
            <v/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/>
          </cell>
          <cell r="AJ44" t="str">
            <v/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/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 t="str">
            <v/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 t="str">
            <v/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/>
          </cell>
          <cell r="AJ45" t="str">
            <v/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str">
            <v/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 t="str">
            <v/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 t="str">
            <v/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/>
          </cell>
          <cell r="AJ46" t="str">
            <v/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/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 t="str">
            <v/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 t="str">
            <v/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/>
          </cell>
          <cell r="AJ47" t="str">
            <v/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/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 t="str">
            <v/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 t="str">
            <v/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/>
          </cell>
          <cell r="AJ48" t="str">
            <v/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/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 t="str">
            <v/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 t="str">
            <v/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/>
          </cell>
          <cell r="AJ49" t="str">
            <v/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/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 t="str">
            <v/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 t="str">
            <v/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/>
          </cell>
          <cell r="AJ50" t="str">
            <v/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/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 t="str">
            <v/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 t="str">
            <v/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/>
          </cell>
          <cell r="AJ51" t="str">
            <v/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/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 t="str">
            <v/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 t="str">
            <v/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/>
          </cell>
          <cell r="AJ52" t="str">
            <v/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str">
            <v/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 t="str">
            <v/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 t="str">
            <v/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/>
          </cell>
          <cell r="AJ53" t="str">
            <v/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 t="str">
            <v/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 t="str">
            <v/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 t="str">
            <v/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/>
          </cell>
          <cell r="AJ54" t="str">
            <v/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/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 t="str">
            <v/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 t="str">
            <v/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/>
          </cell>
          <cell r="AJ55" t="str">
            <v/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str">
            <v/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 t="str">
            <v/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 t="str">
            <v/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/>
          </cell>
          <cell r="AJ56" t="str">
            <v/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str">
            <v/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 t="str">
            <v/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 t="str">
            <v/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/>
          </cell>
          <cell r="AJ57" t="str">
            <v/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/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 t="str">
            <v/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 t="str">
            <v/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/>
          </cell>
          <cell r="AJ58" t="str">
            <v/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/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 t="str">
            <v/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 t="str">
            <v/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/>
          </cell>
          <cell r="AJ59" t="str">
            <v/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/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 t="str">
            <v/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 t="str">
            <v/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/>
          </cell>
          <cell r="AJ60" t="str">
            <v/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 t="str">
            <v/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 t="str">
            <v/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 t="str">
            <v/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/>
          </cell>
          <cell r="AJ61" t="str">
            <v/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str">
            <v/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 t="str">
            <v/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 t="str">
            <v/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/>
          </cell>
          <cell r="AJ62" t="str">
            <v/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str">
            <v/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 t="str">
            <v/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 t="str">
            <v/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/>
          </cell>
          <cell r="AJ63" t="str">
            <v/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/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 t="str">
            <v/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 t="str">
            <v/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/>
          </cell>
          <cell r="AJ64" t="str">
            <v/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/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 t="str">
            <v/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 t="str">
            <v/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/>
          </cell>
          <cell r="AJ65" t="str">
            <v/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/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 t="str">
            <v/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 t="str">
            <v/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/>
          </cell>
          <cell r="AJ66" t="str">
            <v/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str">
            <v/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 t="str">
            <v/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 t="str">
            <v/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/>
          </cell>
          <cell r="AJ67" t="str">
            <v/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str">
            <v/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 t="str">
            <v/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 t="str">
            <v/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/>
          </cell>
          <cell r="AJ68" t="str">
            <v/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/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 t="str">
            <v/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 t="str">
            <v/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/>
          </cell>
          <cell r="AJ69" t="str">
            <v/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/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 t="str">
            <v/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 t="str">
            <v/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/>
          </cell>
          <cell r="AJ70" t="str">
            <v/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/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 t="str">
            <v/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 t="str">
            <v/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/>
          </cell>
          <cell r="AJ71" t="str">
            <v/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/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 t="str">
            <v/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 t="str">
            <v/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/>
          </cell>
          <cell r="AJ72" t="str">
            <v/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/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 t="str">
            <v/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 t="str">
            <v/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/>
          </cell>
          <cell r="AJ73" t="str">
            <v/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/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 t="str">
            <v/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 t="str">
            <v/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/>
          </cell>
          <cell r="AJ74" t="str">
            <v/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/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 t="str">
            <v/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 t="str">
            <v/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/>
          </cell>
          <cell r="AJ75" t="str">
            <v/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/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 t="str">
            <v/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 t="str">
            <v/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/>
          </cell>
          <cell r="AJ76" t="str">
            <v/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 t="str">
            <v/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 t="str">
            <v/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 t="str">
            <v/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/>
          </cell>
          <cell r="AJ77" t="str">
            <v/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 t="str">
            <v/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 t="str">
            <v/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 t="str">
            <v/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/>
          </cell>
          <cell r="AJ78" t="str">
            <v/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 t="str">
            <v/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 t="str">
            <v/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 t="str">
            <v/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/>
          </cell>
          <cell r="AJ79" t="str">
            <v/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 t="str">
            <v/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 t="str">
            <v/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 t="str">
            <v/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/>
          </cell>
          <cell r="AJ80" t="str">
            <v/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/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 t="str">
            <v/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 t="str">
            <v/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/>
          </cell>
          <cell r="AJ81" t="str">
            <v/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 t="str">
            <v/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 t="str">
            <v/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 t="str">
            <v/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/>
          </cell>
          <cell r="AJ82" t="str">
            <v/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/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 t="str">
            <v/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 t="str">
            <v/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/>
          </cell>
          <cell r="AJ83" t="str">
            <v/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/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 t="str">
            <v/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 t="str">
            <v/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/>
          </cell>
          <cell r="AJ84" t="str">
            <v/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 t="str">
            <v/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 t="str">
            <v/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 t="str">
            <v/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/>
          </cell>
          <cell r="AJ85" t="str">
            <v/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str">
            <v/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 t="str">
            <v/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 t="str">
            <v/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/>
          </cell>
          <cell r="AJ86" t="str">
            <v/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str">
            <v/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 t="str">
            <v/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 t="str">
            <v/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/>
          </cell>
          <cell r="AJ87" t="str">
            <v/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 t="str">
            <v/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 t="str">
            <v/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 t="str">
            <v/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/>
          </cell>
          <cell r="AJ88" t="str">
            <v/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/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 t="str">
            <v/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 t="str">
            <v/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/>
          </cell>
          <cell r="AJ89" t="str">
            <v/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 t="str">
            <v/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 t="str">
            <v/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 t="str">
            <v/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/>
          </cell>
          <cell r="AJ90" t="str">
            <v/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 t="str">
            <v/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 t="str">
            <v/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 t="str">
            <v/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/>
          </cell>
          <cell r="AJ91" t="str">
            <v/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str">
            <v/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 t="str">
            <v/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 t="str">
            <v/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/>
          </cell>
          <cell r="AJ92" t="str">
            <v/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 t="str">
            <v/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 t="str">
            <v/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 t="str">
            <v/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/>
          </cell>
          <cell r="AJ93" t="str">
            <v/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str">
            <v/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 t="str">
            <v/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 t="str">
            <v/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/>
          </cell>
          <cell r="AJ94" t="str">
            <v/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str">
            <v/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 t="str">
            <v/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 t="str">
            <v/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/>
          </cell>
          <cell r="AJ95" t="str">
            <v/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str">
            <v/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 t="str">
            <v/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 t="str">
            <v/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/>
          </cell>
          <cell r="AJ96" t="str">
            <v/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 t="str">
            <v/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 t="str">
            <v/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 t="str">
            <v/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/>
          </cell>
          <cell r="AJ97" t="str">
            <v/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str">
            <v/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 t="str">
            <v/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 t="str">
            <v/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/>
          </cell>
          <cell r="AJ98" t="str">
            <v/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 t="str">
            <v/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 t="str">
            <v/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 t="str">
            <v/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/>
          </cell>
          <cell r="AJ99" t="str">
            <v/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str">
            <v/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 t="str">
            <v/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 t="str">
            <v/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/>
          </cell>
          <cell r="AJ100" t="str">
            <v/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 t="str">
            <v/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 t="str">
            <v/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 t="str">
            <v/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/>
          </cell>
          <cell r="AJ101" t="str">
            <v/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 t="str">
            <v/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 t="str">
            <v/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 t="str">
            <v/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/>
          </cell>
          <cell r="AJ102" t="str">
            <v/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 t="str">
            <v/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 t="str">
            <v/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 t="str">
            <v/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/>
          </cell>
          <cell r="AJ103" t="str">
            <v/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str">
            <v/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 t="str">
            <v/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 t="str">
            <v/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/>
          </cell>
          <cell r="AJ104" t="str">
            <v/>
          </cell>
        </row>
      </sheetData>
      <sheetData sheetId="100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agdishlade.com/" TargetMode="External"/><Relationship Id="rId2" Type="http://schemas.openxmlformats.org/officeDocument/2006/relationships/hyperlink" Target="http://www.ispeedofthoughts.com/" TargetMode="External"/><Relationship Id="rId1" Type="http://schemas.openxmlformats.org/officeDocument/2006/relationships/hyperlink" Target="mailto:info@jagdishlade.com" TargetMode="External"/><Relationship Id="rId4" Type="http://schemas.openxmlformats.org/officeDocument/2006/relationships/hyperlink" Target="mailto:cajagdishlade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mailto:majharhusen@gmail.com" TargetMode="External"/><Relationship Id="rId1" Type="http://schemas.openxmlformats.org/officeDocument/2006/relationships/hyperlink" Target="mailto:samarth_bhagwat@yahoo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D2:L18"/>
  <sheetViews>
    <sheetView showGridLines="0" showRowColHeaders="0" tabSelected="1" workbookViewId="0">
      <selection activeCell="F10" sqref="F10"/>
    </sheetView>
  </sheetViews>
  <sheetFormatPr defaultRowHeight="15.6" x14ac:dyDescent="0.3"/>
  <cols>
    <col min="1" max="3" width="2.5546875" style="182" customWidth="1"/>
    <col min="4" max="4" width="2.5546875" style="182" bestFit="1" customWidth="1"/>
    <col min="5" max="16384" width="8.88671875" style="182"/>
  </cols>
  <sheetData>
    <row r="2" spans="4:12" ht="18" x14ac:dyDescent="0.35">
      <c r="E2" s="183" t="s">
        <v>226</v>
      </c>
    </row>
    <row r="3" spans="4:12" x14ac:dyDescent="0.3">
      <c r="E3" s="184" t="s">
        <v>227</v>
      </c>
      <c r="H3" s="184" t="s">
        <v>229</v>
      </c>
      <c r="K3" s="184" t="s">
        <v>230</v>
      </c>
    </row>
    <row r="4" spans="4:12" x14ac:dyDescent="0.3">
      <c r="E4" s="184" t="s">
        <v>0</v>
      </c>
      <c r="L4" s="185" t="s">
        <v>228</v>
      </c>
    </row>
    <row r="6" spans="4:12" ht="18" x14ac:dyDescent="0.35">
      <c r="E6" s="186" t="s">
        <v>231</v>
      </c>
    </row>
    <row r="8" spans="4:12" x14ac:dyDescent="0.3">
      <c r="D8" s="182" t="s">
        <v>210</v>
      </c>
      <c r="E8" s="182" t="s">
        <v>222</v>
      </c>
    </row>
    <row r="9" spans="4:12" x14ac:dyDescent="0.3">
      <c r="E9" s="182" t="s">
        <v>218</v>
      </c>
    </row>
    <row r="10" spans="4:12" x14ac:dyDescent="0.3">
      <c r="E10" s="182" t="s">
        <v>219</v>
      </c>
    </row>
    <row r="11" spans="4:12" x14ac:dyDescent="0.3">
      <c r="E11" s="182" t="s">
        <v>220</v>
      </c>
    </row>
    <row r="13" spans="4:12" x14ac:dyDescent="0.3">
      <c r="D13" s="182" t="s">
        <v>212</v>
      </c>
      <c r="E13" s="182" t="s">
        <v>211</v>
      </c>
    </row>
    <row r="14" spans="4:12" x14ac:dyDescent="0.3">
      <c r="D14" s="182" t="s">
        <v>213</v>
      </c>
      <c r="E14" s="182" t="s">
        <v>225</v>
      </c>
    </row>
    <row r="15" spans="4:12" x14ac:dyDescent="0.3">
      <c r="D15" s="182" t="s">
        <v>215</v>
      </c>
      <c r="E15" s="182" t="s">
        <v>214</v>
      </c>
    </row>
    <row r="16" spans="4:12" x14ac:dyDescent="0.3">
      <c r="D16" s="182" t="s">
        <v>217</v>
      </c>
      <c r="E16" s="182" t="s">
        <v>216</v>
      </c>
    </row>
    <row r="17" spans="4:5" x14ac:dyDescent="0.3">
      <c r="D17" s="182" t="s">
        <v>221</v>
      </c>
      <c r="E17" s="182" t="s">
        <v>223</v>
      </c>
    </row>
    <row r="18" spans="4:5" x14ac:dyDescent="0.3">
      <c r="E18" s="182" t="s">
        <v>224</v>
      </c>
    </row>
  </sheetData>
  <sheetProtection password="DD10" sheet="1" objects="1" scenarios="1" formatCells="0" formatColumns="0" formatRows="0" insertColumns="0" insertRows="0" insertHyperlinks="0" deleteColumns="0" deleteRows="0" sort="0" autoFilter="0" pivotTables="0"/>
  <hyperlinks>
    <hyperlink ref="E3" r:id="rId1"/>
    <hyperlink ref="H3" r:id="rId2"/>
    <hyperlink ref="K3" r:id="rId3"/>
    <hyperlink ref="E4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BK1006"/>
  <sheetViews>
    <sheetView showGridLines="0" showRowColHeaders="0" zoomScaleNormal="100" workbookViewId="0">
      <pane xSplit="4" ySplit="5" topLeftCell="J6" activePane="bottomRight" state="frozen"/>
      <selection activeCell="B1047692" sqref="B1047692"/>
      <selection pane="topRight" activeCell="B1047692" sqref="B1047692"/>
      <selection pane="bottomLeft" activeCell="B1047692" sqref="B1047692"/>
      <selection pane="bottomRight" activeCell="C11" sqref="C11"/>
    </sheetView>
  </sheetViews>
  <sheetFormatPr defaultColWidth="11" defaultRowHeight="14.4" x14ac:dyDescent="0.3"/>
  <cols>
    <col min="1" max="1" width="4.5546875" style="2" customWidth="1"/>
    <col min="2" max="5" width="11" style="2" customWidth="1"/>
    <col min="6" max="6" width="13.21875" style="2" customWidth="1"/>
    <col min="7" max="14" width="11" style="2" customWidth="1"/>
    <col min="15" max="15" width="11" style="145" customWidth="1"/>
    <col min="16" max="16" width="11" style="72" customWidth="1"/>
    <col min="17" max="62" width="11" style="2"/>
    <col min="63" max="63" width="21.5546875" style="2" customWidth="1"/>
    <col min="64" max="16384" width="11" style="2"/>
  </cols>
  <sheetData>
    <row r="1" spans="1:63" x14ac:dyDescent="0.3">
      <c r="A1" s="73" t="s">
        <v>144</v>
      </c>
      <c r="B1" s="73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  <c r="P1" s="76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</row>
    <row r="2" spans="1:63" ht="15" thickBot="1" x14ac:dyDescent="0.35">
      <c r="A2" s="77" t="s">
        <v>204</v>
      </c>
      <c r="B2" s="78"/>
      <c r="C2" s="78"/>
      <c r="D2" s="78"/>
      <c r="E2" s="78"/>
      <c r="F2" s="79"/>
      <c r="G2" s="79"/>
      <c r="H2" s="79"/>
      <c r="I2" s="79"/>
      <c r="J2" s="79"/>
      <c r="K2" s="79"/>
      <c r="L2" s="79"/>
      <c r="M2" s="79"/>
      <c r="N2" s="79"/>
      <c r="O2" s="80"/>
      <c r="P2" s="81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200" t="s">
        <v>54</v>
      </c>
      <c r="AM2" s="201"/>
      <c r="AN2" s="201"/>
      <c r="AO2" s="201"/>
      <c r="AP2" s="201"/>
      <c r="AQ2" s="201"/>
      <c r="AR2" s="201"/>
      <c r="AS2" s="201"/>
      <c r="AT2" s="202"/>
      <c r="AU2" s="202"/>
      <c r="AV2" s="202"/>
      <c r="AW2" s="201"/>
      <c r="AX2" s="201"/>
      <c r="AY2" s="203"/>
      <c r="AZ2" s="79"/>
      <c r="BA2" s="79"/>
      <c r="BB2" s="79"/>
      <c r="BC2" s="79"/>
      <c r="BD2" s="79"/>
      <c r="BE2" s="79"/>
      <c r="BF2" s="79"/>
      <c r="BG2" s="79"/>
      <c r="BH2" s="80"/>
      <c r="BI2" s="79"/>
      <c r="BJ2" s="79"/>
      <c r="BK2" s="41"/>
    </row>
    <row r="3" spans="1:63" s="85" customFormat="1" x14ac:dyDescent="0.3">
      <c r="A3" s="206" t="s">
        <v>1</v>
      </c>
      <c r="B3" s="208" t="s">
        <v>2</v>
      </c>
      <c r="C3" s="209"/>
      <c r="D3" s="210"/>
      <c r="E3" s="82" t="s">
        <v>3</v>
      </c>
      <c r="F3" s="217" t="s">
        <v>4</v>
      </c>
      <c r="G3" s="211" t="s">
        <v>5</v>
      </c>
      <c r="H3" s="212"/>
      <c r="I3" s="212"/>
      <c r="J3" s="212"/>
      <c r="K3" s="212"/>
      <c r="L3" s="212"/>
      <c r="M3" s="212"/>
      <c r="N3" s="213"/>
      <c r="O3" s="83" t="s">
        <v>6</v>
      </c>
      <c r="P3" s="84" t="s">
        <v>7</v>
      </c>
      <c r="Q3" s="214" t="s">
        <v>8</v>
      </c>
      <c r="R3" s="215"/>
      <c r="S3" s="216"/>
      <c r="T3" s="219" t="s">
        <v>209</v>
      </c>
      <c r="U3" s="233" t="s">
        <v>9</v>
      </c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5"/>
      <c r="AI3" s="236" t="s">
        <v>10</v>
      </c>
      <c r="AJ3" s="237"/>
      <c r="AK3" s="238"/>
      <c r="AL3" s="204" t="s">
        <v>49</v>
      </c>
      <c r="AM3" s="205"/>
      <c r="AN3" s="205"/>
      <c r="AO3" s="205"/>
      <c r="AP3" s="204" t="s">
        <v>53</v>
      </c>
      <c r="AQ3" s="205"/>
      <c r="AR3" s="205"/>
      <c r="AS3" s="221"/>
      <c r="AT3" s="222" t="s">
        <v>132</v>
      </c>
      <c r="AU3" s="223"/>
      <c r="AV3" s="224"/>
      <c r="AW3" s="225" t="s">
        <v>133</v>
      </c>
      <c r="AX3" s="225"/>
      <c r="AY3" s="226"/>
      <c r="AZ3" s="227" t="s">
        <v>11</v>
      </c>
      <c r="BA3" s="228"/>
      <c r="BB3" s="229"/>
      <c r="BC3" s="230" t="s">
        <v>139</v>
      </c>
      <c r="BD3" s="231"/>
      <c r="BE3" s="231"/>
      <c r="BF3" s="232"/>
      <c r="BG3" s="230" t="s">
        <v>140</v>
      </c>
      <c r="BH3" s="231"/>
      <c r="BI3" s="231"/>
      <c r="BJ3" s="232"/>
      <c r="BK3" s="41"/>
    </row>
    <row r="4" spans="1:63" s="122" customFormat="1" ht="84.6" customHeight="1" thickBot="1" x14ac:dyDescent="0.35">
      <c r="A4" s="207"/>
      <c r="B4" s="86" t="s">
        <v>12</v>
      </c>
      <c r="C4" s="87" t="s">
        <v>13</v>
      </c>
      <c r="D4" s="88" t="s">
        <v>14</v>
      </c>
      <c r="E4" s="89" t="s">
        <v>15</v>
      </c>
      <c r="F4" s="218"/>
      <c r="G4" s="90" t="s">
        <v>16</v>
      </c>
      <c r="H4" s="91" t="s">
        <v>17</v>
      </c>
      <c r="I4" s="92" t="s">
        <v>18</v>
      </c>
      <c r="J4" s="93" t="s">
        <v>19</v>
      </c>
      <c r="K4" s="94" t="s">
        <v>20</v>
      </c>
      <c r="L4" s="95" t="s">
        <v>21</v>
      </c>
      <c r="M4" s="91" t="s">
        <v>22</v>
      </c>
      <c r="N4" s="96" t="s">
        <v>23</v>
      </c>
      <c r="O4" s="97" t="s">
        <v>24</v>
      </c>
      <c r="P4" s="98" t="s">
        <v>25</v>
      </c>
      <c r="Q4" s="99" t="s">
        <v>26</v>
      </c>
      <c r="R4" s="100" t="s">
        <v>27</v>
      </c>
      <c r="S4" s="101" t="s">
        <v>28</v>
      </c>
      <c r="T4" s="220"/>
      <c r="U4" s="102" t="s">
        <v>29</v>
      </c>
      <c r="V4" s="103" t="s">
        <v>205</v>
      </c>
      <c r="W4" s="104" t="s">
        <v>206</v>
      </c>
      <c r="X4" s="103" t="s">
        <v>207</v>
      </c>
      <c r="Y4" s="103" t="s">
        <v>208</v>
      </c>
      <c r="Z4" s="104" t="s">
        <v>30</v>
      </c>
      <c r="AA4" s="103" t="s">
        <v>31</v>
      </c>
      <c r="AB4" s="104" t="s">
        <v>32</v>
      </c>
      <c r="AC4" s="103" t="s">
        <v>33</v>
      </c>
      <c r="AD4" s="105" t="s">
        <v>34</v>
      </c>
      <c r="AE4" s="103" t="s">
        <v>35</v>
      </c>
      <c r="AF4" s="104" t="s">
        <v>36</v>
      </c>
      <c r="AG4" s="103" t="s">
        <v>37</v>
      </c>
      <c r="AH4" s="106" t="s">
        <v>38</v>
      </c>
      <c r="AI4" s="107" t="s">
        <v>39</v>
      </c>
      <c r="AJ4" s="108" t="s">
        <v>40</v>
      </c>
      <c r="AK4" s="109" t="s">
        <v>41</v>
      </c>
      <c r="AL4" s="110" t="s">
        <v>50</v>
      </c>
      <c r="AM4" s="111" t="s">
        <v>51</v>
      </c>
      <c r="AN4" s="112" t="s">
        <v>26</v>
      </c>
      <c r="AO4" s="113" t="s">
        <v>52</v>
      </c>
      <c r="AP4" s="110" t="s">
        <v>50</v>
      </c>
      <c r="AQ4" s="111" t="s">
        <v>51</v>
      </c>
      <c r="AR4" s="112" t="s">
        <v>26</v>
      </c>
      <c r="AS4" s="114" t="s">
        <v>52</v>
      </c>
      <c r="AT4" s="110" t="s">
        <v>50</v>
      </c>
      <c r="AU4" s="111" t="s">
        <v>135</v>
      </c>
      <c r="AV4" s="114" t="s">
        <v>52</v>
      </c>
      <c r="AW4" s="112" t="s">
        <v>50</v>
      </c>
      <c r="AX4" s="111" t="s">
        <v>135</v>
      </c>
      <c r="AY4" s="114" t="s">
        <v>52</v>
      </c>
      <c r="AZ4" s="115" t="s">
        <v>42</v>
      </c>
      <c r="BA4" s="116" t="s">
        <v>43</v>
      </c>
      <c r="BB4" s="117" t="s">
        <v>141</v>
      </c>
      <c r="BC4" s="118" t="s">
        <v>44</v>
      </c>
      <c r="BD4" s="119" t="s">
        <v>45</v>
      </c>
      <c r="BE4" s="120" t="s">
        <v>46</v>
      </c>
      <c r="BF4" s="121" t="s">
        <v>47</v>
      </c>
      <c r="BG4" s="118" t="s">
        <v>44</v>
      </c>
      <c r="BH4" s="119" t="s">
        <v>45</v>
      </c>
      <c r="BI4" s="120" t="s">
        <v>46</v>
      </c>
      <c r="BJ4" s="121" t="s">
        <v>47</v>
      </c>
      <c r="BK4" s="181" t="s">
        <v>258</v>
      </c>
    </row>
    <row r="5" spans="1:63" ht="5.4" customHeight="1" x14ac:dyDescent="0.3">
      <c r="A5" s="123"/>
      <c r="B5" s="124"/>
      <c r="C5" s="125"/>
      <c r="D5" s="126"/>
      <c r="E5" s="126"/>
      <c r="F5" s="123"/>
      <c r="G5" s="124"/>
      <c r="H5" s="125"/>
      <c r="I5" s="50"/>
      <c r="J5" s="125"/>
      <c r="K5" s="127"/>
      <c r="L5" s="128"/>
      <c r="M5" s="125"/>
      <c r="N5" s="126"/>
      <c r="O5" s="129"/>
      <c r="P5" s="130"/>
      <c r="Q5" s="124"/>
      <c r="R5" s="125"/>
      <c r="S5" s="126"/>
      <c r="T5" s="126"/>
      <c r="U5" s="124"/>
      <c r="V5" s="125"/>
      <c r="W5" s="50"/>
      <c r="X5" s="125"/>
      <c r="Y5" s="125"/>
      <c r="Z5" s="50"/>
      <c r="AA5" s="125"/>
      <c r="AB5" s="50"/>
      <c r="AC5" s="125"/>
      <c r="AD5" s="50"/>
      <c r="AE5" s="125"/>
      <c r="AF5" s="50"/>
      <c r="AG5" s="125"/>
      <c r="AH5" s="126"/>
      <c r="AI5" s="124"/>
      <c r="AJ5" s="125"/>
      <c r="AK5" s="126"/>
      <c r="AL5" s="124"/>
      <c r="AM5" s="125"/>
      <c r="AN5" s="50"/>
      <c r="AO5" s="128"/>
      <c r="AP5" s="124"/>
      <c r="AQ5" s="125"/>
      <c r="AR5" s="50"/>
      <c r="AS5" s="131"/>
      <c r="AT5" s="124"/>
      <c r="AU5" s="125"/>
      <c r="AV5" s="126"/>
      <c r="AW5" s="50"/>
      <c r="AX5" s="125"/>
      <c r="AY5" s="126"/>
      <c r="AZ5" s="124"/>
      <c r="BA5" s="128"/>
      <c r="BB5" s="131"/>
      <c r="BC5" s="124"/>
      <c r="BD5" s="132"/>
      <c r="BE5" s="125"/>
      <c r="BF5" s="126"/>
      <c r="BG5" s="124"/>
      <c r="BH5" s="132"/>
      <c r="BI5" s="125"/>
      <c r="BJ5" s="126"/>
      <c r="BK5" s="41"/>
    </row>
    <row r="6" spans="1:63" ht="15.6" x14ac:dyDescent="0.3">
      <c r="A6" s="133">
        <v>1</v>
      </c>
      <c r="B6" s="146" t="s">
        <v>232</v>
      </c>
      <c r="C6" s="147" t="s">
        <v>233</v>
      </c>
      <c r="D6" s="148" t="s">
        <v>234</v>
      </c>
      <c r="E6" s="148"/>
      <c r="F6" s="51" t="s">
        <v>235</v>
      </c>
      <c r="G6" s="149" t="s">
        <v>237</v>
      </c>
      <c r="H6" s="150"/>
      <c r="I6" s="150" t="s">
        <v>236</v>
      </c>
      <c r="J6" s="150" t="s">
        <v>238</v>
      </c>
      <c r="K6" s="152" t="s">
        <v>163</v>
      </c>
      <c r="L6" s="153">
        <v>415109</v>
      </c>
      <c r="M6" s="150">
        <v>9762232367</v>
      </c>
      <c r="N6" s="154" t="s">
        <v>239</v>
      </c>
      <c r="O6" s="155">
        <v>31859</v>
      </c>
      <c r="P6" s="156" t="s">
        <v>64</v>
      </c>
      <c r="Q6" s="157">
        <v>188500</v>
      </c>
      <c r="R6" s="158">
        <v>0</v>
      </c>
      <c r="S6" s="159">
        <v>0</v>
      </c>
      <c r="T6" s="160"/>
      <c r="U6" s="161">
        <v>12000</v>
      </c>
      <c r="V6" s="162"/>
      <c r="W6" s="163"/>
      <c r="X6" s="162"/>
      <c r="Y6" s="162"/>
      <c r="Z6" s="163"/>
      <c r="AA6" s="162"/>
      <c r="AB6" s="163"/>
      <c r="AC6" s="162"/>
      <c r="AD6" s="135" t="str">
        <f>IFERROR(VLOOKUP(F6,'[1]80G'!$C$5:$AJ$104,34,FALSE),"")</f>
        <v/>
      </c>
      <c r="AE6" s="134"/>
      <c r="AF6" s="163"/>
      <c r="AG6" s="162"/>
      <c r="AH6" s="164"/>
      <c r="AI6" s="165"/>
      <c r="AJ6" s="166"/>
      <c r="AK6" s="167"/>
      <c r="AL6" s="168"/>
      <c r="AM6" s="169"/>
      <c r="AN6" s="170"/>
      <c r="AO6" s="171"/>
      <c r="AP6" s="168"/>
      <c r="AQ6" s="169"/>
      <c r="AR6" s="170"/>
      <c r="AS6" s="172"/>
      <c r="AT6" s="168"/>
      <c r="AU6" s="169"/>
      <c r="AV6" s="173"/>
      <c r="AW6" s="170"/>
      <c r="AX6" s="169"/>
      <c r="AY6" s="173"/>
      <c r="AZ6" s="174"/>
      <c r="BA6" s="175"/>
      <c r="BB6" s="176" t="s">
        <v>143</v>
      </c>
      <c r="BC6" s="177"/>
      <c r="BD6" s="178"/>
      <c r="BE6" s="179"/>
      <c r="BF6" s="180"/>
      <c r="BG6" s="177"/>
      <c r="BH6" s="178"/>
      <c r="BI6" s="179"/>
      <c r="BJ6" s="180"/>
      <c r="BK6" s="199">
        <f>temp!S3</f>
        <v>0</v>
      </c>
    </row>
    <row r="7" spans="1:63" ht="15.6" x14ac:dyDescent="0.3">
      <c r="A7" s="133">
        <v>2</v>
      </c>
      <c r="B7" s="146" t="s">
        <v>240</v>
      </c>
      <c r="C7" s="147" t="s">
        <v>241</v>
      </c>
      <c r="D7" s="148" t="s">
        <v>242</v>
      </c>
      <c r="E7" s="148"/>
      <c r="F7" s="51" t="s">
        <v>243</v>
      </c>
      <c r="G7" s="149" t="s">
        <v>244</v>
      </c>
      <c r="H7" s="150"/>
      <c r="I7" s="151" t="s">
        <v>245</v>
      </c>
      <c r="J7" s="150" t="s">
        <v>246</v>
      </c>
      <c r="K7" s="152" t="s">
        <v>163</v>
      </c>
      <c r="L7" s="153">
        <v>413307</v>
      </c>
      <c r="M7" s="150">
        <v>9552250007</v>
      </c>
      <c r="N7" s="154" t="s">
        <v>247</v>
      </c>
      <c r="O7" s="270">
        <v>31375</v>
      </c>
      <c r="P7" s="156" t="s">
        <v>64</v>
      </c>
      <c r="Q7" s="157">
        <v>168400</v>
      </c>
      <c r="R7" s="158">
        <v>0</v>
      </c>
      <c r="S7" s="159">
        <v>0</v>
      </c>
      <c r="T7" s="160"/>
      <c r="U7" s="161">
        <v>4500</v>
      </c>
      <c r="V7" s="162"/>
      <c r="W7" s="163"/>
      <c r="X7" s="162"/>
      <c r="Y7" s="162"/>
      <c r="Z7" s="163"/>
      <c r="AA7" s="162"/>
      <c r="AB7" s="163"/>
      <c r="AC7" s="162"/>
      <c r="AD7" s="135" t="str">
        <f>IFERROR(VLOOKUP(F7,'[1]80G'!$C$5:$AJ$104,34,FALSE),"")</f>
        <v/>
      </c>
      <c r="AE7" s="162"/>
      <c r="AF7" s="163"/>
      <c r="AG7" s="162"/>
      <c r="AH7" s="164"/>
      <c r="AI7" s="165"/>
      <c r="AJ7" s="166"/>
      <c r="AK7" s="167"/>
      <c r="AL7" s="168"/>
      <c r="AM7" s="169"/>
      <c r="AN7" s="170"/>
      <c r="AO7" s="171"/>
      <c r="AP7" s="168"/>
      <c r="AQ7" s="169"/>
      <c r="AR7" s="170"/>
      <c r="AS7" s="172"/>
      <c r="AT7" s="168"/>
      <c r="AU7" s="169"/>
      <c r="AV7" s="173"/>
      <c r="AW7" s="170"/>
      <c r="AX7" s="169"/>
      <c r="AY7" s="173"/>
      <c r="AZ7" s="174"/>
      <c r="BA7" s="175"/>
      <c r="BB7" s="176" t="s">
        <v>143</v>
      </c>
      <c r="BC7" s="177"/>
      <c r="BD7" s="178"/>
      <c r="BE7" s="179"/>
      <c r="BF7" s="180"/>
      <c r="BG7" s="177"/>
      <c r="BH7" s="178"/>
      <c r="BI7" s="179"/>
      <c r="BJ7" s="180"/>
      <c r="BK7" s="199">
        <f>temp!S4</f>
        <v>0</v>
      </c>
    </row>
    <row r="8" spans="1:63" ht="15.6" x14ac:dyDescent="0.3">
      <c r="A8" s="133">
        <v>3</v>
      </c>
      <c r="B8" s="146"/>
      <c r="C8" s="147"/>
      <c r="D8" s="148"/>
      <c r="E8" s="148"/>
      <c r="F8" s="51"/>
      <c r="G8" s="149"/>
      <c r="H8" s="150"/>
      <c r="I8" s="151"/>
      <c r="J8" s="150"/>
      <c r="K8" s="152"/>
      <c r="L8" s="153"/>
      <c r="M8" s="150"/>
      <c r="N8" s="154"/>
      <c r="O8" s="155"/>
      <c r="P8" s="156"/>
      <c r="Q8" s="157"/>
      <c r="R8" s="158"/>
      <c r="S8" s="159"/>
      <c r="T8" s="160"/>
      <c r="U8" s="161"/>
      <c r="V8" s="162"/>
      <c r="W8" s="163"/>
      <c r="X8" s="162"/>
      <c r="Y8" s="162"/>
      <c r="Z8" s="163"/>
      <c r="AA8" s="162"/>
      <c r="AB8" s="163"/>
      <c r="AC8" s="162"/>
      <c r="AD8" s="135" t="str">
        <f>IFERROR(VLOOKUP(F8,'[1]80G'!$C$5:$AJ$104,34,FALSE),"")</f>
        <v/>
      </c>
      <c r="AE8" s="162"/>
      <c r="AF8" s="163"/>
      <c r="AG8" s="162"/>
      <c r="AH8" s="164"/>
      <c r="AI8" s="165"/>
      <c r="AJ8" s="166"/>
      <c r="AK8" s="167"/>
      <c r="AL8" s="168"/>
      <c r="AM8" s="169"/>
      <c r="AN8" s="170"/>
      <c r="AO8" s="171"/>
      <c r="AP8" s="168"/>
      <c r="AQ8" s="169"/>
      <c r="AR8" s="170"/>
      <c r="AS8" s="172"/>
      <c r="AT8" s="168"/>
      <c r="AU8" s="169"/>
      <c r="AV8" s="173"/>
      <c r="AW8" s="170"/>
      <c r="AX8" s="169"/>
      <c r="AY8" s="173"/>
      <c r="AZ8" s="174"/>
      <c r="BA8" s="175"/>
      <c r="BB8" s="176"/>
      <c r="BC8" s="177"/>
      <c r="BD8" s="178"/>
      <c r="BE8" s="179"/>
      <c r="BF8" s="180"/>
      <c r="BG8" s="177"/>
      <c r="BH8" s="178"/>
      <c r="BI8" s="179"/>
      <c r="BJ8" s="180"/>
      <c r="BK8" s="199">
        <f>temp!S5</f>
        <v>0</v>
      </c>
    </row>
    <row r="9" spans="1:63" ht="15.6" x14ac:dyDescent="0.3">
      <c r="A9" s="133">
        <v>4</v>
      </c>
      <c r="B9" s="146"/>
      <c r="C9" s="147"/>
      <c r="D9" s="148"/>
      <c r="E9" s="148"/>
      <c r="F9" s="51"/>
      <c r="G9" s="149"/>
      <c r="H9" s="150"/>
      <c r="I9" s="151"/>
      <c r="J9" s="150"/>
      <c r="K9" s="152"/>
      <c r="L9" s="153"/>
      <c r="M9" s="150"/>
      <c r="N9" s="154"/>
      <c r="O9" s="155"/>
      <c r="P9" s="156"/>
      <c r="Q9" s="157"/>
      <c r="R9" s="158"/>
      <c r="S9" s="159"/>
      <c r="T9" s="160"/>
      <c r="U9" s="161"/>
      <c r="V9" s="162"/>
      <c r="W9" s="163"/>
      <c r="X9" s="162"/>
      <c r="Y9" s="162"/>
      <c r="Z9" s="163"/>
      <c r="AA9" s="162"/>
      <c r="AB9" s="163"/>
      <c r="AC9" s="162"/>
      <c r="AD9" s="135" t="str">
        <f>IFERROR(VLOOKUP(F9,'[1]80G'!$C$5:$AJ$104,34,FALSE),"")</f>
        <v/>
      </c>
      <c r="AE9" s="162"/>
      <c r="AF9" s="163"/>
      <c r="AG9" s="162"/>
      <c r="AH9" s="164"/>
      <c r="AI9" s="165"/>
      <c r="AJ9" s="166"/>
      <c r="AK9" s="167"/>
      <c r="AL9" s="168"/>
      <c r="AM9" s="169"/>
      <c r="AN9" s="170"/>
      <c r="AO9" s="171"/>
      <c r="AP9" s="168"/>
      <c r="AQ9" s="169"/>
      <c r="AR9" s="170"/>
      <c r="AS9" s="172"/>
      <c r="AT9" s="168"/>
      <c r="AU9" s="169"/>
      <c r="AV9" s="173"/>
      <c r="AW9" s="170"/>
      <c r="AX9" s="169"/>
      <c r="AY9" s="173"/>
      <c r="AZ9" s="174"/>
      <c r="BA9" s="175"/>
      <c r="BB9" s="176"/>
      <c r="BC9" s="177"/>
      <c r="BD9" s="178"/>
      <c r="BE9" s="179"/>
      <c r="BF9" s="180"/>
      <c r="BG9" s="177"/>
      <c r="BH9" s="178"/>
      <c r="BI9" s="179"/>
      <c r="BJ9" s="180"/>
      <c r="BK9" s="199">
        <f>temp!S6</f>
        <v>0</v>
      </c>
    </row>
    <row r="10" spans="1:63" ht="15.6" x14ac:dyDescent="0.3">
      <c r="A10" s="133">
        <v>5</v>
      </c>
      <c r="B10" s="146"/>
      <c r="C10" s="147"/>
      <c r="D10" s="148"/>
      <c r="E10" s="148"/>
      <c r="F10" s="51"/>
      <c r="G10" s="149"/>
      <c r="H10" s="150"/>
      <c r="I10" s="151"/>
      <c r="J10" s="150"/>
      <c r="K10" s="152"/>
      <c r="L10" s="153"/>
      <c r="M10" s="150"/>
      <c r="N10" s="154"/>
      <c r="O10" s="155"/>
      <c r="P10" s="156"/>
      <c r="Q10" s="157"/>
      <c r="R10" s="158"/>
      <c r="S10" s="159"/>
      <c r="T10" s="160"/>
      <c r="U10" s="161"/>
      <c r="V10" s="162"/>
      <c r="W10" s="163"/>
      <c r="X10" s="162"/>
      <c r="Y10" s="162"/>
      <c r="Z10" s="163"/>
      <c r="AA10" s="162"/>
      <c r="AB10" s="163"/>
      <c r="AC10" s="162"/>
      <c r="AD10" s="135" t="str">
        <f>IFERROR(VLOOKUP(F10,'[1]80G'!$C$5:$AJ$104,34,FALSE),"")</f>
        <v/>
      </c>
      <c r="AE10" s="162"/>
      <c r="AF10" s="163"/>
      <c r="AG10" s="162"/>
      <c r="AH10" s="164"/>
      <c r="AI10" s="165"/>
      <c r="AJ10" s="166"/>
      <c r="AK10" s="167"/>
      <c r="AL10" s="168"/>
      <c r="AM10" s="169"/>
      <c r="AN10" s="170"/>
      <c r="AO10" s="171"/>
      <c r="AP10" s="168"/>
      <c r="AQ10" s="169"/>
      <c r="AR10" s="170"/>
      <c r="AS10" s="172"/>
      <c r="AT10" s="168"/>
      <c r="AU10" s="169"/>
      <c r="AV10" s="173"/>
      <c r="AW10" s="170"/>
      <c r="AX10" s="169"/>
      <c r="AY10" s="173"/>
      <c r="AZ10" s="174"/>
      <c r="BA10" s="175"/>
      <c r="BB10" s="176"/>
      <c r="BC10" s="177"/>
      <c r="BD10" s="178"/>
      <c r="BE10" s="179"/>
      <c r="BF10" s="180"/>
      <c r="BG10" s="177"/>
      <c r="BH10" s="178"/>
      <c r="BI10" s="179"/>
      <c r="BJ10" s="180"/>
      <c r="BK10" s="199">
        <f>temp!S7</f>
        <v>0</v>
      </c>
    </row>
    <row r="11" spans="1:63" ht="15.6" x14ac:dyDescent="0.3">
      <c r="A11" s="133">
        <v>6</v>
      </c>
      <c r="B11" s="146"/>
      <c r="C11" s="147"/>
      <c r="D11" s="148"/>
      <c r="E11" s="148"/>
      <c r="F11" s="51"/>
      <c r="G11" s="149"/>
      <c r="H11" s="150"/>
      <c r="I11" s="151"/>
      <c r="J11" s="150"/>
      <c r="K11" s="152"/>
      <c r="L11" s="153"/>
      <c r="M11" s="150"/>
      <c r="N11" s="154"/>
      <c r="O11" s="155"/>
      <c r="P11" s="156"/>
      <c r="Q11" s="157"/>
      <c r="R11" s="158"/>
      <c r="S11" s="159"/>
      <c r="T11" s="160"/>
      <c r="U11" s="161"/>
      <c r="V11" s="162"/>
      <c r="W11" s="163"/>
      <c r="X11" s="162"/>
      <c r="Y11" s="162"/>
      <c r="Z11" s="163"/>
      <c r="AA11" s="162"/>
      <c r="AB11" s="163"/>
      <c r="AC11" s="162"/>
      <c r="AD11" s="135" t="str">
        <f>IFERROR(VLOOKUP(F11,'[1]80G'!$C$5:$AJ$104,34,FALSE),"")</f>
        <v/>
      </c>
      <c r="AE11" s="162"/>
      <c r="AF11" s="163"/>
      <c r="AG11" s="162"/>
      <c r="AH11" s="164"/>
      <c r="AI11" s="165"/>
      <c r="AJ11" s="166"/>
      <c r="AK11" s="167"/>
      <c r="AL11" s="168"/>
      <c r="AM11" s="169"/>
      <c r="AN11" s="170"/>
      <c r="AO11" s="171"/>
      <c r="AP11" s="168"/>
      <c r="AQ11" s="169"/>
      <c r="AR11" s="170"/>
      <c r="AS11" s="172"/>
      <c r="AT11" s="168"/>
      <c r="AU11" s="169"/>
      <c r="AV11" s="173"/>
      <c r="AW11" s="170"/>
      <c r="AX11" s="169"/>
      <c r="AY11" s="173"/>
      <c r="AZ11" s="174"/>
      <c r="BA11" s="175"/>
      <c r="BB11" s="176"/>
      <c r="BC11" s="177"/>
      <c r="BD11" s="178"/>
      <c r="BE11" s="179"/>
      <c r="BF11" s="180"/>
      <c r="BG11" s="177"/>
      <c r="BH11" s="178"/>
      <c r="BI11" s="179"/>
      <c r="BJ11" s="180"/>
      <c r="BK11" s="199">
        <f>temp!S8</f>
        <v>0</v>
      </c>
    </row>
    <row r="12" spans="1:63" ht="15.6" x14ac:dyDescent="0.3">
      <c r="A12" s="133">
        <v>7</v>
      </c>
      <c r="B12" s="146"/>
      <c r="C12" s="147"/>
      <c r="D12" s="148"/>
      <c r="E12" s="148"/>
      <c r="F12" s="51"/>
      <c r="G12" s="149"/>
      <c r="H12" s="150"/>
      <c r="I12" s="151"/>
      <c r="J12" s="150"/>
      <c r="K12" s="152"/>
      <c r="L12" s="153"/>
      <c r="M12" s="150"/>
      <c r="N12" s="154"/>
      <c r="O12" s="155"/>
      <c r="P12" s="156"/>
      <c r="Q12" s="157"/>
      <c r="R12" s="158"/>
      <c r="S12" s="159"/>
      <c r="T12" s="160"/>
      <c r="U12" s="161"/>
      <c r="V12" s="162"/>
      <c r="W12" s="163"/>
      <c r="X12" s="162"/>
      <c r="Y12" s="162"/>
      <c r="Z12" s="163"/>
      <c r="AA12" s="162"/>
      <c r="AB12" s="163"/>
      <c r="AC12" s="162"/>
      <c r="AD12" s="135" t="str">
        <f>IFERROR(VLOOKUP(F12,'[1]80G'!$C$5:$AJ$104,34,FALSE),"")</f>
        <v/>
      </c>
      <c r="AE12" s="162"/>
      <c r="AF12" s="163"/>
      <c r="AG12" s="162"/>
      <c r="AH12" s="164"/>
      <c r="AI12" s="165"/>
      <c r="AJ12" s="166"/>
      <c r="AK12" s="167"/>
      <c r="AL12" s="168"/>
      <c r="AM12" s="169"/>
      <c r="AN12" s="170"/>
      <c r="AO12" s="171"/>
      <c r="AP12" s="168"/>
      <c r="AQ12" s="169"/>
      <c r="AR12" s="170"/>
      <c r="AS12" s="172"/>
      <c r="AT12" s="168"/>
      <c r="AU12" s="169"/>
      <c r="AV12" s="173"/>
      <c r="AW12" s="170"/>
      <c r="AX12" s="169"/>
      <c r="AY12" s="173"/>
      <c r="AZ12" s="174"/>
      <c r="BA12" s="175"/>
      <c r="BB12" s="176"/>
      <c r="BC12" s="177"/>
      <c r="BD12" s="178"/>
      <c r="BE12" s="179"/>
      <c r="BF12" s="180"/>
      <c r="BG12" s="177"/>
      <c r="BH12" s="178"/>
      <c r="BI12" s="179"/>
      <c r="BJ12" s="180"/>
      <c r="BK12" s="199">
        <f>temp!S9</f>
        <v>0</v>
      </c>
    </row>
    <row r="13" spans="1:63" ht="15.6" x14ac:dyDescent="0.3">
      <c r="A13" s="133">
        <v>8</v>
      </c>
      <c r="B13" s="146"/>
      <c r="C13" s="147"/>
      <c r="D13" s="148"/>
      <c r="E13" s="148"/>
      <c r="F13" s="51"/>
      <c r="G13" s="149"/>
      <c r="H13" s="150"/>
      <c r="I13" s="151"/>
      <c r="J13" s="150"/>
      <c r="K13" s="152"/>
      <c r="L13" s="153"/>
      <c r="M13" s="150"/>
      <c r="N13" s="154"/>
      <c r="O13" s="155"/>
      <c r="P13" s="156"/>
      <c r="Q13" s="157"/>
      <c r="R13" s="158"/>
      <c r="S13" s="159"/>
      <c r="T13" s="160"/>
      <c r="U13" s="161"/>
      <c r="V13" s="162"/>
      <c r="W13" s="163"/>
      <c r="X13" s="162"/>
      <c r="Y13" s="162"/>
      <c r="Z13" s="163"/>
      <c r="AA13" s="162"/>
      <c r="AB13" s="163"/>
      <c r="AC13" s="162"/>
      <c r="AD13" s="135" t="str">
        <f>IFERROR(VLOOKUP(F13,'[1]80G'!$C$5:$AJ$104,34,FALSE),"")</f>
        <v/>
      </c>
      <c r="AE13" s="162"/>
      <c r="AF13" s="163"/>
      <c r="AG13" s="162"/>
      <c r="AH13" s="164"/>
      <c r="AI13" s="165"/>
      <c r="AJ13" s="166"/>
      <c r="AK13" s="167"/>
      <c r="AL13" s="168"/>
      <c r="AM13" s="169"/>
      <c r="AN13" s="170"/>
      <c r="AO13" s="171"/>
      <c r="AP13" s="168"/>
      <c r="AQ13" s="169"/>
      <c r="AR13" s="170"/>
      <c r="AS13" s="172"/>
      <c r="AT13" s="168"/>
      <c r="AU13" s="169"/>
      <c r="AV13" s="173"/>
      <c r="AW13" s="170"/>
      <c r="AX13" s="169"/>
      <c r="AY13" s="173"/>
      <c r="AZ13" s="174"/>
      <c r="BA13" s="175"/>
      <c r="BB13" s="176"/>
      <c r="BC13" s="177"/>
      <c r="BD13" s="178"/>
      <c r="BE13" s="179"/>
      <c r="BF13" s="180"/>
      <c r="BG13" s="177"/>
      <c r="BH13" s="178"/>
      <c r="BI13" s="179"/>
      <c r="BJ13" s="180"/>
      <c r="BK13" s="199">
        <f>temp!S10</f>
        <v>0</v>
      </c>
    </row>
    <row r="14" spans="1:63" ht="15.6" x14ac:dyDescent="0.3">
      <c r="A14" s="133">
        <v>9</v>
      </c>
      <c r="B14" s="146"/>
      <c r="C14" s="147"/>
      <c r="D14" s="148"/>
      <c r="E14" s="148"/>
      <c r="F14" s="51"/>
      <c r="G14" s="149"/>
      <c r="H14" s="150"/>
      <c r="I14" s="151"/>
      <c r="J14" s="150"/>
      <c r="K14" s="152"/>
      <c r="L14" s="153"/>
      <c r="M14" s="150"/>
      <c r="N14" s="154"/>
      <c r="O14" s="155"/>
      <c r="P14" s="156"/>
      <c r="Q14" s="157"/>
      <c r="R14" s="158"/>
      <c r="S14" s="159"/>
      <c r="T14" s="160"/>
      <c r="U14" s="161"/>
      <c r="V14" s="162"/>
      <c r="W14" s="163"/>
      <c r="X14" s="162"/>
      <c r="Y14" s="162"/>
      <c r="Z14" s="163"/>
      <c r="AA14" s="162"/>
      <c r="AB14" s="163"/>
      <c r="AC14" s="162"/>
      <c r="AD14" s="135" t="str">
        <f>IFERROR(VLOOKUP(F14,'[1]80G'!$C$5:$AJ$104,34,FALSE),"")</f>
        <v/>
      </c>
      <c r="AE14" s="162"/>
      <c r="AF14" s="163"/>
      <c r="AG14" s="162"/>
      <c r="AH14" s="164"/>
      <c r="AI14" s="165"/>
      <c r="AJ14" s="166"/>
      <c r="AK14" s="167"/>
      <c r="AL14" s="168"/>
      <c r="AM14" s="169"/>
      <c r="AN14" s="170"/>
      <c r="AO14" s="171"/>
      <c r="AP14" s="168"/>
      <c r="AQ14" s="169"/>
      <c r="AR14" s="170"/>
      <c r="AS14" s="172"/>
      <c r="AT14" s="168"/>
      <c r="AU14" s="169"/>
      <c r="AV14" s="173"/>
      <c r="AW14" s="170"/>
      <c r="AX14" s="169"/>
      <c r="AY14" s="173"/>
      <c r="AZ14" s="174"/>
      <c r="BA14" s="175"/>
      <c r="BB14" s="176"/>
      <c r="BC14" s="177"/>
      <c r="BD14" s="178"/>
      <c r="BE14" s="179"/>
      <c r="BF14" s="180"/>
      <c r="BG14" s="177"/>
      <c r="BH14" s="178"/>
      <c r="BI14" s="179"/>
      <c r="BJ14" s="180"/>
      <c r="BK14" s="199">
        <f>temp!S11</f>
        <v>0</v>
      </c>
    </row>
    <row r="15" spans="1:63" ht="15.6" x14ac:dyDescent="0.3">
      <c r="A15" s="133">
        <v>10</v>
      </c>
      <c r="B15" s="146"/>
      <c r="C15" s="147"/>
      <c r="D15" s="148"/>
      <c r="E15" s="148"/>
      <c r="F15" s="51"/>
      <c r="G15" s="149"/>
      <c r="H15" s="150"/>
      <c r="I15" s="151"/>
      <c r="J15" s="150"/>
      <c r="K15" s="152"/>
      <c r="L15" s="153"/>
      <c r="M15" s="150"/>
      <c r="N15" s="154"/>
      <c r="O15" s="155"/>
      <c r="P15" s="156"/>
      <c r="Q15" s="157"/>
      <c r="R15" s="158"/>
      <c r="S15" s="159"/>
      <c r="T15" s="160"/>
      <c r="U15" s="161"/>
      <c r="V15" s="162"/>
      <c r="W15" s="163"/>
      <c r="X15" s="162"/>
      <c r="Y15" s="162"/>
      <c r="Z15" s="163"/>
      <c r="AA15" s="162"/>
      <c r="AB15" s="163"/>
      <c r="AC15" s="162"/>
      <c r="AD15" s="135" t="str">
        <f>IFERROR(VLOOKUP(F15,'[1]80G'!$C$5:$AJ$104,34,FALSE),"")</f>
        <v/>
      </c>
      <c r="AE15" s="162"/>
      <c r="AF15" s="163"/>
      <c r="AG15" s="162"/>
      <c r="AH15" s="164"/>
      <c r="AI15" s="165"/>
      <c r="AJ15" s="166"/>
      <c r="AK15" s="167"/>
      <c r="AL15" s="168"/>
      <c r="AM15" s="169"/>
      <c r="AN15" s="170"/>
      <c r="AO15" s="171"/>
      <c r="AP15" s="168"/>
      <c r="AQ15" s="169"/>
      <c r="AR15" s="170"/>
      <c r="AS15" s="172"/>
      <c r="AT15" s="168"/>
      <c r="AU15" s="169"/>
      <c r="AV15" s="173"/>
      <c r="AW15" s="170"/>
      <c r="AX15" s="169"/>
      <c r="AY15" s="173"/>
      <c r="AZ15" s="174"/>
      <c r="BA15" s="175"/>
      <c r="BB15" s="176"/>
      <c r="BC15" s="177"/>
      <c r="BD15" s="178"/>
      <c r="BE15" s="179"/>
      <c r="BF15" s="180"/>
      <c r="BG15" s="177"/>
      <c r="BH15" s="178"/>
      <c r="BI15" s="179"/>
      <c r="BJ15" s="180"/>
      <c r="BK15" s="199">
        <f>temp!S12</f>
        <v>0</v>
      </c>
    </row>
    <row r="16" spans="1:63" ht="15.6" x14ac:dyDescent="0.3">
      <c r="A16" s="133">
        <v>11</v>
      </c>
      <c r="B16" s="146"/>
      <c r="C16" s="147"/>
      <c r="D16" s="148"/>
      <c r="E16" s="148"/>
      <c r="F16" s="51"/>
      <c r="G16" s="149"/>
      <c r="H16" s="150"/>
      <c r="I16" s="151"/>
      <c r="J16" s="150"/>
      <c r="K16" s="152"/>
      <c r="L16" s="153"/>
      <c r="M16" s="150"/>
      <c r="N16" s="154"/>
      <c r="O16" s="155"/>
      <c r="P16" s="156"/>
      <c r="Q16" s="157"/>
      <c r="R16" s="158"/>
      <c r="S16" s="159"/>
      <c r="T16" s="160"/>
      <c r="U16" s="161"/>
      <c r="V16" s="162"/>
      <c r="W16" s="163"/>
      <c r="X16" s="162"/>
      <c r="Y16" s="162"/>
      <c r="Z16" s="163"/>
      <c r="AA16" s="162"/>
      <c r="AB16" s="163"/>
      <c r="AC16" s="162"/>
      <c r="AD16" s="135" t="str">
        <f>IFERROR(VLOOKUP(F16,'[1]80G'!$C$5:$AJ$104,34,FALSE),"")</f>
        <v/>
      </c>
      <c r="AE16" s="162"/>
      <c r="AF16" s="163"/>
      <c r="AG16" s="162"/>
      <c r="AH16" s="164"/>
      <c r="AI16" s="165"/>
      <c r="AJ16" s="166"/>
      <c r="AK16" s="167"/>
      <c r="AL16" s="168"/>
      <c r="AM16" s="169"/>
      <c r="AN16" s="170"/>
      <c r="AO16" s="171"/>
      <c r="AP16" s="168"/>
      <c r="AQ16" s="169"/>
      <c r="AR16" s="170"/>
      <c r="AS16" s="172"/>
      <c r="AT16" s="168"/>
      <c r="AU16" s="169"/>
      <c r="AV16" s="173"/>
      <c r="AW16" s="170"/>
      <c r="AX16" s="169"/>
      <c r="AY16" s="173"/>
      <c r="AZ16" s="174"/>
      <c r="BA16" s="175"/>
      <c r="BB16" s="176"/>
      <c r="BC16" s="177"/>
      <c r="BD16" s="178"/>
      <c r="BE16" s="179"/>
      <c r="BF16" s="180"/>
      <c r="BG16" s="177"/>
      <c r="BH16" s="178"/>
      <c r="BI16" s="179"/>
      <c r="BJ16" s="180"/>
      <c r="BK16" s="199">
        <f>temp!S13</f>
        <v>0</v>
      </c>
    </row>
    <row r="17" spans="1:63" ht="15.6" x14ac:dyDescent="0.3">
      <c r="A17" s="133">
        <v>12</v>
      </c>
      <c r="B17" s="146"/>
      <c r="C17" s="147"/>
      <c r="D17" s="148"/>
      <c r="E17" s="148"/>
      <c r="F17" s="51"/>
      <c r="G17" s="149"/>
      <c r="H17" s="150"/>
      <c r="I17" s="151"/>
      <c r="J17" s="150"/>
      <c r="K17" s="152"/>
      <c r="L17" s="153"/>
      <c r="M17" s="150"/>
      <c r="N17" s="154"/>
      <c r="O17" s="155"/>
      <c r="P17" s="156"/>
      <c r="Q17" s="157"/>
      <c r="R17" s="158"/>
      <c r="S17" s="159"/>
      <c r="T17" s="160"/>
      <c r="U17" s="161"/>
      <c r="V17" s="162"/>
      <c r="W17" s="163"/>
      <c r="X17" s="162"/>
      <c r="Y17" s="162"/>
      <c r="Z17" s="163"/>
      <c r="AA17" s="162"/>
      <c r="AB17" s="163"/>
      <c r="AC17" s="162"/>
      <c r="AD17" s="135" t="str">
        <f>IFERROR(VLOOKUP(F17,'[1]80G'!$C$5:$AJ$104,34,FALSE),"")</f>
        <v/>
      </c>
      <c r="AE17" s="162"/>
      <c r="AF17" s="163"/>
      <c r="AG17" s="162"/>
      <c r="AH17" s="164"/>
      <c r="AI17" s="165"/>
      <c r="AJ17" s="166"/>
      <c r="AK17" s="167"/>
      <c r="AL17" s="168"/>
      <c r="AM17" s="169"/>
      <c r="AN17" s="170"/>
      <c r="AO17" s="171"/>
      <c r="AP17" s="168"/>
      <c r="AQ17" s="169"/>
      <c r="AR17" s="170"/>
      <c r="AS17" s="172"/>
      <c r="AT17" s="168"/>
      <c r="AU17" s="169"/>
      <c r="AV17" s="173"/>
      <c r="AW17" s="170"/>
      <c r="AX17" s="169"/>
      <c r="AY17" s="173"/>
      <c r="AZ17" s="174"/>
      <c r="BA17" s="175"/>
      <c r="BB17" s="176"/>
      <c r="BC17" s="177"/>
      <c r="BD17" s="178"/>
      <c r="BE17" s="179"/>
      <c r="BF17" s="180"/>
      <c r="BG17" s="177"/>
      <c r="BH17" s="178"/>
      <c r="BI17" s="179"/>
      <c r="BJ17" s="180"/>
      <c r="BK17" s="199">
        <f>temp!S14</f>
        <v>0</v>
      </c>
    </row>
    <row r="18" spans="1:63" ht="15.6" x14ac:dyDescent="0.3">
      <c r="A18" s="133">
        <v>13</v>
      </c>
      <c r="B18" s="146"/>
      <c r="C18" s="147"/>
      <c r="D18" s="148"/>
      <c r="E18" s="148"/>
      <c r="F18" s="51"/>
      <c r="G18" s="149"/>
      <c r="H18" s="150"/>
      <c r="I18" s="151"/>
      <c r="J18" s="150"/>
      <c r="K18" s="152"/>
      <c r="L18" s="153"/>
      <c r="M18" s="150"/>
      <c r="N18" s="154"/>
      <c r="O18" s="155"/>
      <c r="P18" s="156"/>
      <c r="Q18" s="157"/>
      <c r="R18" s="158"/>
      <c r="S18" s="159"/>
      <c r="T18" s="160"/>
      <c r="U18" s="161"/>
      <c r="V18" s="162"/>
      <c r="W18" s="163"/>
      <c r="X18" s="162"/>
      <c r="Y18" s="162"/>
      <c r="Z18" s="163"/>
      <c r="AA18" s="162"/>
      <c r="AB18" s="163"/>
      <c r="AC18" s="162"/>
      <c r="AD18" s="135" t="str">
        <f>IFERROR(VLOOKUP(F18,'[1]80G'!$C$5:$AJ$104,34,FALSE),"")</f>
        <v/>
      </c>
      <c r="AE18" s="162"/>
      <c r="AF18" s="163"/>
      <c r="AG18" s="162"/>
      <c r="AH18" s="164"/>
      <c r="AI18" s="165"/>
      <c r="AJ18" s="166"/>
      <c r="AK18" s="167"/>
      <c r="AL18" s="168"/>
      <c r="AM18" s="169"/>
      <c r="AN18" s="170"/>
      <c r="AO18" s="171"/>
      <c r="AP18" s="168"/>
      <c r="AQ18" s="169"/>
      <c r="AR18" s="170"/>
      <c r="AS18" s="172"/>
      <c r="AT18" s="168"/>
      <c r="AU18" s="169"/>
      <c r="AV18" s="173"/>
      <c r="AW18" s="170"/>
      <c r="AX18" s="169"/>
      <c r="AY18" s="173"/>
      <c r="AZ18" s="174"/>
      <c r="BA18" s="175"/>
      <c r="BB18" s="176"/>
      <c r="BC18" s="177"/>
      <c r="BD18" s="178"/>
      <c r="BE18" s="179"/>
      <c r="BF18" s="180"/>
      <c r="BG18" s="177"/>
      <c r="BH18" s="178"/>
      <c r="BI18" s="179"/>
      <c r="BJ18" s="180"/>
      <c r="BK18" s="199">
        <f>temp!S15</f>
        <v>0</v>
      </c>
    </row>
    <row r="19" spans="1:63" ht="15.6" x14ac:dyDescent="0.3">
      <c r="A19" s="133">
        <v>14</v>
      </c>
      <c r="B19" s="146"/>
      <c r="C19" s="147"/>
      <c r="D19" s="148"/>
      <c r="E19" s="148"/>
      <c r="F19" s="51"/>
      <c r="G19" s="149"/>
      <c r="H19" s="150"/>
      <c r="I19" s="151"/>
      <c r="J19" s="150"/>
      <c r="K19" s="152"/>
      <c r="L19" s="153"/>
      <c r="M19" s="150"/>
      <c r="N19" s="154"/>
      <c r="O19" s="155"/>
      <c r="P19" s="156"/>
      <c r="Q19" s="157"/>
      <c r="R19" s="158"/>
      <c r="S19" s="159"/>
      <c r="T19" s="160"/>
      <c r="U19" s="161"/>
      <c r="V19" s="162"/>
      <c r="W19" s="163"/>
      <c r="X19" s="162"/>
      <c r="Y19" s="162"/>
      <c r="Z19" s="163"/>
      <c r="AA19" s="162"/>
      <c r="AB19" s="163"/>
      <c r="AC19" s="162"/>
      <c r="AD19" s="135" t="str">
        <f>IFERROR(VLOOKUP(F19,'[1]80G'!$C$5:$AJ$104,34,FALSE),"")</f>
        <v/>
      </c>
      <c r="AE19" s="162"/>
      <c r="AF19" s="163"/>
      <c r="AG19" s="162"/>
      <c r="AH19" s="164"/>
      <c r="AI19" s="165"/>
      <c r="AJ19" s="166"/>
      <c r="AK19" s="167"/>
      <c r="AL19" s="168"/>
      <c r="AM19" s="169"/>
      <c r="AN19" s="170"/>
      <c r="AO19" s="171"/>
      <c r="AP19" s="168"/>
      <c r="AQ19" s="169"/>
      <c r="AR19" s="170"/>
      <c r="AS19" s="172"/>
      <c r="AT19" s="168"/>
      <c r="AU19" s="169"/>
      <c r="AV19" s="173"/>
      <c r="AW19" s="170"/>
      <c r="AX19" s="169"/>
      <c r="AY19" s="173"/>
      <c r="AZ19" s="174"/>
      <c r="BA19" s="175"/>
      <c r="BB19" s="176"/>
      <c r="BC19" s="177"/>
      <c r="BD19" s="178"/>
      <c r="BE19" s="179"/>
      <c r="BF19" s="180"/>
      <c r="BG19" s="177"/>
      <c r="BH19" s="178"/>
      <c r="BI19" s="179"/>
      <c r="BJ19" s="180"/>
      <c r="BK19" s="199">
        <f>temp!S16</f>
        <v>0</v>
      </c>
    </row>
    <row r="20" spans="1:63" ht="15.6" x14ac:dyDescent="0.3">
      <c r="A20" s="133">
        <v>15</v>
      </c>
      <c r="B20" s="146"/>
      <c r="C20" s="147"/>
      <c r="D20" s="148"/>
      <c r="E20" s="148"/>
      <c r="F20" s="51"/>
      <c r="G20" s="149"/>
      <c r="H20" s="150"/>
      <c r="I20" s="151"/>
      <c r="J20" s="150"/>
      <c r="K20" s="152"/>
      <c r="L20" s="153"/>
      <c r="M20" s="150"/>
      <c r="N20" s="154"/>
      <c r="O20" s="155"/>
      <c r="P20" s="156"/>
      <c r="Q20" s="157"/>
      <c r="R20" s="158"/>
      <c r="S20" s="159"/>
      <c r="T20" s="160"/>
      <c r="U20" s="161"/>
      <c r="V20" s="162"/>
      <c r="W20" s="163"/>
      <c r="X20" s="162"/>
      <c r="Y20" s="162"/>
      <c r="Z20" s="163"/>
      <c r="AA20" s="162"/>
      <c r="AB20" s="163"/>
      <c r="AC20" s="162"/>
      <c r="AD20" s="135" t="str">
        <f>IFERROR(VLOOKUP(F20,'[1]80G'!$C$5:$AJ$104,34,FALSE),"")</f>
        <v/>
      </c>
      <c r="AE20" s="162"/>
      <c r="AF20" s="163"/>
      <c r="AG20" s="162"/>
      <c r="AH20" s="164"/>
      <c r="AI20" s="165"/>
      <c r="AJ20" s="166"/>
      <c r="AK20" s="167"/>
      <c r="AL20" s="168"/>
      <c r="AM20" s="169"/>
      <c r="AN20" s="170"/>
      <c r="AO20" s="171"/>
      <c r="AP20" s="168"/>
      <c r="AQ20" s="169"/>
      <c r="AR20" s="170"/>
      <c r="AS20" s="172"/>
      <c r="AT20" s="168"/>
      <c r="AU20" s="169"/>
      <c r="AV20" s="173"/>
      <c r="AW20" s="170"/>
      <c r="AX20" s="169"/>
      <c r="AY20" s="173"/>
      <c r="AZ20" s="174"/>
      <c r="BA20" s="175"/>
      <c r="BB20" s="176"/>
      <c r="BC20" s="177"/>
      <c r="BD20" s="178"/>
      <c r="BE20" s="179"/>
      <c r="BF20" s="180"/>
      <c r="BG20" s="177"/>
      <c r="BH20" s="178"/>
      <c r="BI20" s="179"/>
      <c r="BJ20" s="180"/>
      <c r="BK20" s="199">
        <f>temp!S17</f>
        <v>0</v>
      </c>
    </row>
    <row r="21" spans="1:63" ht="15.6" x14ac:dyDescent="0.3">
      <c r="A21" s="133">
        <v>16</v>
      </c>
      <c r="B21" s="146"/>
      <c r="C21" s="147"/>
      <c r="D21" s="148"/>
      <c r="E21" s="148"/>
      <c r="F21" s="51"/>
      <c r="G21" s="149"/>
      <c r="H21" s="150"/>
      <c r="I21" s="151"/>
      <c r="J21" s="150"/>
      <c r="K21" s="152"/>
      <c r="L21" s="153"/>
      <c r="M21" s="150"/>
      <c r="N21" s="154"/>
      <c r="O21" s="155"/>
      <c r="P21" s="156"/>
      <c r="Q21" s="157"/>
      <c r="R21" s="158"/>
      <c r="S21" s="159"/>
      <c r="T21" s="160"/>
      <c r="U21" s="161"/>
      <c r="V21" s="162"/>
      <c r="W21" s="163"/>
      <c r="X21" s="162"/>
      <c r="Y21" s="162"/>
      <c r="Z21" s="163"/>
      <c r="AA21" s="162"/>
      <c r="AB21" s="163"/>
      <c r="AC21" s="162"/>
      <c r="AD21" s="135" t="str">
        <f>IFERROR(VLOOKUP(F21,'[1]80G'!$C$5:$AJ$104,34,FALSE),"")</f>
        <v/>
      </c>
      <c r="AE21" s="162"/>
      <c r="AF21" s="163"/>
      <c r="AG21" s="162"/>
      <c r="AH21" s="164"/>
      <c r="AI21" s="165"/>
      <c r="AJ21" s="166"/>
      <c r="AK21" s="167"/>
      <c r="AL21" s="168"/>
      <c r="AM21" s="169"/>
      <c r="AN21" s="170"/>
      <c r="AO21" s="171"/>
      <c r="AP21" s="168"/>
      <c r="AQ21" s="169"/>
      <c r="AR21" s="170"/>
      <c r="AS21" s="172"/>
      <c r="AT21" s="168"/>
      <c r="AU21" s="169"/>
      <c r="AV21" s="173"/>
      <c r="AW21" s="170"/>
      <c r="AX21" s="169"/>
      <c r="AY21" s="173"/>
      <c r="AZ21" s="174"/>
      <c r="BA21" s="175"/>
      <c r="BB21" s="176"/>
      <c r="BC21" s="177"/>
      <c r="BD21" s="178"/>
      <c r="BE21" s="179"/>
      <c r="BF21" s="180"/>
      <c r="BG21" s="177"/>
      <c r="BH21" s="178"/>
      <c r="BI21" s="179"/>
      <c r="BJ21" s="180"/>
      <c r="BK21" s="199">
        <f>temp!S18</f>
        <v>0</v>
      </c>
    </row>
    <row r="22" spans="1:63" ht="15.6" x14ac:dyDescent="0.3">
      <c r="A22" s="133">
        <v>17</v>
      </c>
      <c r="B22" s="146"/>
      <c r="C22" s="147"/>
      <c r="D22" s="148"/>
      <c r="E22" s="148"/>
      <c r="F22" s="51"/>
      <c r="G22" s="149"/>
      <c r="H22" s="150"/>
      <c r="I22" s="151"/>
      <c r="J22" s="150"/>
      <c r="K22" s="152"/>
      <c r="L22" s="153"/>
      <c r="M22" s="150"/>
      <c r="N22" s="154"/>
      <c r="O22" s="155"/>
      <c r="P22" s="156"/>
      <c r="Q22" s="157"/>
      <c r="R22" s="158"/>
      <c r="S22" s="159"/>
      <c r="T22" s="160"/>
      <c r="U22" s="161"/>
      <c r="V22" s="162"/>
      <c r="W22" s="163"/>
      <c r="X22" s="162"/>
      <c r="Y22" s="162"/>
      <c r="Z22" s="163"/>
      <c r="AA22" s="162"/>
      <c r="AB22" s="163"/>
      <c r="AC22" s="162"/>
      <c r="AD22" s="135" t="str">
        <f>IFERROR(VLOOKUP(F22,'[1]80G'!$C$5:$AJ$104,34,FALSE),"")</f>
        <v/>
      </c>
      <c r="AE22" s="162"/>
      <c r="AF22" s="163"/>
      <c r="AG22" s="162"/>
      <c r="AH22" s="164"/>
      <c r="AI22" s="165"/>
      <c r="AJ22" s="166"/>
      <c r="AK22" s="167"/>
      <c r="AL22" s="168"/>
      <c r="AM22" s="169"/>
      <c r="AN22" s="170"/>
      <c r="AO22" s="171"/>
      <c r="AP22" s="168"/>
      <c r="AQ22" s="169"/>
      <c r="AR22" s="170"/>
      <c r="AS22" s="172"/>
      <c r="AT22" s="168"/>
      <c r="AU22" s="169"/>
      <c r="AV22" s="173"/>
      <c r="AW22" s="170"/>
      <c r="AX22" s="169"/>
      <c r="AY22" s="173"/>
      <c r="AZ22" s="174"/>
      <c r="BA22" s="175"/>
      <c r="BB22" s="176"/>
      <c r="BC22" s="177"/>
      <c r="BD22" s="178"/>
      <c r="BE22" s="179"/>
      <c r="BF22" s="180"/>
      <c r="BG22" s="177"/>
      <c r="BH22" s="178"/>
      <c r="BI22" s="179"/>
      <c r="BJ22" s="180"/>
      <c r="BK22" s="199">
        <f>temp!S19</f>
        <v>0</v>
      </c>
    </row>
    <row r="23" spans="1:63" ht="15.6" x14ac:dyDescent="0.3">
      <c r="A23" s="133">
        <v>18</v>
      </c>
      <c r="B23" s="146"/>
      <c r="C23" s="147"/>
      <c r="D23" s="148"/>
      <c r="E23" s="148"/>
      <c r="F23" s="51"/>
      <c r="G23" s="149"/>
      <c r="H23" s="150"/>
      <c r="I23" s="151"/>
      <c r="J23" s="150"/>
      <c r="K23" s="152"/>
      <c r="L23" s="153"/>
      <c r="M23" s="150"/>
      <c r="N23" s="154"/>
      <c r="O23" s="155"/>
      <c r="P23" s="156"/>
      <c r="Q23" s="157"/>
      <c r="R23" s="158"/>
      <c r="S23" s="159"/>
      <c r="T23" s="160"/>
      <c r="U23" s="161"/>
      <c r="V23" s="162"/>
      <c r="W23" s="163"/>
      <c r="X23" s="162"/>
      <c r="Y23" s="162"/>
      <c r="Z23" s="163"/>
      <c r="AA23" s="162"/>
      <c r="AB23" s="163"/>
      <c r="AC23" s="162"/>
      <c r="AD23" s="135" t="str">
        <f>IFERROR(VLOOKUP(F23,'[1]80G'!$C$5:$AJ$104,34,FALSE),"")</f>
        <v/>
      </c>
      <c r="AE23" s="162"/>
      <c r="AF23" s="163"/>
      <c r="AG23" s="162"/>
      <c r="AH23" s="164"/>
      <c r="AI23" s="165"/>
      <c r="AJ23" s="166"/>
      <c r="AK23" s="167"/>
      <c r="AL23" s="168"/>
      <c r="AM23" s="169"/>
      <c r="AN23" s="170"/>
      <c r="AO23" s="171"/>
      <c r="AP23" s="168"/>
      <c r="AQ23" s="169"/>
      <c r="AR23" s="170"/>
      <c r="AS23" s="172"/>
      <c r="AT23" s="168"/>
      <c r="AU23" s="169"/>
      <c r="AV23" s="173"/>
      <c r="AW23" s="170"/>
      <c r="AX23" s="169"/>
      <c r="AY23" s="173"/>
      <c r="AZ23" s="174"/>
      <c r="BA23" s="175"/>
      <c r="BB23" s="176"/>
      <c r="BC23" s="177"/>
      <c r="BD23" s="178"/>
      <c r="BE23" s="179"/>
      <c r="BF23" s="180"/>
      <c r="BG23" s="177"/>
      <c r="BH23" s="178"/>
      <c r="BI23" s="179"/>
      <c r="BJ23" s="180"/>
      <c r="BK23" s="199">
        <f>temp!S20</f>
        <v>0</v>
      </c>
    </row>
    <row r="24" spans="1:63" ht="15.6" x14ac:dyDescent="0.3">
      <c r="A24" s="133">
        <v>19</v>
      </c>
      <c r="B24" s="146"/>
      <c r="C24" s="147"/>
      <c r="D24" s="148"/>
      <c r="E24" s="148"/>
      <c r="F24" s="51"/>
      <c r="G24" s="149"/>
      <c r="H24" s="150"/>
      <c r="I24" s="151"/>
      <c r="J24" s="150"/>
      <c r="K24" s="152"/>
      <c r="L24" s="153"/>
      <c r="M24" s="150"/>
      <c r="N24" s="154"/>
      <c r="O24" s="155"/>
      <c r="P24" s="156"/>
      <c r="Q24" s="157"/>
      <c r="R24" s="158"/>
      <c r="S24" s="159"/>
      <c r="T24" s="160"/>
      <c r="U24" s="161"/>
      <c r="V24" s="162"/>
      <c r="W24" s="163"/>
      <c r="X24" s="162"/>
      <c r="Y24" s="162"/>
      <c r="Z24" s="163"/>
      <c r="AA24" s="162"/>
      <c r="AB24" s="163"/>
      <c r="AC24" s="162"/>
      <c r="AD24" s="135" t="str">
        <f>IFERROR(VLOOKUP(F24,'[1]80G'!$C$5:$AJ$104,34,FALSE),"")</f>
        <v/>
      </c>
      <c r="AE24" s="162"/>
      <c r="AF24" s="163"/>
      <c r="AG24" s="162"/>
      <c r="AH24" s="164"/>
      <c r="AI24" s="165"/>
      <c r="AJ24" s="166"/>
      <c r="AK24" s="167"/>
      <c r="AL24" s="168"/>
      <c r="AM24" s="169"/>
      <c r="AN24" s="170"/>
      <c r="AO24" s="171"/>
      <c r="AP24" s="168"/>
      <c r="AQ24" s="169"/>
      <c r="AR24" s="170"/>
      <c r="AS24" s="172"/>
      <c r="AT24" s="168"/>
      <c r="AU24" s="169"/>
      <c r="AV24" s="173"/>
      <c r="AW24" s="170"/>
      <c r="AX24" s="169"/>
      <c r="AY24" s="173"/>
      <c r="AZ24" s="174"/>
      <c r="BA24" s="175"/>
      <c r="BB24" s="176"/>
      <c r="BC24" s="177"/>
      <c r="BD24" s="178"/>
      <c r="BE24" s="179"/>
      <c r="BF24" s="180"/>
      <c r="BG24" s="177"/>
      <c r="BH24" s="178"/>
      <c r="BI24" s="179"/>
      <c r="BJ24" s="180"/>
      <c r="BK24" s="199">
        <f>temp!S21</f>
        <v>0</v>
      </c>
    </row>
    <row r="25" spans="1:63" ht="15.6" x14ac:dyDescent="0.3">
      <c r="A25" s="133">
        <v>20</v>
      </c>
      <c r="B25" s="146"/>
      <c r="C25" s="147"/>
      <c r="D25" s="148"/>
      <c r="E25" s="148"/>
      <c r="F25" s="51"/>
      <c r="G25" s="149"/>
      <c r="H25" s="150"/>
      <c r="I25" s="151"/>
      <c r="J25" s="150"/>
      <c r="K25" s="152"/>
      <c r="L25" s="153"/>
      <c r="M25" s="150"/>
      <c r="N25" s="154"/>
      <c r="O25" s="155"/>
      <c r="P25" s="156"/>
      <c r="Q25" s="157"/>
      <c r="R25" s="158"/>
      <c r="S25" s="159"/>
      <c r="T25" s="160"/>
      <c r="U25" s="161"/>
      <c r="V25" s="162"/>
      <c r="W25" s="163"/>
      <c r="X25" s="162"/>
      <c r="Y25" s="162"/>
      <c r="Z25" s="163"/>
      <c r="AA25" s="162"/>
      <c r="AB25" s="163"/>
      <c r="AC25" s="162"/>
      <c r="AD25" s="135" t="str">
        <f>IFERROR(VLOOKUP(F25,'[1]80G'!$C$5:$AJ$104,34,FALSE),"")</f>
        <v/>
      </c>
      <c r="AE25" s="162"/>
      <c r="AF25" s="163"/>
      <c r="AG25" s="162"/>
      <c r="AH25" s="164"/>
      <c r="AI25" s="165"/>
      <c r="AJ25" s="166"/>
      <c r="AK25" s="167"/>
      <c r="AL25" s="168"/>
      <c r="AM25" s="169"/>
      <c r="AN25" s="170"/>
      <c r="AO25" s="171"/>
      <c r="AP25" s="168"/>
      <c r="AQ25" s="169"/>
      <c r="AR25" s="170"/>
      <c r="AS25" s="172"/>
      <c r="AT25" s="168"/>
      <c r="AU25" s="169"/>
      <c r="AV25" s="173"/>
      <c r="AW25" s="170"/>
      <c r="AX25" s="169"/>
      <c r="AY25" s="173"/>
      <c r="AZ25" s="174"/>
      <c r="BA25" s="175"/>
      <c r="BB25" s="176"/>
      <c r="BC25" s="177"/>
      <c r="BD25" s="178"/>
      <c r="BE25" s="179"/>
      <c r="BF25" s="180"/>
      <c r="BG25" s="177"/>
      <c r="BH25" s="178"/>
      <c r="BI25" s="179"/>
      <c r="BJ25" s="180"/>
      <c r="BK25" s="199">
        <f>temp!S22</f>
        <v>0</v>
      </c>
    </row>
    <row r="26" spans="1:63" ht="15.6" x14ac:dyDescent="0.3">
      <c r="A26" s="133">
        <v>21</v>
      </c>
      <c r="B26" s="146"/>
      <c r="C26" s="147"/>
      <c r="D26" s="148"/>
      <c r="E26" s="148"/>
      <c r="F26" s="51"/>
      <c r="G26" s="149"/>
      <c r="H26" s="150"/>
      <c r="I26" s="151"/>
      <c r="J26" s="150"/>
      <c r="K26" s="152"/>
      <c r="L26" s="153"/>
      <c r="M26" s="150"/>
      <c r="N26" s="154"/>
      <c r="O26" s="155"/>
      <c r="P26" s="156"/>
      <c r="Q26" s="157"/>
      <c r="R26" s="158"/>
      <c r="S26" s="159"/>
      <c r="T26" s="160"/>
      <c r="U26" s="161"/>
      <c r="V26" s="162"/>
      <c r="W26" s="163"/>
      <c r="X26" s="162"/>
      <c r="Y26" s="162"/>
      <c r="Z26" s="163"/>
      <c r="AA26" s="162"/>
      <c r="AB26" s="163"/>
      <c r="AC26" s="162"/>
      <c r="AD26" s="135" t="str">
        <f>IFERROR(VLOOKUP(F26,'[1]80G'!$C$5:$AJ$104,34,FALSE),"")</f>
        <v/>
      </c>
      <c r="AE26" s="162"/>
      <c r="AF26" s="163"/>
      <c r="AG26" s="162"/>
      <c r="AH26" s="164"/>
      <c r="AI26" s="165"/>
      <c r="AJ26" s="166"/>
      <c r="AK26" s="167"/>
      <c r="AL26" s="168"/>
      <c r="AM26" s="169"/>
      <c r="AN26" s="170"/>
      <c r="AO26" s="171"/>
      <c r="AP26" s="168"/>
      <c r="AQ26" s="169"/>
      <c r="AR26" s="170"/>
      <c r="AS26" s="172"/>
      <c r="AT26" s="168"/>
      <c r="AU26" s="169"/>
      <c r="AV26" s="173"/>
      <c r="AW26" s="170"/>
      <c r="AX26" s="169"/>
      <c r="AY26" s="173"/>
      <c r="AZ26" s="174"/>
      <c r="BA26" s="175"/>
      <c r="BB26" s="176"/>
      <c r="BC26" s="177"/>
      <c r="BD26" s="178"/>
      <c r="BE26" s="179"/>
      <c r="BF26" s="180"/>
      <c r="BG26" s="177"/>
      <c r="BH26" s="178"/>
      <c r="BI26" s="179"/>
      <c r="BJ26" s="180"/>
      <c r="BK26" s="199">
        <f>temp!S23</f>
        <v>0</v>
      </c>
    </row>
    <row r="27" spans="1:63" ht="15.6" x14ac:dyDescent="0.3">
      <c r="A27" s="133">
        <v>22</v>
      </c>
      <c r="B27" s="146"/>
      <c r="C27" s="147"/>
      <c r="D27" s="148"/>
      <c r="E27" s="148"/>
      <c r="F27" s="51"/>
      <c r="G27" s="149"/>
      <c r="H27" s="150"/>
      <c r="I27" s="151"/>
      <c r="J27" s="150"/>
      <c r="K27" s="152"/>
      <c r="L27" s="153"/>
      <c r="M27" s="150"/>
      <c r="N27" s="154"/>
      <c r="O27" s="155"/>
      <c r="P27" s="156"/>
      <c r="Q27" s="157"/>
      <c r="R27" s="158"/>
      <c r="S27" s="159"/>
      <c r="T27" s="160"/>
      <c r="U27" s="161"/>
      <c r="V27" s="162"/>
      <c r="W27" s="163"/>
      <c r="X27" s="162"/>
      <c r="Y27" s="162"/>
      <c r="Z27" s="163"/>
      <c r="AA27" s="162"/>
      <c r="AB27" s="163"/>
      <c r="AC27" s="162"/>
      <c r="AD27" s="135" t="str">
        <f>IFERROR(VLOOKUP(F27,'[1]80G'!$C$5:$AJ$104,34,FALSE),"")</f>
        <v/>
      </c>
      <c r="AE27" s="162"/>
      <c r="AF27" s="163"/>
      <c r="AG27" s="162"/>
      <c r="AH27" s="164"/>
      <c r="AI27" s="165"/>
      <c r="AJ27" s="166"/>
      <c r="AK27" s="167"/>
      <c r="AL27" s="168"/>
      <c r="AM27" s="169"/>
      <c r="AN27" s="170"/>
      <c r="AO27" s="171"/>
      <c r="AP27" s="168"/>
      <c r="AQ27" s="169"/>
      <c r="AR27" s="170"/>
      <c r="AS27" s="172"/>
      <c r="AT27" s="168"/>
      <c r="AU27" s="169"/>
      <c r="AV27" s="173"/>
      <c r="AW27" s="170"/>
      <c r="AX27" s="169"/>
      <c r="AY27" s="173"/>
      <c r="AZ27" s="174"/>
      <c r="BA27" s="175"/>
      <c r="BB27" s="176"/>
      <c r="BC27" s="177"/>
      <c r="BD27" s="178"/>
      <c r="BE27" s="179"/>
      <c r="BF27" s="180"/>
      <c r="BG27" s="177"/>
      <c r="BH27" s="178"/>
      <c r="BI27" s="179"/>
      <c r="BJ27" s="180"/>
      <c r="BK27" s="199">
        <f>temp!S24</f>
        <v>0</v>
      </c>
    </row>
    <row r="28" spans="1:63" ht="15.6" x14ac:dyDescent="0.3">
      <c r="A28" s="133">
        <v>23</v>
      </c>
      <c r="B28" s="146"/>
      <c r="C28" s="147"/>
      <c r="D28" s="148"/>
      <c r="E28" s="148"/>
      <c r="F28" s="51"/>
      <c r="G28" s="149"/>
      <c r="H28" s="150"/>
      <c r="I28" s="151"/>
      <c r="J28" s="150"/>
      <c r="K28" s="152"/>
      <c r="L28" s="153"/>
      <c r="M28" s="150"/>
      <c r="N28" s="154"/>
      <c r="O28" s="155"/>
      <c r="P28" s="156"/>
      <c r="Q28" s="157"/>
      <c r="R28" s="158"/>
      <c r="S28" s="159"/>
      <c r="T28" s="160"/>
      <c r="U28" s="161"/>
      <c r="V28" s="162"/>
      <c r="W28" s="163"/>
      <c r="X28" s="162"/>
      <c r="Y28" s="162"/>
      <c r="Z28" s="163"/>
      <c r="AA28" s="162"/>
      <c r="AB28" s="163"/>
      <c r="AC28" s="162"/>
      <c r="AD28" s="135" t="str">
        <f>IFERROR(VLOOKUP(F28,'[1]80G'!$C$5:$AJ$104,34,FALSE),"")</f>
        <v/>
      </c>
      <c r="AE28" s="162"/>
      <c r="AF28" s="163"/>
      <c r="AG28" s="162"/>
      <c r="AH28" s="164"/>
      <c r="AI28" s="165"/>
      <c r="AJ28" s="166"/>
      <c r="AK28" s="167"/>
      <c r="AL28" s="168"/>
      <c r="AM28" s="169"/>
      <c r="AN28" s="170"/>
      <c r="AO28" s="171"/>
      <c r="AP28" s="168"/>
      <c r="AQ28" s="169"/>
      <c r="AR28" s="170"/>
      <c r="AS28" s="172"/>
      <c r="AT28" s="168"/>
      <c r="AU28" s="169"/>
      <c r="AV28" s="173"/>
      <c r="AW28" s="170"/>
      <c r="AX28" s="169"/>
      <c r="AY28" s="173"/>
      <c r="AZ28" s="174"/>
      <c r="BA28" s="175"/>
      <c r="BB28" s="176"/>
      <c r="BC28" s="177"/>
      <c r="BD28" s="178"/>
      <c r="BE28" s="179"/>
      <c r="BF28" s="180"/>
      <c r="BG28" s="177"/>
      <c r="BH28" s="178"/>
      <c r="BI28" s="179"/>
      <c r="BJ28" s="180"/>
      <c r="BK28" s="199">
        <f>temp!S25</f>
        <v>0</v>
      </c>
    </row>
    <row r="29" spans="1:63" ht="15.6" x14ac:dyDescent="0.3">
      <c r="A29" s="133">
        <v>24</v>
      </c>
      <c r="B29" s="146"/>
      <c r="C29" s="147"/>
      <c r="D29" s="148"/>
      <c r="E29" s="148"/>
      <c r="F29" s="51"/>
      <c r="G29" s="149"/>
      <c r="H29" s="150"/>
      <c r="I29" s="151"/>
      <c r="J29" s="150"/>
      <c r="K29" s="152"/>
      <c r="L29" s="153"/>
      <c r="M29" s="150"/>
      <c r="N29" s="154"/>
      <c r="O29" s="155"/>
      <c r="P29" s="156"/>
      <c r="Q29" s="157"/>
      <c r="R29" s="158"/>
      <c r="S29" s="159"/>
      <c r="T29" s="160"/>
      <c r="U29" s="161"/>
      <c r="V29" s="162"/>
      <c r="W29" s="163"/>
      <c r="X29" s="162"/>
      <c r="Y29" s="162"/>
      <c r="Z29" s="163"/>
      <c r="AA29" s="162"/>
      <c r="AB29" s="163"/>
      <c r="AC29" s="162"/>
      <c r="AD29" s="135" t="str">
        <f>IFERROR(VLOOKUP(F29,'[1]80G'!$C$5:$AJ$104,34,FALSE),"")</f>
        <v/>
      </c>
      <c r="AE29" s="162"/>
      <c r="AF29" s="163"/>
      <c r="AG29" s="162"/>
      <c r="AH29" s="164"/>
      <c r="AI29" s="165"/>
      <c r="AJ29" s="166"/>
      <c r="AK29" s="167"/>
      <c r="AL29" s="168"/>
      <c r="AM29" s="169"/>
      <c r="AN29" s="170"/>
      <c r="AO29" s="171"/>
      <c r="AP29" s="168"/>
      <c r="AQ29" s="169"/>
      <c r="AR29" s="170"/>
      <c r="AS29" s="172"/>
      <c r="AT29" s="168"/>
      <c r="AU29" s="169"/>
      <c r="AV29" s="173"/>
      <c r="AW29" s="170"/>
      <c r="AX29" s="169"/>
      <c r="AY29" s="173"/>
      <c r="AZ29" s="174"/>
      <c r="BA29" s="175"/>
      <c r="BB29" s="176"/>
      <c r="BC29" s="177"/>
      <c r="BD29" s="178"/>
      <c r="BE29" s="179"/>
      <c r="BF29" s="180"/>
      <c r="BG29" s="177"/>
      <c r="BH29" s="178"/>
      <c r="BI29" s="179"/>
      <c r="BJ29" s="180"/>
      <c r="BK29" s="199">
        <f>temp!S26</f>
        <v>0</v>
      </c>
    </row>
    <row r="30" spans="1:63" ht="15.6" x14ac:dyDescent="0.3">
      <c r="A30" s="133">
        <v>25</v>
      </c>
      <c r="B30" s="146"/>
      <c r="C30" s="147"/>
      <c r="D30" s="148"/>
      <c r="E30" s="148"/>
      <c r="F30" s="51"/>
      <c r="G30" s="149"/>
      <c r="H30" s="150"/>
      <c r="I30" s="151"/>
      <c r="J30" s="150"/>
      <c r="K30" s="152"/>
      <c r="L30" s="153"/>
      <c r="M30" s="150"/>
      <c r="N30" s="154"/>
      <c r="O30" s="155"/>
      <c r="P30" s="156"/>
      <c r="Q30" s="157"/>
      <c r="R30" s="158"/>
      <c r="S30" s="159"/>
      <c r="T30" s="160"/>
      <c r="U30" s="161"/>
      <c r="V30" s="162"/>
      <c r="W30" s="163"/>
      <c r="X30" s="162"/>
      <c r="Y30" s="162"/>
      <c r="Z30" s="163"/>
      <c r="AA30" s="162"/>
      <c r="AB30" s="163"/>
      <c r="AC30" s="162"/>
      <c r="AD30" s="135" t="str">
        <f>IFERROR(VLOOKUP(F30,'[1]80G'!$C$5:$AJ$104,34,FALSE),"")</f>
        <v/>
      </c>
      <c r="AE30" s="162"/>
      <c r="AF30" s="163"/>
      <c r="AG30" s="162"/>
      <c r="AH30" s="164"/>
      <c r="AI30" s="165"/>
      <c r="AJ30" s="166"/>
      <c r="AK30" s="167"/>
      <c r="AL30" s="168"/>
      <c r="AM30" s="169"/>
      <c r="AN30" s="170"/>
      <c r="AO30" s="171"/>
      <c r="AP30" s="168"/>
      <c r="AQ30" s="169"/>
      <c r="AR30" s="170"/>
      <c r="AS30" s="172"/>
      <c r="AT30" s="168"/>
      <c r="AU30" s="169"/>
      <c r="AV30" s="173"/>
      <c r="AW30" s="170"/>
      <c r="AX30" s="169"/>
      <c r="AY30" s="173"/>
      <c r="AZ30" s="174"/>
      <c r="BA30" s="175"/>
      <c r="BB30" s="176"/>
      <c r="BC30" s="177"/>
      <c r="BD30" s="178"/>
      <c r="BE30" s="179"/>
      <c r="BF30" s="180"/>
      <c r="BG30" s="177"/>
      <c r="BH30" s="178"/>
      <c r="BI30" s="179"/>
      <c r="BJ30" s="180"/>
      <c r="BK30" s="199">
        <f>temp!S27</f>
        <v>0</v>
      </c>
    </row>
    <row r="31" spans="1:63" ht="15.6" x14ac:dyDescent="0.3">
      <c r="A31" s="133">
        <v>26</v>
      </c>
      <c r="B31" s="146"/>
      <c r="C31" s="147"/>
      <c r="D31" s="148"/>
      <c r="E31" s="148"/>
      <c r="F31" s="51"/>
      <c r="G31" s="149"/>
      <c r="H31" s="150"/>
      <c r="I31" s="151"/>
      <c r="J31" s="150"/>
      <c r="K31" s="152"/>
      <c r="L31" s="153"/>
      <c r="M31" s="150"/>
      <c r="N31" s="154"/>
      <c r="O31" s="155"/>
      <c r="P31" s="156"/>
      <c r="Q31" s="157"/>
      <c r="R31" s="158"/>
      <c r="S31" s="159"/>
      <c r="T31" s="160"/>
      <c r="U31" s="161"/>
      <c r="V31" s="162"/>
      <c r="W31" s="163"/>
      <c r="X31" s="162"/>
      <c r="Y31" s="162"/>
      <c r="Z31" s="163"/>
      <c r="AA31" s="162"/>
      <c r="AB31" s="163"/>
      <c r="AC31" s="162"/>
      <c r="AD31" s="135" t="str">
        <f>IFERROR(VLOOKUP(F31,'[1]80G'!$C$5:$AJ$104,34,FALSE),"")</f>
        <v/>
      </c>
      <c r="AE31" s="162"/>
      <c r="AF31" s="163"/>
      <c r="AG31" s="162"/>
      <c r="AH31" s="164"/>
      <c r="AI31" s="165"/>
      <c r="AJ31" s="166"/>
      <c r="AK31" s="167"/>
      <c r="AL31" s="168"/>
      <c r="AM31" s="169"/>
      <c r="AN31" s="170"/>
      <c r="AO31" s="171"/>
      <c r="AP31" s="168"/>
      <c r="AQ31" s="169"/>
      <c r="AR31" s="170"/>
      <c r="AS31" s="172"/>
      <c r="AT31" s="168"/>
      <c r="AU31" s="169"/>
      <c r="AV31" s="173"/>
      <c r="AW31" s="170"/>
      <c r="AX31" s="169"/>
      <c r="AY31" s="173"/>
      <c r="AZ31" s="174"/>
      <c r="BA31" s="175"/>
      <c r="BB31" s="176"/>
      <c r="BC31" s="177"/>
      <c r="BD31" s="178"/>
      <c r="BE31" s="179"/>
      <c r="BF31" s="180"/>
      <c r="BG31" s="177"/>
      <c r="BH31" s="178"/>
      <c r="BI31" s="179"/>
      <c r="BJ31" s="180"/>
      <c r="BK31" s="199">
        <f>temp!S28</f>
        <v>0</v>
      </c>
    </row>
    <row r="32" spans="1:63" ht="15.6" x14ac:dyDescent="0.3">
      <c r="A32" s="133">
        <v>27</v>
      </c>
      <c r="B32" s="146"/>
      <c r="C32" s="147"/>
      <c r="D32" s="148"/>
      <c r="E32" s="148"/>
      <c r="F32" s="51"/>
      <c r="G32" s="149"/>
      <c r="H32" s="150"/>
      <c r="I32" s="151"/>
      <c r="J32" s="150"/>
      <c r="K32" s="152"/>
      <c r="L32" s="153"/>
      <c r="M32" s="150"/>
      <c r="N32" s="154"/>
      <c r="O32" s="155"/>
      <c r="P32" s="156"/>
      <c r="Q32" s="157"/>
      <c r="R32" s="158"/>
      <c r="S32" s="159"/>
      <c r="T32" s="160"/>
      <c r="U32" s="161"/>
      <c r="V32" s="162"/>
      <c r="W32" s="163"/>
      <c r="X32" s="162"/>
      <c r="Y32" s="162"/>
      <c r="Z32" s="163"/>
      <c r="AA32" s="162"/>
      <c r="AB32" s="163"/>
      <c r="AC32" s="162"/>
      <c r="AD32" s="135" t="str">
        <f>IFERROR(VLOOKUP(F32,'[1]80G'!$C$5:$AJ$104,34,FALSE),"")</f>
        <v/>
      </c>
      <c r="AE32" s="162"/>
      <c r="AF32" s="163"/>
      <c r="AG32" s="162"/>
      <c r="AH32" s="164"/>
      <c r="AI32" s="165"/>
      <c r="AJ32" s="166"/>
      <c r="AK32" s="167"/>
      <c r="AL32" s="168"/>
      <c r="AM32" s="169"/>
      <c r="AN32" s="170"/>
      <c r="AO32" s="171"/>
      <c r="AP32" s="168"/>
      <c r="AQ32" s="169"/>
      <c r="AR32" s="170"/>
      <c r="AS32" s="172"/>
      <c r="AT32" s="168"/>
      <c r="AU32" s="169"/>
      <c r="AV32" s="173"/>
      <c r="AW32" s="170"/>
      <c r="AX32" s="169"/>
      <c r="AY32" s="173"/>
      <c r="AZ32" s="174"/>
      <c r="BA32" s="175"/>
      <c r="BB32" s="176"/>
      <c r="BC32" s="177"/>
      <c r="BD32" s="178"/>
      <c r="BE32" s="179"/>
      <c r="BF32" s="180"/>
      <c r="BG32" s="177"/>
      <c r="BH32" s="178"/>
      <c r="BI32" s="179"/>
      <c r="BJ32" s="180"/>
      <c r="BK32" s="199">
        <f>temp!S29</f>
        <v>0</v>
      </c>
    </row>
    <row r="33" spans="1:63" ht="15.6" x14ac:dyDescent="0.3">
      <c r="A33" s="133">
        <v>28</v>
      </c>
      <c r="B33" s="146"/>
      <c r="C33" s="147"/>
      <c r="D33" s="148"/>
      <c r="E33" s="148"/>
      <c r="F33" s="51"/>
      <c r="G33" s="149"/>
      <c r="H33" s="150"/>
      <c r="I33" s="151"/>
      <c r="J33" s="150"/>
      <c r="K33" s="152"/>
      <c r="L33" s="153"/>
      <c r="M33" s="150"/>
      <c r="N33" s="154"/>
      <c r="O33" s="155"/>
      <c r="P33" s="156"/>
      <c r="Q33" s="157"/>
      <c r="R33" s="158"/>
      <c r="S33" s="159"/>
      <c r="T33" s="160"/>
      <c r="U33" s="161"/>
      <c r="V33" s="162"/>
      <c r="W33" s="163"/>
      <c r="X33" s="162"/>
      <c r="Y33" s="162"/>
      <c r="Z33" s="163"/>
      <c r="AA33" s="162"/>
      <c r="AB33" s="163"/>
      <c r="AC33" s="162"/>
      <c r="AD33" s="135" t="str">
        <f>IFERROR(VLOOKUP(F33,'[1]80G'!$C$5:$AJ$104,34,FALSE),"")</f>
        <v/>
      </c>
      <c r="AE33" s="162"/>
      <c r="AF33" s="163"/>
      <c r="AG33" s="162"/>
      <c r="AH33" s="164"/>
      <c r="AI33" s="165"/>
      <c r="AJ33" s="166"/>
      <c r="AK33" s="167"/>
      <c r="AL33" s="168"/>
      <c r="AM33" s="169"/>
      <c r="AN33" s="170"/>
      <c r="AO33" s="171"/>
      <c r="AP33" s="168"/>
      <c r="AQ33" s="169"/>
      <c r="AR33" s="170"/>
      <c r="AS33" s="172"/>
      <c r="AT33" s="168"/>
      <c r="AU33" s="169"/>
      <c r="AV33" s="173"/>
      <c r="AW33" s="170"/>
      <c r="AX33" s="169"/>
      <c r="AY33" s="173"/>
      <c r="AZ33" s="174"/>
      <c r="BA33" s="175"/>
      <c r="BB33" s="176"/>
      <c r="BC33" s="177"/>
      <c r="BD33" s="178"/>
      <c r="BE33" s="179"/>
      <c r="BF33" s="180"/>
      <c r="BG33" s="177"/>
      <c r="BH33" s="178"/>
      <c r="BI33" s="179"/>
      <c r="BJ33" s="180"/>
      <c r="BK33" s="199">
        <f>temp!S30</f>
        <v>0</v>
      </c>
    </row>
    <row r="34" spans="1:63" ht="15.6" x14ac:dyDescent="0.3">
      <c r="A34" s="133">
        <v>29</v>
      </c>
      <c r="B34" s="146"/>
      <c r="C34" s="147"/>
      <c r="D34" s="148"/>
      <c r="E34" s="148"/>
      <c r="F34" s="51"/>
      <c r="G34" s="149"/>
      <c r="H34" s="150"/>
      <c r="I34" s="151"/>
      <c r="J34" s="150"/>
      <c r="K34" s="152"/>
      <c r="L34" s="153"/>
      <c r="M34" s="150"/>
      <c r="N34" s="154"/>
      <c r="O34" s="155"/>
      <c r="P34" s="156"/>
      <c r="Q34" s="157"/>
      <c r="R34" s="158"/>
      <c r="S34" s="159"/>
      <c r="T34" s="160"/>
      <c r="U34" s="161"/>
      <c r="V34" s="162"/>
      <c r="W34" s="163"/>
      <c r="X34" s="162"/>
      <c r="Y34" s="162"/>
      <c r="Z34" s="163"/>
      <c r="AA34" s="162"/>
      <c r="AB34" s="163"/>
      <c r="AC34" s="162"/>
      <c r="AD34" s="135" t="str">
        <f>IFERROR(VLOOKUP(F34,'[1]80G'!$C$5:$AJ$104,34,FALSE),"")</f>
        <v/>
      </c>
      <c r="AE34" s="162"/>
      <c r="AF34" s="163"/>
      <c r="AG34" s="162"/>
      <c r="AH34" s="164"/>
      <c r="AI34" s="165"/>
      <c r="AJ34" s="166"/>
      <c r="AK34" s="167"/>
      <c r="AL34" s="168"/>
      <c r="AM34" s="169"/>
      <c r="AN34" s="170"/>
      <c r="AO34" s="171"/>
      <c r="AP34" s="168"/>
      <c r="AQ34" s="169"/>
      <c r="AR34" s="170"/>
      <c r="AS34" s="172"/>
      <c r="AT34" s="168"/>
      <c r="AU34" s="169"/>
      <c r="AV34" s="173"/>
      <c r="AW34" s="170"/>
      <c r="AX34" s="169"/>
      <c r="AY34" s="173"/>
      <c r="AZ34" s="174"/>
      <c r="BA34" s="175"/>
      <c r="BB34" s="176"/>
      <c r="BC34" s="177"/>
      <c r="BD34" s="178"/>
      <c r="BE34" s="179"/>
      <c r="BF34" s="180"/>
      <c r="BG34" s="177"/>
      <c r="BH34" s="178"/>
      <c r="BI34" s="179"/>
      <c r="BJ34" s="180"/>
      <c r="BK34" s="199">
        <f>temp!S31</f>
        <v>0</v>
      </c>
    </row>
    <row r="35" spans="1:63" ht="15.6" x14ac:dyDescent="0.3">
      <c r="A35" s="133">
        <v>30</v>
      </c>
      <c r="B35" s="146"/>
      <c r="C35" s="147"/>
      <c r="D35" s="148"/>
      <c r="E35" s="148"/>
      <c r="F35" s="51"/>
      <c r="G35" s="149"/>
      <c r="H35" s="150"/>
      <c r="I35" s="151"/>
      <c r="J35" s="150"/>
      <c r="K35" s="152"/>
      <c r="L35" s="153"/>
      <c r="M35" s="150"/>
      <c r="N35" s="154"/>
      <c r="O35" s="155"/>
      <c r="P35" s="156"/>
      <c r="Q35" s="157"/>
      <c r="R35" s="158"/>
      <c r="S35" s="159"/>
      <c r="T35" s="160"/>
      <c r="U35" s="161"/>
      <c r="V35" s="162"/>
      <c r="W35" s="163"/>
      <c r="X35" s="162"/>
      <c r="Y35" s="162"/>
      <c r="Z35" s="163"/>
      <c r="AA35" s="162"/>
      <c r="AB35" s="163"/>
      <c r="AC35" s="162"/>
      <c r="AD35" s="135" t="str">
        <f>IFERROR(VLOOKUP(F35,'[1]80G'!$C$5:$AJ$104,34,FALSE),"")</f>
        <v/>
      </c>
      <c r="AE35" s="162"/>
      <c r="AF35" s="163"/>
      <c r="AG35" s="162"/>
      <c r="AH35" s="164"/>
      <c r="AI35" s="165"/>
      <c r="AJ35" s="166"/>
      <c r="AK35" s="167"/>
      <c r="AL35" s="168"/>
      <c r="AM35" s="169"/>
      <c r="AN35" s="170"/>
      <c r="AO35" s="171"/>
      <c r="AP35" s="168"/>
      <c r="AQ35" s="169"/>
      <c r="AR35" s="170"/>
      <c r="AS35" s="172"/>
      <c r="AT35" s="168"/>
      <c r="AU35" s="169"/>
      <c r="AV35" s="173"/>
      <c r="AW35" s="170"/>
      <c r="AX35" s="169"/>
      <c r="AY35" s="173"/>
      <c r="AZ35" s="174"/>
      <c r="BA35" s="175"/>
      <c r="BB35" s="176"/>
      <c r="BC35" s="177"/>
      <c r="BD35" s="178"/>
      <c r="BE35" s="179"/>
      <c r="BF35" s="180"/>
      <c r="BG35" s="177"/>
      <c r="BH35" s="178"/>
      <c r="BI35" s="179"/>
      <c r="BJ35" s="180"/>
      <c r="BK35" s="199">
        <f>temp!S32</f>
        <v>0</v>
      </c>
    </row>
    <row r="36" spans="1:63" ht="15.6" x14ac:dyDescent="0.3">
      <c r="A36" s="133">
        <v>31</v>
      </c>
      <c r="B36" s="146"/>
      <c r="C36" s="147"/>
      <c r="D36" s="148"/>
      <c r="E36" s="148"/>
      <c r="F36" s="51"/>
      <c r="G36" s="149"/>
      <c r="H36" s="150"/>
      <c r="I36" s="151"/>
      <c r="J36" s="150"/>
      <c r="K36" s="152"/>
      <c r="L36" s="153"/>
      <c r="M36" s="150"/>
      <c r="N36" s="154"/>
      <c r="O36" s="155"/>
      <c r="P36" s="156"/>
      <c r="Q36" s="157"/>
      <c r="R36" s="158"/>
      <c r="S36" s="159"/>
      <c r="T36" s="160"/>
      <c r="U36" s="161"/>
      <c r="V36" s="162"/>
      <c r="W36" s="163"/>
      <c r="X36" s="162"/>
      <c r="Y36" s="162"/>
      <c r="Z36" s="163"/>
      <c r="AA36" s="162"/>
      <c r="AB36" s="163"/>
      <c r="AC36" s="162"/>
      <c r="AD36" s="135" t="str">
        <f>IFERROR(VLOOKUP(F36,'[1]80G'!$C$5:$AJ$104,34,FALSE),"")</f>
        <v/>
      </c>
      <c r="AE36" s="162"/>
      <c r="AF36" s="163"/>
      <c r="AG36" s="162"/>
      <c r="AH36" s="164"/>
      <c r="AI36" s="165"/>
      <c r="AJ36" s="166"/>
      <c r="AK36" s="167"/>
      <c r="AL36" s="168"/>
      <c r="AM36" s="169"/>
      <c r="AN36" s="170"/>
      <c r="AO36" s="171"/>
      <c r="AP36" s="168"/>
      <c r="AQ36" s="169"/>
      <c r="AR36" s="170"/>
      <c r="AS36" s="172"/>
      <c r="AT36" s="168"/>
      <c r="AU36" s="169"/>
      <c r="AV36" s="173"/>
      <c r="AW36" s="170"/>
      <c r="AX36" s="169"/>
      <c r="AY36" s="173"/>
      <c r="AZ36" s="174"/>
      <c r="BA36" s="175"/>
      <c r="BB36" s="176"/>
      <c r="BC36" s="177"/>
      <c r="BD36" s="178"/>
      <c r="BE36" s="179"/>
      <c r="BF36" s="180"/>
      <c r="BG36" s="177"/>
      <c r="BH36" s="178"/>
      <c r="BI36" s="179"/>
      <c r="BJ36" s="180"/>
      <c r="BK36" s="199">
        <f>temp!S33</f>
        <v>0</v>
      </c>
    </row>
    <row r="37" spans="1:63" ht="15.6" x14ac:dyDescent="0.3">
      <c r="A37" s="133">
        <v>32</v>
      </c>
      <c r="B37" s="146"/>
      <c r="C37" s="147"/>
      <c r="D37" s="148"/>
      <c r="E37" s="148"/>
      <c r="F37" s="51"/>
      <c r="G37" s="149"/>
      <c r="H37" s="150"/>
      <c r="I37" s="151"/>
      <c r="J37" s="150"/>
      <c r="K37" s="152"/>
      <c r="L37" s="153"/>
      <c r="M37" s="150"/>
      <c r="N37" s="154"/>
      <c r="O37" s="155"/>
      <c r="P37" s="156"/>
      <c r="Q37" s="157"/>
      <c r="R37" s="158"/>
      <c r="S37" s="159"/>
      <c r="T37" s="160"/>
      <c r="U37" s="161"/>
      <c r="V37" s="162"/>
      <c r="W37" s="163"/>
      <c r="X37" s="162"/>
      <c r="Y37" s="162"/>
      <c r="Z37" s="163"/>
      <c r="AA37" s="162"/>
      <c r="AB37" s="163"/>
      <c r="AC37" s="162"/>
      <c r="AD37" s="135" t="str">
        <f>IFERROR(VLOOKUP(F37,'[1]80G'!$C$5:$AJ$104,34,FALSE),"")</f>
        <v/>
      </c>
      <c r="AE37" s="162"/>
      <c r="AF37" s="163"/>
      <c r="AG37" s="162"/>
      <c r="AH37" s="164"/>
      <c r="AI37" s="165"/>
      <c r="AJ37" s="166"/>
      <c r="AK37" s="167"/>
      <c r="AL37" s="168"/>
      <c r="AM37" s="169"/>
      <c r="AN37" s="170"/>
      <c r="AO37" s="171"/>
      <c r="AP37" s="168"/>
      <c r="AQ37" s="169"/>
      <c r="AR37" s="170"/>
      <c r="AS37" s="172"/>
      <c r="AT37" s="168"/>
      <c r="AU37" s="169"/>
      <c r="AV37" s="173"/>
      <c r="AW37" s="170"/>
      <c r="AX37" s="169"/>
      <c r="AY37" s="173"/>
      <c r="AZ37" s="174"/>
      <c r="BA37" s="175"/>
      <c r="BB37" s="176"/>
      <c r="BC37" s="177"/>
      <c r="BD37" s="178"/>
      <c r="BE37" s="179"/>
      <c r="BF37" s="180"/>
      <c r="BG37" s="177"/>
      <c r="BH37" s="178"/>
      <c r="BI37" s="179"/>
      <c r="BJ37" s="180"/>
      <c r="BK37" s="199">
        <f>temp!S34</f>
        <v>0</v>
      </c>
    </row>
    <row r="38" spans="1:63" ht="15.6" x14ac:dyDescent="0.3">
      <c r="A38" s="133">
        <v>33</v>
      </c>
      <c r="B38" s="146"/>
      <c r="C38" s="147"/>
      <c r="D38" s="148"/>
      <c r="E38" s="148"/>
      <c r="F38" s="51"/>
      <c r="G38" s="149"/>
      <c r="H38" s="150"/>
      <c r="I38" s="151"/>
      <c r="J38" s="150"/>
      <c r="K38" s="152"/>
      <c r="L38" s="153"/>
      <c r="M38" s="150"/>
      <c r="N38" s="154"/>
      <c r="O38" s="155"/>
      <c r="P38" s="156"/>
      <c r="Q38" s="157"/>
      <c r="R38" s="158"/>
      <c r="S38" s="159"/>
      <c r="T38" s="160"/>
      <c r="U38" s="161"/>
      <c r="V38" s="162"/>
      <c r="W38" s="163"/>
      <c r="X38" s="162"/>
      <c r="Y38" s="162"/>
      <c r="Z38" s="163"/>
      <c r="AA38" s="162"/>
      <c r="AB38" s="163"/>
      <c r="AC38" s="162"/>
      <c r="AD38" s="135" t="str">
        <f>IFERROR(VLOOKUP(F38,'[1]80G'!$C$5:$AJ$104,34,FALSE),"")</f>
        <v/>
      </c>
      <c r="AE38" s="162"/>
      <c r="AF38" s="163"/>
      <c r="AG38" s="162"/>
      <c r="AH38" s="164"/>
      <c r="AI38" s="165"/>
      <c r="AJ38" s="166"/>
      <c r="AK38" s="167"/>
      <c r="AL38" s="168"/>
      <c r="AM38" s="169"/>
      <c r="AN38" s="170"/>
      <c r="AO38" s="171"/>
      <c r="AP38" s="168"/>
      <c r="AQ38" s="169"/>
      <c r="AR38" s="170"/>
      <c r="AS38" s="172"/>
      <c r="AT38" s="168"/>
      <c r="AU38" s="169"/>
      <c r="AV38" s="173"/>
      <c r="AW38" s="170"/>
      <c r="AX38" s="169"/>
      <c r="AY38" s="173"/>
      <c r="AZ38" s="174"/>
      <c r="BA38" s="175"/>
      <c r="BB38" s="176"/>
      <c r="BC38" s="177"/>
      <c r="BD38" s="178"/>
      <c r="BE38" s="179"/>
      <c r="BF38" s="180"/>
      <c r="BG38" s="177"/>
      <c r="BH38" s="178"/>
      <c r="BI38" s="179"/>
      <c r="BJ38" s="180"/>
      <c r="BK38" s="199">
        <f>temp!S35</f>
        <v>0</v>
      </c>
    </row>
    <row r="39" spans="1:63" ht="15.6" x14ac:dyDescent="0.3">
      <c r="A39" s="133">
        <v>34</v>
      </c>
      <c r="B39" s="146"/>
      <c r="C39" s="147"/>
      <c r="D39" s="148"/>
      <c r="E39" s="148"/>
      <c r="F39" s="51"/>
      <c r="G39" s="149"/>
      <c r="H39" s="150"/>
      <c r="I39" s="151"/>
      <c r="J39" s="150"/>
      <c r="K39" s="152"/>
      <c r="L39" s="153"/>
      <c r="M39" s="150"/>
      <c r="N39" s="154"/>
      <c r="O39" s="155"/>
      <c r="P39" s="156"/>
      <c r="Q39" s="157"/>
      <c r="R39" s="158"/>
      <c r="S39" s="159"/>
      <c r="T39" s="160"/>
      <c r="U39" s="161"/>
      <c r="V39" s="162"/>
      <c r="W39" s="163"/>
      <c r="X39" s="162"/>
      <c r="Y39" s="162"/>
      <c r="Z39" s="163"/>
      <c r="AA39" s="162"/>
      <c r="AB39" s="163"/>
      <c r="AC39" s="162"/>
      <c r="AD39" s="135" t="str">
        <f>IFERROR(VLOOKUP(F39,'[1]80G'!$C$5:$AJ$104,34,FALSE),"")</f>
        <v/>
      </c>
      <c r="AE39" s="162"/>
      <c r="AF39" s="163"/>
      <c r="AG39" s="162"/>
      <c r="AH39" s="164"/>
      <c r="AI39" s="165"/>
      <c r="AJ39" s="166"/>
      <c r="AK39" s="167"/>
      <c r="AL39" s="168"/>
      <c r="AM39" s="169"/>
      <c r="AN39" s="170"/>
      <c r="AO39" s="171"/>
      <c r="AP39" s="168"/>
      <c r="AQ39" s="169"/>
      <c r="AR39" s="170"/>
      <c r="AS39" s="172"/>
      <c r="AT39" s="168"/>
      <c r="AU39" s="169"/>
      <c r="AV39" s="173"/>
      <c r="AW39" s="170"/>
      <c r="AX39" s="169"/>
      <c r="AY39" s="173"/>
      <c r="AZ39" s="174"/>
      <c r="BA39" s="175"/>
      <c r="BB39" s="176"/>
      <c r="BC39" s="177"/>
      <c r="BD39" s="178"/>
      <c r="BE39" s="179"/>
      <c r="BF39" s="180"/>
      <c r="BG39" s="177"/>
      <c r="BH39" s="178"/>
      <c r="BI39" s="179"/>
      <c r="BJ39" s="180"/>
      <c r="BK39" s="199">
        <f>temp!S36</f>
        <v>0</v>
      </c>
    </row>
    <row r="40" spans="1:63" ht="15.6" x14ac:dyDescent="0.3">
      <c r="A40" s="133">
        <v>35</v>
      </c>
      <c r="B40" s="146"/>
      <c r="C40" s="147"/>
      <c r="D40" s="148"/>
      <c r="E40" s="148"/>
      <c r="F40" s="51"/>
      <c r="G40" s="149"/>
      <c r="H40" s="150"/>
      <c r="I40" s="151"/>
      <c r="J40" s="150"/>
      <c r="K40" s="152"/>
      <c r="L40" s="153"/>
      <c r="M40" s="150"/>
      <c r="N40" s="154"/>
      <c r="O40" s="155"/>
      <c r="P40" s="156"/>
      <c r="Q40" s="157"/>
      <c r="R40" s="158"/>
      <c r="S40" s="159"/>
      <c r="T40" s="160"/>
      <c r="U40" s="161"/>
      <c r="V40" s="162"/>
      <c r="W40" s="163"/>
      <c r="X40" s="162"/>
      <c r="Y40" s="162"/>
      <c r="Z40" s="163"/>
      <c r="AA40" s="162"/>
      <c r="AB40" s="163"/>
      <c r="AC40" s="162"/>
      <c r="AD40" s="135" t="str">
        <f>IFERROR(VLOOKUP(F40,'[1]80G'!$C$5:$AJ$104,34,FALSE),"")</f>
        <v/>
      </c>
      <c r="AE40" s="162"/>
      <c r="AF40" s="163"/>
      <c r="AG40" s="162"/>
      <c r="AH40" s="164"/>
      <c r="AI40" s="165"/>
      <c r="AJ40" s="166"/>
      <c r="AK40" s="167"/>
      <c r="AL40" s="168"/>
      <c r="AM40" s="169"/>
      <c r="AN40" s="170"/>
      <c r="AO40" s="171"/>
      <c r="AP40" s="168"/>
      <c r="AQ40" s="169"/>
      <c r="AR40" s="170"/>
      <c r="AS40" s="172"/>
      <c r="AT40" s="168"/>
      <c r="AU40" s="169"/>
      <c r="AV40" s="173"/>
      <c r="AW40" s="170"/>
      <c r="AX40" s="169"/>
      <c r="AY40" s="173"/>
      <c r="AZ40" s="174"/>
      <c r="BA40" s="175"/>
      <c r="BB40" s="176"/>
      <c r="BC40" s="177"/>
      <c r="BD40" s="178"/>
      <c r="BE40" s="179"/>
      <c r="BF40" s="180"/>
      <c r="BG40" s="177"/>
      <c r="BH40" s="178"/>
      <c r="BI40" s="179"/>
      <c r="BJ40" s="180"/>
      <c r="BK40" s="199">
        <f>temp!S37</f>
        <v>0</v>
      </c>
    </row>
    <row r="41" spans="1:63" ht="15.6" x14ac:dyDescent="0.3">
      <c r="A41" s="133">
        <v>36</v>
      </c>
      <c r="B41" s="146"/>
      <c r="C41" s="147"/>
      <c r="D41" s="148"/>
      <c r="E41" s="148"/>
      <c r="F41" s="51"/>
      <c r="G41" s="149"/>
      <c r="H41" s="150"/>
      <c r="I41" s="151"/>
      <c r="J41" s="150"/>
      <c r="K41" s="152"/>
      <c r="L41" s="153"/>
      <c r="M41" s="150"/>
      <c r="N41" s="154"/>
      <c r="O41" s="155"/>
      <c r="P41" s="156"/>
      <c r="Q41" s="157"/>
      <c r="R41" s="158"/>
      <c r="S41" s="159"/>
      <c r="T41" s="160"/>
      <c r="U41" s="161"/>
      <c r="V41" s="162"/>
      <c r="W41" s="163"/>
      <c r="X41" s="162"/>
      <c r="Y41" s="162"/>
      <c r="Z41" s="163"/>
      <c r="AA41" s="162"/>
      <c r="AB41" s="163"/>
      <c r="AC41" s="162"/>
      <c r="AD41" s="135" t="str">
        <f>IFERROR(VLOOKUP(F41,'[1]80G'!$C$5:$AJ$104,34,FALSE),"")</f>
        <v/>
      </c>
      <c r="AE41" s="162"/>
      <c r="AF41" s="163"/>
      <c r="AG41" s="162"/>
      <c r="AH41" s="164"/>
      <c r="AI41" s="165"/>
      <c r="AJ41" s="166"/>
      <c r="AK41" s="167"/>
      <c r="AL41" s="168"/>
      <c r="AM41" s="169"/>
      <c r="AN41" s="170"/>
      <c r="AO41" s="171"/>
      <c r="AP41" s="168"/>
      <c r="AQ41" s="169"/>
      <c r="AR41" s="170"/>
      <c r="AS41" s="172"/>
      <c r="AT41" s="168"/>
      <c r="AU41" s="169"/>
      <c r="AV41" s="173"/>
      <c r="AW41" s="170"/>
      <c r="AX41" s="169"/>
      <c r="AY41" s="173"/>
      <c r="AZ41" s="174"/>
      <c r="BA41" s="175"/>
      <c r="BB41" s="176"/>
      <c r="BC41" s="177"/>
      <c r="BD41" s="178"/>
      <c r="BE41" s="179"/>
      <c r="BF41" s="180"/>
      <c r="BG41" s="177"/>
      <c r="BH41" s="178"/>
      <c r="BI41" s="179"/>
      <c r="BJ41" s="180"/>
      <c r="BK41" s="199">
        <f>temp!S38</f>
        <v>0</v>
      </c>
    </row>
    <row r="42" spans="1:63" ht="15.6" x14ac:dyDescent="0.3">
      <c r="A42" s="133">
        <v>37</v>
      </c>
      <c r="B42" s="146"/>
      <c r="C42" s="147"/>
      <c r="D42" s="148"/>
      <c r="E42" s="148"/>
      <c r="F42" s="51"/>
      <c r="G42" s="149"/>
      <c r="H42" s="150"/>
      <c r="I42" s="151"/>
      <c r="J42" s="150"/>
      <c r="K42" s="152"/>
      <c r="L42" s="153"/>
      <c r="M42" s="150"/>
      <c r="N42" s="154"/>
      <c r="O42" s="155"/>
      <c r="P42" s="156"/>
      <c r="Q42" s="157"/>
      <c r="R42" s="158"/>
      <c r="S42" s="159"/>
      <c r="T42" s="160"/>
      <c r="U42" s="161"/>
      <c r="V42" s="162"/>
      <c r="W42" s="163"/>
      <c r="X42" s="162"/>
      <c r="Y42" s="162"/>
      <c r="Z42" s="163"/>
      <c r="AA42" s="162"/>
      <c r="AB42" s="163"/>
      <c r="AC42" s="162"/>
      <c r="AD42" s="135" t="str">
        <f>IFERROR(VLOOKUP(F42,'[1]80G'!$C$5:$AJ$104,34,FALSE),"")</f>
        <v/>
      </c>
      <c r="AE42" s="162"/>
      <c r="AF42" s="163"/>
      <c r="AG42" s="162"/>
      <c r="AH42" s="164"/>
      <c r="AI42" s="165"/>
      <c r="AJ42" s="166"/>
      <c r="AK42" s="167"/>
      <c r="AL42" s="168"/>
      <c r="AM42" s="169"/>
      <c r="AN42" s="170"/>
      <c r="AO42" s="171"/>
      <c r="AP42" s="168"/>
      <c r="AQ42" s="169"/>
      <c r="AR42" s="170"/>
      <c r="AS42" s="172"/>
      <c r="AT42" s="168"/>
      <c r="AU42" s="169"/>
      <c r="AV42" s="173"/>
      <c r="AW42" s="170"/>
      <c r="AX42" s="169"/>
      <c r="AY42" s="173"/>
      <c r="AZ42" s="174"/>
      <c r="BA42" s="175"/>
      <c r="BB42" s="176"/>
      <c r="BC42" s="177"/>
      <c r="BD42" s="178"/>
      <c r="BE42" s="179"/>
      <c r="BF42" s="180"/>
      <c r="BG42" s="177"/>
      <c r="BH42" s="178"/>
      <c r="BI42" s="179"/>
      <c r="BJ42" s="180"/>
      <c r="BK42" s="199">
        <f>temp!S39</f>
        <v>0</v>
      </c>
    </row>
    <row r="43" spans="1:63" ht="15.6" x14ac:dyDescent="0.3">
      <c r="A43" s="133">
        <v>38</v>
      </c>
      <c r="B43" s="146"/>
      <c r="C43" s="147"/>
      <c r="D43" s="148"/>
      <c r="E43" s="148"/>
      <c r="F43" s="51"/>
      <c r="G43" s="149"/>
      <c r="H43" s="150"/>
      <c r="I43" s="151"/>
      <c r="J43" s="150"/>
      <c r="K43" s="152"/>
      <c r="L43" s="153"/>
      <c r="M43" s="150"/>
      <c r="N43" s="154"/>
      <c r="O43" s="155"/>
      <c r="P43" s="156"/>
      <c r="Q43" s="157"/>
      <c r="R43" s="158"/>
      <c r="S43" s="159"/>
      <c r="T43" s="160"/>
      <c r="U43" s="161"/>
      <c r="V43" s="162"/>
      <c r="W43" s="163"/>
      <c r="X43" s="162"/>
      <c r="Y43" s="162"/>
      <c r="Z43" s="163"/>
      <c r="AA43" s="162"/>
      <c r="AB43" s="163"/>
      <c r="AC43" s="162"/>
      <c r="AD43" s="135" t="str">
        <f>IFERROR(VLOOKUP(F43,'[1]80G'!$C$5:$AJ$104,34,FALSE),"")</f>
        <v/>
      </c>
      <c r="AE43" s="162"/>
      <c r="AF43" s="163"/>
      <c r="AG43" s="162"/>
      <c r="AH43" s="164"/>
      <c r="AI43" s="165"/>
      <c r="AJ43" s="166"/>
      <c r="AK43" s="167"/>
      <c r="AL43" s="168"/>
      <c r="AM43" s="169"/>
      <c r="AN43" s="170"/>
      <c r="AO43" s="171"/>
      <c r="AP43" s="168"/>
      <c r="AQ43" s="169"/>
      <c r="AR43" s="170"/>
      <c r="AS43" s="172"/>
      <c r="AT43" s="168"/>
      <c r="AU43" s="169"/>
      <c r="AV43" s="173"/>
      <c r="AW43" s="170"/>
      <c r="AX43" s="169"/>
      <c r="AY43" s="173"/>
      <c r="AZ43" s="174"/>
      <c r="BA43" s="175"/>
      <c r="BB43" s="176"/>
      <c r="BC43" s="177"/>
      <c r="BD43" s="178"/>
      <c r="BE43" s="179"/>
      <c r="BF43" s="180"/>
      <c r="BG43" s="177"/>
      <c r="BH43" s="178"/>
      <c r="BI43" s="179"/>
      <c r="BJ43" s="180"/>
      <c r="BK43" s="199">
        <f>temp!S40</f>
        <v>0</v>
      </c>
    </row>
    <row r="44" spans="1:63" ht="15.6" x14ac:dyDescent="0.3">
      <c r="A44" s="133">
        <v>39</v>
      </c>
      <c r="B44" s="146"/>
      <c r="C44" s="147"/>
      <c r="D44" s="148"/>
      <c r="E44" s="148"/>
      <c r="F44" s="51"/>
      <c r="G44" s="149"/>
      <c r="H44" s="150"/>
      <c r="I44" s="151"/>
      <c r="J44" s="150"/>
      <c r="K44" s="152"/>
      <c r="L44" s="153"/>
      <c r="M44" s="150"/>
      <c r="N44" s="154"/>
      <c r="O44" s="155"/>
      <c r="P44" s="156"/>
      <c r="Q44" s="157"/>
      <c r="R44" s="158"/>
      <c r="S44" s="159"/>
      <c r="T44" s="160"/>
      <c r="U44" s="161"/>
      <c r="V44" s="162"/>
      <c r="W44" s="163"/>
      <c r="X44" s="162"/>
      <c r="Y44" s="162"/>
      <c r="Z44" s="163"/>
      <c r="AA44" s="162"/>
      <c r="AB44" s="163"/>
      <c r="AC44" s="162"/>
      <c r="AD44" s="135" t="str">
        <f>IFERROR(VLOOKUP(F44,'[1]80G'!$C$5:$AJ$104,34,FALSE),"")</f>
        <v/>
      </c>
      <c r="AE44" s="162"/>
      <c r="AF44" s="163"/>
      <c r="AG44" s="162"/>
      <c r="AH44" s="164"/>
      <c r="AI44" s="165"/>
      <c r="AJ44" s="166"/>
      <c r="AK44" s="167"/>
      <c r="AL44" s="168"/>
      <c r="AM44" s="169"/>
      <c r="AN44" s="170"/>
      <c r="AO44" s="171"/>
      <c r="AP44" s="168"/>
      <c r="AQ44" s="169"/>
      <c r="AR44" s="170"/>
      <c r="AS44" s="172"/>
      <c r="AT44" s="168"/>
      <c r="AU44" s="169"/>
      <c r="AV44" s="173"/>
      <c r="AW44" s="170"/>
      <c r="AX44" s="169"/>
      <c r="AY44" s="173"/>
      <c r="AZ44" s="174"/>
      <c r="BA44" s="175"/>
      <c r="BB44" s="176"/>
      <c r="BC44" s="177"/>
      <c r="BD44" s="178"/>
      <c r="BE44" s="179"/>
      <c r="BF44" s="180"/>
      <c r="BG44" s="177"/>
      <c r="BH44" s="178"/>
      <c r="BI44" s="179"/>
      <c r="BJ44" s="180"/>
      <c r="BK44" s="199">
        <f>temp!S41</f>
        <v>0</v>
      </c>
    </row>
    <row r="45" spans="1:63" ht="15.6" x14ac:dyDescent="0.3">
      <c r="A45" s="133">
        <v>40</v>
      </c>
      <c r="B45" s="146"/>
      <c r="C45" s="147"/>
      <c r="D45" s="148"/>
      <c r="E45" s="148"/>
      <c r="F45" s="51"/>
      <c r="G45" s="149"/>
      <c r="H45" s="150"/>
      <c r="I45" s="151"/>
      <c r="J45" s="150"/>
      <c r="K45" s="152"/>
      <c r="L45" s="153"/>
      <c r="M45" s="150"/>
      <c r="N45" s="154"/>
      <c r="O45" s="155"/>
      <c r="P45" s="156"/>
      <c r="Q45" s="157"/>
      <c r="R45" s="158"/>
      <c r="S45" s="159"/>
      <c r="T45" s="160"/>
      <c r="U45" s="161"/>
      <c r="V45" s="162"/>
      <c r="W45" s="163"/>
      <c r="X45" s="162"/>
      <c r="Y45" s="162"/>
      <c r="Z45" s="163"/>
      <c r="AA45" s="162"/>
      <c r="AB45" s="163"/>
      <c r="AC45" s="162"/>
      <c r="AD45" s="135" t="str">
        <f>IFERROR(VLOOKUP(F45,'[1]80G'!$C$5:$AJ$104,34,FALSE),"")</f>
        <v/>
      </c>
      <c r="AE45" s="162"/>
      <c r="AF45" s="163"/>
      <c r="AG45" s="162"/>
      <c r="AH45" s="164"/>
      <c r="AI45" s="165"/>
      <c r="AJ45" s="166"/>
      <c r="AK45" s="167"/>
      <c r="AL45" s="168"/>
      <c r="AM45" s="169"/>
      <c r="AN45" s="170"/>
      <c r="AO45" s="171"/>
      <c r="AP45" s="168"/>
      <c r="AQ45" s="169"/>
      <c r="AR45" s="170"/>
      <c r="AS45" s="172"/>
      <c r="AT45" s="168"/>
      <c r="AU45" s="169"/>
      <c r="AV45" s="173"/>
      <c r="AW45" s="170"/>
      <c r="AX45" s="169"/>
      <c r="AY45" s="173"/>
      <c r="AZ45" s="174"/>
      <c r="BA45" s="175"/>
      <c r="BB45" s="176"/>
      <c r="BC45" s="177"/>
      <c r="BD45" s="178"/>
      <c r="BE45" s="179"/>
      <c r="BF45" s="180"/>
      <c r="BG45" s="177"/>
      <c r="BH45" s="178"/>
      <c r="BI45" s="179"/>
      <c r="BJ45" s="180"/>
      <c r="BK45" s="199">
        <f>temp!S42</f>
        <v>0</v>
      </c>
    </row>
    <row r="46" spans="1:63" ht="15.6" x14ac:dyDescent="0.3">
      <c r="A46" s="133">
        <v>41</v>
      </c>
      <c r="B46" s="146"/>
      <c r="C46" s="147"/>
      <c r="D46" s="148"/>
      <c r="E46" s="148"/>
      <c r="F46" s="51"/>
      <c r="G46" s="149"/>
      <c r="H46" s="150"/>
      <c r="I46" s="151"/>
      <c r="J46" s="150"/>
      <c r="K46" s="152"/>
      <c r="L46" s="153"/>
      <c r="M46" s="150"/>
      <c r="N46" s="154"/>
      <c r="O46" s="155"/>
      <c r="P46" s="156"/>
      <c r="Q46" s="157"/>
      <c r="R46" s="158"/>
      <c r="S46" s="159"/>
      <c r="T46" s="160"/>
      <c r="U46" s="161"/>
      <c r="V46" s="162"/>
      <c r="W46" s="163"/>
      <c r="X46" s="162"/>
      <c r="Y46" s="162"/>
      <c r="Z46" s="163"/>
      <c r="AA46" s="162"/>
      <c r="AB46" s="163"/>
      <c r="AC46" s="162"/>
      <c r="AD46" s="135" t="str">
        <f>IFERROR(VLOOKUP(F46,'[1]80G'!$C$5:$AJ$104,34,FALSE),"")</f>
        <v/>
      </c>
      <c r="AE46" s="162"/>
      <c r="AF46" s="163"/>
      <c r="AG46" s="162"/>
      <c r="AH46" s="164"/>
      <c r="AI46" s="165"/>
      <c r="AJ46" s="166"/>
      <c r="AK46" s="167"/>
      <c r="AL46" s="168"/>
      <c r="AM46" s="169"/>
      <c r="AN46" s="170"/>
      <c r="AO46" s="171"/>
      <c r="AP46" s="168"/>
      <c r="AQ46" s="169"/>
      <c r="AR46" s="170"/>
      <c r="AS46" s="172"/>
      <c r="AT46" s="168"/>
      <c r="AU46" s="169"/>
      <c r="AV46" s="173"/>
      <c r="AW46" s="170"/>
      <c r="AX46" s="169"/>
      <c r="AY46" s="173"/>
      <c r="AZ46" s="174"/>
      <c r="BA46" s="175"/>
      <c r="BB46" s="176"/>
      <c r="BC46" s="177"/>
      <c r="BD46" s="178"/>
      <c r="BE46" s="179"/>
      <c r="BF46" s="180"/>
      <c r="BG46" s="177"/>
      <c r="BH46" s="178"/>
      <c r="BI46" s="179"/>
      <c r="BJ46" s="180"/>
      <c r="BK46" s="199">
        <f>temp!S43</f>
        <v>0</v>
      </c>
    </row>
    <row r="47" spans="1:63" ht="15.6" x14ac:dyDescent="0.3">
      <c r="A47" s="133">
        <v>42</v>
      </c>
      <c r="B47" s="146"/>
      <c r="C47" s="147"/>
      <c r="D47" s="148"/>
      <c r="E47" s="148"/>
      <c r="F47" s="51"/>
      <c r="G47" s="149"/>
      <c r="H47" s="150"/>
      <c r="I47" s="151"/>
      <c r="J47" s="150"/>
      <c r="K47" s="152"/>
      <c r="L47" s="153"/>
      <c r="M47" s="150"/>
      <c r="N47" s="154"/>
      <c r="O47" s="155"/>
      <c r="P47" s="156"/>
      <c r="Q47" s="157"/>
      <c r="R47" s="158"/>
      <c r="S47" s="159"/>
      <c r="T47" s="160"/>
      <c r="U47" s="161"/>
      <c r="V47" s="162"/>
      <c r="W47" s="163"/>
      <c r="X47" s="162"/>
      <c r="Y47" s="162"/>
      <c r="Z47" s="163"/>
      <c r="AA47" s="162"/>
      <c r="AB47" s="163"/>
      <c r="AC47" s="162"/>
      <c r="AD47" s="135" t="str">
        <f>IFERROR(VLOOKUP(F47,'[1]80G'!$C$5:$AJ$104,34,FALSE),"")</f>
        <v/>
      </c>
      <c r="AE47" s="162"/>
      <c r="AF47" s="163"/>
      <c r="AG47" s="162"/>
      <c r="AH47" s="164"/>
      <c r="AI47" s="165"/>
      <c r="AJ47" s="166"/>
      <c r="AK47" s="167"/>
      <c r="AL47" s="168"/>
      <c r="AM47" s="169"/>
      <c r="AN47" s="170"/>
      <c r="AO47" s="171"/>
      <c r="AP47" s="168"/>
      <c r="AQ47" s="169"/>
      <c r="AR47" s="170"/>
      <c r="AS47" s="172"/>
      <c r="AT47" s="168"/>
      <c r="AU47" s="169"/>
      <c r="AV47" s="173"/>
      <c r="AW47" s="170"/>
      <c r="AX47" s="169"/>
      <c r="AY47" s="173"/>
      <c r="AZ47" s="174"/>
      <c r="BA47" s="175"/>
      <c r="BB47" s="176"/>
      <c r="BC47" s="177"/>
      <c r="BD47" s="178"/>
      <c r="BE47" s="179"/>
      <c r="BF47" s="180"/>
      <c r="BG47" s="177"/>
      <c r="BH47" s="178"/>
      <c r="BI47" s="179"/>
      <c r="BJ47" s="180"/>
      <c r="BK47" s="199">
        <f>temp!S44</f>
        <v>0</v>
      </c>
    </row>
    <row r="48" spans="1:63" ht="15.6" x14ac:dyDescent="0.3">
      <c r="A48" s="133">
        <v>43</v>
      </c>
      <c r="B48" s="146"/>
      <c r="C48" s="147"/>
      <c r="D48" s="148"/>
      <c r="E48" s="148"/>
      <c r="F48" s="51"/>
      <c r="G48" s="149"/>
      <c r="H48" s="150"/>
      <c r="I48" s="151"/>
      <c r="J48" s="150"/>
      <c r="K48" s="152"/>
      <c r="L48" s="153"/>
      <c r="M48" s="150"/>
      <c r="N48" s="154"/>
      <c r="O48" s="155"/>
      <c r="P48" s="156"/>
      <c r="Q48" s="157"/>
      <c r="R48" s="158"/>
      <c r="S48" s="159"/>
      <c r="T48" s="160"/>
      <c r="U48" s="161"/>
      <c r="V48" s="162"/>
      <c r="W48" s="163"/>
      <c r="X48" s="162"/>
      <c r="Y48" s="162"/>
      <c r="Z48" s="163"/>
      <c r="AA48" s="162"/>
      <c r="AB48" s="163"/>
      <c r="AC48" s="162"/>
      <c r="AD48" s="135" t="str">
        <f>IFERROR(VLOOKUP(F48,'[1]80G'!$C$5:$AJ$104,34,FALSE),"")</f>
        <v/>
      </c>
      <c r="AE48" s="162"/>
      <c r="AF48" s="163"/>
      <c r="AG48" s="162"/>
      <c r="AH48" s="164"/>
      <c r="AI48" s="165"/>
      <c r="AJ48" s="166"/>
      <c r="AK48" s="167"/>
      <c r="AL48" s="168"/>
      <c r="AM48" s="169"/>
      <c r="AN48" s="170"/>
      <c r="AO48" s="171"/>
      <c r="AP48" s="168"/>
      <c r="AQ48" s="169"/>
      <c r="AR48" s="170"/>
      <c r="AS48" s="172"/>
      <c r="AT48" s="168"/>
      <c r="AU48" s="169"/>
      <c r="AV48" s="173"/>
      <c r="AW48" s="170"/>
      <c r="AX48" s="169"/>
      <c r="AY48" s="173"/>
      <c r="AZ48" s="174"/>
      <c r="BA48" s="175"/>
      <c r="BB48" s="176"/>
      <c r="BC48" s="177"/>
      <c r="BD48" s="178"/>
      <c r="BE48" s="179"/>
      <c r="BF48" s="180"/>
      <c r="BG48" s="177"/>
      <c r="BH48" s="178"/>
      <c r="BI48" s="179"/>
      <c r="BJ48" s="180"/>
      <c r="BK48" s="199">
        <f>temp!S45</f>
        <v>0</v>
      </c>
    </row>
    <row r="49" spans="1:63" ht="15.6" x14ac:dyDescent="0.3">
      <c r="A49" s="133">
        <v>44</v>
      </c>
      <c r="B49" s="146"/>
      <c r="C49" s="147"/>
      <c r="D49" s="148"/>
      <c r="E49" s="148"/>
      <c r="F49" s="51"/>
      <c r="G49" s="149"/>
      <c r="H49" s="150"/>
      <c r="I49" s="151"/>
      <c r="J49" s="150"/>
      <c r="K49" s="152"/>
      <c r="L49" s="153"/>
      <c r="M49" s="150"/>
      <c r="N49" s="154"/>
      <c r="O49" s="155"/>
      <c r="P49" s="156"/>
      <c r="Q49" s="157"/>
      <c r="R49" s="158"/>
      <c r="S49" s="159"/>
      <c r="T49" s="160"/>
      <c r="U49" s="161"/>
      <c r="V49" s="162"/>
      <c r="W49" s="163"/>
      <c r="X49" s="162"/>
      <c r="Y49" s="162"/>
      <c r="Z49" s="163"/>
      <c r="AA49" s="162"/>
      <c r="AB49" s="163"/>
      <c r="AC49" s="162"/>
      <c r="AD49" s="135" t="str">
        <f>IFERROR(VLOOKUP(F49,'[1]80G'!$C$5:$AJ$104,34,FALSE),"")</f>
        <v/>
      </c>
      <c r="AE49" s="162"/>
      <c r="AF49" s="163"/>
      <c r="AG49" s="162"/>
      <c r="AH49" s="164"/>
      <c r="AI49" s="165"/>
      <c r="AJ49" s="166"/>
      <c r="AK49" s="167"/>
      <c r="AL49" s="168"/>
      <c r="AM49" s="169"/>
      <c r="AN49" s="170"/>
      <c r="AO49" s="171"/>
      <c r="AP49" s="168"/>
      <c r="AQ49" s="169"/>
      <c r="AR49" s="170"/>
      <c r="AS49" s="172"/>
      <c r="AT49" s="168"/>
      <c r="AU49" s="169"/>
      <c r="AV49" s="173"/>
      <c r="AW49" s="170"/>
      <c r="AX49" s="169"/>
      <c r="AY49" s="173"/>
      <c r="AZ49" s="174"/>
      <c r="BA49" s="175"/>
      <c r="BB49" s="176"/>
      <c r="BC49" s="177"/>
      <c r="BD49" s="178"/>
      <c r="BE49" s="179"/>
      <c r="BF49" s="180"/>
      <c r="BG49" s="177"/>
      <c r="BH49" s="178"/>
      <c r="BI49" s="179"/>
      <c r="BJ49" s="180"/>
      <c r="BK49" s="199">
        <f>temp!S46</f>
        <v>0</v>
      </c>
    </row>
    <row r="50" spans="1:63" ht="15.6" x14ac:dyDescent="0.3">
      <c r="A50" s="133">
        <v>45</v>
      </c>
      <c r="B50" s="146"/>
      <c r="C50" s="147"/>
      <c r="D50" s="148"/>
      <c r="E50" s="148"/>
      <c r="F50" s="51"/>
      <c r="G50" s="149"/>
      <c r="H50" s="150"/>
      <c r="I50" s="151"/>
      <c r="J50" s="150"/>
      <c r="K50" s="152"/>
      <c r="L50" s="153"/>
      <c r="M50" s="150"/>
      <c r="N50" s="154"/>
      <c r="O50" s="155"/>
      <c r="P50" s="156"/>
      <c r="Q50" s="157"/>
      <c r="R50" s="158"/>
      <c r="S50" s="159"/>
      <c r="T50" s="160"/>
      <c r="U50" s="161"/>
      <c r="V50" s="162"/>
      <c r="W50" s="163"/>
      <c r="X50" s="162"/>
      <c r="Y50" s="162"/>
      <c r="Z50" s="163"/>
      <c r="AA50" s="162"/>
      <c r="AB50" s="163"/>
      <c r="AC50" s="162"/>
      <c r="AD50" s="135" t="str">
        <f>IFERROR(VLOOKUP(F50,'[1]80G'!$C$5:$AJ$104,34,FALSE),"")</f>
        <v/>
      </c>
      <c r="AE50" s="162"/>
      <c r="AF50" s="163"/>
      <c r="AG50" s="162"/>
      <c r="AH50" s="164"/>
      <c r="AI50" s="165"/>
      <c r="AJ50" s="166"/>
      <c r="AK50" s="167"/>
      <c r="AL50" s="168"/>
      <c r="AM50" s="169"/>
      <c r="AN50" s="170"/>
      <c r="AO50" s="171"/>
      <c r="AP50" s="168"/>
      <c r="AQ50" s="169"/>
      <c r="AR50" s="170"/>
      <c r="AS50" s="172"/>
      <c r="AT50" s="168"/>
      <c r="AU50" s="169"/>
      <c r="AV50" s="173"/>
      <c r="AW50" s="170"/>
      <c r="AX50" s="169"/>
      <c r="AY50" s="173"/>
      <c r="AZ50" s="174"/>
      <c r="BA50" s="175"/>
      <c r="BB50" s="176"/>
      <c r="BC50" s="177"/>
      <c r="BD50" s="178"/>
      <c r="BE50" s="179"/>
      <c r="BF50" s="180"/>
      <c r="BG50" s="177"/>
      <c r="BH50" s="178"/>
      <c r="BI50" s="179"/>
      <c r="BJ50" s="180"/>
      <c r="BK50" s="199">
        <f>temp!S47</f>
        <v>0</v>
      </c>
    </row>
    <row r="51" spans="1:63" ht="15.6" x14ac:dyDescent="0.3">
      <c r="A51" s="133">
        <v>46</v>
      </c>
      <c r="B51" s="146"/>
      <c r="C51" s="147"/>
      <c r="D51" s="148"/>
      <c r="E51" s="148"/>
      <c r="F51" s="51"/>
      <c r="G51" s="149"/>
      <c r="H51" s="150"/>
      <c r="I51" s="151"/>
      <c r="J51" s="150"/>
      <c r="K51" s="152"/>
      <c r="L51" s="153"/>
      <c r="M51" s="150"/>
      <c r="N51" s="154"/>
      <c r="O51" s="155"/>
      <c r="P51" s="156"/>
      <c r="Q51" s="157"/>
      <c r="R51" s="158"/>
      <c r="S51" s="159"/>
      <c r="T51" s="160"/>
      <c r="U51" s="161"/>
      <c r="V51" s="162"/>
      <c r="W51" s="163"/>
      <c r="X51" s="162"/>
      <c r="Y51" s="162"/>
      <c r="Z51" s="163"/>
      <c r="AA51" s="162"/>
      <c r="AB51" s="163"/>
      <c r="AC51" s="162"/>
      <c r="AD51" s="135" t="str">
        <f>IFERROR(VLOOKUP(F51,'[1]80G'!$C$5:$AJ$104,34,FALSE),"")</f>
        <v/>
      </c>
      <c r="AE51" s="162"/>
      <c r="AF51" s="163"/>
      <c r="AG51" s="162"/>
      <c r="AH51" s="164"/>
      <c r="AI51" s="165"/>
      <c r="AJ51" s="166"/>
      <c r="AK51" s="167"/>
      <c r="AL51" s="168"/>
      <c r="AM51" s="169"/>
      <c r="AN51" s="170"/>
      <c r="AO51" s="171"/>
      <c r="AP51" s="168"/>
      <c r="AQ51" s="169"/>
      <c r="AR51" s="170"/>
      <c r="AS51" s="172"/>
      <c r="AT51" s="168"/>
      <c r="AU51" s="169"/>
      <c r="AV51" s="173"/>
      <c r="AW51" s="170"/>
      <c r="AX51" s="169"/>
      <c r="AY51" s="173"/>
      <c r="AZ51" s="174"/>
      <c r="BA51" s="175"/>
      <c r="BB51" s="176"/>
      <c r="BC51" s="177"/>
      <c r="BD51" s="178"/>
      <c r="BE51" s="179"/>
      <c r="BF51" s="180"/>
      <c r="BG51" s="177"/>
      <c r="BH51" s="178"/>
      <c r="BI51" s="179"/>
      <c r="BJ51" s="180"/>
      <c r="BK51" s="199">
        <f>temp!S48</f>
        <v>0</v>
      </c>
    </row>
    <row r="52" spans="1:63" ht="15.6" x14ac:dyDescent="0.3">
      <c r="A52" s="133">
        <v>47</v>
      </c>
      <c r="B52" s="146"/>
      <c r="C52" s="147"/>
      <c r="D52" s="148"/>
      <c r="E52" s="148"/>
      <c r="F52" s="51"/>
      <c r="G52" s="149"/>
      <c r="H52" s="150"/>
      <c r="I52" s="151"/>
      <c r="J52" s="150"/>
      <c r="K52" s="152"/>
      <c r="L52" s="153"/>
      <c r="M52" s="150"/>
      <c r="N52" s="154"/>
      <c r="O52" s="155"/>
      <c r="P52" s="156"/>
      <c r="Q52" s="157"/>
      <c r="R52" s="158"/>
      <c r="S52" s="159"/>
      <c r="T52" s="160"/>
      <c r="U52" s="161"/>
      <c r="V52" s="162"/>
      <c r="W52" s="163"/>
      <c r="X52" s="162"/>
      <c r="Y52" s="162"/>
      <c r="Z52" s="163"/>
      <c r="AA52" s="162"/>
      <c r="AB52" s="163"/>
      <c r="AC52" s="162"/>
      <c r="AD52" s="135" t="str">
        <f>IFERROR(VLOOKUP(F52,'[1]80G'!$C$5:$AJ$104,34,FALSE),"")</f>
        <v/>
      </c>
      <c r="AE52" s="162"/>
      <c r="AF52" s="163"/>
      <c r="AG52" s="162"/>
      <c r="AH52" s="164"/>
      <c r="AI52" s="165"/>
      <c r="AJ52" s="166"/>
      <c r="AK52" s="167"/>
      <c r="AL52" s="168"/>
      <c r="AM52" s="169"/>
      <c r="AN52" s="170"/>
      <c r="AO52" s="171"/>
      <c r="AP52" s="168"/>
      <c r="AQ52" s="169"/>
      <c r="AR52" s="170"/>
      <c r="AS52" s="172"/>
      <c r="AT52" s="168"/>
      <c r="AU52" s="169"/>
      <c r="AV52" s="173"/>
      <c r="AW52" s="170"/>
      <c r="AX52" s="169"/>
      <c r="AY52" s="173"/>
      <c r="AZ52" s="174"/>
      <c r="BA52" s="175"/>
      <c r="BB52" s="176"/>
      <c r="BC52" s="177"/>
      <c r="BD52" s="178"/>
      <c r="BE52" s="179"/>
      <c r="BF52" s="180"/>
      <c r="BG52" s="177"/>
      <c r="BH52" s="178"/>
      <c r="BI52" s="179"/>
      <c r="BJ52" s="180"/>
      <c r="BK52" s="199">
        <f>temp!S49</f>
        <v>0</v>
      </c>
    </row>
    <row r="53" spans="1:63" ht="15.6" x14ac:dyDescent="0.3">
      <c r="A53" s="133">
        <v>48</v>
      </c>
      <c r="B53" s="146"/>
      <c r="C53" s="147"/>
      <c r="D53" s="148"/>
      <c r="E53" s="148"/>
      <c r="F53" s="51"/>
      <c r="G53" s="149"/>
      <c r="H53" s="150"/>
      <c r="I53" s="151"/>
      <c r="J53" s="150"/>
      <c r="K53" s="152"/>
      <c r="L53" s="153"/>
      <c r="M53" s="150"/>
      <c r="N53" s="154"/>
      <c r="O53" s="155"/>
      <c r="P53" s="156"/>
      <c r="Q53" s="157"/>
      <c r="R53" s="158"/>
      <c r="S53" s="159"/>
      <c r="T53" s="160"/>
      <c r="U53" s="161"/>
      <c r="V53" s="162"/>
      <c r="W53" s="163"/>
      <c r="X53" s="162"/>
      <c r="Y53" s="162"/>
      <c r="Z53" s="163"/>
      <c r="AA53" s="162"/>
      <c r="AB53" s="163"/>
      <c r="AC53" s="162"/>
      <c r="AD53" s="135" t="str">
        <f>IFERROR(VLOOKUP(F53,'[1]80G'!$C$5:$AJ$104,34,FALSE),"")</f>
        <v/>
      </c>
      <c r="AE53" s="162"/>
      <c r="AF53" s="163"/>
      <c r="AG53" s="162"/>
      <c r="AH53" s="164"/>
      <c r="AI53" s="165"/>
      <c r="AJ53" s="166"/>
      <c r="AK53" s="167"/>
      <c r="AL53" s="168"/>
      <c r="AM53" s="169"/>
      <c r="AN53" s="170"/>
      <c r="AO53" s="171"/>
      <c r="AP53" s="168"/>
      <c r="AQ53" s="169"/>
      <c r="AR53" s="170"/>
      <c r="AS53" s="172"/>
      <c r="AT53" s="168"/>
      <c r="AU53" s="169"/>
      <c r="AV53" s="173"/>
      <c r="AW53" s="170"/>
      <c r="AX53" s="169"/>
      <c r="AY53" s="173"/>
      <c r="AZ53" s="174"/>
      <c r="BA53" s="175"/>
      <c r="BB53" s="176"/>
      <c r="BC53" s="177"/>
      <c r="BD53" s="178"/>
      <c r="BE53" s="179"/>
      <c r="BF53" s="180"/>
      <c r="BG53" s="177"/>
      <c r="BH53" s="178"/>
      <c r="BI53" s="179"/>
      <c r="BJ53" s="180"/>
      <c r="BK53" s="199">
        <f>temp!S50</f>
        <v>0</v>
      </c>
    </row>
    <row r="54" spans="1:63" ht="15.6" x14ac:dyDescent="0.3">
      <c r="A54" s="133">
        <v>49</v>
      </c>
      <c r="B54" s="146"/>
      <c r="C54" s="147"/>
      <c r="D54" s="148"/>
      <c r="E54" s="148"/>
      <c r="F54" s="51"/>
      <c r="G54" s="149"/>
      <c r="H54" s="150"/>
      <c r="I54" s="151"/>
      <c r="J54" s="150"/>
      <c r="K54" s="152"/>
      <c r="L54" s="153"/>
      <c r="M54" s="150"/>
      <c r="N54" s="154"/>
      <c r="O54" s="155"/>
      <c r="P54" s="156"/>
      <c r="Q54" s="157"/>
      <c r="R54" s="158"/>
      <c r="S54" s="159"/>
      <c r="T54" s="160"/>
      <c r="U54" s="161"/>
      <c r="V54" s="162"/>
      <c r="W54" s="163"/>
      <c r="X54" s="162"/>
      <c r="Y54" s="162"/>
      <c r="Z54" s="163"/>
      <c r="AA54" s="162"/>
      <c r="AB54" s="163"/>
      <c r="AC54" s="162"/>
      <c r="AD54" s="135" t="str">
        <f>IFERROR(VLOOKUP(F54,'[1]80G'!$C$5:$AJ$104,34,FALSE),"")</f>
        <v/>
      </c>
      <c r="AE54" s="162"/>
      <c r="AF54" s="163"/>
      <c r="AG54" s="162"/>
      <c r="AH54" s="164"/>
      <c r="AI54" s="165"/>
      <c r="AJ54" s="166"/>
      <c r="AK54" s="167"/>
      <c r="AL54" s="168"/>
      <c r="AM54" s="169"/>
      <c r="AN54" s="170"/>
      <c r="AO54" s="171"/>
      <c r="AP54" s="168"/>
      <c r="AQ54" s="169"/>
      <c r="AR54" s="170"/>
      <c r="AS54" s="172"/>
      <c r="AT54" s="168"/>
      <c r="AU54" s="169"/>
      <c r="AV54" s="173"/>
      <c r="AW54" s="170"/>
      <c r="AX54" s="169"/>
      <c r="AY54" s="173"/>
      <c r="AZ54" s="174"/>
      <c r="BA54" s="175"/>
      <c r="BB54" s="176"/>
      <c r="BC54" s="177"/>
      <c r="BD54" s="178"/>
      <c r="BE54" s="179"/>
      <c r="BF54" s="180"/>
      <c r="BG54" s="177"/>
      <c r="BH54" s="178"/>
      <c r="BI54" s="179"/>
      <c r="BJ54" s="180"/>
      <c r="BK54" s="199">
        <f>temp!S51</f>
        <v>0</v>
      </c>
    </row>
    <row r="55" spans="1:63" ht="15.6" x14ac:dyDescent="0.3">
      <c r="A55" s="133">
        <v>50</v>
      </c>
      <c r="B55" s="146"/>
      <c r="C55" s="147"/>
      <c r="D55" s="148"/>
      <c r="E55" s="148"/>
      <c r="F55" s="51"/>
      <c r="G55" s="149"/>
      <c r="H55" s="150"/>
      <c r="I55" s="151"/>
      <c r="J55" s="150"/>
      <c r="K55" s="152"/>
      <c r="L55" s="153"/>
      <c r="M55" s="150"/>
      <c r="N55" s="154"/>
      <c r="O55" s="155"/>
      <c r="P55" s="156"/>
      <c r="Q55" s="157"/>
      <c r="R55" s="158"/>
      <c r="S55" s="159"/>
      <c r="T55" s="160"/>
      <c r="U55" s="161"/>
      <c r="V55" s="162"/>
      <c r="W55" s="163"/>
      <c r="X55" s="162"/>
      <c r="Y55" s="162"/>
      <c r="Z55" s="163"/>
      <c r="AA55" s="162"/>
      <c r="AB55" s="163"/>
      <c r="AC55" s="162"/>
      <c r="AD55" s="135" t="str">
        <f>IFERROR(VLOOKUP(F55,'[1]80G'!$C$5:$AJ$104,34,FALSE),"")</f>
        <v/>
      </c>
      <c r="AE55" s="162"/>
      <c r="AF55" s="163"/>
      <c r="AG55" s="162"/>
      <c r="AH55" s="164"/>
      <c r="AI55" s="165"/>
      <c r="AJ55" s="166"/>
      <c r="AK55" s="167"/>
      <c r="AL55" s="168"/>
      <c r="AM55" s="169"/>
      <c r="AN55" s="170"/>
      <c r="AO55" s="171"/>
      <c r="AP55" s="168"/>
      <c r="AQ55" s="169"/>
      <c r="AR55" s="170"/>
      <c r="AS55" s="172"/>
      <c r="AT55" s="168"/>
      <c r="AU55" s="169"/>
      <c r="AV55" s="173"/>
      <c r="AW55" s="170"/>
      <c r="AX55" s="169"/>
      <c r="AY55" s="173"/>
      <c r="AZ55" s="174"/>
      <c r="BA55" s="175"/>
      <c r="BB55" s="176"/>
      <c r="BC55" s="177"/>
      <c r="BD55" s="178"/>
      <c r="BE55" s="179"/>
      <c r="BF55" s="180"/>
      <c r="BG55" s="177"/>
      <c r="BH55" s="178"/>
      <c r="BI55" s="179"/>
      <c r="BJ55" s="180"/>
      <c r="BK55" s="199">
        <f>temp!S52</f>
        <v>0</v>
      </c>
    </row>
    <row r="56" spans="1:63" ht="15.6" x14ac:dyDescent="0.3">
      <c r="A56" s="133">
        <v>51</v>
      </c>
      <c r="B56" s="146"/>
      <c r="C56" s="147"/>
      <c r="D56" s="148"/>
      <c r="E56" s="148"/>
      <c r="F56" s="51"/>
      <c r="G56" s="149"/>
      <c r="H56" s="150"/>
      <c r="I56" s="151"/>
      <c r="J56" s="150"/>
      <c r="K56" s="152"/>
      <c r="L56" s="153"/>
      <c r="M56" s="150"/>
      <c r="N56" s="154"/>
      <c r="O56" s="155"/>
      <c r="P56" s="156"/>
      <c r="Q56" s="157"/>
      <c r="R56" s="158"/>
      <c r="S56" s="159"/>
      <c r="T56" s="160"/>
      <c r="U56" s="161"/>
      <c r="V56" s="162"/>
      <c r="W56" s="163"/>
      <c r="X56" s="162"/>
      <c r="Y56" s="162"/>
      <c r="Z56" s="163"/>
      <c r="AA56" s="162"/>
      <c r="AB56" s="163"/>
      <c r="AC56" s="162"/>
      <c r="AD56" s="135" t="str">
        <f>IFERROR(VLOOKUP(F56,'[1]80G'!$C$5:$AJ$104,34,FALSE),"")</f>
        <v/>
      </c>
      <c r="AE56" s="162"/>
      <c r="AF56" s="163"/>
      <c r="AG56" s="162"/>
      <c r="AH56" s="164"/>
      <c r="AI56" s="165"/>
      <c r="AJ56" s="166"/>
      <c r="AK56" s="167"/>
      <c r="AL56" s="168"/>
      <c r="AM56" s="169"/>
      <c r="AN56" s="170"/>
      <c r="AO56" s="171"/>
      <c r="AP56" s="168"/>
      <c r="AQ56" s="169"/>
      <c r="AR56" s="170"/>
      <c r="AS56" s="172"/>
      <c r="AT56" s="168"/>
      <c r="AU56" s="169"/>
      <c r="AV56" s="173"/>
      <c r="AW56" s="170"/>
      <c r="AX56" s="169"/>
      <c r="AY56" s="173"/>
      <c r="AZ56" s="174"/>
      <c r="BA56" s="175"/>
      <c r="BB56" s="176"/>
      <c r="BC56" s="177"/>
      <c r="BD56" s="178"/>
      <c r="BE56" s="179"/>
      <c r="BF56" s="180"/>
      <c r="BG56" s="177"/>
      <c r="BH56" s="178"/>
      <c r="BI56" s="179"/>
      <c r="BJ56" s="180"/>
      <c r="BK56" s="199">
        <f>temp!S53</f>
        <v>0</v>
      </c>
    </row>
    <row r="57" spans="1:63" ht="15.6" x14ac:dyDescent="0.3">
      <c r="A57" s="133">
        <v>52</v>
      </c>
      <c r="B57" s="146"/>
      <c r="C57" s="147"/>
      <c r="D57" s="148"/>
      <c r="E57" s="148"/>
      <c r="F57" s="51"/>
      <c r="G57" s="149"/>
      <c r="H57" s="150"/>
      <c r="I57" s="151"/>
      <c r="J57" s="150"/>
      <c r="K57" s="152"/>
      <c r="L57" s="153"/>
      <c r="M57" s="150"/>
      <c r="N57" s="154"/>
      <c r="O57" s="155"/>
      <c r="P57" s="156"/>
      <c r="Q57" s="157"/>
      <c r="R57" s="158"/>
      <c r="S57" s="159"/>
      <c r="T57" s="160"/>
      <c r="U57" s="161"/>
      <c r="V57" s="162"/>
      <c r="W57" s="163"/>
      <c r="X57" s="162"/>
      <c r="Y57" s="162"/>
      <c r="Z57" s="163"/>
      <c r="AA57" s="162"/>
      <c r="AB57" s="163"/>
      <c r="AC57" s="162"/>
      <c r="AD57" s="135" t="str">
        <f>IFERROR(VLOOKUP(F57,'[1]80G'!$C$5:$AJ$104,34,FALSE),"")</f>
        <v/>
      </c>
      <c r="AE57" s="162"/>
      <c r="AF57" s="163"/>
      <c r="AG57" s="162"/>
      <c r="AH57" s="164"/>
      <c r="AI57" s="165"/>
      <c r="AJ57" s="166"/>
      <c r="AK57" s="167"/>
      <c r="AL57" s="168"/>
      <c r="AM57" s="169"/>
      <c r="AN57" s="170"/>
      <c r="AO57" s="171"/>
      <c r="AP57" s="168"/>
      <c r="AQ57" s="169"/>
      <c r="AR57" s="170"/>
      <c r="AS57" s="172"/>
      <c r="AT57" s="168"/>
      <c r="AU57" s="169"/>
      <c r="AV57" s="173"/>
      <c r="AW57" s="170"/>
      <c r="AX57" s="169"/>
      <c r="AY57" s="173"/>
      <c r="AZ57" s="174"/>
      <c r="BA57" s="175"/>
      <c r="BB57" s="176"/>
      <c r="BC57" s="177"/>
      <c r="BD57" s="178"/>
      <c r="BE57" s="179"/>
      <c r="BF57" s="180"/>
      <c r="BG57" s="177"/>
      <c r="BH57" s="178"/>
      <c r="BI57" s="179"/>
      <c r="BJ57" s="180"/>
      <c r="BK57" s="199">
        <f>temp!S54</f>
        <v>0</v>
      </c>
    </row>
    <row r="58" spans="1:63" ht="15.6" x14ac:dyDescent="0.3">
      <c r="A58" s="133">
        <v>53</v>
      </c>
      <c r="B58" s="146"/>
      <c r="C58" s="147"/>
      <c r="D58" s="148"/>
      <c r="E58" s="148"/>
      <c r="F58" s="51"/>
      <c r="G58" s="149"/>
      <c r="H58" s="150"/>
      <c r="I58" s="151"/>
      <c r="J58" s="150"/>
      <c r="K58" s="152"/>
      <c r="L58" s="153"/>
      <c r="M58" s="150"/>
      <c r="N58" s="154"/>
      <c r="O58" s="155"/>
      <c r="P58" s="156"/>
      <c r="Q58" s="157"/>
      <c r="R58" s="158"/>
      <c r="S58" s="159"/>
      <c r="T58" s="160"/>
      <c r="U58" s="161"/>
      <c r="V58" s="162"/>
      <c r="W58" s="163"/>
      <c r="X58" s="162"/>
      <c r="Y58" s="162"/>
      <c r="Z58" s="163"/>
      <c r="AA58" s="162"/>
      <c r="AB58" s="163"/>
      <c r="AC58" s="162"/>
      <c r="AD58" s="135" t="str">
        <f>IFERROR(VLOOKUP(F58,'[1]80G'!$C$5:$AJ$104,34,FALSE),"")</f>
        <v/>
      </c>
      <c r="AE58" s="162"/>
      <c r="AF58" s="163"/>
      <c r="AG58" s="162"/>
      <c r="AH58" s="164"/>
      <c r="AI58" s="165"/>
      <c r="AJ58" s="166"/>
      <c r="AK58" s="167"/>
      <c r="AL58" s="168"/>
      <c r="AM58" s="169"/>
      <c r="AN58" s="170"/>
      <c r="AO58" s="171"/>
      <c r="AP58" s="168"/>
      <c r="AQ58" s="169"/>
      <c r="AR58" s="170"/>
      <c r="AS58" s="172"/>
      <c r="AT58" s="168"/>
      <c r="AU58" s="169"/>
      <c r="AV58" s="173"/>
      <c r="AW58" s="170"/>
      <c r="AX58" s="169"/>
      <c r="AY58" s="173"/>
      <c r="AZ58" s="174"/>
      <c r="BA58" s="175"/>
      <c r="BB58" s="176"/>
      <c r="BC58" s="177"/>
      <c r="BD58" s="178"/>
      <c r="BE58" s="179"/>
      <c r="BF58" s="180"/>
      <c r="BG58" s="177"/>
      <c r="BH58" s="178"/>
      <c r="BI58" s="179"/>
      <c r="BJ58" s="180"/>
      <c r="BK58" s="199">
        <f>temp!S55</f>
        <v>0</v>
      </c>
    </row>
    <row r="59" spans="1:63" ht="15.6" x14ac:dyDescent="0.3">
      <c r="A59" s="133">
        <v>54</v>
      </c>
      <c r="B59" s="146"/>
      <c r="C59" s="147"/>
      <c r="D59" s="148"/>
      <c r="E59" s="148"/>
      <c r="F59" s="51"/>
      <c r="G59" s="149"/>
      <c r="H59" s="150"/>
      <c r="I59" s="151"/>
      <c r="J59" s="150"/>
      <c r="K59" s="152"/>
      <c r="L59" s="153"/>
      <c r="M59" s="150"/>
      <c r="N59" s="154"/>
      <c r="O59" s="155"/>
      <c r="P59" s="156"/>
      <c r="Q59" s="157"/>
      <c r="R59" s="158"/>
      <c r="S59" s="159"/>
      <c r="T59" s="160"/>
      <c r="U59" s="161"/>
      <c r="V59" s="162"/>
      <c r="W59" s="163"/>
      <c r="X59" s="162"/>
      <c r="Y59" s="162"/>
      <c r="Z59" s="163"/>
      <c r="AA59" s="162"/>
      <c r="AB59" s="163"/>
      <c r="AC59" s="162"/>
      <c r="AD59" s="135" t="str">
        <f>IFERROR(VLOOKUP(F59,'[1]80G'!$C$5:$AJ$104,34,FALSE),"")</f>
        <v/>
      </c>
      <c r="AE59" s="162"/>
      <c r="AF59" s="163"/>
      <c r="AG59" s="162"/>
      <c r="AH59" s="164"/>
      <c r="AI59" s="165"/>
      <c r="AJ59" s="166"/>
      <c r="AK59" s="167"/>
      <c r="AL59" s="168"/>
      <c r="AM59" s="169"/>
      <c r="AN59" s="170"/>
      <c r="AO59" s="171"/>
      <c r="AP59" s="168"/>
      <c r="AQ59" s="169"/>
      <c r="AR59" s="170"/>
      <c r="AS59" s="172"/>
      <c r="AT59" s="168"/>
      <c r="AU59" s="169"/>
      <c r="AV59" s="173"/>
      <c r="AW59" s="170"/>
      <c r="AX59" s="169"/>
      <c r="AY59" s="173"/>
      <c r="AZ59" s="174"/>
      <c r="BA59" s="175"/>
      <c r="BB59" s="176"/>
      <c r="BC59" s="177"/>
      <c r="BD59" s="178"/>
      <c r="BE59" s="179"/>
      <c r="BF59" s="180"/>
      <c r="BG59" s="177"/>
      <c r="BH59" s="178"/>
      <c r="BI59" s="179"/>
      <c r="BJ59" s="180"/>
      <c r="BK59" s="199">
        <f>temp!S56</f>
        <v>0</v>
      </c>
    </row>
    <row r="60" spans="1:63" ht="15.6" x14ac:dyDescent="0.3">
      <c r="A60" s="133">
        <v>55</v>
      </c>
      <c r="B60" s="146"/>
      <c r="C60" s="147"/>
      <c r="D60" s="148"/>
      <c r="E60" s="148"/>
      <c r="F60" s="51"/>
      <c r="G60" s="149"/>
      <c r="H60" s="150"/>
      <c r="I60" s="151"/>
      <c r="J60" s="150"/>
      <c r="K60" s="152"/>
      <c r="L60" s="153"/>
      <c r="M60" s="150"/>
      <c r="N60" s="154"/>
      <c r="O60" s="155"/>
      <c r="P60" s="156"/>
      <c r="Q60" s="157"/>
      <c r="R60" s="158"/>
      <c r="S60" s="159"/>
      <c r="T60" s="160"/>
      <c r="U60" s="161"/>
      <c r="V60" s="162"/>
      <c r="W60" s="163"/>
      <c r="X60" s="162"/>
      <c r="Y60" s="162"/>
      <c r="Z60" s="163"/>
      <c r="AA60" s="162"/>
      <c r="AB60" s="163"/>
      <c r="AC60" s="162"/>
      <c r="AD60" s="135" t="str">
        <f>IFERROR(VLOOKUP(F60,'[1]80G'!$C$5:$AJ$104,34,FALSE),"")</f>
        <v/>
      </c>
      <c r="AE60" s="162"/>
      <c r="AF60" s="163"/>
      <c r="AG60" s="162"/>
      <c r="AH60" s="164"/>
      <c r="AI60" s="165"/>
      <c r="AJ60" s="166"/>
      <c r="AK60" s="167"/>
      <c r="AL60" s="168"/>
      <c r="AM60" s="169"/>
      <c r="AN60" s="170"/>
      <c r="AO60" s="171"/>
      <c r="AP60" s="168"/>
      <c r="AQ60" s="169"/>
      <c r="AR60" s="170"/>
      <c r="AS60" s="172"/>
      <c r="AT60" s="168"/>
      <c r="AU60" s="169"/>
      <c r="AV60" s="173"/>
      <c r="AW60" s="170"/>
      <c r="AX60" s="169"/>
      <c r="AY60" s="173"/>
      <c r="AZ60" s="174"/>
      <c r="BA60" s="175"/>
      <c r="BB60" s="176"/>
      <c r="BC60" s="177"/>
      <c r="BD60" s="178"/>
      <c r="BE60" s="179"/>
      <c r="BF60" s="180"/>
      <c r="BG60" s="177"/>
      <c r="BH60" s="178"/>
      <c r="BI60" s="179"/>
      <c r="BJ60" s="180"/>
      <c r="BK60" s="199">
        <f>temp!S57</f>
        <v>0</v>
      </c>
    </row>
    <row r="61" spans="1:63" ht="15.6" x14ac:dyDescent="0.3">
      <c r="A61" s="133">
        <v>56</v>
      </c>
      <c r="B61" s="146"/>
      <c r="C61" s="147"/>
      <c r="D61" s="148"/>
      <c r="E61" s="148"/>
      <c r="F61" s="51"/>
      <c r="G61" s="149"/>
      <c r="H61" s="150"/>
      <c r="I61" s="151"/>
      <c r="J61" s="150"/>
      <c r="K61" s="152"/>
      <c r="L61" s="153"/>
      <c r="M61" s="150"/>
      <c r="N61" s="154"/>
      <c r="O61" s="155"/>
      <c r="P61" s="156"/>
      <c r="Q61" s="157"/>
      <c r="R61" s="158"/>
      <c r="S61" s="159"/>
      <c r="T61" s="160"/>
      <c r="U61" s="161"/>
      <c r="V61" s="162"/>
      <c r="W61" s="163"/>
      <c r="X61" s="162"/>
      <c r="Y61" s="162"/>
      <c r="Z61" s="163"/>
      <c r="AA61" s="162"/>
      <c r="AB61" s="163"/>
      <c r="AC61" s="162"/>
      <c r="AD61" s="135" t="str">
        <f>IFERROR(VLOOKUP(F61,'[1]80G'!$C$5:$AJ$104,34,FALSE),"")</f>
        <v/>
      </c>
      <c r="AE61" s="162"/>
      <c r="AF61" s="163"/>
      <c r="AG61" s="162"/>
      <c r="AH61" s="164"/>
      <c r="AI61" s="165"/>
      <c r="AJ61" s="166"/>
      <c r="AK61" s="167"/>
      <c r="AL61" s="168"/>
      <c r="AM61" s="169"/>
      <c r="AN61" s="170"/>
      <c r="AO61" s="171"/>
      <c r="AP61" s="168"/>
      <c r="AQ61" s="169"/>
      <c r="AR61" s="170"/>
      <c r="AS61" s="172"/>
      <c r="AT61" s="168"/>
      <c r="AU61" s="169"/>
      <c r="AV61" s="173"/>
      <c r="AW61" s="170"/>
      <c r="AX61" s="169"/>
      <c r="AY61" s="173"/>
      <c r="AZ61" s="174"/>
      <c r="BA61" s="175"/>
      <c r="BB61" s="176"/>
      <c r="BC61" s="177"/>
      <c r="BD61" s="178"/>
      <c r="BE61" s="179"/>
      <c r="BF61" s="180"/>
      <c r="BG61" s="177"/>
      <c r="BH61" s="178"/>
      <c r="BI61" s="179"/>
      <c r="BJ61" s="180"/>
      <c r="BK61" s="199">
        <f>temp!S58</f>
        <v>0</v>
      </c>
    </row>
    <row r="62" spans="1:63" ht="15.6" x14ac:dyDescent="0.3">
      <c r="A62" s="133">
        <v>57</v>
      </c>
      <c r="B62" s="146"/>
      <c r="C62" s="147"/>
      <c r="D62" s="148"/>
      <c r="E62" s="148"/>
      <c r="F62" s="51"/>
      <c r="G62" s="149"/>
      <c r="H62" s="150"/>
      <c r="I62" s="151"/>
      <c r="J62" s="150"/>
      <c r="K62" s="152"/>
      <c r="L62" s="153"/>
      <c r="M62" s="150"/>
      <c r="N62" s="154"/>
      <c r="O62" s="155"/>
      <c r="P62" s="156"/>
      <c r="Q62" s="157"/>
      <c r="R62" s="158"/>
      <c r="S62" s="159"/>
      <c r="T62" s="160"/>
      <c r="U62" s="161"/>
      <c r="V62" s="162"/>
      <c r="W62" s="163"/>
      <c r="X62" s="162"/>
      <c r="Y62" s="162"/>
      <c r="Z62" s="163"/>
      <c r="AA62" s="162"/>
      <c r="AB62" s="163"/>
      <c r="AC62" s="162"/>
      <c r="AD62" s="135" t="str">
        <f>IFERROR(VLOOKUP(F62,'[1]80G'!$C$5:$AJ$104,34,FALSE),"")</f>
        <v/>
      </c>
      <c r="AE62" s="162"/>
      <c r="AF62" s="163"/>
      <c r="AG62" s="162"/>
      <c r="AH62" s="164"/>
      <c r="AI62" s="165"/>
      <c r="AJ62" s="166"/>
      <c r="AK62" s="167"/>
      <c r="AL62" s="168"/>
      <c r="AM62" s="169"/>
      <c r="AN62" s="170"/>
      <c r="AO62" s="171"/>
      <c r="AP62" s="168"/>
      <c r="AQ62" s="169"/>
      <c r="AR62" s="170"/>
      <c r="AS62" s="172"/>
      <c r="AT62" s="168"/>
      <c r="AU62" s="169"/>
      <c r="AV62" s="173"/>
      <c r="AW62" s="170"/>
      <c r="AX62" s="169"/>
      <c r="AY62" s="173"/>
      <c r="AZ62" s="174"/>
      <c r="BA62" s="175"/>
      <c r="BB62" s="176"/>
      <c r="BC62" s="177"/>
      <c r="BD62" s="178"/>
      <c r="BE62" s="179"/>
      <c r="BF62" s="180"/>
      <c r="BG62" s="177"/>
      <c r="BH62" s="178"/>
      <c r="BI62" s="179"/>
      <c r="BJ62" s="180"/>
      <c r="BK62" s="199">
        <f>temp!S59</f>
        <v>0</v>
      </c>
    </row>
    <row r="63" spans="1:63" ht="15.6" x14ac:dyDescent="0.3">
      <c r="A63" s="133">
        <v>58</v>
      </c>
      <c r="B63" s="146"/>
      <c r="C63" s="147"/>
      <c r="D63" s="148"/>
      <c r="E63" s="148"/>
      <c r="F63" s="51"/>
      <c r="G63" s="149"/>
      <c r="H63" s="150"/>
      <c r="I63" s="151"/>
      <c r="J63" s="150"/>
      <c r="K63" s="152"/>
      <c r="L63" s="153"/>
      <c r="M63" s="150"/>
      <c r="N63" s="154"/>
      <c r="O63" s="155"/>
      <c r="P63" s="156"/>
      <c r="Q63" s="157"/>
      <c r="R63" s="158"/>
      <c r="S63" s="159"/>
      <c r="T63" s="160"/>
      <c r="U63" s="161"/>
      <c r="V63" s="162"/>
      <c r="W63" s="163"/>
      <c r="X63" s="162"/>
      <c r="Y63" s="162"/>
      <c r="Z63" s="163"/>
      <c r="AA63" s="162"/>
      <c r="AB63" s="163"/>
      <c r="AC63" s="162"/>
      <c r="AD63" s="135" t="str">
        <f>IFERROR(VLOOKUP(F63,'[1]80G'!$C$5:$AJ$104,34,FALSE),"")</f>
        <v/>
      </c>
      <c r="AE63" s="162"/>
      <c r="AF63" s="163"/>
      <c r="AG63" s="162"/>
      <c r="AH63" s="164"/>
      <c r="AI63" s="165"/>
      <c r="AJ63" s="166"/>
      <c r="AK63" s="167"/>
      <c r="AL63" s="168"/>
      <c r="AM63" s="169"/>
      <c r="AN63" s="170"/>
      <c r="AO63" s="171"/>
      <c r="AP63" s="168"/>
      <c r="AQ63" s="169"/>
      <c r="AR63" s="170"/>
      <c r="AS63" s="172"/>
      <c r="AT63" s="168"/>
      <c r="AU63" s="169"/>
      <c r="AV63" s="173"/>
      <c r="AW63" s="170"/>
      <c r="AX63" s="169"/>
      <c r="AY63" s="173"/>
      <c r="AZ63" s="174"/>
      <c r="BA63" s="175"/>
      <c r="BB63" s="176"/>
      <c r="BC63" s="177"/>
      <c r="BD63" s="178"/>
      <c r="BE63" s="179"/>
      <c r="BF63" s="180"/>
      <c r="BG63" s="177"/>
      <c r="BH63" s="178"/>
      <c r="BI63" s="179"/>
      <c r="BJ63" s="180"/>
      <c r="BK63" s="199">
        <f>temp!S60</f>
        <v>0</v>
      </c>
    </row>
    <row r="64" spans="1:63" ht="15.6" x14ac:dyDescent="0.3">
      <c r="A64" s="133">
        <v>59</v>
      </c>
      <c r="B64" s="146"/>
      <c r="C64" s="147"/>
      <c r="D64" s="148"/>
      <c r="E64" s="148"/>
      <c r="F64" s="51"/>
      <c r="G64" s="149"/>
      <c r="H64" s="150"/>
      <c r="I64" s="151"/>
      <c r="J64" s="150"/>
      <c r="K64" s="152"/>
      <c r="L64" s="153"/>
      <c r="M64" s="150"/>
      <c r="N64" s="154"/>
      <c r="O64" s="155"/>
      <c r="P64" s="156"/>
      <c r="Q64" s="157"/>
      <c r="R64" s="158"/>
      <c r="S64" s="159"/>
      <c r="T64" s="160"/>
      <c r="U64" s="161"/>
      <c r="V64" s="162"/>
      <c r="W64" s="163"/>
      <c r="X64" s="162"/>
      <c r="Y64" s="162"/>
      <c r="Z64" s="163"/>
      <c r="AA64" s="162"/>
      <c r="AB64" s="163"/>
      <c r="AC64" s="162"/>
      <c r="AD64" s="135" t="str">
        <f>IFERROR(VLOOKUP(F64,'[1]80G'!$C$5:$AJ$104,34,FALSE),"")</f>
        <v/>
      </c>
      <c r="AE64" s="162"/>
      <c r="AF64" s="163"/>
      <c r="AG64" s="162"/>
      <c r="AH64" s="164"/>
      <c r="AI64" s="165"/>
      <c r="AJ64" s="166"/>
      <c r="AK64" s="167"/>
      <c r="AL64" s="168"/>
      <c r="AM64" s="169"/>
      <c r="AN64" s="170"/>
      <c r="AO64" s="171"/>
      <c r="AP64" s="168"/>
      <c r="AQ64" s="169"/>
      <c r="AR64" s="170"/>
      <c r="AS64" s="172"/>
      <c r="AT64" s="168"/>
      <c r="AU64" s="169"/>
      <c r="AV64" s="173"/>
      <c r="AW64" s="170"/>
      <c r="AX64" s="169"/>
      <c r="AY64" s="173"/>
      <c r="AZ64" s="174"/>
      <c r="BA64" s="175"/>
      <c r="BB64" s="176"/>
      <c r="BC64" s="177"/>
      <c r="BD64" s="178"/>
      <c r="BE64" s="179"/>
      <c r="BF64" s="180"/>
      <c r="BG64" s="177"/>
      <c r="BH64" s="178"/>
      <c r="BI64" s="179"/>
      <c r="BJ64" s="180"/>
      <c r="BK64" s="199">
        <f>temp!S61</f>
        <v>0</v>
      </c>
    </row>
    <row r="65" spans="1:63" ht="15.6" x14ac:dyDescent="0.3">
      <c r="A65" s="133">
        <v>60</v>
      </c>
      <c r="B65" s="146"/>
      <c r="C65" s="147"/>
      <c r="D65" s="148"/>
      <c r="E65" s="148"/>
      <c r="F65" s="51"/>
      <c r="G65" s="149"/>
      <c r="H65" s="150"/>
      <c r="I65" s="151"/>
      <c r="J65" s="150"/>
      <c r="K65" s="152"/>
      <c r="L65" s="153"/>
      <c r="M65" s="150"/>
      <c r="N65" s="154"/>
      <c r="O65" s="155"/>
      <c r="P65" s="156"/>
      <c r="Q65" s="157"/>
      <c r="R65" s="158"/>
      <c r="S65" s="159"/>
      <c r="T65" s="160"/>
      <c r="U65" s="161"/>
      <c r="V65" s="162"/>
      <c r="W65" s="163"/>
      <c r="X65" s="162"/>
      <c r="Y65" s="162"/>
      <c r="Z65" s="163"/>
      <c r="AA65" s="162"/>
      <c r="AB65" s="163"/>
      <c r="AC65" s="162"/>
      <c r="AD65" s="135" t="str">
        <f>IFERROR(VLOOKUP(F65,'[1]80G'!$C$5:$AJ$104,34,FALSE),"")</f>
        <v/>
      </c>
      <c r="AE65" s="162"/>
      <c r="AF65" s="163"/>
      <c r="AG65" s="162"/>
      <c r="AH65" s="164"/>
      <c r="AI65" s="165"/>
      <c r="AJ65" s="166"/>
      <c r="AK65" s="167"/>
      <c r="AL65" s="168"/>
      <c r="AM65" s="169"/>
      <c r="AN65" s="170"/>
      <c r="AO65" s="171"/>
      <c r="AP65" s="168"/>
      <c r="AQ65" s="169"/>
      <c r="AR65" s="170"/>
      <c r="AS65" s="172"/>
      <c r="AT65" s="168"/>
      <c r="AU65" s="169"/>
      <c r="AV65" s="173"/>
      <c r="AW65" s="170"/>
      <c r="AX65" s="169"/>
      <c r="AY65" s="173"/>
      <c r="AZ65" s="174"/>
      <c r="BA65" s="175"/>
      <c r="BB65" s="176"/>
      <c r="BC65" s="177"/>
      <c r="BD65" s="178"/>
      <c r="BE65" s="179"/>
      <c r="BF65" s="180"/>
      <c r="BG65" s="177"/>
      <c r="BH65" s="178"/>
      <c r="BI65" s="179"/>
      <c r="BJ65" s="180"/>
      <c r="BK65" s="199">
        <f>temp!S62</f>
        <v>0</v>
      </c>
    </row>
    <row r="66" spans="1:63" ht="15.6" x14ac:dyDescent="0.3">
      <c r="A66" s="133">
        <v>61</v>
      </c>
      <c r="B66" s="146"/>
      <c r="C66" s="147"/>
      <c r="D66" s="148"/>
      <c r="E66" s="148"/>
      <c r="F66" s="51"/>
      <c r="G66" s="149"/>
      <c r="H66" s="150"/>
      <c r="I66" s="151"/>
      <c r="J66" s="150"/>
      <c r="K66" s="152"/>
      <c r="L66" s="153"/>
      <c r="M66" s="150"/>
      <c r="N66" s="154"/>
      <c r="O66" s="155"/>
      <c r="P66" s="156"/>
      <c r="Q66" s="157"/>
      <c r="R66" s="158"/>
      <c r="S66" s="159"/>
      <c r="T66" s="160"/>
      <c r="U66" s="161"/>
      <c r="V66" s="162"/>
      <c r="W66" s="163"/>
      <c r="X66" s="162"/>
      <c r="Y66" s="162"/>
      <c r="Z66" s="163"/>
      <c r="AA66" s="162"/>
      <c r="AB66" s="163"/>
      <c r="AC66" s="162"/>
      <c r="AD66" s="135" t="str">
        <f>IFERROR(VLOOKUP(F66,'[1]80G'!$C$5:$AJ$104,34,FALSE),"")</f>
        <v/>
      </c>
      <c r="AE66" s="162"/>
      <c r="AF66" s="163"/>
      <c r="AG66" s="162"/>
      <c r="AH66" s="164"/>
      <c r="AI66" s="165"/>
      <c r="AJ66" s="166"/>
      <c r="AK66" s="167"/>
      <c r="AL66" s="168"/>
      <c r="AM66" s="169"/>
      <c r="AN66" s="170"/>
      <c r="AO66" s="171"/>
      <c r="AP66" s="168"/>
      <c r="AQ66" s="169"/>
      <c r="AR66" s="170"/>
      <c r="AS66" s="172"/>
      <c r="AT66" s="168"/>
      <c r="AU66" s="169"/>
      <c r="AV66" s="173"/>
      <c r="AW66" s="170"/>
      <c r="AX66" s="169"/>
      <c r="AY66" s="173"/>
      <c r="AZ66" s="174"/>
      <c r="BA66" s="175"/>
      <c r="BB66" s="176"/>
      <c r="BC66" s="177"/>
      <c r="BD66" s="178"/>
      <c r="BE66" s="179"/>
      <c r="BF66" s="180"/>
      <c r="BG66" s="177"/>
      <c r="BH66" s="178"/>
      <c r="BI66" s="179"/>
      <c r="BJ66" s="180"/>
      <c r="BK66" s="199">
        <f>temp!S63</f>
        <v>0</v>
      </c>
    </row>
    <row r="67" spans="1:63" ht="15.6" x14ac:dyDescent="0.3">
      <c r="A67" s="133">
        <v>62</v>
      </c>
      <c r="B67" s="146"/>
      <c r="C67" s="147"/>
      <c r="D67" s="148"/>
      <c r="E67" s="148"/>
      <c r="F67" s="51"/>
      <c r="G67" s="149"/>
      <c r="H67" s="150"/>
      <c r="I67" s="151"/>
      <c r="J67" s="150"/>
      <c r="K67" s="152"/>
      <c r="L67" s="153"/>
      <c r="M67" s="150"/>
      <c r="N67" s="154"/>
      <c r="O67" s="155"/>
      <c r="P67" s="156"/>
      <c r="Q67" s="157"/>
      <c r="R67" s="158"/>
      <c r="S67" s="159"/>
      <c r="T67" s="160"/>
      <c r="U67" s="161"/>
      <c r="V67" s="162"/>
      <c r="W67" s="163"/>
      <c r="X67" s="162"/>
      <c r="Y67" s="162"/>
      <c r="Z67" s="163"/>
      <c r="AA67" s="162"/>
      <c r="AB67" s="163"/>
      <c r="AC67" s="162"/>
      <c r="AD67" s="135" t="str">
        <f>IFERROR(VLOOKUP(F67,'[1]80G'!$C$5:$AJ$104,34,FALSE),"")</f>
        <v/>
      </c>
      <c r="AE67" s="162"/>
      <c r="AF67" s="163"/>
      <c r="AG67" s="162"/>
      <c r="AH67" s="164"/>
      <c r="AI67" s="165"/>
      <c r="AJ67" s="166"/>
      <c r="AK67" s="167"/>
      <c r="AL67" s="168"/>
      <c r="AM67" s="169"/>
      <c r="AN67" s="170"/>
      <c r="AO67" s="171"/>
      <c r="AP67" s="168"/>
      <c r="AQ67" s="169"/>
      <c r="AR67" s="170"/>
      <c r="AS67" s="172"/>
      <c r="AT67" s="168"/>
      <c r="AU67" s="169"/>
      <c r="AV67" s="173"/>
      <c r="AW67" s="170"/>
      <c r="AX67" s="169"/>
      <c r="AY67" s="173"/>
      <c r="AZ67" s="174"/>
      <c r="BA67" s="175"/>
      <c r="BB67" s="176"/>
      <c r="BC67" s="177"/>
      <c r="BD67" s="178"/>
      <c r="BE67" s="179"/>
      <c r="BF67" s="180"/>
      <c r="BG67" s="177"/>
      <c r="BH67" s="178"/>
      <c r="BI67" s="179"/>
      <c r="BJ67" s="180"/>
      <c r="BK67" s="199">
        <f>temp!S64</f>
        <v>0</v>
      </c>
    </row>
    <row r="68" spans="1:63" ht="15.6" x14ac:dyDescent="0.3">
      <c r="A68" s="133">
        <v>63</v>
      </c>
      <c r="B68" s="146"/>
      <c r="C68" s="147"/>
      <c r="D68" s="148"/>
      <c r="E68" s="148"/>
      <c r="F68" s="51"/>
      <c r="G68" s="149"/>
      <c r="H68" s="150"/>
      <c r="I68" s="151"/>
      <c r="J68" s="150"/>
      <c r="K68" s="152"/>
      <c r="L68" s="153"/>
      <c r="M68" s="150"/>
      <c r="N68" s="154"/>
      <c r="O68" s="155"/>
      <c r="P68" s="156"/>
      <c r="Q68" s="157"/>
      <c r="R68" s="158"/>
      <c r="S68" s="159"/>
      <c r="T68" s="160"/>
      <c r="U68" s="161"/>
      <c r="V68" s="162"/>
      <c r="W68" s="163"/>
      <c r="X68" s="162"/>
      <c r="Y68" s="162"/>
      <c r="Z68" s="163"/>
      <c r="AA68" s="162"/>
      <c r="AB68" s="163"/>
      <c r="AC68" s="162"/>
      <c r="AD68" s="135" t="str">
        <f>IFERROR(VLOOKUP(F68,'[1]80G'!$C$5:$AJ$104,34,FALSE),"")</f>
        <v/>
      </c>
      <c r="AE68" s="162"/>
      <c r="AF68" s="163"/>
      <c r="AG68" s="162"/>
      <c r="AH68" s="164"/>
      <c r="AI68" s="165"/>
      <c r="AJ68" s="166"/>
      <c r="AK68" s="167"/>
      <c r="AL68" s="168"/>
      <c r="AM68" s="169"/>
      <c r="AN68" s="170"/>
      <c r="AO68" s="171"/>
      <c r="AP68" s="168"/>
      <c r="AQ68" s="169"/>
      <c r="AR68" s="170"/>
      <c r="AS68" s="172"/>
      <c r="AT68" s="168"/>
      <c r="AU68" s="169"/>
      <c r="AV68" s="173"/>
      <c r="AW68" s="170"/>
      <c r="AX68" s="169"/>
      <c r="AY68" s="173"/>
      <c r="AZ68" s="174"/>
      <c r="BA68" s="175"/>
      <c r="BB68" s="176"/>
      <c r="BC68" s="177"/>
      <c r="BD68" s="178"/>
      <c r="BE68" s="179"/>
      <c r="BF68" s="180"/>
      <c r="BG68" s="177"/>
      <c r="BH68" s="178"/>
      <c r="BI68" s="179"/>
      <c r="BJ68" s="180"/>
      <c r="BK68" s="199">
        <f>temp!S65</f>
        <v>0</v>
      </c>
    </row>
    <row r="69" spans="1:63" ht="15.6" x14ac:dyDescent="0.3">
      <c r="A69" s="133">
        <v>64</v>
      </c>
      <c r="B69" s="146"/>
      <c r="C69" s="147"/>
      <c r="D69" s="148"/>
      <c r="E69" s="148"/>
      <c r="F69" s="51"/>
      <c r="G69" s="149"/>
      <c r="H69" s="150"/>
      <c r="I69" s="151"/>
      <c r="J69" s="150"/>
      <c r="K69" s="152"/>
      <c r="L69" s="153"/>
      <c r="M69" s="150"/>
      <c r="N69" s="154"/>
      <c r="O69" s="155"/>
      <c r="P69" s="156"/>
      <c r="Q69" s="157"/>
      <c r="R69" s="158"/>
      <c r="S69" s="159"/>
      <c r="T69" s="160"/>
      <c r="U69" s="161"/>
      <c r="V69" s="162"/>
      <c r="W69" s="163"/>
      <c r="X69" s="162"/>
      <c r="Y69" s="162"/>
      <c r="Z69" s="163"/>
      <c r="AA69" s="162"/>
      <c r="AB69" s="163"/>
      <c r="AC69" s="162"/>
      <c r="AD69" s="135" t="str">
        <f>IFERROR(VLOOKUP(F69,'[1]80G'!$C$5:$AJ$104,34,FALSE),"")</f>
        <v/>
      </c>
      <c r="AE69" s="162"/>
      <c r="AF69" s="163"/>
      <c r="AG69" s="162"/>
      <c r="AH69" s="164"/>
      <c r="AI69" s="165"/>
      <c r="AJ69" s="166"/>
      <c r="AK69" s="167"/>
      <c r="AL69" s="168"/>
      <c r="AM69" s="169"/>
      <c r="AN69" s="170"/>
      <c r="AO69" s="171"/>
      <c r="AP69" s="168"/>
      <c r="AQ69" s="169"/>
      <c r="AR69" s="170"/>
      <c r="AS69" s="172"/>
      <c r="AT69" s="168"/>
      <c r="AU69" s="169"/>
      <c r="AV69" s="173"/>
      <c r="AW69" s="170"/>
      <c r="AX69" s="169"/>
      <c r="AY69" s="173"/>
      <c r="AZ69" s="174"/>
      <c r="BA69" s="175"/>
      <c r="BB69" s="176"/>
      <c r="BC69" s="177"/>
      <c r="BD69" s="178"/>
      <c r="BE69" s="179"/>
      <c r="BF69" s="180"/>
      <c r="BG69" s="177"/>
      <c r="BH69" s="178"/>
      <c r="BI69" s="179"/>
      <c r="BJ69" s="180"/>
      <c r="BK69" s="199">
        <f>temp!S66</f>
        <v>0</v>
      </c>
    </row>
    <row r="70" spans="1:63" ht="15.6" x14ac:dyDescent="0.3">
      <c r="A70" s="133">
        <v>65</v>
      </c>
      <c r="B70" s="146"/>
      <c r="C70" s="147"/>
      <c r="D70" s="148"/>
      <c r="E70" s="148"/>
      <c r="F70" s="51"/>
      <c r="G70" s="149"/>
      <c r="H70" s="150"/>
      <c r="I70" s="151"/>
      <c r="J70" s="150"/>
      <c r="K70" s="152"/>
      <c r="L70" s="153"/>
      <c r="M70" s="150"/>
      <c r="N70" s="154"/>
      <c r="O70" s="155"/>
      <c r="P70" s="156"/>
      <c r="Q70" s="157"/>
      <c r="R70" s="158"/>
      <c r="S70" s="159"/>
      <c r="T70" s="160"/>
      <c r="U70" s="161"/>
      <c r="V70" s="162"/>
      <c r="W70" s="163"/>
      <c r="X70" s="162"/>
      <c r="Y70" s="162"/>
      <c r="Z70" s="163"/>
      <c r="AA70" s="162"/>
      <c r="AB70" s="163"/>
      <c r="AC70" s="162"/>
      <c r="AD70" s="135" t="str">
        <f>IFERROR(VLOOKUP(F70,'[1]80G'!$C$5:$AJ$104,34,FALSE),"")</f>
        <v/>
      </c>
      <c r="AE70" s="162"/>
      <c r="AF70" s="163"/>
      <c r="AG70" s="162"/>
      <c r="AH70" s="164"/>
      <c r="AI70" s="165"/>
      <c r="AJ70" s="166"/>
      <c r="AK70" s="167"/>
      <c r="AL70" s="168"/>
      <c r="AM70" s="169"/>
      <c r="AN70" s="170"/>
      <c r="AO70" s="171"/>
      <c r="AP70" s="168"/>
      <c r="AQ70" s="169"/>
      <c r="AR70" s="170"/>
      <c r="AS70" s="172"/>
      <c r="AT70" s="168"/>
      <c r="AU70" s="169"/>
      <c r="AV70" s="173"/>
      <c r="AW70" s="170"/>
      <c r="AX70" s="169"/>
      <c r="AY70" s="173"/>
      <c r="AZ70" s="174"/>
      <c r="BA70" s="175"/>
      <c r="BB70" s="176"/>
      <c r="BC70" s="177"/>
      <c r="BD70" s="178"/>
      <c r="BE70" s="179"/>
      <c r="BF70" s="180"/>
      <c r="BG70" s="177"/>
      <c r="BH70" s="178"/>
      <c r="BI70" s="179"/>
      <c r="BJ70" s="180"/>
      <c r="BK70" s="199">
        <f>temp!S67</f>
        <v>0</v>
      </c>
    </row>
    <row r="71" spans="1:63" ht="15.6" x14ac:dyDescent="0.3">
      <c r="A71" s="133">
        <v>66</v>
      </c>
      <c r="B71" s="146"/>
      <c r="C71" s="147"/>
      <c r="D71" s="148"/>
      <c r="E71" s="148"/>
      <c r="F71" s="51"/>
      <c r="G71" s="149"/>
      <c r="H71" s="150"/>
      <c r="I71" s="151"/>
      <c r="J71" s="150"/>
      <c r="K71" s="152"/>
      <c r="L71" s="153"/>
      <c r="M71" s="150"/>
      <c r="N71" s="154"/>
      <c r="O71" s="155"/>
      <c r="P71" s="156"/>
      <c r="Q71" s="157"/>
      <c r="R71" s="158"/>
      <c r="S71" s="159"/>
      <c r="T71" s="160"/>
      <c r="U71" s="161"/>
      <c r="V71" s="162"/>
      <c r="W71" s="163"/>
      <c r="X71" s="162"/>
      <c r="Y71" s="162"/>
      <c r="Z71" s="163"/>
      <c r="AA71" s="162"/>
      <c r="AB71" s="163"/>
      <c r="AC71" s="162"/>
      <c r="AD71" s="135" t="str">
        <f>IFERROR(VLOOKUP(F71,'[1]80G'!$C$5:$AJ$104,34,FALSE),"")</f>
        <v/>
      </c>
      <c r="AE71" s="162"/>
      <c r="AF71" s="163"/>
      <c r="AG71" s="162"/>
      <c r="AH71" s="164"/>
      <c r="AI71" s="165"/>
      <c r="AJ71" s="166"/>
      <c r="AK71" s="167"/>
      <c r="AL71" s="168"/>
      <c r="AM71" s="169"/>
      <c r="AN71" s="170"/>
      <c r="AO71" s="171"/>
      <c r="AP71" s="168"/>
      <c r="AQ71" s="169"/>
      <c r="AR71" s="170"/>
      <c r="AS71" s="172"/>
      <c r="AT71" s="168"/>
      <c r="AU71" s="169"/>
      <c r="AV71" s="173"/>
      <c r="AW71" s="170"/>
      <c r="AX71" s="169"/>
      <c r="AY71" s="173"/>
      <c r="AZ71" s="174"/>
      <c r="BA71" s="175"/>
      <c r="BB71" s="176"/>
      <c r="BC71" s="177"/>
      <c r="BD71" s="178"/>
      <c r="BE71" s="179"/>
      <c r="BF71" s="180"/>
      <c r="BG71" s="177"/>
      <c r="BH71" s="178"/>
      <c r="BI71" s="179"/>
      <c r="BJ71" s="180"/>
      <c r="BK71" s="199">
        <f>temp!S68</f>
        <v>0</v>
      </c>
    </row>
    <row r="72" spans="1:63" ht="15.6" x14ac:dyDescent="0.3">
      <c r="A72" s="133">
        <v>67</v>
      </c>
      <c r="B72" s="146"/>
      <c r="C72" s="147"/>
      <c r="D72" s="148"/>
      <c r="E72" s="148"/>
      <c r="F72" s="51"/>
      <c r="G72" s="149"/>
      <c r="H72" s="150"/>
      <c r="I72" s="151"/>
      <c r="J72" s="150"/>
      <c r="K72" s="152"/>
      <c r="L72" s="153"/>
      <c r="M72" s="150"/>
      <c r="N72" s="154"/>
      <c r="O72" s="155"/>
      <c r="P72" s="156"/>
      <c r="Q72" s="157"/>
      <c r="R72" s="158"/>
      <c r="S72" s="159"/>
      <c r="T72" s="160"/>
      <c r="U72" s="161"/>
      <c r="V72" s="162"/>
      <c r="W72" s="163"/>
      <c r="X72" s="162"/>
      <c r="Y72" s="162"/>
      <c r="Z72" s="163"/>
      <c r="AA72" s="162"/>
      <c r="AB72" s="163"/>
      <c r="AC72" s="162"/>
      <c r="AD72" s="135" t="str">
        <f>IFERROR(VLOOKUP(F72,'[1]80G'!$C$5:$AJ$104,34,FALSE),"")</f>
        <v/>
      </c>
      <c r="AE72" s="162"/>
      <c r="AF72" s="163"/>
      <c r="AG72" s="162"/>
      <c r="AH72" s="164"/>
      <c r="AI72" s="165"/>
      <c r="AJ72" s="166"/>
      <c r="AK72" s="167"/>
      <c r="AL72" s="168"/>
      <c r="AM72" s="169"/>
      <c r="AN72" s="170"/>
      <c r="AO72" s="171"/>
      <c r="AP72" s="168"/>
      <c r="AQ72" s="169"/>
      <c r="AR72" s="170"/>
      <c r="AS72" s="172"/>
      <c r="AT72" s="168"/>
      <c r="AU72" s="169"/>
      <c r="AV72" s="173"/>
      <c r="AW72" s="170"/>
      <c r="AX72" s="169"/>
      <c r="AY72" s="173"/>
      <c r="AZ72" s="174"/>
      <c r="BA72" s="175"/>
      <c r="BB72" s="176"/>
      <c r="BC72" s="177"/>
      <c r="BD72" s="178"/>
      <c r="BE72" s="179"/>
      <c r="BF72" s="180"/>
      <c r="BG72" s="177"/>
      <c r="BH72" s="178"/>
      <c r="BI72" s="179"/>
      <c r="BJ72" s="180"/>
      <c r="BK72" s="199">
        <f>temp!S69</f>
        <v>0</v>
      </c>
    </row>
    <row r="73" spans="1:63" ht="15.6" x14ac:dyDescent="0.3">
      <c r="A73" s="133">
        <v>68</v>
      </c>
      <c r="B73" s="146"/>
      <c r="C73" s="147"/>
      <c r="D73" s="148"/>
      <c r="E73" s="148"/>
      <c r="F73" s="51"/>
      <c r="G73" s="149"/>
      <c r="H73" s="150"/>
      <c r="I73" s="151"/>
      <c r="J73" s="150"/>
      <c r="K73" s="152"/>
      <c r="L73" s="153"/>
      <c r="M73" s="150"/>
      <c r="N73" s="154"/>
      <c r="O73" s="155"/>
      <c r="P73" s="156"/>
      <c r="Q73" s="157"/>
      <c r="R73" s="158"/>
      <c r="S73" s="159"/>
      <c r="T73" s="160"/>
      <c r="U73" s="161"/>
      <c r="V73" s="162"/>
      <c r="W73" s="163"/>
      <c r="X73" s="162"/>
      <c r="Y73" s="162"/>
      <c r="Z73" s="163"/>
      <c r="AA73" s="162"/>
      <c r="AB73" s="163"/>
      <c r="AC73" s="162"/>
      <c r="AD73" s="135" t="str">
        <f>IFERROR(VLOOKUP(F73,'[1]80G'!$C$5:$AJ$104,34,FALSE),"")</f>
        <v/>
      </c>
      <c r="AE73" s="162"/>
      <c r="AF73" s="163"/>
      <c r="AG73" s="162"/>
      <c r="AH73" s="164"/>
      <c r="AI73" s="165"/>
      <c r="AJ73" s="166"/>
      <c r="AK73" s="167"/>
      <c r="AL73" s="168"/>
      <c r="AM73" s="169"/>
      <c r="AN73" s="170"/>
      <c r="AO73" s="171"/>
      <c r="AP73" s="168"/>
      <c r="AQ73" s="169"/>
      <c r="AR73" s="170"/>
      <c r="AS73" s="172"/>
      <c r="AT73" s="168"/>
      <c r="AU73" s="169"/>
      <c r="AV73" s="173"/>
      <c r="AW73" s="170"/>
      <c r="AX73" s="169"/>
      <c r="AY73" s="173"/>
      <c r="AZ73" s="174"/>
      <c r="BA73" s="175"/>
      <c r="BB73" s="176"/>
      <c r="BC73" s="177"/>
      <c r="BD73" s="178"/>
      <c r="BE73" s="179"/>
      <c r="BF73" s="180"/>
      <c r="BG73" s="177"/>
      <c r="BH73" s="178"/>
      <c r="BI73" s="179"/>
      <c r="BJ73" s="180"/>
      <c r="BK73" s="199">
        <f>temp!S70</f>
        <v>0</v>
      </c>
    </row>
    <row r="74" spans="1:63" ht="15.6" x14ac:dyDescent="0.3">
      <c r="A74" s="133">
        <v>69</v>
      </c>
      <c r="B74" s="146"/>
      <c r="C74" s="147"/>
      <c r="D74" s="148"/>
      <c r="E74" s="148"/>
      <c r="F74" s="51"/>
      <c r="G74" s="149"/>
      <c r="H74" s="150"/>
      <c r="I74" s="151"/>
      <c r="J74" s="150"/>
      <c r="K74" s="152"/>
      <c r="L74" s="153"/>
      <c r="M74" s="150"/>
      <c r="N74" s="154"/>
      <c r="O74" s="155"/>
      <c r="P74" s="156"/>
      <c r="Q74" s="157"/>
      <c r="R74" s="158"/>
      <c r="S74" s="159"/>
      <c r="T74" s="160"/>
      <c r="U74" s="161"/>
      <c r="V74" s="162"/>
      <c r="W74" s="163"/>
      <c r="X74" s="162"/>
      <c r="Y74" s="162"/>
      <c r="Z74" s="163"/>
      <c r="AA74" s="162"/>
      <c r="AB74" s="163"/>
      <c r="AC74" s="162"/>
      <c r="AD74" s="135" t="str">
        <f>IFERROR(VLOOKUP(F74,'[1]80G'!$C$5:$AJ$104,34,FALSE),"")</f>
        <v/>
      </c>
      <c r="AE74" s="162"/>
      <c r="AF74" s="163"/>
      <c r="AG74" s="162"/>
      <c r="AH74" s="164"/>
      <c r="AI74" s="165"/>
      <c r="AJ74" s="166"/>
      <c r="AK74" s="167"/>
      <c r="AL74" s="168"/>
      <c r="AM74" s="169"/>
      <c r="AN74" s="170"/>
      <c r="AO74" s="171"/>
      <c r="AP74" s="168"/>
      <c r="AQ74" s="169"/>
      <c r="AR74" s="170"/>
      <c r="AS74" s="172"/>
      <c r="AT74" s="168"/>
      <c r="AU74" s="169"/>
      <c r="AV74" s="173"/>
      <c r="AW74" s="170"/>
      <c r="AX74" s="169"/>
      <c r="AY74" s="173"/>
      <c r="AZ74" s="174"/>
      <c r="BA74" s="175"/>
      <c r="BB74" s="176"/>
      <c r="BC74" s="177"/>
      <c r="BD74" s="178"/>
      <c r="BE74" s="179"/>
      <c r="BF74" s="180"/>
      <c r="BG74" s="177"/>
      <c r="BH74" s="178"/>
      <c r="BI74" s="179"/>
      <c r="BJ74" s="180"/>
      <c r="BK74" s="199">
        <f>temp!S71</f>
        <v>0</v>
      </c>
    </row>
    <row r="75" spans="1:63" ht="15.6" x14ac:dyDescent="0.3">
      <c r="A75" s="133">
        <v>70</v>
      </c>
      <c r="B75" s="146"/>
      <c r="C75" s="147"/>
      <c r="D75" s="148"/>
      <c r="E75" s="148"/>
      <c r="F75" s="51"/>
      <c r="G75" s="149"/>
      <c r="H75" s="150"/>
      <c r="I75" s="151"/>
      <c r="J75" s="150"/>
      <c r="K75" s="152"/>
      <c r="L75" s="153"/>
      <c r="M75" s="150"/>
      <c r="N75" s="154"/>
      <c r="O75" s="155"/>
      <c r="P75" s="156"/>
      <c r="Q75" s="157"/>
      <c r="R75" s="158"/>
      <c r="S75" s="159"/>
      <c r="T75" s="160"/>
      <c r="U75" s="161"/>
      <c r="V75" s="162"/>
      <c r="W75" s="163"/>
      <c r="X75" s="162"/>
      <c r="Y75" s="162"/>
      <c r="Z75" s="163"/>
      <c r="AA75" s="162"/>
      <c r="AB75" s="163"/>
      <c r="AC75" s="162"/>
      <c r="AD75" s="135" t="str">
        <f>IFERROR(VLOOKUP(F75,'[1]80G'!$C$5:$AJ$104,34,FALSE),"")</f>
        <v/>
      </c>
      <c r="AE75" s="162"/>
      <c r="AF75" s="163"/>
      <c r="AG75" s="162"/>
      <c r="AH75" s="164"/>
      <c r="AI75" s="165"/>
      <c r="AJ75" s="166"/>
      <c r="AK75" s="167"/>
      <c r="AL75" s="168"/>
      <c r="AM75" s="169"/>
      <c r="AN75" s="170"/>
      <c r="AO75" s="171"/>
      <c r="AP75" s="168"/>
      <c r="AQ75" s="169"/>
      <c r="AR75" s="170"/>
      <c r="AS75" s="172"/>
      <c r="AT75" s="168"/>
      <c r="AU75" s="169"/>
      <c r="AV75" s="173"/>
      <c r="AW75" s="170"/>
      <c r="AX75" s="169"/>
      <c r="AY75" s="173"/>
      <c r="AZ75" s="174"/>
      <c r="BA75" s="175"/>
      <c r="BB75" s="176"/>
      <c r="BC75" s="177"/>
      <c r="BD75" s="178"/>
      <c r="BE75" s="179"/>
      <c r="BF75" s="180"/>
      <c r="BG75" s="177"/>
      <c r="BH75" s="178"/>
      <c r="BI75" s="179"/>
      <c r="BJ75" s="180"/>
      <c r="BK75" s="199">
        <f>temp!S72</f>
        <v>0</v>
      </c>
    </row>
    <row r="76" spans="1:63" ht="15.6" x14ac:dyDescent="0.3">
      <c r="A76" s="133">
        <v>71</v>
      </c>
      <c r="B76" s="146"/>
      <c r="C76" s="147"/>
      <c r="D76" s="148"/>
      <c r="E76" s="148"/>
      <c r="F76" s="51"/>
      <c r="G76" s="149"/>
      <c r="H76" s="150"/>
      <c r="I76" s="151"/>
      <c r="J76" s="150"/>
      <c r="K76" s="152"/>
      <c r="L76" s="153"/>
      <c r="M76" s="150"/>
      <c r="N76" s="154"/>
      <c r="O76" s="155"/>
      <c r="P76" s="156"/>
      <c r="Q76" s="157"/>
      <c r="R76" s="158"/>
      <c r="S76" s="159"/>
      <c r="T76" s="160"/>
      <c r="U76" s="161"/>
      <c r="V76" s="162"/>
      <c r="W76" s="163"/>
      <c r="X76" s="162"/>
      <c r="Y76" s="162"/>
      <c r="Z76" s="163"/>
      <c r="AA76" s="162"/>
      <c r="AB76" s="163"/>
      <c r="AC76" s="162"/>
      <c r="AD76" s="135" t="str">
        <f>IFERROR(VLOOKUP(F76,'[1]80G'!$C$5:$AJ$104,34,FALSE),"")</f>
        <v/>
      </c>
      <c r="AE76" s="162"/>
      <c r="AF76" s="163"/>
      <c r="AG76" s="162"/>
      <c r="AH76" s="164"/>
      <c r="AI76" s="165"/>
      <c r="AJ76" s="166"/>
      <c r="AK76" s="167"/>
      <c r="AL76" s="168"/>
      <c r="AM76" s="169"/>
      <c r="AN76" s="170"/>
      <c r="AO76" s="171"/>
      <c r="AP76" s="168"/>
      <c r="AQ76" s="169"/>
      <c r="AR76" s="170"/>
      <c r="AS76" s="172"/>
      <c r="AT76" s="168"/>
      <c r="AU76" s="169"/>
      <c r="AV76" s="173"/>
      <c r="AW76" s="170"/>
      <c r="AX76" s="169"/>
      <c r="AY76" s="173"/>
      <c r="AZ76" s="174"/>
      <c r="BA76" s="175"/>
      <c r="BB76" s="176"/>
      <c r="BC76" s="177"/>
      <c r="BD76" s="178"/>
      <c r="BE76" s="179"/>
      <c r="BF76" s="180"/>
      <c r="BG76" s="177"/>
      <c r="BH76" s="178"/>
      <c r="BI76" s="179"/>
      <c r="BJ76" s="180"/>
      <c r="BK76" s="199">
        <f>temp!S73</f>
        <v>0</v>
      </c>
    </row>
    <row r="77" spans="1:63" ht="15.6" x14ac:dyDescent="0.3">
      <c r="A77" s="133">
        <v>72</v>
      </c>
      <c r="B77" s="146"/>
      <c r="C77" s="147"/>
      <c r="D77" s="148"/>
      <c r="E77" s="148"/>
      <c r="F77" s="51"/>
      <c r="G77" s="149"/>
      <c r="H77" s="150"/>
      <c r="I77" s="151"/>
      <c r="J77" s="150"/>
      <c r="K77" s="152"/>
      <c r="L77" s="153"/>
      <c r="M77" s="150"/>
      <c r="N77" s="154"/>
      <c r="O77" s="155"/>
      <c r="P77" s="156"/>
      <c r="Q77" s="157"/>
      <c r="R77" s="158"/>
      <c r="S77" s="159"/>
      <c r="T77" s="160"/>
      <c r="U77" s="161"/>
      <c r="V77" s="162"/>
      <c r="W77" s="163"/>
      <c r="X77" s="162"/>
      <c r="Y77" s="162"/>
      <c r="Z77" s="163"/>
      <c r="AA77" s="162"/>
      <c r="AB77" s="163"/>
      <c r="AC77" s="162"/>
      <c r="AD77" s="135" t="str">
        <f>IFERROR(VLOOKUP(F77,'[1]80G'!$C$5:$AJ$104,34,FALSE),"")</f>
        <v/>
      </c>
      <c r="AE77" s="162"/>
      <c r="AF77" s="163"/>
      <c r="AG77" s="162"/>
      <c r="AH77" s="164"/>
      <c r="AI77" s="165"/>
      <c r="AJ77" s="166"/>
      <c r="AK77" s="167"/>
      <c r="AL77" s="168"/>
      <c r="AM77" s="169"/>
      <c r="AN77" s="170"/>
      <c r="AO77" s="171"/>
      <c r="AP77" s="168"/>
      <c r="AQ77" s="169"/>
      <c r="AR77" s="170"/>
      <c r="AS77" s="172"/>
      <c r="AT77" s="168"/>
      <c r="AU77" s="169"/>
      <c r="AV77" s="173"/>
      <c r="AW77" s="170"/>
      <c r="AX77" s="169"/>
      <c r="AY77" s="173"/>
      <c r="AZ77" s="174"/>
      <c r="BA77" s="175"/>
      <c r="BB77" s="176"/>
      <c r="BC77" s="177"/>
      <c r="BD77" s="178"/>
      <c r="BE77" s="179"/>
      <c r="BF77" s="180"/>
      <c r="BG77" s="177"/>
      <c r="BH77" s="178"/>
      <c r="BI77" s="179"/>
      <c r="BJ77" s="180"/>
      <c r="BK77" s="199">
        <f>temp!S74</f>
        <v>0</v>
      </c>
    </row>
    <row r="78" spans="1:63" ht="15.6" x14ac:dyDescent="0.3">
      <c r="A78" s="133">
        <v>73</v>
      </c>
      <c r="B78" s="146"/>
      <c r="C78" s="147"/>
      <c r="D78" s="148"/>
      <c r="E78" s="148"/>
      <c r="F78" s="51"/>
      <c r="G78" s="149"/>
      <c r="H78" s="150"/>
      <c r="I78" s="151"/>
      <c r="J78" s="150"/>
      <c r="K78" s="152"/>
      <c r="L78" s="153"/>
      <c r="M78" s="150"/>
      <c r="N78" s="154"/>
      <c r="O78" s="155"/>
      <c r="P78" s="156"/>
      <c r="Q78" s="157"/>
      <c r="R78" s="158"/>
      <c r="S78" s="159"/>
      <c r="T78" s="160"/>
      <c r="U78" s="161"/>
      <c r="V78" s="162"/>
      <c r="W78" s="163"/>
      <c r="X78" s="162"/>
      <c r="Y78" s="162"/>
      <c r="Z78" s="163"/>
      <c r="AA78" s="162"/>
      <c r="AB78" s="163"/>
      <c r="AC78" s="162"/>
      <c r="AD78" s="135" t="str">
        <f>IFERROR(VLOOKUP(F78,'[1]80G'!$C$5:$AJ$104,34,FALSE),"")</f>
        <v/>
      </c>
      <c r="AE78" s="162"/>
      <c r="AF78" s="163"/>
      <c r="AG78" s="162"/>
      <c r="AH78" s="164"/>
      <c r="AI78" s="165"/>
      <c r="AJ78" s="166"/>
      <c r="AK78" s="167"/>
      <c r="AL78" s="168"/>
      <c r="AM78" s="169"/>
      <c r="AN78" s="170"/>
      <c r="AO78" s="171"/>
      <c r="AP78" s="168"/>
      <c r="AQ78" s="169"/>
      <c r="AR78" s="170"/>
      <c r="AS78" s="172"/>
      <c r="AT78" s="168"/>
      <c r="AU78" s="169"/>
      <c r="AV78" s="173"/>
      <c r="AW78" s="170"/>
      <c r="AX78" s="169"/>
      <c r="AY78" s="173"/>
      <c r="AZ78" s="174"/>
      <c r="BA78" s="175"/>
      <c r="BB78" s="176"/>
      <c r="BC78" s="177"/>
      <c r="BD78" s="178"/>
      <c r="BE78" s="179"/>
      <c r="BF78" s="180"/>
      <c r="BG78" s="177"/>
      <c r="BH78" s="178"/>
      <c r="BI78" s="179"/>
      <c r="BJ78" s="180"/>
      <c r="BK78" s="199">
        <f>temp!S75</f>
        <v>0</v>
      </c>
    </row>
    <row r="79" spans="1:63" ht="15.6" x14ac:dyDescent="0.3">
      <c r="A79" s="133">
        <v>74</v>
      </c>
      <c r="B79" s="146"/>
      <c r="C79" s="147"/>
      <c r="D79" s="148"/>
      <c r="E79" s="148"/>
      <c r="F79" s="51"/>
      <c r="G79" s="149"/>
      <c r="H79" s="150"/>
      <c r="I79" s="151"/>
      <c r="J79" s="150"/>
      <c r="K79" s="152"/>
      <c r="L79" s="153"/>
      <c r="M79" s="150"/>
      <c r="N79" s="154"/>
      <c r="O79" s="155"/>
      <c r="P79" s="156"/>
      <c r="Q79" s="157"/>
      <c r="R79" s="158"/>
      <c r="S79" s="159"/>
      <c r="T79" s="160"/>
      <c r="U79" s="161"/>
      <c r="V79" s="162"/>
      <c r="W79" s="163"/>
      <c r="X79" s="162"/>
      <c r="Y79" s="162"/>
      <c r="Z79" s="163"/>
      <c r="AA79" s="162"/>
      <c r="AB79" s="163"/>
      <c r="AC79" s="162"/>
      <c r="AD79" s="135" t="str">
        <f>IFERROR(VLOOKUP(F79,'[1]80G'!$C$5:$AJ$104,34,FALSE),"")</f>
        <v/>
      </c>
      <c r="AE79" s="162"/>
      <c r="AF79" s="163"/>
      <c r="AG79" s="162"/>
      <c r="AH79" s="164"/>
      <c r="AI79" s="165"/>
      <c r="AJ79" s="166"/>
      <c r="AK79" s="167"/>
      <c r="AL79" s="168"/>
      <c r="AM79" s="169"/>
      <c r="AN79" s="170"/>
      <c r="AO79" s="171"/>
      <c r="AP79" s="168"/>
      <c r="AQ79" s="169"/>
      <c r="AR79" s="170"/>
      <c r="AS79" s="172"/>
      <c r="AT79" s="168"/>
      <c r="AU79" s="169"/>
      <c r="AV79" s="173"/>
      <c r="AW79" s="170"/>
      <c r="AX79" s="169"/>
      <c r="AY79" s="173"/>
      <c r="AZ79" s="174"/>
      <c r="BA79" s="175"/>
      <c r="BB79" s="176"/>
      <c r="BC79" s="177"/>
      <c r="BD79" s="178"/>
      <c r="BE79" s="179"/>
      <c r="BF79" s="180"/>
      <c r="BG79" s="177"/>
      <c r="BH79" s="178"/>
      <c r="BI79" s="179"/>
      <c r="BJ79" s="180"/>
      <c r="BK79" s="199">
        <f>temp!S76</f>
        <v>0</v>
      </c>
    </row>
    <row r="80" spans="1:63" ht="15.6" x14ac:dyDescent="0.3">
      <c r="A80" s="133">
        <v>75</v>
      </c>
      <c r="B80" s="146"/>
      <c r="C80" s="147"/>
      <c r="D80" s="148"/>
      <c r="E80" s="148"/>
      <c r="F80" s="51"/>
      <c r="G80" s="149"/>
      <c r="H80" s="150"/>
      <c r="I80" s="151"/>
      <c r="J80" s="150"/>
      <c r="K80" s="152"/>
      <c r="L80" s="153"/>
      <c r="M80" s="150"/>
      <c r="N80" s="154"/>
      <c r="O80" s="155"/>
      <c r="P80" s="156"/>
      <c r="Q80" s="157"/>
      <c r="R80" s="158"/>
      <c r="S80" s="159"/>
      <c r="T80" s="160"/>
      <c r="U80" s="161"/>
      <c r="V80" s="162"/>
      <c r="W80" s="163"/>
      <c r="X80" s="162"/>
      <c r="Y80" s="162"/>
      <c r="Z80" s="163"/>
      <c r="AA80" s="162"/>
      <c r="AB80" s="163"/>
      <c r="AC80" s="162"/>
      <c r="AD80" s="135" t="str">
        <f>IFERROR(VLOOKUP(F80,'[1]80G'!$C$5:$AJ$104,34,FALSE),"")</f>
        <v/>
      </c>
      <c r="AE80" s="162"/>
      <c r="AF80" s="163"/>
      <c r="AG80" s="162"/>
      <c r="AH80" s="164"/>
      <c r="AI80" s="165"/>
      <c r="AJ80" s="166"/>
      <c r="AK80" s="167"/>
      <c r="AL80" s="168"/>
      <c r="AM80" s="169"/>
      <c r="AN80" s="170"/>
      <c r="AO80" s="171"/>
      <c r="AP80" s="168"/>
      <c r="AQ80" s="169"/>
      <c r="AR80" s="170"/>
      <c r="AS80" s="172"/>
      <c r="AT80" s="168"/>
      <c r="AU80" s="169"/>
      <c r="AV80" s="173"/>
      <c r="AW80" s="170"/>
      <c r="AX80" s="169"/>
      <c r="AY80" s="173"/>
      <c r="AZ80" s="174"/>
      <c r="BA80" s="175"/>
      <c r="BB80" s="176"/>
      <c r="BC80" s="177"/>
      <c r="BD80" s="178"/>
      <c r="BE80" s="179"/>
      <c r="BF80" s="180"/>
      <c r="BG80" s="177"/>
      <c r="BH80" s="178"/>
      <c r="BI80" s="179"/>
      <c r="BJ80" s="180"/>
      <c r="BK80" s="199">
        <f>temp!S77</f>
        <v>0</v>
      </c>
    </row>
    <row r="81" spans="1:63" ht="15.6" x14ac:dyDescent="0.3">
      <c r="A81" s="133">
        <v>76</v>
      </c>
      <c r="B81" s="146"/>
      <c r="C81" s="147"/>
      <c r="D81" s="148"/>
      <c r="E81" s="148"/>
      <c r="F81" s="51"/>
      <c r="G81" s="149"/>
      <c r="H81" s="150"/>
      <c r="I81" s="151"/>
      <c r="J81" s="150"/>
      <c r="K81" s="152"/>
      <c r="L81" s="153"/>
      <c r="M81" s="150"/>
      <c r="N81" s="154"/>
      <c r="O81" s="155"/>
      <c r="P81" s="156"/>
      <c r="Q81" s="157"/>
      <c r="R81" s="158"/>
      <c r="S81" s="159"/>
      <c r="T81" s="160"/>
      <c r="U81" s="161"/>
      <c r="V81" s="162"/>
      <c r="W81" s="163"/>
      <c r="X81" s="162"/>
      <c r="Y81" s="162"/>
      <c r="Z81" s="163"/>
      <c r="AA81" s="162"/>
      <c r="AB81" s="163"/>
      <c r="AC81" s="162"/>
      <c r="AD81" s="135" t="str">
        <f>IFERROR(VLOOKUP(F81,'[1]80G'!$C$5:$AJ$104,34,FALSE),"")</f>
        <v/>
      </c>
      <c r="AE81" s="162"/>
      <c r="AF81" s="163"/>
      <c r="AG81" s="162"/>
      <c r="AH81" s="164"/>
      <c r="AI81" s="165"/>
      <c r="AJ81" s="166"/>
      <c r="AK81" s="167"/>
      <c r="AL81" s="168"/>
      <c r="AM81" s="169"/>
      <c r="AN81" s="170"/>
      <c r="AO81" s="171"/>
      <c r="AP81" s="168"/>
      <c r="AQ81" s="169"/>
      <c r="AR81" s="170"/>
      <c r="AS81" s="172"/>
      <c r="AT81" s="168"/>
      <c r="AU81" s="169"/>
      <c r="AV81" s="173"/>
      <c r="AW81" s="170"/>
      <c r="AX81" s="169"/>
      <c r="AY81" s="173"/>
      <c r="AZ81" s="174"/>
      <c r="BA81" s="175"/>
      <c r="BB81" s="176"/>
      <c r="BC81" s="177"/>
      <c r="BD81" s="178"/>
      <c r="BE81" s="179"/>
      <c r="BF81" s="180"/>
      <c r="BG81" s="177"/>
      <c r="BH81" s="178"/>
      <c r="BI81" s="179"/>
      <c r="BJ81" s="180"/>
      <c r="BK81" s="199">
        <f>temp!S78</f>
        <v>0</v>
      </c>
    </row>
    <row r="82" spans="1:63" ht="15.6" x14ac:dyDescent="0.3">
      <c r="A82" s="133">
        <v>77</v>
      </c>
      <c r="B82" s="146"/>
      <c r="C82" s="147"/>
      <c r="D82" s="148"/>
      <c r="E82" s="148"/>
      <c r="F82" s="51"/>
      <c r="G82" s="149"/>
      <c r="H82" s="150"/>
      <c r="I82" s="151"/>
      <c r="J82" s="150"/>
      <c r="K82" s="152"/>
      <c r="L82" s="153"/>
      <c r="M82" s="150"/>
      <c r="N82" s="154"/>
      <c r="O82" s="155"/>
      <c r="P82" s="156"/>
      <c r="Q82" s="157"/>
      <c r="R82" s="158"/>
      <c r="S82" s="159"/>
      <c r="T82" s="160"/>
      <c r="U82" s="161"/>
      <c r="V82" s="162"/>
      <c r="W82" s="163"/>
      <c r="X82" s="162"/>
      <c r="Y82" s="162"/>
      <c r="Z82" s="163"/>
      <c r="AA82" s="162"/>
      <c r="AB82" s="163"/>
      <c r="AC82" s="162"/>
      <c r="AD82" s="135" t="str">
        <f>IFERROR(VLOOKUP(F82,'[1]80G'!$C$5:$AJ$104,34,FALSE),"")</f>
        <v/>
      </c>
      <c r="AE82" s="162"/>
      <c r="AF82" s="163"/>
      <c r="AG82" s="162"/>
      <c r="AH82" s="164"/>
      <c r="AI82" s="165"/>
      <c r="AJ82" s="166"/>
      <c r="AK82" s="167"/>
      <c r="AL82" s="168"/>
      <c r="AM82" s="169"/>
      <c r="AN82" s="170"/>
      <c r="AO82" s="171"/>
      <c r="AP82" s="168"/>
      <c r="AQ82" s="169"/>
      <c r="AR82" s="170"/>
      <c r="AS82" s="172"/>
      <c r="AT82" s="168"/>
      <c r="AU82" s="169"/>
      <c r="AV82" s="173"/>
      <c r="AW82" s="170"/>
      <c r="AX82" s="169"/>
      <c r="AY82" s="173"/>
      <c r="AZ82" s="174"/>
      <c r="BA82" s="175"/>
      <c r="BB82" s="176"/>
      <c r="BC82" s="177"/>
      <c r="BD82" s="178"/>
      <c r="BE82" s="179"/>
      <c r="BF82" s="180"/>
      <c r="BG82" s="177"/>
      <c r="BH82" s="178"/>
      <c r="BI82" s="179"/>
      <c r="BJ82" s="180"/>
      <c r="BK82" s="199">
        <f>temp!S79</f>
        <v>0</v>
      </c>
    </row>
    <row r="83" spans="1:63" ht="15.6" x14ac:dyDescent="0.3">
      <c r="A83" s="133">
        <v>78</v>
      </c>
      <c r="B83" s="146"/>
      <c r="C83" s="147"/>
      <c r="D83" s="148"/>
      <c r="E83" s="148"/>
      <c r="F83" s="51"/>
      <c r="G83" s="149"/>
      <c r="H83" s="150"/>
      <c r="I83" s="151"/>
      <c r="J83" s="150"/>
      <c r="K83" s="152"/>
      <c r="L83" s="153"/>
      <c r="M83" s="150"/>
      <c r="N83" s="154"/>
      <c r="O83" s="155"/>
      <c r="P83" s="156"/>
      <c r="Q83" s="157"/>
      <c r="R83" s="158"/>
      <c r="S83" s="159"/>
      <c r="T83" s="160"/>
      <c r="U83" s="161"/>
      <c r="V83" s="162"/>
      <c r="W83" s="163"/>
      <c r="X83" s="162"/>
      <c r="Y83" s="162"/>
      <c r="Z83" s="163"/>
      <c r="AA83" s="162"/>
      <c r="AB83" s="163"/>
      <c r="AC83" s="162"/>
      <c r="AD83" s="135" t="str">
        <f>IFERROR(VLOOKUP(F83,'[1]80G'!$C$5:$AJ$104,34,FALSE),"")</f>
        <v/>
      </c>
      <c r="AE83" s="162"/>
      <c r="AF83" s="163"/>
      <c r="AG83" s="162"/>
      <c r="AH83" s="164"/>
      <c r="AI83" s="165"/>
      <c r="AJ83" s="166"/>
      <c r="AK83" s="167"/>
      <c r="AL83" s="168"/>
      <c r="AM83" s="169"/>
      <c r="AN83" s="170"/>
      <c r="AO83" s="171"/>
      <c r="AP83" s="168"/>
      <c r="AQ83" s="169"/>
      <c r="AR83" s="170"/>
      <c r="AS83" s="172"/>
      <c r="AT83" s="168"/>
      <c r="AU83" s="169"/>
      <c r="AV83" s="173"/>
      <c r="AW83" s="170"/>
      <c r="AX83" s="169"/>
      <c r="AY83" s="173"/>
      <c r="AZ83" s="174"/>
      <c r="BA83" s="175"/>
      <c r="BB83" s="176"/>
      <c r="BC83" s="177"/>
      <c r="BD83" s="178"/>
      <c r="BE83" s="179"/>
      <c r="BF83" s="180"/>
      <c r="BG83" s="177"/>
      <c r="BH83" s="178"/>
      <c r="BI83" s="179"/>
      <c r="BJ83" s="180"/>
      <c r="BK83" s="199">
        <f>temp!S80</f>
        <v>0</v>
      </c>
    </row>
    <row r="84" spans="1:63" ht="15.6" x14ac:dyDescent="0.3">
      <c r="A84" s="133">
        <v>79</v>
      </c>
      <c r="B84" s="146"/>
      <c r="C84" s="147"/>
      <c r="D84" s="148"/>
      <c r="E84" s="148"/>
      <c r="F84" s="51"/>
      <c r="G84" s="149"/>
      <c r="H84" s="150"/>
      <c r="I84" s="151"/>
      <c r="J84" s="150"/>
      <c r="K84" s="152"/>
      <c r="L84" s="153"/>
      <c r="M84" s="150"/>
      <c r="N84" s="154"/>
      <c r="O84" s="155"/>
      <c r="P84" s="156"/>
      <c r="Q84" s="157"/>
      <c r="R84" s="158"/>
      <c r="S84" s="159"/>
      <c r="T84" s="160"/>
      <c r="U84" s="161"/>
      <c r="V84" s="162"/>
      <c r="W84" s="163"/>
      <c r="X84" s="162"/>
      <c r="Y84" s="162"/>
      <c r="Z84" s="163"/>
      <c r="AA84" s="162"/>
      <c r="AB84" s="163"/>
      <c r="AC84" s="162"/>
      <c r="AD84" s="135" t="str">
        <f>IFERROR(VLOOKUP(F84,'[1]80G'!$C$5:$AJ$104,34,FALSE),"")</f>
        <v/>
      </c>
      <c r="AE84" s="162"/>
      <c r="AF84" s="163"/>
      <c r="AG84" s="162"/>
      <c r="AH84" s="164"/>
      <c r="AI84" s="165"/>
      <c r="AJ84" s="166"/>
      <c r="AK84" s="167"/>
      <c r="AL84" s="168"/>
      <c r="AM84" s="169"/>
      <c r="AN84" s="170"/>
      <c r="AO84" s="171"/>
      <c r="AP84" s="168"/>
      <c r="AQ84" s="169"/>
      <c r="AR84" s="170"/>
      <c r="AS84" s="172"/>
      <c r="AT84" s="168"/>
      <c r="AU84" s="169"/>
      <c r="AV84" s="173"/>
      <c r="AW84" s="170"/>
      <c r="AX84" s="169"/>
      <c r="AY84" s="173"/>
      <c r="AZ84" s="174"/>
      <c r="BA84" s="175"/>
      <c r="BB84" s="176"/>
      <c r="BC84" s="177"/>
      <c r="BD84" s="178"/>
      <c r="BE84" s="179"/>
      <c r="BF84" s="180"/>
      <c r="BG84" s="177"/>
      <c r="BH84" s="178"/>
      <c r="BI84" s="179"/>
      <c r="BJ84" s="180"/>
      <c r="BK84" s="199">
        <f>temp!S81</f>
        <v>0</v>
      </c>
    </row>
    <row r="85" spans="1:63" ht="15.6" x14ac:dyDescent="0.3">
      <c r="A85" s="133">
        <v>80</v>
      </c>
      <c r="B85" s="146"/>
      <c r="C85" s="147"/>
      <c r="D85" s="148"/>
      <c r="E85" s="148"/>
      <c r="F85" s="51"/>
      <c r="G85" s="149"/>
      <c r="H85" s="150"/>
      <c r="I85" s="151"/>
      <c r="J85" s="150"/>
      <c r="K85" s="152"/>
      <c r="L85" s="153"/>
      <c r="M85" s="150"/>
      <c r="N85" s="154"/>
      <c r="O85" s="155"/>
      <c r="P85" s="156"/>
      <c r="Q85" s="157"/>
      <c r="R85" s="158"/>
      <c r="S85" s="159"/>
      <c r="T85" s="160"/>
      <c r="U85" s="161"/>
      <c r="V85" s="162"/>
      <c r="W85" s="163"/>
      <c r="X85" s="162"/>
      <c r="Y85" s="162"/>
      <c r="Z85" s="163"/>
      <c r="AA85" s="162"/>
      <c r="AB85" s="163"/>
      <c r="AC85" s="162"/>
      <c r="AD85" s="135" t="str">
        <f>IFERROR(VLOOKUP(F85,'[1]80G'!$C$5:$AJ$104,34,FALSE),"")</f>
        <v/>
      </c>
      <c r="AE85" s="162"/>
      <c r="AF85" s="163"/>
      <c r="AG85" s="162"/>
      <c r="AH85" s="164"/>
      <c r="AI85" s="165"/>
      <c r="AJ85" s="166"/>
      <c r="AK85" s="167"/>
      <c r="AL85" s="168"/>
      <c r="AM85" s="169"/>
      <c r="AN85" s="170"/>
      <c r="AO85" s="171"/>
      <c r="AP85" s="168"/>
      <c r="AQ85" s="169"/>
      <c r="AR85" s="170"/>
      <c r="AS85" s="172"/>
      <c r="AT85" s="168"/>
      <c r="AU85" s="169"/>
      <c r="AV85" s="173"/>
      <c r="AW85" s="170"/>
      <c r="AX85" s="169"/>
      <c r="AY85" s="173"/>
      <c r="AZ85" s="174"/>
      <c r="BA85" s="175"/>
      <c r="BB85" s="176"/>
      <c r="BC85" s="177"/>
      <c r="BD85" s="178"/>
      <c r="BE85" s="179"/>
      <c r="BF85" s="180"/>
      <c r="BG85" s="177"/>
      <c r="BH85" s="178"/>
      <c r="BI85" s="179"/>
      <c r="BJ85" s="180"/>
      <c r="BK85" s="199">
        <f>temp!S82</f>
        <v>0</v>
      </c>
    </row>
    <row r="86" spans="1:63" ht="15.6" x14ac:dyDescent="0.3">
      <c r="A86" s="133">
        <v>81</v>
      </c>
      <c r="B86" s="146"/>
      <c r="C86" s="147"/>
      <c r="D86" s="148"/>
      <c r="E86" s="148"/>
      <c r="F86" s="51"/>
      <c r="G86" s="149"/>
      <c r="H86" s="150"/>
      <c r="I86" s="151"/>
      <c r="J86" s="150"/>
      <c r="K86" s="152"/>
      <c r="L86" s="153"/>
      <c r="M86" s="150"/>
      <c r="N86" s="154"/>
      <c r="O86" s="155"/>
      <c r="P86" s="156"/>
      <c r="Q86" s="157"/>
      <c r="R86" s="158"/>
      <c r="S86" s="159"/>
      <c r="T86" s="160"/>
      <c r="U86" s="161"/>
      <c r="V86" s="162"/>
      <c r="W86" s="163"/>
      <c r="X86" s="162"/>
      <c r="Y86" s="162"/>
      <c r="Z86" s="163"/>
      <c r="AA86" s="162"/>
      <c r="AB86" s="163"/>
      <c r="AC86" s="162"/>
      <c r="AD86" s="135" t="str">
        <f>IFERROR(VLOOKUP(F86,'[1]80G'!$C$5:$AJ$104,34,FALSE),"")</f>
        <v/>
      </c>
      <c r="AE86" s="162"/>
      <c r="AF86" s="163"/>
      <c r="AG86" s="162"/>
      <c r="AH86" s="164"/>
      <c r="AI86" s="165"/>
      <c r="AJ86" s="166"/>
      <c r="AK86" s="167"/>
      <c r="AL86" s="168"/>
      <c r="AM86" s="169"/>
      <c r="AN86" s="170"/>
      <c r="AO86" s="171"/>
      <c r="AP86" s="168"/>
      <c r="AQ86" s="169"/>
      <c r="AR86" s="170"/>
      <c r="AS86" s="172"/>
      <c r="AT86" s="168"/>
      <c r="AU86" s="169"/>
      <c r="AV86" s="173"/>
      <c r="AW86" s="170"/>
      <c r="AX86" s="169"/>
      <c r="AY86" s="173"/>
      <c r="AZ86" s="174"/>
      <c r="BA86" s="175"/>
      <c r="BB86" s="176"/>
      <c r="BC86" s="177"/>
      <c r="BD86" s="178"/>
      <c r="BE86" s="179"/>
      <c r="BF86" s="180"/>
      <c r="BG86" s="177"/>
      <c r="BH86" s="178"/>
      <c r="BI86" s="179"/>
      <c r="BJ86" s="180"/>
      <c r="BK86" s="199">
        <f>temp!S83</f>
        <v>0</v>
      </c>
    </row>
    <row r="87" spans="1:63" ht="15.6" x14ac:dyDescent="0.3">
      <c r="A87" s="133">
        <v>82</v>
      </c>
      <c r="B87" s="146"/>
      <c r="C87" s="147"/>
      <c r="D87" s="148"/>
      <c r="E87" s="148"/>
      <c r="F87" s="51"/>
      <c r="G87" s="149"/>
      <c r="H87" s="150"/>
      <c r="I87" s="151"/>
      <c r="J87" s="150"/>
      <c r="K87" s="152"/>
      <c r="L87" s="153"/>
      <c r="M87" s="150"/>
      <c r="N87" s="154"/>
      <c r="O87" s="155"/>
      <c r="P87" s="156"/>
      <c r="Q87" s="157"/>
      <c r="R87" s="158"/>
      <c r="S87" s="159"/>
      <c r="T87" s="160"/>
      <c r="U87" s="161"/>
      <c r="V87" s="162"/>
      <c r="W87" s="163"/>
      <c r="X87" s="162"/>
      <c r="Y87" s="162"/>
      <c r="Z87" s="163"/>
      <c r="AA87" s="162"/>
      <c r="AB87" s="163"/>
      <c r="AC87" s="162"/>
      <c r="AD87" s="135" t="str">
        <f>IFERROR(VLOOKUP(F87,'[1]80G'!$C$5:$AJ$104,34,FALSE),"")</f>
        <v/>
      </c>
      <c r="AE87" s="162"/>
      <c r="AF87" s="163"/>
      <c r="AG87" s="162"/>
      <c r="AH87" s="164"/>
      <c r="AI87" s="165"/>
      <c r="AJ87" s="166"/>
      <c r="AK87" s="167"/>
      <c r="AL87" s="168"/>
      <c r="AM87" s="169"/>
      <c r="AN87" s="170"/>
      <c r="AO87" s="171"/>
      <c r="AP87" s="168"/>
      <c r="AQ87" s="169"/>
      <c r="AR87" s="170"/>
      <c r="AS87" s="172"/>
      <c r="AT87" s="168"/>
      <c r="AU87" s="169"/>
      <c r="AV87" s="173"/>
      <c r="AW87" s="170"/>
      <c r="AX87" s="169"/>
      <c r="AY87" s="173"/>
      <c r="AZ87" s="174"/>
      <c r="BA87" s="175"/>
      <c r="BB87" s="176"/>
      <c r="BC87" s="177"/>
      <c r="BD87" s="178"/>
      <c r="BE87" s="179"/>
      <c r="BF87" s="180"/>
      <c r="BG87" s="177"/>
      <c r="BH87" s="178"/>
      <c r="BI87" s="179"/>
      <c r="BJ87" s="180"/>
      <c r="BK87" s="199">
        <f>temp!S84</f>
        <v>0</v>
      </c>
    </row>
    <row r="88" spans="1:63" ht="15.6" x14ac:dyDescent="0.3">
      <c r="A88" s="133">
        <v>83</v>
      </c>
      <c r="B88" s="146"/>
      <c r="C88" s="147"/>
      <c r="D88" s="148"/>
      <c r="E88" s="148"/>
      <c r="F88" s="51"/>
      <c r="G88" s="149"/>
      <c r="H88" s="150"/>
      <c r="I88" s="151"/>
      <c r="J88" s="150"/>
      <c r="K88" s="152"/>
      <c r="L88" s="153"/>
      <c r="M88" s="150"/>
      <c r="N88" s="154"/>
      <c r="O88" s="155"/>
      <c r="P88" s="156"/>
      <c r="Q88" s="157"/>
      <c r="R88" s="158"/>
      <c r="S88" s="159"/>
      <c r="T88" s="160"/>
      <c r="U88" s="161"/>
      <c r="V88" s="162"/>
      <c r="W88" s="163"/>
      <c r="X88" s="162"/>
      <c r="Y88" s="162"/>
      <c r="Z88" s="163"/>
      <c r="AA88" s="162"/>
      <c r="AB88" s="163"/>
      <c r="AC88" s="162"/>
      <c r="AD88" s="135" t="str">
        <f>IFERROR(VLOOKUP(F88,'[1]80G'!$C$5:$AJ$104,34,FALSE),"")</f>
        <v/>
      </c>
      <c r="AE88" s="162"/>
      <c r="AF88" s="163"/>
      <c r="AG88" s="162"/>
      <c r="AH88" s="164"/>
      <c r="AI88" s="165"/>
      <c r="AJ88" s="166"/>
      <c r="AK88" s="167"/>
      <c r="AL88" s="168"/>
      <c r="AM88" s="169"/>
      <c r="AN88" s="170"/>
      <c r="AO88" s="171"/>
      <c r="AP88" s="168"/>
      <c r="AQ88" s="169"/>
      <c r="AR88" s="170"/>
      <c r="AS88" s="172"/>
      <c r="AT88" s="168"/>
      <c r="AU88" s="169"/>
      <c r="AV88" s="173"/>
      <c r="AW88" s="170"/>
      <c r="AX88" s="169"/>
      <c r="AY88" s="173"/>
      <c r="AZ88" s="174"/>
      <c r="BA88" s="175"/>
      <c r="BB88" s="176"/>
      <c r="BC88" s="177"/>
      <c r="BD88" s="178"/>
      <c r="BE88" s="179"/>
      <c r="BF88" s="180"/>
      <c r="BG88" s="177"/>
      <c r="BH88" s="178"/>
      <c r="BI88" s="179"/>
      <c r="BJ88" s="180"/>
      <c r="BK88" s="199">
        <f>temp!S85</f>
        <v>0</v>
      </c>
    </row>
    <row r="89" spans="1:63" ht="15.6" x14ac:dyDescent="0.3">
      <c r="A89" s="133">
        <v>84</v>
      </c>
      <c r="B89" s="146"/>
      <c r="C89" s="147"/>
      <c r="D89" s="148"/>
      <c r="E89" s="148"/>
      <c r="F89" s="51"/>
      <c r="G89" s="149"/>
      <c r="H89" s="150"/>
      <c r="I89" s="151"/>
      <c r="J89" s="150"/>
      <c r="K89" s="152"/>
      <c r="L89" s="153"/>
      <c r="M89" s="150"/>
      <c r="N89" s="154"/>
      <c r="O89" s="155"/>
      <c r="P89" s="156"/>
      <c r="Q89" s="157"/>
      <c r="R89" s="158"/>
      <c r="S89" s="159"/>
      <c r="T89" s="160"/>
      <c r="U89" s="161"/>
      <c r="V89" s="162"/>
      <c r="W89" s="163"/>
      <c r="X89" s="162"/>
      <c r="Y89" s="162"/>
      <c r="Z89" s="163"/>
      <c r="AA89" s="162"/>
      <c r="AB89" s="163"/>
      <c r="AC89" s="162"/>
      <c r="AD89" s="135" t="str">
        <f>IFERROR(VLOOKUP(F89,'[1]80G'!$C$5:$AJ$104,34,FALSE),"")</f>
        <v/>
      </c>
      <c r="AE89" s="162"/>
      <c r="AF89" s="163"/>
      <c r="AG89" s="162"/>
      <c r="AH89" s="164"/>
      <c r="AI89" s="165"/>
      <c r="AJ89" s="166"/>
      <c r="AK89" s="167"/>
      <c r="AL89" s="168"/>
      <c r="AM89" s="169"/>
      <c r="AN89" s="170"/>
      <c r="AO89" s="171"/>
      <c r="AP89" s="168"/>
      <c r="AQ89" s="169"/>
      <c r="AR89" s="170"/>
      <c r="AS89" s="172"/>
      <c r="AT89" s="168"/>
      <c r="AU89" s="169"/>
      <c r="AV89" s="173"/>
      <c r="AW89" s="170"/>
      <c r="AX89" s="169"/>
      <c r="AY89" s="173"/>
      <c r="AZ89" s="174"/>
      <c r="BA89" s="175"/>
      <c r="BB89" s="176"/>
      <c r="BC89" s="177"/>
      <c r="BD89" s="178"/>
      <c r="BE89" s="179"/>
      <c r="BF89" s="180"/>
      <c r="BG89" s="177"/>
      <c r="BH89" s="178"/>
      <c r="BI89" s="179"/>
      <c r="BJ89" s="180"/>
      <c r="BK89" s="199">
        <f>temp!S86</f>
        <v>0</v>
      </c>
    </row>
    <row r="90" spans="1:63" ht="15.6" x14ac:dyDescent="0.3">
      <c r="A90" s="133">
        <v>85</v>
      </c>
      <c r="B90" s="146"/>
      <c r="C90" s="147"/>
      <c r="D90" s="148"/>
      <c r="E90" s="148"/>
      <c r="F90" s="51"/>
      <c r="G90" s="149"/>
      <c r="H90" s="150"/>
      <c r="I90" s="151"/>
      <c r="J90" s="150"/>
      <c r="K90" s="152"/>
      <c r="L90" s="153"/>
      <c r="M90" s="150"/>
      <c r="N90" s="154"/>
      <c r="O90" s="155"/>
      <c r="P90" s="156"/>
      <c r="Q90" s="157"/>
      <c r="R90" s="158"/>
      <c r="S90" s="159"/>
      <c r="T90" s="160"/>
      <c r="U90" s="161"/>
      <c r="V90" s="162"/>
      <c r="W90" s="163"/>
      <c r="X90" s="162"/>
      <c r="Y90" s="162"/>
      <c r="Z90" s="163"/>
      <c r="AA90" s="162"/>
      <c r="AB90" s="163"/>
      <c r="AC90" s="162"/>
      <c r="AD90" s="135" t="str">
        <f>IFERROR(VLOOKUP(F90,'[1]80G'!$C$5:$AJ$104,34,FALSE),"")</f>
        <v/>
      </c>
      <c r="AE90" s="162"/>
      <c r="AF90" s="163"/>
      <c r="AG90" s="162"/>
      <c r="AH90" s="164"/>
      <c r="AI90" s="165"/>
      <c r="AJ90" s="166"/>
      <c r="AK90" s="167"/>
      <c r="AL90" s="168"/>
      <c r="AM90" s="169"/>
      <c r="AN90" s="170"/>
      <c r="AO90" s="171"/>
      <c r="AP90" s="168"/>
      <c r="AQ90" s="169"/>
      <c r="AR90" s="170"/>
      <c r="AS90" s="172"/>
      <c r="AT90" s="168"/>
      <c r="AU90" s="169"/>
      <c r="AV90" s="173"/>
      <c r="AW90" s="170"/>
      <c r="AX90" s="169"/>
      <c r="AY90" s="173"/>
      <c r="AZ90" s="174"/>
      <c r="BA90" s="175"/>
      <c r="BB90" s="176"/>
      <c r="BC90" s="177"/>
      <c r="BD90" s="178"/>
      <c r="BE90" s="179"/>
      <c r="BF90" s="180"/>
      <c r="BG90" s="177"/>
      <c r="BH90" s="178"/>
      <c r="BI90" s="179"/>
      <c r="BJ90" s="180"/>
      <c r="BK90" s="199">
        <f>temp!S87</f>
        <v>0</v>
      </c>
    </row>
    <row r="91" spans="1:63" ht="15.6" x14ac:dyDescent="0.3">
      <c r="A91" s="133">
        <v>86</v>
      </c>
      <c r="B91" s="146"/>
      <c r="C91" s="147"/>
      <c r="D91" s="148"/>
      <c r="E91" s="148"/>
      <c r="F91" s="51"/>
      <c r="G91" s="149"/>
      <c r="H91" s="150"/>
      <c r="I91" s="151"/>
      <c r="J91" s="150"/>
      <c r="K91" s="152"/>
      <c r="L91" s="153"/>
      <c r="M91" s="150"/>
      <c r="N91" s="154"/>
      <c r="O91" s="155"/>
      <c r="P91" s="156"/>
      <c r="Q91" s="157"/>
      <c r="R91" s="158"/>
      <c r="S91" s="159"/>
      <c r="T91" s="160"/>
      <c r="U91" s="161"/>
      <c r="V91" s="162"/>
      <c r="W91" s="163"/>
      <c r="X91" s="162"/>
      <c r="Y91" s="162"/>
      <c r="Z91" s="163"/>
      <c r="AA91" s="162"/>
      <c r="AB91" s="163"/>
      <c r="AC91" s="162"/>
      <c r="AD91" s="135" t="str">
        <f>IFERROR(VLOOKUP(F91,'[1]80G'!$C$5:$AJ$104,34,FALSE),"")</f>
        <v/>
      </c>
      <c r="AE91" s="162"/>
      <c r="AF91" s="163"/>
      <c r="AG91" s="162"/>
      <c r="AH91" s="164"/>
      <c r="AI91" s="165"/>
      <c r="AJ91" s="166"/>
      <c r="AK91" s="167"/>
      <c r="AL91" s="168"/>
      <c r="AM91" s="169"/>
      <c r="AN91" s="170"/>
      <c r="AO91" s="171"/>
      <c r="AP91" s="168"/>
      <c r="AQ91" s="169"/>
      <c r="AR91" s="170"/>
      <c r="AS91" s="172"/>
      <c r="AT91" s="168"/>
      <c r="AU91" s="169"/>
      <c r="AV91" s="173"/>
      <c r="AW91" s="170"/>
      <c r="AX91" s="169"/>
      <c r="AY91" s="173"/>
      <c r="AZ91" s="174"/>
      <c r="BA91" s="175"/>
      <c r="BB91" s="176"/>
      <c r="BC91" s="177"/>
      <c r="BD91" s="178"/>
      <c r="BE91" s="179"/>
      <c r="BF91" s="180"/>
      <c r="BG91" s="177"/>
      <c r="BH91" s="178"/>
      <c r="BI91" s="179"/>
      <c r="BJ91" s="180"/>
      <c r="BK91" s="199">
        <f>temp!S88</f>
        <v>0</v>
      </c>
    </row>
    <row r="92" spans="1:63" ht="15.6" x14ac:dyDescent="0.3">
      <c r="A92" s="133">
        <v>87</v>
      </c>
      <c r="B92" s="146"/>
      <c r="C92" s="147"/>
      <c r="D92" s="148"/>
      <c r="E92" s="148"/>
      <c r="F92" s="51"/>
      <c r="G92" s="149"/>
      <c r="H92" s="150"/>
      <c r="I92" s="151"/>
      <c r="J92" s="150"/>
      <c r="K92" s="152"/>
      <c r="L92" s="153"/>
      <c r="M92" s="150"/>
      <c r="N92" s="154"/>
      <c r="O92" s="155"/>
      <c r="P92" s="156"/>
      <c r="Q92" s="157"/>
      <c r="R92" s="158"/>
      <c r="S92" s="159"/>
      <c r="T92" s="160"/>
      <c r="U92" s="161"/>
      <c r="V92" s="162"/>
      <c r="W92" s="163"/>
      <c r="X92" s="162"/>
      <c r="Y92" s="162"/>
      <c r="Z92" s="163"/>
      <c r="AA92" s="162"/>
      <c r="AB92" s="163"/>
      <c r="AC92" s="162"/>
      <c r="AD92" s="135" t="str">
        <f>IFERROR(VLOOKUP(F92,'[1]80G'!$C$5:$AJ$104,34,FALSE),"")</f>
        <v/>
      </c>
      <c r="AE92" s="162"/>
      <c r="AF92" s="163"/>
      <c r="AG92" s="162"/>
      <c r="AH92" s="164"/>
      <c r="AI92" s="165"/>
      <c r="AJ92" s="166"/>
      <c r="AK92" s="167"/>
      <c r="AL92" s="168"/>
      <c r="AM92" s="169"/>
      <c r="AN92" s="170"/>
      <c r="AO92" s="171"/>
      <c r="AP92" s="168"/>
      <c r="AQ92" s="169"/>
      <c r="AR92" s="170"/>
      <c r="AS92" s="172"/>
      <c r="AT92" s="168"/>
      <c r="AU92" s="169"/>
      <c r="AV92" s="173"/>
      <c r="AW92" s="170"/>
      <c r="AX92" s="169"/>
      <c r="AY92" s="173"/>
      <c r="AZ92" s="174"/>
      <c r="BA92" s="175"/>
      <c r="BB92" s="176"/>
      <c r="BC92" s="177"/>
      <c r="BD92" s="178"/>
      <c r="BE92" s="179"/>
      <c r="BF92" s="180"/>
      <c r="BG92" s="177"/>
      <c r="BH92" s="178"/>
      <c r="BI92" s="179"/>
      <c r="BJ92" s="180"/>
      <c r="BK92" s="199">
        <f>temp!S89</f>
        <v>0</v>
      </c>
    </row>
    <row r="93" spans="1:63" ht="15.6" x14ac:dyDescent="0.3">
      <c r="A93" s="133">
        <v>88</v>
      </c>
      <c r="B93" s="146"/>
      <c r="C93" s="147"/>
      <c r="D93" s="148"/>
      <c r="E93" s="148"/>
      <c r="F93" s="51"/>
      <c r="G93" s="149"/>
      <c r="H93" s="150"/>
      <c r="I93" s="151"/>
      <c r="J93" s="150"/>
      <c r="K93" s="152"/>
      <c r="L93" s="153"/>
      <c r="M93" s="150"/>
      <c r="N93" s="154"/>
      <c r="O93" s="155"/>
      <c r="P93" s="156"/>
      <c r="Q93" s="157"/>
      <c r="R93" s="158"/>
      <c r="S93" s="159"/>
      <c r="T93" s="160"/>
      <c r="U93" s="161"/>
      <c r="V93" s="162"/>
      <c r="W93" s="163"/>
      <c r="X93" s="162"/>
      <c r="Y93" s="162"/>
      <c r="Z93" s="163"/>
      <c r="AA93" s="162"/>
      <c r="AB93" s="163"/>
      <c r="AC93" s="162"/>
      <c r="AD93" s="135" t="str">
        <f>IFERROR(VLOOKUP(F93,'[1]80G'!$C$5:$AJ$104,34,FALSE),"")</f>
        <v/>
      </c>
      <c r="AE93" s="162"/>
      <c r="AF93" s="163"/>
      <c r="AG93" s="162"/>
      <c r="AH93" s="164"/>
      <c r="AI93" s="165"/>
      <c r="AJ93" s="166"/>
      <c r="AK93" s="167"/>
      <c r="AL93" s="168"/>
      <c r="AM93" s="169"/>
      <c r="AN93" s="170"/>
      <c r="AO93" s="171"/>
      <c r="AP93" s="168"/>
      <c r="AQ93" s="169"/>
      <c r="AR93" s="170"/>
      <c r="AS93" s="172"/>
      <c r="AT93" s="168"/>
      <c r="AU93" s="169"/>
      <c r="AV93" s="173"/>
      <c r="AW93" s="170"/>
      <c r="AX93" s="169"/>
      <c r="AY93" s="173"/>
      <c r="AZ93" s="174"/>
      <c r="BA93" s="175"/>
      <c r="BB93" s="176"/>
      <c r="BC93" s="177"/>
      <c r="BD93" s="178"/>
      <c r="BE93" s="179"/>
      <c r="BF93" s="180"/>
      <c r="BG93" s="177"/>
      <c r="BH93" s="178"/>
      <c r="BI93" s="179"/>
      <c r="BJ93" s="180"/>
      <c r="BK93" s="199">
        <f>temp!S90</f>
        <v>0</v>
      </c>
    </row>
    <row r="94" spans="1:63" ht="15.6" x14ac:dyDescent="0.3">
      <c r="A94" s="133">
        <v>89</v>
      </c>
      <c r="B94" s="146"/>
      <c r="C94" s="147"/>
      <c r="D94" s="148"/>
      <c r="E94" s="148"/>
      <c r="F94" s="51"/>
      <c r="G94" s="149"/>
      <c r="H94" s="150"/>
      <c r="I94" s="151"/>
      <c r="J94" s="150"/>
      <c r="K94" s="152"/>
      <c r="L94" s="153"/>
      <c r="M94" s="150"/>
      <c r="N94" s="154"/>
      <c r="O94" s="155"/>
      <c r="P94" s="156"/>
      <c r="Q94" s="157"/>
      <c r="R94" s="158"/>
      <c r="S94" s="159"/>
      <c r="T94" s="160"/>
      <c r="U94" s="161"/>
      <c r="V94" s="162"/>
      <c r="W94" s="163"/>
      <c r="X94" s="162"/>
      <c r="Y94" s="162"/>
      <c r="Z94" s="163"/>
      <c r="AA94" s="162"/>
      <c r="AB94" s="163"/>
      <c r="AC94" s="162"/>
      <c r="AD94" s="135" t="str">
        <f>IFERROR(VLOOKUP(F94,'[1]80G'!$C$5:$AJ$104,34,FALSE),"")</f>
        <v/>
      </c>
      <c r="AE94" s="162"/>
      <c r="AF94" s="163"/>
      <c r="AG94" s="162"/>
      <c r="AH94" s="164"/>
      <c r="AI94" s="165"/>
      <c r="AJ94" s="166"/>
      <c r="AK94" s="167"/>
      <c r="AL94" s="168"/>
      <c r="AM94" s="169"/>
      <c r="AN94" s="170"/>
      <c r="AO94" s="171"/>
      <c r="AP94" s="168"/>
      <c r="AQ94" s="169"/>
      <c r="AR94" s="170"/>
      <c r="AS94" s="172"/>
      <c r="AT94" s="168"/>
      <c r="AU94" s="169"/>
      <c r="AV94" s="173"/>
      <c r="AW94" s="170"/>
      <c r="AX94" s="169"/>
      <c r="AY94" s="173"/>
      <c r="AZ94" s="174"/>
      <c r="BA94" s="175"/>
      <c r="BB94" s="176"/>
      <c r="BC94" s="177"/>
      <c r="BD94" s="178"/>
      <c r="BE94" s="179"/>
      <c r="BF94" s="180"/>
      <c r="BG94" s="177"/>
      <c r="BH94" s="178"/>
      <c r="BI94" s="179"/>
      <c r="BJ94" s="180"/>
      <c r="BK94" s="199">
        <f>temp!S91</f>
        <v>0</v>
      </c>
    </row>
    <row r="95" spans="1:63" ht="15.6" x14ac:dyDescent="0.3">
      <c r="A95" s="133">
        <v>90</v>
      </c>
      <c r="B95" s="146"/>
      <c r="C95" s="147"/>
      <c r="D95" s="148"/>
      <c r="E95" s="148"/>
      <c r="F95" s="51"/>
      <c r="G95" s="149"/>
      <c r="H95" s="150"/>
      <c r="I95" s="151"/>
      <c r="J95" s="150"/>
      <c r="K95" s="152"/>
      <c r="L95" s="153"/>
      <c r="M95" s="150"/>
      <c r="N95" s="154"/>
      <c r="O95" s="155"/>
      <c r="P95" s="156"/>
      <c r="Q95" s="157"/>
      <c r="R95" s="158"/>
      <c r="S95" s="159"/>
      <c r="T95" s="160"/>
      <c r="U95" s="161"/>
      <c r="V95" s="162"/>
      <c r="W95" s="163"/>
      <c r="X95" s="162"/>
      <c r="Y95" s="162"/>
      <c r="Z95" s="163"/>
      <c r="AA95" s="162"/>
      <c r="AB95" s="163"/>
      <c r="AC95" s="162"/>
      <c r="AD95" s="135" t="str">
        <f>IFERROR(VLOOKUP(F95,'[1]80G'!$C$5:$AJ$104,34,FALSE),"")</f>
        <v/>
      </c>
      <c r="AE95" s="162"/>
      <c r="AF95" s="163"/>
      <c r="AG95" s="162"/>
      <c r="AH95" s="164"/>
      <c r="AI95" s="165"/>
      <c r="AJ95" s="166"/>
      <c r="AK95" s="167"/>
      <c r="AL95" s="168"/>
      <c r="AM95" s="169"/>
      <c r="AN95" s="170"/>
      <c r="AO95" s="171"/>
      <c r="AP95" s="168"/>
      <c r="AQ95" s="169"/>
      <c r="AR95" s="170"/>
      <c r="AS95" s="172"/>
      <c r="AT95" s="168"/>
      <c r="AU95" s="169"/>
      <c r="AV95" s="173"/>
      <c r="AW95" s="170"/>
      <c r="AX95" s="169"/>
      <c r="AY95" s="173"/>
      <c r="AZ95" s="174"/>
      <c r="BA95" s="175"/>
      <c r="BB95" s="176"/>
      <c r="BC95" s="177"/>
      <c r="BD95" s="178"/>
      <c r="BE95" s="179"/>
      <c r="BF95" s="180"/>
      <c r="BG95" s="177"/>
      <c r="BH95" s="178"/>
      <c r="BI95" s="179"/>
      <c r="BJ95" s="180"/>
      <c r="BK95" s="199">
        <f>temp!S92</f>
        <v>0</v>
      </c>
    </row>
    <row r="96" spans="1:63" ht="15.6" x14ac:dyDescent="0.3">
      <c r="A96" s="133">
        <v>91</v>
      </c>
      <c r="B96" s="146"/>
      <c r="C96" s="147"/>
      <c r="D96" s="148"/>
      <c r="E96" s="148"/>
      <c r="F96" s="51"/>
      <c r="G96" s="149"/>
      <c r="H96" s="150"/>
      <c r="I96" s="151"/>
      <c r="J96" s="150"/>
      <c r="K96" s="152"/>
      <c r="L96" s="153"/>
      <c r="M96" s="150"/>
      <c r="N96" s="154"/>
      <c r="O96" s="155"/>
      <c r="P96" s="156"/>
      <c r="Q96" s="157"/>
      <c r="R96" s="158"/>
      <c r="S96" s="159"/>
      <c r="T96" s="160"/>
      <c r="U96" s="161"/>
      <c r="V96" s="162"/>
      <c r="W96" s="163"/>
      <c r="X96" s="162"/>
      <c r="Y96" s="162"/>
      <c r="Z96" s="163"/>
      <c r="AA96" s="162"/>
      <c r="AB96" s="163"/>
      <c r="AC96" s="162"/>
      <c r="AD96" s="135" t="str">
        <f>IFERROR(VLOOKUP(F96,'[1]80G'!$C$5:$AJ$104,34,FALSE),"")</f>
        <v/>
      </c>
      <c r="AE96" s="162"/>
      <c r="AF96" s="163"/>
      <c r="AG96" s="162"/>
      <c r="AH96" s="164"/>
      <c r="AI96" s="165"/>
      <c r="AJ96" s="166"/>
      <c r="AK96" s="167"/>
      <c r="AL96" s="168"/>
      <c r="AM96" s="169"/>
      <c r="AN96" s="170"/>
      <c r="AO96" s="171"/>
      <c r="AP96" s="168"/>
      <c r="AQ96" s="169"/>
      <c r="AR96" s="170"/>
      <c r="AS96" s="172"/>
      <c r="AT96" s="168"/>
      <c r="AU96" s="169"/>
      <c r="AV96" s="173"/>
      <c r="AW96" s="170"/>
      <c r="AX96" s="169"/>
      <c r="AY96" s="173"/>
      <c r="AZ96" s="174"/>
      <c r="BA96" s="175"/>
      <c r="BB96" s="176"/>
      <c r="BC96" s="177"/>
      <c r="BD96" s="178"/>
      <c r="BE96" s="179"/>
      <c r="BF96" s="180"/>
      <c r="BG96" s="177"/>
      <c r="BH96" s="178"/>
      <c r="BI96" s="179"/>
      <c r="BJ96" s="180"/>
      <c r="BK96" s="199">
        <f>temp!S93</f>
        <v>0</v>
      </c>
    </row>
    <row r="97" spans="1:63" ht="15.6" x14ac:dyDescent="0.3">
      <c r="A97" s="133">
        <v>92</v>
      </c>
      <c r="B97" s="146"/>
      <c r="C97" s="147"/>
      <c r="D97" s="148"/>
      <c r="E97" s="148"/>
      <c r="F97" s="51"/>
      <c r="G97" s="149"/>
      <c r="H97" s="150"/>
      <c r="I97" s="151"/>
      <c r="J97" s="150"/>
      <c r="K97" s="152"/>
      <c r="L97" s="153"/>
      <c r="M97" s="150"/>
      <c r="N97" s="154"/>
      <c r="O97" s="155"/>
      <c r="P97" s="156"/>
      <c r="Q97" s="157"/>
      <c r="R97" s="158"/>
      <c r="S97" s="159"/>
      <c r="T97" s="160"/>
      <c r="U97" s="161"/>
      <c r="V97" s="162"/>
      <c r="W97" s="163"/>
      <c r="X97" s="162"/>
      <c r="Y97" s="162"/>
      <c r="Z97" s="163"/>
      <c r="AA97" s="162"/>
      <c r="AB97" s="163"/>
      <c r="AC97" s="162"/>
      <c r="AD97" s="135" t="str">
        <f>IFERROR(VLOOKUP(F97,'[1]80G'!$C$5:$AJ$104,34,FALSE),"")</f>
        <v/>
      </c>
      <c r="AE97" s="162"/>
      <c r="AF97" s="163"/>
      <c r="AG97" s="162"/>
      <c r="AH97" s="164"/>
      <c r="AI97" s="165"/>
      <c r="AJ97" s="166"/>
      <c r="AK97" s="167"/>
      <c r="AL97" s="168"/>
      <c r="AM97" s="169"/>
      <c r="AN97" s="170"/>
      <c r="AO97" s="171"/>
      <c r="AP97" s="168"/>
      <c r="AQ97" s="169"/>
      <c r="AR97" s="170"/>
      <c r="AS97" s="172"/>
      <c r="AT97" s="168"/>
      <c r="AU97" s="169"/>
      <c r="AV97" s="173"/>
      <c r="AW97" s="170"/>
      <c r="AX97" s="169"/>
      <c r="AY97" s="173"/>
      <c r="AZ97" s="174"/>
      <c r="BA97" s="175"/>
      <c r="BB97" s="176"/>
      <c r="BC97" s="177"/>
      <c r="BD97" s="178"/>
      <c r="BE97" s="179"/>
      <c r="BF97" s="180"/>
      <c r="BG97" s="177"/>
      <c r="BH97" s="178"/>
      <c r="BI97" s="179"/>
      <c r="BJ97" s="180"/>
      <c r="BK97" s="199">
        <f>temp!S94</f>
        <v>0</v>
      </c>
    </row>
    <row r="98" spans="1:63" ht="15.6" x14ac:dyDescent="0.3">
      <c r="A98" s="133">
        <v>93</v>
      </c>
      <c r="B98" s="146"/>
      <c r="C98" s="147"/>
      <c r="D98" s="148"/>
      <c r="E98" s="148"/>
      <c r="F98" s="51"/>
      <c r="G98" s="149"/>
      <c r="H98" s="150"/>
      <c r="I98" s="151"/>
      <c r="J98" s="150"/>
      <c r="K98" s="152"/>
      <c r="L98" s="153"/>
      <c r="M98" s="150"/>
      <c r="N98" s="154"/>
      <c r="O98" s="155"/>
      <c r="P98" s="156"/>
      <c r="Q98" s="157"/>
      <c r="R98" s="158"/>
      <c r="S98" s="159"/>
      <c r="T98" s="160"/>
      <c r="U98" s="161"/>
      <c r="V98" s="162"/>
      <c r="W98" s="163"/>
      <c r="X98" s="162"/>
      <c r="Y98" s="162"/>
      <c r="Z98" s="163"/>
      <c r="AA98" s="162"/>
      <c r="AB98" s="163"/>
      <c r="AC98" s="162"/>
      <c r="AD98" s="135" t="str">
        <f>IFERROR(VLOOKUP(F98,'[1]80G'!$C$5:$AJ$104,34,FALSE),"")</f>
        <v/>
      </c>
      <c r="AE98" s="162"/>
      <c r="AF98" s="163"/>
      <c r="AG98" s="162"/>
      <c r="AH98" s="164"/>
      <c r="AI98" s="165"/>
      <c r="AJ98" s="166"/>
      <c r="AK98" s="167"/>
      <c r="AL98" s="168"/>
      <c r="AM98" s="169"/>
      <c r="AN98" s="170"/>
      <c r="AO98" s="171"/>
      <c r="AP98" s="168"/>
      <c r="AQ98" s="169"/>
      <c r="AR98" s="170"/>
      <c r="AS98" s="172"/>
      <c r="AT98" s="168"/>
      <c r="AU98" s="169"/>
      <c r="AV98" s="173"/>
      <c r="AW98" s="170"/>
      <c r="AX98" s="169"/>
      <c r="AY98" s="173"/>
      <c r="AZ98" s="174"/>
      <c r="BA98" s="175"/>
      <c r="BB98" s="176"/>
      <c r="BC98" s="177"/>
      <c r="BD98" s="178"/>
      <c r="BE98" s="179"/>
      <c r="BF98" s="180"/>
      <c r="BG98" s="177"/>
      <c r="BH98" s="178"/>
      <c r="BI98" s="179"/>
      <c r="BJ98" s="180"/>
      <c r="BK98" s="199">
        <f>temp!S95</f>
        <v>0</v>
      </c>
    </row>
    <row r="99" spans="1:63" ht="15.6" x14ac:dyDescent="0.3">
      <c r="A99" s="133">
        <v>94</v>
      </c>
      <c r="B99" s="146"/>
      <c r="C99" s="147"/>
      <c r="D99" s="148"/>
      <c r="E99" s="148"/>
      <c r="F99" s="51"/>
      <c r="G99" s="149"/>
      <c r="H99" s="150"/>
      <c r="I99" s="151"/>
      <c r="J99" s="150"/>
      <c r="K99" s="152"/>
      <c r="L99" s="153"/>
      <c r="M99" s="150"/>
      <c r="N99" s="154"/>
      <c r="O99" s="155"/>
      <c r="P99" s="156"/>
      <c r="Q99" s="157"/>
      <c r="R99" s="158"/>
      <c r="S99" s="159"/>
      <c r="T99" s="160"/>
      <c r="U99" s="161"/>
      <c r="V99" s="162"/>
      <c r="W99" s="163"/>
      <c r="X99" s="162"/>
      <c r="Y99" s="162"/>
      <c r="Z99" s="163"/>
      <c r="AA99" s="162"/>
      <c r="AB99" s="163"/>
      <c r="AC99" s="162"/>
      <c r="AD99" s="135" t="str">
        <f>IFERROR(VLOOKUP(F99,'[1]80G'!$C$5:$AJ$104,34,FALSE),"")</f>
        <v/>
      </c>
      <c r="AE99" s="162"/>
      <c r="AF99" s="163"/>
      <c r="AG99" s="162"/>
      <c r="AH99" s="164"/>
      <c r="AI99" s="165"/>
      <c r="AJ99" s="166"/>
      <c r="AK99" s="167"/>
      <c r="AL99" s="168"/>
      <c r="AM99" s="169"/>
      <c r="AN99" s="170"/>
      <c r="AO99" s="171"/>
      <c r="AP99" s="168"/>
      <c r="AQ99" s="169"/>
      <c r="AR99" s="170"/>
      <c r="AS99" s="172"/>
      <c r="AT99" s="168"/>
      <c r="AU99" s="169"/>
      <c r="AV99" s="173"/>
      <c r="AW99" s="170"/>
      <c r="AX99" s="169"/>
      <c r="AY99" s="173"/>
      <c r="AZ99" s="174"/>
      <c r="BA99" s="175"/>
      <c r="BB99" s="176"/>
      <c r="BC99" s="177"/>
      <c r="BD99" s="178"/>
      <c r="BE99" s="179"/>
      <c r="BF99" s="180"/>
      <c r="BG99" s="177"/>
      <c r="BH99" s="178"/>
      <c r="BI99" s="179"/>
      <c r="BJ99" s="180"/>
      <c r="BK99" s="199">
        <f>temp!S96</f>
        <v>0</v>
      </c>
    </row>
    <row r="100" spans="1:63" ht="15.6" x14ac:dyDescent="0.3">
      <c r="A100" s="133">
        <v>95</v>
      </c>
      <c r="B100" s="146"/>
      <c r="C100" s="147"/>
      <c r="D100" s="148"/>
      <c r="E100" s="148"/>
      <c r="F100" s="51"/>
      <c r="G100" s="149"/>
      <c r="H100" s="150"/>
      <c r="I100" s="151"/>
      <c r="J100" s="150"/>
      <c r="K100" s="152"/>
      <c r="L100" s="153"/>
      <c r="M100" s="150"/>
      <c r="N100" s="154"/>
      <c r="O100" s="155"/>
      <c r="P100" s="156"/>
      <c r="Q100" s="157"/>
      <c r="R100" s="158"/>
      <c r="S100" s="159"/>
      <c r="T100" s="160"/>
      <c r="U100" s="161"/>
      <c r="V100" s="162"/>
      <c r="W100" s="163"/>
      <c r="X100" s="162"/>
      <c r="Y100" s="162"/>
      <c r="Z100" s="163"/>
      <c r="AA100" s="162"/>
      <c r="AB100" s="163"/>
      <c r="AC100" s="162"/>
      <c r="AD100" s="135" t="str">
        <f>IFERROR(VLOOKUP(F100,'[1]80G'!$C$5:$AJ$104,34,FALSE),"")</f>
        <v/>
      </c>
      <c r="AE100" s="162"/>
      <c r="AF100" s="163"/>
      <c r="AG100" s="162"/>
      <c r="AH100" s="164"/>
      <c r="AI100" s="165"/>
      <c r="AJ100" s="166"/>
      <c r="AK100" s="167"/>
      <c r="AL100" s="168"/>
      <c r="AM100" s="169"/>
      <c r="AN100" s="170"/>
      <c r="AO100" s="171"/>
      <c r="AP100" s="168"/>
      <c r="AQ100" s="169"/>
      <c r="AR100" s="170"/>
      <c r="AS100" s="172"/>
      <c r="AT100" s="168"/>
      <c r="AU100" s="169"/>
      <c r="AV100" s="173"/>
      <c r="AW100" s="170"/>
      <c r="AX100" s="169"/>
      <c r="AY100" s="173"/>
      <c r="AZ100" s="174"/>
      <c r="BA100" s="175"/>
      <c r="BB100" s="176"/>
      <c r="BC100" s="177"/>
      <c r="BD100" s="178"/>
      <c r="BE100" s="179"/>
      <c r="BF100" s="180"/>
      <c r="BG100" s="177"/>
      <c r="BH100" s="178"/>
      <c r="BI100" s="179"/>
      <c r="BJ100" s="180"/>
      <c r="BK100" s="199">
        <f>temp!S97</f>
        <v>0</v>
      </c>
    </row>
    <row r="101" spans="1:63" ht="15.6" x14ac:dyDescent="0.3">
      <c r="A101" s="133">
        <v>96</v>
      </c>
      <c r="B101" s="146"/>
      <c r="C101" s="147"/>
      <c r="D101" s="148"/>
      <c r="E101" s="148"/>
      <c r="F101" s="51"/>
      <c r="G101" s="149"/>
      <c r="H101" s="150"/>
      <c r="I101" s="151"/>
      <c r="J101" s="150"/>
      <c r="K101" s="152"/>
      <c r="L101" s="153"/>
      <c r="M101" s="150"/>
      <c r="N101" s="154"/>
      <c r="O101" s="155"/>
      <c r="P101" s="156"/>
      <c r="Q101" s="157"/>
      <c r="R101" s="158"/>
      <c r="S101" s="159"/>
      <c r="T101" s="160"/>
      <c r="U101" s="161"/>
      <c r="V101" s="162"/>
      <c r="W101" s="163"/>
      <c r="X101" s="162"/>
      <c r="Y101" s="162"/>
      <c r="Z101" s="163"/>
      <c r="AA101" s="162"/>
      <c r="AB101" s="163"/>
      <c r="AC101" s="162"/>
      <c r="AD101" s="135" t="str">
        <f>IFERROR(VLOOKUP(F101,'[1]80G'!$C$5:$AJ$104,34,FALSE),"")</f>
        <v/>
      </c>
      <c r="AE101" s="162"/>
      <c r="AF101" s="163"/>
      <c r="AG101" s="162"/>
      <c r="AH101" s="164"/>
      <c r="AI101" s="165"/>
      <c r="AJ101" s="166"/>
      <c r="AK101" s="167"/>
      <c r="AL101" s="168"/>
      <c r="AM101" s="169"/>
      <c r="AN101" s="170"/>
      <c r="AO101" s="171"/>
      <c r="AP101" s="168"/>
      <c r="AQ101" s="169"/>
      <c r="AR101" s="170"/>
      <c r="AS101" s="172"/>
      <c r="AT101" s="168"/>
      <c r="AU101" s="169"/>
      <c r="AV101" s="173"/>
      <c r="AW101" s="170"/>
      <c r="AX101" s="169"/>
      <c r="AY101" s="173"/>
      <c r="AZ101" s="174"/>
      <c r="BA101" s="175"/>
      <c r="BB101" s="176"/>
      <c r="BC101" s="177"/>
      <c r="BD101" s="178"/>
      <c r="BE101" s="179"/>
      <c r="BF101" s="180"/>
      <c r="BG101" s="177"/>
      <c r="BH101" s="178"/>
      <c r="BI101" s="179"/>
      <c r="BJ101" s="180"/>
      <c r="BK101" s="199">
        <f>temp!S98</f>
        <v>0</v>
      </c>
    </row>
    <row r="102" spans="1:63" ht="15.6" x14ac:dyDescent="0.3">
      <c r="A102" s="133">
        <v>97</v>
      </c>
      <c r="B102" s="146"/>
      <c r="C102" s="147"/>
      <c r="D102" s="148"/>
      <c r="E102" s="148"/>
      <c r="F102" s="51"/>
      <c r="G102" s="149"/>
      <c r="H102" s="150"/>
      <c r="I102" s="151"/>
      <c r="J102" s="150"/>
      <c r="K102" s="152"/>
      <c r="L102" s="153"/>
      <c r="M102" s="150"/>
      <c r="N102" s="154"/>
      <c r="O102" s="155"/>
      <c r="P102" s="156"/>
      <c r="Q102" s="157"/>
      <c r="R102" s="158"/>
      <c r="S102" s="159"/>
      <c r="T102" s="160"/>
      <c r="U102" s="161"/>
      <c r="V102" s="162"/>
      <c r="W102" s="163"/>
      <c r="X102" s="162"/>
      <c r="Y102" s="162"/>
      <c r="Z102" s="163"/>
      <c r="AA102" s="162"/>
      <c r="AB102" s="163"/>
      <c r="AC102" s="162"/>
      <c r="AD102" s="135" t="str">
        <f>IFERROR(VLOOKUP(F102,'[1]80G'!$C$5:$AJ$104,34,FALSE),"")</f>
        <v/>
      </c>
      <c r="AE102" s="162"/>
      <c r="AF102" s="163"/>
      <c r="AG102" s="162"/>
      <c r="AH102" s="164"/>
      <c r="AI102" s="165"/>
      <c r="AJ102" s="166"/>
      <c r="AK102" s="167"/>
      <c r="AL102" s="168"/>
      <c r="AM102" s="169"/>
      <c r="AN102" s="170"/>
      <c r="AO102" s="171"/>
      <c r="AP102" s="168"/>
      <c r="AQ102" s="169"/>
      <c r="AR102" s="170"/>
      <c r="AS102" s="172"/>
      <c r="AT102" s="168"/>
      <c r="AU102" s="169"/>
      <c r="AV102" s="173"/>
      <c r="AW102" s="170"/>
      <c r="AX102" s="169"/>
      <c r="AY102" s="173"/>
      <c r="AZ102" s="174"/>
      <c r="BA102" s="175"/>
      <c r="BB102" s="176"/>
      <c r="BC102" s="177"/>
      <c r="BD102" s="178"/>
      <c r="BE102" s="179"/>
      <c r="BF102" s="180"/>
      <c r="BG102" s="177"/>
      <c r="BH102" s="178"/>
      <c r="BI102" s="179"/>
      <c r="BJ102" s="180"/>
      <c r="BK102" s="199">
        <f>temp!S99</f>
        <v>0</v>
      </c>
    </row>
    <row r="103" spans="1:63" ht="15.6" x14ac:dyDescent="0.3">
      <c r="A103" s="133">
        <v>98</v>
      </c>
      <c r="B103" s="146"/>
      <c r="C103" s="147"/>
      <c r="D103" s="148"/>
      <c r="E103" s="148"/>
      <c r="F103" s="51"/>
      <c r="G103" s="149"/>
      <c r="H103" s="150"/>
      <c r="I103" s="151"/>
      <c r="J103" s="150"/>
      <c r="K103" s="152"/>
      <c r="L103" s="153"/>
      <c r="M103" s="150"/>
      <c r="N103" s="154"/>
      <c r="O103" s="155"/>
      <c r="P103" s="156"/>
      <c r="Q103" s="157"/>
      <c r="R103" s="158"/>
      <c r="S103" s="159"/>
      <c r="T103" s="160"/>
      <c r="U103" s="161"/>
      <c r="V103" s="162"/>
      <c r="W103" s="163"/>
      <c r="X103" s="162"/>
      <c r="Y103" s="162"/>
      <c r="Z103" s="163"/>
      <c r="AA103" s="162"/>
      <c r="AB103" s="163"/>
      <c r="AC103" s="162"/>
      <c r="AD103" s="135" t="str">
        <f>IFERROR(VLOOKUP(F103,'[1]80G'!$C$5:$AJ$104,34,FALSE),"")</f>
        <v/>
      </c>
      <c r="AE103" s="162"/>
      <c r="AF103" s="163"/>
      <c r="AG103" s="162"/>
      <c r="AH103" s="164"/>
      <c r="AI103" s="165"/>
      <c r="AJ103" s="166"/>
      <c r="AK103" s="167"/>
      <c r="AL103" s="168"/>
      <c r="AM103" s="169"/>
      <c r="AN103" s="170"/>
      <c r="AO103" s="171"/>
      <c r="AP103" s="168"/>
      <c r="AQ103" s="169"/>
      <c r="AR103" s="170"/>
      <c r="AS103" s="172"/>
      <c r="AT103" s="168"/>
      <c r="AU103" s="169"/>
      <c r="AV103" s="173"/>
      <c r="AW103" s="170"/>
      <c r="AX103" s="169"/>
      <c r="AY103" s="173"/>
      <c r="AZ103" s="174"/>
      <c r="BA103" s="175"/>
      <c r="BB103" s="176"/>
      <c r="BC103" s="177"/>
      <c r="BD103" s="178"/>
      <c r="BE103" s="179"/>
      <c r="BF103" s="180"/>
      <c r="BG103" s="177"/>
      <c r="BH103" s="178"/>
      <c r="BI103" s="179"/>
      <c r="BJ103" s="180"/>
      <c r="BK103" s="199">
        <f>temp!S100</f>
        <v>0</v>
      </c>
    </row>
    <row r="104" spans="1:63" ht="15.6" x14ac:dyDescent="0.3">
      <c r="A104" s="133">
        <v>99</v>
      </c>
      <c r="B104" s="146"/>
      <c r="C104" s="147"/>
      <c r="D104" s="148"/>
      <c r="E104" s="148"/>
      <c r="F104" s="51"/>
      <c r="G104" s="149"/>
      <c r="H104" s="150"/>
      <c r="I104" s="151"/>
      <c r="J104" s="150"/>
      <c r="K104" s="152"/>
      <c r="L104" s="153"/>
      <c r="M104" s="150"/>
      <c r="N104" s="154"/>
      <c r="O104" s="155"/>
      <c r="P104" s="156"/>
      <c r="Q104" s="157"/>
      <c r="R104" s="158"/>
      <c r="S104" s="159"/>
      <c r="T104" s="160"/>
      <c r="U104" s="161"/>
      <c r="V104" s="162"/>
      <c r="W104" s="163"/>
      <c r="X104" s="162"/>
      <c r="Y104" s="162"/>
      <c r="Z104" s="163"/>
      <c r="AA104" s="162"/>
      <c r="AB104" s="163"/>
      <c r="AC104" s="162"/>
      <c r="AD104" s="135" t="str">
        <f>IFERROR(VLOOKUP(F104,'[1]80G'!$C$5:$AJ$104,34,FALSE),"")</f>
        <v/>
      </c>
      <c r="AE104" s="162"/>
      <c r="AF104" s="163"/>
      <c r="AG104" s="162"/>
      <c r="AH104" s="164"/>
      <c r="AI104" s="165"/>
      <c r="AJ104" s="166"/>
      <c r="AK104" s="167"/>
      <c r="AL104" s="168"/>
      <c r="AM104" s="169"/>
      <c r="AN104" s="170"/>
      <c r="AO104" s="171"/>
      <c r="AP104" s="168"/>
      <c r="AQ104" s="169"/>
      <c r="AR104" s="170"/>
      <c r="AS104" s="172"/>
      <c r="AT104" s="168"/>
      <c r="AU104" s="169"/>
      <c r="AV104" s="173"/>
      <c r="AW104" s="170"/>
      <c r="AX104" s="169"/>
      <c r="AY104" s="173"/>
      <c r="AZ104" s="174"/>
      <c r="BA104" s="175"/>
      <c r="BB104" s="176"/>
      <c r="BC104" s="177"/>
      <c r="BD104" s="178"/>
      <c r="BE104" s="179"/>
      <c r="BF104" s="180"/>
      <c r="BG104" s="177"/>
      <c r="BH104" s="178"/>
      <c r="BI104" s="179"/>
      <c r="BJ104" s="180"/>
      <c r="BK104" s="199">
        <f>temp!S101</f>
        <v>0</v>
      </c>
    </row>
    <row r="105" spans="1:63" ht="15.6" x14ac:dyDescent="0.3">
      <c r="A105" s="133">
        <v>100</v>
      </c>
      <c r="B105" s="146"/>
      <c r="C105" s="147"/>
      <c r="D105" s="148"/>
      <c r="E105" s="148"/>
      <c r="F105" s="51"/>
      <c r="G105" s="149"/>
      <c r="H105" s="150"/>
      <c r="I105" s="151"/>
      <c r="J105" s="150"/>
      <c r="K105" s="152"/>
      <c r="L105" s="153"/>
      <c r="M105" s="150"/>
      <c r="N105" s="154"/>
      <c r="O105" s="155"/>
      <c r="P105" s="156"/>
      <c r="Q105" s="157"/>
      <c r="R105" s="158"/>
      <c r="S105" s="159"/>
      <c r="T105" s="160"/>
      <c r="U105" s="161"/>
      <c r="V105" s="162"/>
      <c r="W105" s="163"/>
      <c r="X105" s="162"/>
      <c r="Y105" s="162"/>
      <c r="Z105" s="163"/>
      <c r="AA105" s="162"/>
      <c r="AB105" s="163"/>
      <c r="AC105" s="162"/>
      <c r="AD105" s="135" t="str">
        <f>IFERROR(VLOOKUP(F105,'[1]80G'!$C$5:$AJ$104,34,FALSE),"")</f>
        <v/>
      </c>
      <c r="AE105" s="162"/>
      <c r="AF105" s="163"/>
      <c r="AG105" s="162"/>
      <c r="AH105" s="164"/>
      <c r="AI105" s="165"/>
      <c r="AJ105" s="166"/>
      <c r="AK105" s="167"/>
      <c r="AL105" s="168"/>
      <c r="AM105" s="169"/>
      <c r="AN105" s="170"/>
      <c r="AO105" s="171"/>
      <c r="AP105" s="168"/>
      <c r="AQ105" s="169"/>
      <c r="AR105" s="170"/>
      <c r="AS105" s="172"/>
      <c r="AT105" s="168"/>
      <c r="AU105" s="169"/>
      <c r="AV105" s="173"/>
      <c r="AW105" s="170"/>
      <c r="AX105" s="169"/>
      <c r="AY105" s="173"/>
      <c r="AZ105" s="174"/>
      <c r="BA105" s="175"/>
      <c r="BB105" s="176"/>
      <c r="BC105" s="177"/>
      <c r="BD105" s="178"/>
      <c r="BE105" s="179"/>
      <c r="BF105" s="180"/>
      <c r="BG105" s="177"/>
      <c r="BH105" s="178"/>
      <c r="BI105" s="179"/>
      <c r="BJ105" s="180"/>
      <c r="BK105" s="199">
        <f>temp!S102</f>
        <v>0</v>
      </c>
    </row>
    <row r="106" spans="1:63" ht="15.6" x14ac:dyDescent="0.3">
      <c r="A106" s="133">
        <v>101</v>
      </c>
      <c r="B106" s="146"/>
      <c r="C106" s="147"/>
      <c r="D106" s="148"/>
      <c r="E106" s="148"/>
      <c r="F106" s="51"/>
      <c r="G106" s="149"/>
      <c r="H106" s="150"/>
      <c r="I106" s="151"/>
      <c r="J106" s="150"/>
      <c r="K106" s="152"/>
      <c r="L106" s="153"/>
      <c r="M106" s="150"/>
      <c r="N106" s="154"/>
      <c r="O106" s="155"/>
      <c r="P106" s="156"/>
      <c r="Q106" s="157"/>
      <c r="R106" s="158"/>
      <c r="S106" s="159"/>
      <c r="T106" s="160"/>
      <c r="U106" s="161"/>
      <c r="V106" s="162"/>
      <c r="W106" s="163"/>
      <c r="X106" s="162"/>
      <c r="Y106" s="162"/>
      <c r="Z106" s="163"/>
      <c r="AA106" s="162"/>
      <c r="AB106" s="163"/>
      <c r="AC106" s="162"/>
      <c r="AD106" s="135" t="str">
        <f>IFERROR(VLOOKUP(F106,'[1]80G'!$C$5:$AJ$104,34,FALSE),"")</f>
        <v/>
      </c>
      <c r="AE106" s="162"/>
      <c r="AF106" s="163"/>
      <c r="AG106" s="162"/>
      <c r="AH106" s="164"/>
      <c r="AI106" s="165"/>
      <c r="AJ106" s="166"/>
      <c r="AK106" s="167"/>
      <c r="AL106" s="168"/>
      <c r="AM106" s="169"/>
      <c r="AN106" s="170"/>
      <c r="AO106" s="171"/>
      <c r="AP106" s="168"/>
      <c r="AQ106" s="169"/>
      <c r="AR106" s="170"/>
      <c r="AS106" s="172"/>
      <c r="AT106" s="168"/>
      <c r="AU106" s="169"/>
      <c r="AV106" s="173"/>
      <c r="AW106" s="170"/>
      <c r="AX106" s="169"/>
      <c r="AY106" s="173"/>
      <c r="AZ106" s="174"/>
      <c r="BA106" s="175"/>
      <c r="BB106" s="176"/>
      <c r="BC106" s="177"/>
      <c r="BD106" s="178"/>
      <c r="BE106" s="179"/>
      <c r="BF106" s="180"/>
      <c r="BG106" s="177"/>
      <c r="BH106" s="178"/>
      <c r="BI106" s="179"/>
      <c r="BJ106" s="180"/>
      <c r="BK106" s="199">
        <f>temp!S103</f>
        <v>0</v>
      </c>
    </row>
    <row r="107" spans="1:63" ht="15.6" x14ac:dyDescent="0.3">
      <c r="A107" s="133">
        <v>102</v>
      </c>
      <c r="B107" s="146"/>
      <c r="C107" s="147"/>
      <c r="D107" s="148"/>
      <c r="E107" s="148"/>
      <c r="F107" s="51"/>
      <c r="G107" s="149"/>
      <c r="H107" s="150"/>
      <c r="I107" s="151"/>
      <c r="J107" s="150"/>
      <c r="K107" s="152"/>
      <c r="L107" s="153"/>
      <c r="M107" s="150"/>
      <c r="N107" s="154"/>
      <c r="O107" s="155"/>
      <c r="P107" s="156"/>
      <c r="Q107" s="157"/>
      <c r="R107" s="158"/>
      <c r="S107" s="159"/>
      <c r="T107" s="160"/>
      <c r="U107" s="161"/>
      <c r="V107" s="162"/>
      <c r="W107" s="163"/>
      <c r="X107" s="162"/>
      <c r="Y107" s="162"/>
      <c r="Z107" s="163"/>
      <c r="AA107" s="162"/>
      <c r="AB107" s="163"/>
      <c r="AC107" s="162"/>
      <c r="AD107" s="135" t="str">
        <f>IFERROR(VLOOKUP(F107,'[1]80G'!$C$5:$AJ$104,34,FALSE),"")</f>
        <v/>
      </c>
      <c r="AE107" s="162"/>
      <c r="AF107" s="163"/>
      <c r="AG107" s="162"/>
      <c r="AH107" s="164"/>
      <c r="AI107" s="165"/>
      <c r="AJ107" s="166"/>
      <c r="AK107" s="167"/>
      <c r="AL107" s="168"/>
      <c r="AM107" s="169"/>
      <c r="AN107" s="170"/>
      <c r="AO107" s="171"/>
      <c r="AP107" s="168"/>
      <c r="AQ107" s="169"/>
      <c r="AR107" s="170"/>
      <c r="AS107" s="172"/>
      <c r="AT107" s="168"/>
      <c r="AU107" s="169"/>
      <c r="AV107" s="173"/>
      <c r="AW107" s="170"/>
      <c r="AX107" s="169"/>
      <c r="AY107" s="173"/>
      <c r="AZ107" s="174"/>
      <c r="BA107" s="175"/>
      <c r="BB107" s="176"/>
      <c r="BC107" s="177"/>
      <c r="BD107" s="178"/>
      <c r="BE107" s="179"/>
      <c r="BF107" s="180"/>
      <c r="BG107" s="177"/>
      <c r="BH107" s="178"/>
      <c r="BI107" s="179"/>
      <c r="BJ107" s="180"/>
      <c r="BK107" s="199">
        <f>temp!S104</f>
        <v>0</v>
      </c>
    </row>
    <row r="108" spans="1:63" ht="15.6" x14ac:dyDescent="0.3">
      <c r="A108" s="133">
        <v>103</v>
      </c>
      <c r="B108" s="146"/>
      <c r="C108" s="147"/>
      <c r="D108" s="148"/>
      <c r="E108" s="148"/>
      <c r="F108" s="51"/>
      <c r="G108" s="149"/>
      <c r="H108" s="150"/>
      <c r="I108" s="151"/>
      <c r="J108" s="150"/>
      <c r="K108" s="152"/>
      <c r="L108" s="153"/>
      <c r="M108" s="150"/>
      <c r="N108" s="154"/>
      <c r="O108" s="155"/>
      <c r="P108" s="156"/>
      <c r="Q108" s="157"/>
      <c r="R108" s="158"/>
      <c r="S108" s="159"/>
      <c r="T108" s="160"/>
      <c r="U108" s="161"/>
      <c r="V108" s="162"/>
      <c r="W108" s="163"/>
      <c r="X108" s="162"/>
      <c r="Y108" s="162"/>
      <c r="Z108" s="163"/>
      <c r="AA108" s="162"/>
      <c r="AB108" s="163"/>
      <c r="AC108" s="162"/>
      <c r="AD108" s="135" t="str">
        <f>IFERROR(VLOOKUP(F108,'[1]80G'!$C$5:$AJ$104,34,FALSE),"")</f>
        <v/>
      </c>
      <c r="AE108" s="162"/>
      <c r="AF108" s="163"/>
      <c r="AG108" s="162"/>
      <c r="AH108" s="164"/>
      <c r="AI108" s="165"/>
      <c r="AJ108" s="166"/>
      <c r="AK108" s="167"/>
      <c r="AL108" s="168"/>
      <c r="AM108" s="169"/>
      <c r="AN108" s="170"/>
      <c r="AO108" s="171"/>
      <c r="AP108" s="168"/>
      <c r="AQ108" s="169"/>
      <c r="AR108" s="170"/>
      <c r="AS108" s="172"/>
      <c r="AT108" s="168"/>
      <c r="AU108" s="169"/>
      <c r="AV108" s="173"/>
      <c r="AW108" s="170"/>
      <c r="AX108" s="169"/>
      <c r="AY108" s="173"/>
      <c r="AZ108" s="174"/>
      <c r="BA108" s="175"/>
      <c r="BB108" s="176"/>
      <c r="BC108" s="177"/>
      <c r="BD108" s="178"/>
      <c r="BE108" s="179"/>
      <c r="BF108" s="180"/>
      <c r="BG108" s="177"/>
      <c r="BH108" s="178"/>
      <c r="BI108" s="179"/>
      <c r="BJ108" s="180"/>
      <c r="BK108" s="199">
        <f>temp!S105</f>
        <v>0</v>
      </c>
    </row>
    <row r="109" spans="1:63" ht="15.6" x14ac:dyDescent="0.3">
      <c r="A109" s="133">
        <v>104</v>
      </c>
      <c r="B109" s="146"/>
      <c r="C109" s="147"/>
      <c r="D109" s="148"/>
      <c r="E109" s="148"/>
      <c r="F109" s="51"/>
      <c r="G109" s="149"/>
      <c r="H109" s="150"/>
      <c r="I109" s="151"/>
      <c r="J109" s="150"/>
      <c r="K109" s="152"/>
      <c r="L109" s="153"/>
      <c r="M109" s="150"/>
      <c r="N109" s="154"/>
      <c r="O109" s="155"/>
      <c r="P109" s="156"/>
      <c r="Q109" s="157"/>
      <c r="R109" s="158"/>
      <c r="S109" s="159"/>
      <c r="T109" s="160"/>
      <c r="U109" s="161"/>
      <c r="V109" s="162"/>
      <c r="W109" s="163"/>
      <c r="X109" s="162"/>
      <c r="Y109" s="162"/>
      <c r="Z109" s="163"/>
      <c r="AA109" s="162"/>
      <c r="AB109" s="163"/>
      <c r="AC109" s="162"/>
      <c r="AD109" s="135" t="str">
        <f>IFERROR(VLOOKUP(F109,'[1]80G'!$C$5:$AJ$104,34,FALSE),"")</f>
        <v/>
      </c>
      <c r="AE109" s="162"/>
      <c r="AF109" s="163"/>
      <c r="AG109" s="162"/>
      <c r="AH109" s="164"/>
      <c r="AI109" s="165"/>
      <c r="AJ109" s="166"/>
      <c r="AK109" s="167"/>
      <c r="AL109" s="168"/>
      <c r="AM109" s="169"/>
      <c r="AN109" s="170"/>
      <c r="AO109" s="171"/>
      <c r="AP109" s="168"/>
      <c r="AQ109" s="169"/>
      <c r="AR109" s="170"/>
      <c r="AS109" s="172"/>
      <c r="AT109" s="168"/>
      <c r="AU109" s="169"/>
      <c r="AV109" s="173"/>
      <c r="AW109" s="170"/>
      <c r="AX109" s="169"/>
      <c r="AY109" s="173"/>
      <c r="AZ109" s="174"/>
      <c r="BA109" s="175"/>
      <c r="BB109" s="176"/>
      <c r="BC109" s="177"/>
      <c r="BD109" s="178"/>
      <c r="BE109" s="179"/>
      <c r="BF109" s="180"/>
      <c r="BG109" s="177"/>
      <c r="BH109" s="178"/>
      <c r="BI109" s="179"/>
      <c r="BJ109" s="180"/>
      <c r="BK109" s="199">
        <f>temp!S106</f>
        <v>0</v>
      </c>
    </row>
    <row r="110" spans="1:63" ht="15.6" x14ac:dyDescent="0.3">
      <c r="A110" s="133">
        <v>105</v>
      </c>
      <c r="B110" s="146"/>
      <c r="C110" s="147"/>
      <c r="D110" s="148"/>
      <c r="E110" s="148"/>
      <c r="F110" s="51"/>
      <c r="G110" s="149"/>
      <c r="H110" s="150"/>
      <c r="I110" s="151"/>
      <c r="J110" s="150"/>
      <c r="K110" s="152"/>
      <c r="L110" s="153"/>
      <c r="M110" s="150"/>
      <c r="N110" s="154"/>
      <c r="O110" s="155"/>
      <c r="P110" s="156"/>
      <c r="Q110" s="157"/>
      <c r="R110" s="158"/>
      <c r="S110" s="159"/>
      <c r="T110" s="160"/>
      <c r="U110" s="161"/>
      <c r="V110" s="162"/>
      <c r="W110" s="163"/>
      <c r="X110" s="162"/>
      <c r="Y110" s="162"/>
      <c r="Z110" s="163"/>
      <c r="AA110" s="162"/>
      <c r="AB110" s="163"/>
      <c r="AC110" s="162"/>
      <c r="AD110" s="135" t="str">
        <f>IFERROR(VLOOKUP(F110,'[1]80G'!$C$5:$AJ$104,34,FALSE),"")</f>
        <v/>
      </c>
      <c r="AE110" s="162"/>
      <c r="AF110" s="163"/>
      <c r="AG110" s="162"/>
      <c r="AH110" s="164"/>
      <c r="AI110" s="165"/>
      <c r="AJ110" s="166"/>
      <c r="AK110" s="167"/>
      <c r="AL110" s="168"/>
      <c r="AM110" s="169"/>
      <c r="AN110" s="170"/>
      <c r="AO110" s="171"/>
      <c r="AP110" s="168"/>
      <c r="AQ110" s="169"/>
      <c r="AR110" s="170"/>
      <c r="AS110" s="172"/>
      <c r="AT110" s="168"/>
      <c r="AU110" s="169"/>
      <c r="AV110" s="173"/>
      <c r="AW110" s="170"/>
      <c r="AX110" s="169"/>
      <c r="AY110" s="173"/>
      <c r="AZ110" s="174"/>
      <c r="BA110" s="175"/>
      <c r="BB110" s="176"/>
      <c r="BC110" s="177"/>
      <c r="BD110" s="178"/>
      <c r="BE110" s="179"/>
      <c r="BF110" s="180"/>
      <c r="BG110" s="177"/>
      <c r="BH110" s="178"/>
      <c r="BI110" s="179"/>
      <c r="BJ110" s="180"/>
      <c r="BK110" s="199">
        <f>temp!S107</f>
        <v>0</v>
      </c>
    </row>
    <row r="111" spans="1:63" ht="15.6" x14ac:dyDescent="0.3">
      <c r="A111" s="133">
        <v>106</v>
      </c>
      <c r="B111" s="146"/>
      <c r="C111" s="147"/>
      <c r="D111" s="148"/>
      <c r="E111" s="148"/>
      <c r="F111" s="51"/>
      <c r="G111" s="149"/>
      <c r="H111" s="150"/>
      <c r="I111" s="151"/>
      <c r="J111" s="150"/>
      <c r="K111" s="152"/>
      <c r="L111" s="153"/>
      <c r="M111" s="150"/>
      <c r="N111" s="154"/>
      <c r="O111" s="155"/>
      <c r="P111" s="156"/>
      <c r="Q111" s="157"/>
      <c r="R111" s="158"/>
      <c r="S111" s="159"/>
      <c r="T111" s="160"/>
      <c r="U111" s="161"/>
      <c r="V111" s="162"/>
      <c r="W111" s="163"/>
      <c r="X111" s="162"/>
      <c r="Y111" s="162"/>
      <c r="Z111" s="163"/>
      <c r="AA111" s="162"/>
      <c r="AB111" s="163"/>
      <c r="AC111" s="162"/>
      <c r="AD111" s="135" t="str">
        <f>IFERROR(VLOOKUP(F111,'[1]80G'!$C$5:$AJ$104,34,FALSE),"")</f>
        <v/>
      </c>
      <c r="AE111" s="162"/>
      <c r="AF111" s="163"/>
      <c r="AG111" s="162"/>
      <c r="AH111" s="164"/>
      <c r="AI111" s="165"/>
      <c r="AJ111" s="166"/>
      <c r="AK111" s="167"/>
      <c r="AL111" s="168"/>
      <c r="AM111" s="169"/>
      <c r="AN111" s="170"/>
      <c r="AO111" s="171"/>
      <c r="AP111" s="168"/>
      <c r="AQ111" s="169"/>
      <c r="AR111" s="170"/>
      <c r="AS111" s="172"/>
      <c r="AT111" s="168"/>
      <c r="AU111" s="169"/>
      <c r="AV111" s="173"/>
      <c r="AW111" s="170"/>
      <c r="AX111" s="169"/>
      <c r="AY111" s="173"/>
      <c r="AZ111" s="174"/>
      <c r="BA111" s="175"/>
      <c r="BB111" s="176"/>
      <c r="BC111" s="177"/>
      <c r="BD111" s="178"/>
      <c r="BE111" s="179"/>
      <c r="BF111" s="180"/>
      <c r="BG111" s="177"/>
      <c r="BH111" s="178"/>
      <c r="BI111" s="179"/>
      <c r="BJ111" s="180"/>
      <c r="BK111" s="199">
        <f>temp!S108</f>
        <v>0</v>
      </c>
    </row>
    <row r="112" spans="1:63" ht="15.6" x14ac:dyDescent="0.3">
      <c r="A112" s="133">
        <v>107</v>
      </c>
      <c r="B112" s="146"/>
      <c r="C112" s="147"/>
      <c r="D112" s="148"/>
      <c r="E112" s="148"/>
      <c r="F112" s="51"/>
      <c r="G112" s="149"/>
      <c r="H112" s="150"/>
      <c r="I112" s="151"/>
      <c r="J112" s="150"/>
      <c r="K112" s="152"/>
      <c r="L112" s="153"/>
      <c r="M112" s="150"/>
      <c r="N112" s="154"/>
      <c r="O112" s="155"/>
      <c r="P112" s="156"/>
      <c r="Q112" s="157"/>
      <c r="R112" s="158"/>
      <c r="S112" s="159"/>
      <c r="T112" s="160"/>
      <c r="U112" s="161"/>
      <c r="V112" s="162"/>
      <c r="W112" s="163"/>
      <c r="X112" s="162"/>
      <c r="Y112" s="162"/>
      <c r="Z112" s="163"/>
      <c r="AA112" s="162"/>
      <c r="AB112" s="163"/>
      <c r="AC112" s="162"/>
      <c r="AD112" s="135" t="str">
        <f>IFERROR(VLOOKUP(F112,'[1]80G'!$C$5:$AJ$104,34,FALSE),"")</f>
        <v/>
      </c>
      <c r="AE112" s="162"/>
      <c r="AF112" s="163"/>
      <c r="AG112" s="162"/>
      <c r="AH112" s="164"/>
      <c r="AI112" s="165"/>
      <c r="AJ112" s="166"/>
      <c r="AK112" s="167"/>
      <c r="AL112" s="168"/>
      <c r="AM112" s="169"/>
      <c r="AN112" s="170"/>
      <c r="AO112" s="171"/>
      <c r="AP112" s="168"/>
      <c r="AQ112" s="169"/>
      <c r="AR112" s="170"/>
      <c r="AS112" s="172"/>
      <c r="AT112" s="168"/>
      <c r="AU112" s="169"/>
      <c r="AV112" s="173"/>
      <c r="AW112" s="170"/>
      <c r="AX112" s="169"/>
      <c r="AY112" s="173"/>
      <c r="AZ112" s="174"/>
      <c r="BA112" s="175"/>
      <c r="BB112" s="176"/>
      <c r="BC112" s="177"/>
      <c r="BD112" s="178"/>
      <c r="BE112" s="179"/>
      <c r="BF112" s="180"/>
      <c r="BG112" s="177"/>
      <c r="BH112" s="178"/>
      <c r="BI112" s="179"/>
      <c r="BJ112" s="180"/>
      <c r="BK112" s="199">
        <f>temp!S109</f>
        <v>0</v>
      </c>
    </row>
    <row r="113" spans="1:63" ht="15.6" x14ac:dyDescent="0.3">
      <c r="A113" s="133">
        <v>108</v>
      </c>
      <c r="B113" s="146"/>
      <c r="C113" s="147"/>
      <c r="D113" s="148"/>
      <c r="E113" s="148"/>
      <c r="F113" s="51"/>
      <c r="G113" s="149"/>
      <c r="H113" s="150"/>
      <c r="I113" s="151"/>
      <c r="J113" s="150"/>
      <c r="K113" s="152"/>
      <c r="L113" s="153"/>
      <c r="M113" s="150"/>
      <c r="N113" s="154"/>
      <c r="O113" s="155"/>
      <c r="P113" s="156"/>
      <c r="Q113" s="157"/>
      <c r="R113" s="158"/>
      <c r="S113" s="159"/>
      <c r="T113" s="160"/>
      <c r="U113" s="161"/>
      <c r="V113" s="162"/>
      <c r="W113" s="163"/>
      <c r="X113" s="162"/>
      <c r="Y113" s="162"/>
      <c r="Z113" s="163"/>
      <c r="AA113" s="162"/>
      <c r="AB113" s="163"/>
      <c r="AC113" s="162"/>
      <c r="AD113" s="135" t="str">
        <f>IFERROR(VLOOKUP(F113,'[1]80G'!$C$5:$AJ$104,34,FALSE),"")</f>
        <v/>
      </c>
      <c r="AE113" s="162"/>
      <c r="AF113" s="163"/>
      <c r="AG113" s="162"/>
      <c r="AH113" s="164"/>
      <c r="AI113" s="165"/>
      <c r="AJ113" s="166"/>
      <c r="AK113" s="167"/>
      <c r="AL113" s="168"/>
      <c r="AM113" s="169"/>
      <c r="AN113" s="170"/>
      <c r="AO113" s="171"/>
      <c r="AP113" s="168"/>
      <c r="AQ113" s="169"/>
      <c r="AR113" s="170"/>
      <c r="AS113" s="172"/>
      <c r="AT113" s="168"/>
      <c r="AU113" s="169"/>
      <c r="AV113" s="173"/>
      <c r="AW113" s="170"/>
      <c r="AX113" s="169"/>
      <c r="AY113" s="173"/>
      <c r="AZ113" s="174"/>
      <c r="BA113" s="175"/>
      <c r="BB113" s="176"/>
      <c r="BC113" s="177"/>
      <c r="BD113" s="178"/>
      <c r="BE113" s="179"/>
      <c r="BF113" s="180"/>
      <c r="BG113" s="177"/>
      <c r="BH113" s="178"/>
      <c r="BI113" s="179"/>
      <c r="BJ113" s="180"/>
      <c r="BK113" s="199">
        <f>temp!S110</f>
        <v>0</v>
      </c>
    </row>
    <row r="114" spans="1:63" ht="15.6" x14ac:dyDescent="0.3">
      <c r="A114" s="133">
        <v>109</v>
      </c>
      <c r="B114" s="146"/>
      <c r="C114" s="147"/>
      <c r="D114" s="148"/>
      <c r="E114" s="148"/>
      <c r="F114" s="51"/>
      <c r="G114" s="149"/>
      <c r="H114" s="150"/>
      <c r="I114" s="151"/>
      <c r="J114" s="150"/>
      <c r="K114" s="152"/>
      <c r="L114" s="153"/>
      <c r="M114" s="150"/>
      <c r="N114" s="154"/>
      <c r="O114" s="155"/>
      <c r="P114" s="156"/>
      <c r="Q114" s="157"/>
      <c r="R114" s="158"/>
      <c r="S114" s="159"/>
      <c r="T114" s="160"/>
      <c r="U114" s="161"/>
      <c r="V114" s="162"/>
      <c r="W114" s="163"/>
      <c r="X114" s="162"/>
      <c r="Y114" s="162"/>
      <c r="Z114" s="163"/>
      <c r="AA114" s="162"/>
      <c r="AB114" s="163"/>
      <c r="AC114" s="162"/>
      <c r="AD114" s="135" t="str">
        <f>IFERROR(VLOOKUP(F114,'[1]80G'!$C$5:$AJ$104,34,FALSE),"")</f>
        <v/>
      </c>
      <c r="AE114" s="162"/>
      <c r="AF114" s="163"/>
      <c r="AG114" s="162"/>
      <c r="AH114" s="164"/>
      <c r="AI114" s="165"/>
      <c r="AJ114" s="166"/>
      <c r="AK114" s="167"/>
      <c r="AL114" s="168"/>
      <c r="AM114" s="169"/>
      <c r="AN114" s="170"/>
      <c r="AO114" s="171"/>
      <c r="AP114" s="168"/>
      <c r="AQ114" s="169"/>
      <c r="AR114" s="170"/>
      <c r="AS114" s="172"/>
      <c r="AT114" s="168"/>
      <c r="AU114" s="169"/>
      <c r="AV114" s="173"/>
      <c r="AW114" s="170"/>
      <c r="AX114" s="169"/>
      <c r="AY114" s="173"/>
      <c r="AZ114" s="174"/>
      <c r="BA114" s="175"/>
      <c r="BB114" s="176"/>
      <c r="BC114" s="177"/>
      <c r="BD114" s="178"/>
      <c r="BE114" s="179"/>
      <c r="BF114" s="180"/>
      <c r="BG114" s="177"/>
      <c r="BH114" s="178"/>
      <c r="BI114" s="179"/>
      <c r="BJ114" s="180"/>
      <c r="BK114" s="199">
        <f>temp!S111</f>
        <v>0</v>
      </c>
    </row>
    <row r="115" spans="1:63" ht="15.6" x14ac:dyDescent="0.3">
      <c r="A115" s="133">
        <v>110</v>
      </c>
      <c r="B115" s="146"/>
      <c r="C115" s="147"/>
      <c r="D115" s="148"/>
      <c r="E115" s="148"/>
      <c r="F115" s="51"/>
      <c r="G115" s="149"/>
      <c r="H115" s="150"/>
      <c r="I115" s="151"/>
      <c r="J115" s="150"/>
      <c r="K115" s="152"/>
      <c r="L115" s="153"/>
      <c r="M115" s="150"/>
      <c r="N115" s="154"/>
      <c r="O115" s="155"/>
      <c r="P115" s="156"/>
      <c r="Q115" s="157"/>
      <c r="R115" s="158"/>
      <c r="S115" s="159"/>
      <c r="T115" s="160"/>
      <c r="U115" s="161"/>
      <c r="V115" s="162"/>
      <c r="W115" s="163"/>
      <c r="X115" s="162"/>
      <c r="Y115" s="162"/>
      <c r="Z115" s="163"/>
      <c r="AA115" s="162"/>
      <c r="AB115" s="163"/>
      <c r="AC115" s="162"/>
      <c r="AD115" s="135" t="str">
        <f>IFERROR(VLOOKUP(F115,'[1]80G'!$C$5:$AJ$104,34,FALSE),"")</f>
        <v/>
      </c>
      <c r="AE115" s="162"/>
      <c r="AF115" s="163"/>
      <c r="AG115" s="162"/>
      <c r="AH115" s="164"/>
      <c r="AI115" s="165"/>
      <c r="AJ115" s="166"/>
      <c r="AK115" s="167"/>
      <c r="AL115" s="168"/>
      <c r="AM115" s="169"/>
      <c r="AN115" s="170"/>
      <c r="AO115" s="171"/>
      <c r="AP115" s="168"/>
      <c r="AQ115" s="169"/>
      <c r="AR115" s="170"/>
      <c r="AS115" s="172"/>
      <c r="AT115" s="168"/>
      <c r="AU115" s="169"/>
      <c r="AV115" s="173"/>
      <c r="AW115" s="170"/>
      <c r="AX115" s="169"/>
      <c r="AY115" s="173"/>
      <c r="AZ115" s="174"/>
      <c r="BA115" s="175"/>
      <c r="BB115" s="176"/>
      <c r="BC115" s="177"/>
      <c r="BD115" s="178"/>
      <c r="BE115" s="179"/>
      <c r="BF115" s="180"/>
      <c r="BG115" s="177"/>
      <c r="BH115" s="178"/>
      <c r="BI115" s="179"/>
      <c r="BJ115" s="180"/>
      <c r="BK115" s="199">
        <f>temp!S112</f>
        <v>0</v>
      </c>
    </row>
    <row r="116" spans="1:63" ht="15.6" x14ac:dyDescent="0.3">
      <c r="A116" s="133">
        <v>111</v>
      </c>
      <c r="B116" s="146"/>
      <c r="C116" s="147"/>
      <c r="D116" s="148"/>
      <c r="E116" s="148"/>
      <c r="F116" s="51"/>
      <c r="G116" s="149"/>
      <c r="H116" s="150"/>
      <c r="I116" s="151"/>
      <c r="J116" s="150"/>
      <c r="K116" s="152"/>
      <c r="L116" s="153"/>
      <c r="M116" s="150"/>
      <c r="N116" s="154"/>
      <c r="O116" s="155"/>
      <c r="P116" s="156"/>
      <c r="Q116" s="157"/>
      <c r="R116" s="158"/>
      <c r="S116" s="159"/>
      <c r="T116" s="160"/>
      <c r="U116" s="161"/>
      <c r="V116" s="162"/>
      <c r="W116" s="163"/>
      <c r="X116" s="162"/>
      <c r="Y116" s="162"/>
      <c r="Z116" s="163"/>
      <c r="AA116" s="162"/>
      <c r="AB116" s="163"/>
      <c r="AC116" s="162"/>
      <c r="AD116" s="135" t="str">
        <f>IFERROR(VLOOKUP(F116,'[1]80G'!$C$5:$AJ$104,34,FALSE),"")</f>
        <v/>
      </c>
      <c r="AE116" s="162"/>
      <c r="AF116" s="163"/>
      <c r="AG116" s="162"/>
      <c r="AH116" s="164"/>
      <c r="AI116" s="165"/>
      <c r="AJ116" s="166"/>
      <c r="AK116" s="167"/>
      <c r="AL116" s="168"/>
      <c r="AM116" s="169"/>
      <c r="AN116" s="170"/>
      <c r="AO116" s="171"/>
      <c r="AP116" s="168"/>
      <c r="AQ116" s="169"/>
      <c r="AR116" s="170"/>
      <c r="AS116" s="172"/>
      <c r="AT116" s="168"/>
      <c r="AU116" s="169"/>
      <c r="AV116" s="173"/>
      <c r="AW116" s="170"/>
      <c r="AX116" s="169"/>
      <c r="AY116" s="173"/>
      <c r="AZ116" s="174"/>
      <c r="BA116" s="175"/>
      <c r="BB116" s="176"/>
      <c r="BC116" s="177"/>
      <c r="BD116" s="178"/>
      <c r="BE116" s="179"/>
      <c r="BF116" s="180"/>
      <c r="BG116" s="177"/>
      <c r="BH116" s="178"/>
      <c r="BI116" s="179"/>
      <c r="BJ116" s="180"/>
      <c r="BK116" s="199">
        <f>temp!S113</f>
        <v>0</v>
      </c>
    </row>
    <row r="117" spans="1:63" ht="15.6" x14ac:dyDescent="0.3">
      <c r="A117" s="133">
        <v>112</v>
      </c>
      <c r="B117" s="146"/>
      <c r="C117" s="147"/>
      <c r="D117" s="148"/>
      <c r="E117" s="148"/>
      <c r="F117" s="51"/>
      <c r="G117" s="149"/>
      <c r="H117" s="150"/>
      <c r="I117" s="151"/>
      <c r="J117" s="150"/>
      <c r="K117" s="152"/>
      <c r="L117" s="153"/>
      <c r="M117" s="150"/>
      <c r="N117" s="154"/>
      <c r="O117" s="155"/>
      <c r="P117" s="156"/>
      <c r="Q117" s="157"/>
      <c r="R117" s="158"/>
      <c r="S117" s="159"/>
      <c r="T117" s="160"/>
      <c r="U117" s="161"/>
      <c r="V117" s="162"/>
      <c r="W117" s="163"/>
      <c r="X117" s="162"/>
      <c r="Y117" s="162"/>
      <c r="Z117" s="163"/>
      <c r="AA117" s="162"/>
      <c r="AB117" s="163"/>
      <c r="AC117" s="162"/>
      <c r="AD117" s="135" t="str">
        <f>IFERROR(VLOOKUP(F117,'[1]80G'!$C$5:$AJ$104,34,FALSE),"")</f>
        <v/>
      </c>
      <c r="AE117" s="162"/>
      <c r="AF117" s="163"/>
      <c r="AG117" s="162"/>
      <c r="AH117" s="164"/>
      <c r="AI117" s="165"/>
      <c r="AJ117" s="166"/>
      <c r="AK117" s="167"/>
      <c r="AL117" s="168"/>
      <c r="AM117" s="169"/>
      <c r="AN117" s="170"/>
      <c r="AO117" s="171"/>
      <c r="AP117" s="168"/>
      <c r="AQ117" s="169"/>
      <c r="AR117" s="170"/>
      <c r="AS117" s="172"/>
      <c r="AT117" s="168"/>
      <c r="AU117" s="169"/>
      <c r="AV117" s="173"/>
      <c r="AW117" s="170"/>
      <c r="AX117" s="169"/>
      <c r="AY117" s="173"/>
      <c r="AZ117" s="174"/>
      <c r="BA117" s="175"/>
      <c r="BB117" s="176"/>
      <c r="BC117" s="177"/>
      <c r="BD117" s="178"/>
      <c r="BE117" s="179"/>
      <c r="BF117" s="180"/>
      <c r="BG117" s="177"/>
      <c r="BH117" s="178"/>
      <c r="BI117" s="179"/>
      <c r="BJ117" s="180"/>
      <c r="BK117" s="199">
        <f>temp!S114</f>
        <v>0</v>
      </c>
    </row>
    <row r="118" spans="1:63" ht="15.6" x14ac:dyDescent="0.3">
      <c r="A118" s="133">
        <v>113</v>
      </c>
      <c r="B118" s="146"/>
      <c r="C118" s="147"/>
      <c r="D118" s="148"/>
      <c r="E118" s="148"/>
      <c r="F118" s="51"/>
      <c r="G118" s="149"/>
      <c r="H118" s="150"/>
      <c r="I118" s="151"/>
      <c r="J118" s="150"/>
      <c r="K118" s="152"/>
      <c r="L118" s="153"/>
      <c r="M118" s="150"/>
      <c r="N118" s="154"/>
      <c r="O118" s="155"/>
      <c r="P118" s="156"/>
      <c r="Q118" s="157"/>
      <c r="R118" s="158"/>
      <c r="S118" s="159"/>
      <c r="T118" s="160"/>
      <c r="U118" s="161"/>
      <c r="V118" s="162"/>
      <c r="W118" s="163"/>
      <c r="X118" s="162"/>
      <c r="Y118" s="162"/>
      <c r="Z118" s="163"/>
      <c r="AA118" s="162"/>
      <c r="AB118" s="163"/>
      <c r="AC118" s="162"/>
      <c r="AD118" s="135" t="str">
        <f>IFERROR(VLOOKUP(F118,'[1]80G'!$C$5:$AJ$104,34,FALSE),"")</f>
        <v/>
      </c>
      <c r="AE118" s="162"/>
      <c r="AF118" s="163"/>
      <c r="AG118" s="162"/>
      <c r="AH118" s="164"/>
      <c r="AI118" s="165"/>
      <c r="AJ118" s="166"/>
      <c r="AK118" s="167"/>
      <c r="AL118" s="168"/>
      <c r="AM118" s="169"/>
      <c r="AN118" s="170"/>
      <c r="AO118" s="171"/>
      <c r="AP118" s="168"/>
      <c r="AQ118" s="169"/>
      <c r="AR118" s="170"/>
      <c r="AS118" s="172"/>
      <c r="AT118" s="168"/>
      <c r="AU118" s="169"/>
      <c r="AV118" s="173"/>
      <c r="AW118" s="170"/>
      <c r="AX118" s="169"/>
      <c r="AY118" s="173"/>
      <c r="AZ118" s="174"/>
      <c r="BA118" s="175"/>
      <c r="BB118" s="176"/>
      <c r="BC118" s="177"/>
      <c r="BD118" s="178"/>
      <c r="BE118" s="179"/>
      <c r="BF118" s="180"/>
      <c r="BG118" s="177"/>
      <c r="BH118" s="178"/>
      <c r="BI118" s="179"/>
      <c r="BJ118" s="180"/>
      <c r="BK118" s="199">
        <f>temp!S115</f>
        <v>0</v>
      </c>
    </row>
    <row r="119" spans="1:63" ht="15.6" x14ac:dyDescent="0.3">
      <c r="A119" s="133">
        <v>114</v>
      </c>
      <c r="B119" s="146"/>
      <c r="C119" s="147"/>
      <c r="D119" s="148"/>
      <c r="E119" s="148"/>
      <c r="F119" s="51"/>
      <c r="G119" s="149"/>
      <c r="H119" s="150"/>
      <c r="I119" s="151"/>
      <c r="J119" s="150"/>
      <c r="K119" s="152"/>
      <c r="L119" s="153"/>
      <c r="M119" s="150"/>
      <c r="N119" s="154"/>
      <c r="O119" s="155"/>
      <c r="P119" s="156"/>
      <c r="Q119" s="157"/>
      <c r="R119" s="158"/>
      <c r="S119" s="159"/>
      <c r="T119" s="160"/>
      <c r="U119" s="161"/>
      <c r="V119" s="162"/>
      <c r="W119" s="163"/>
      <c r="X119" s="162"/>
      <c r="Y119" s="162"/>
      <c r="Z119" s="163"/>
      <c r="AA119" s="162"/>
      <c r="AB119" s="163"/>
      <c r="AC119" s="162"/>
      <c r="AD119" s="135" t="str">
        <f>IFERROR(VLOOKUP(F119,'[1]80G'!$C$5:$AJ$104,34,FALSE),"")</f>
        <v/>
      </c>
      <c r="AE119" s="162"/>
      <c r="AF119" s="163"/>
      <c r="AG119" s="162"/>
      <c r="AH119" s="164"/>
      <c r="AI119" s="165"/>
      <c r="AJ119" s="166"/>
      <c r="AK119" s="167"/>
      <c r="AL119" s="168"/>
      <c r="AM119" s="169"/>
      <c r="AN119" s="170"/>
      <c r="AO119" s="171"/>
      <c r="AP119" s="168"/>
      <c r="AQ119" s="169"/>
      <c r="AR119" s="170"/>
      <c r="AS119" s="172"/>
      <c r="AT119" s="168"/>
      <c r="AU119" s="169"/>
      <c r="AV119" s="173"/>
      <c r="AW119" s="170"/>
      <c r="AX119" s="169"/>
      <c r="AY119" s="173"/>
      <c r="AZ119" s="174"/>
      <c r="BA119" s="175"/>
      <c r="BB119" s="176"/>
      <c r="BC119" s="177"/>
      <c r="BD119" s="178"/>
      <c r="BE119" s="179"/>
      <c r="BF119" s="180"/>
      <c r="BG119" s="177"/>
      <c r="BH119" s="178"/>
      <c r="BI119" s="179"/>
      <c r="BJ119" s="180"/>
      <c r="BK119" s="199">
        <f>temp!S116</f>
        <v>0</v>
      </c>
    </row>
    <row r="120" spans="1:63" ht="15.6" x14ac:dyDescent="0.3">
      <c r="A120" s="133">
        <v>115</v>
      </c>
      <c r="B120" s="146"/>
      <c r="C120" s="147"/>
      <c r="D120" s="148"/>
      <c r="E120" s="148"/>
      <c r="F120" s="51"/>
      <c r="G120" s="149"/>
      <c r="H120" s="150"/>
      <c r="I120" s="151"/>
      <c r="J120" s="150"/>
      <c r="K120" s="152"/>
      <c r="L120" s="153"/>
      <c r="M120" s="150"/>
      <c r="N120" s="154"/>
      <c r="O120" s="155"/>
      <c r="P120" s="156"/>
      <c r="Q120" s="157"/>
      <c r="R120" s="158"/>
      <c r="S120" s="159"/>
      <c r="T120" s="160"/>
      <c r="U120" s="161"/>
      <c r="V120" s="162"/>
      <c r="W120" s="163"/>
      <c r="X120" s="162"/>
      <c r="Y120" s="162"/>
      <c r="Z120" s="163"/>
      <c r="AA120" s="162"/>
      <c r="AB120" s="163"/>
      <c r="AC120" s="162"/>
      <c r="AD120" s="135" t="str">
        <f>IFERROR(VLOOKUP(F120,'[1]80G'!$C$5:$AJ$104,34,FALSE),"")</f>
        <v/>
      </c>
      <c r="AE120" s="162"/>
      <c r="AF120" s="163"/>
      <c r="AG120" s="162"/>
      <c r="AH120" s="164"/>
      <c r="AI120" s="165"/>
      <c r="AJ120" s="166"/>
      <c r="AK120" s="167"/>
      <c r="AL120" s="168"/>
      <c r="AM120" s="169"/>
      <c r="AN120" s="170"/>
      <c r="AO120" s="171"/>
      <c r="AP120" s="168"/>
      <c r="AQ120" s="169"/>
      <c r="AR120" s="170"/>
      <c r="AS120" s="172"/>
      <c r="AT120" s="168"/>
      <c r="AU120" s="169"/>
      <c r="AV120" s="173"/>
      <c r="AW120" s="170"/>
      <c r="AX120" s="169"/>
      <c r="AY120" s="173"/>
      <c r="AZ120" s="174"/>
      <c r="BA120" s="175"/>
      <c r="BB120" s="176"/>
      <c r="BC120" s="177"/>
      <c r="BD120" s="178"/>
      <c r="BE120" s="179"/>
      <c r="BF120" s="180"/>
      <c r="BG120" s="177"/>
      <c r="BH120" s="178"/>
      <c r="BI120" s="179"/>
      <c r="BJ120" s="180"/>
      <c r="BK120" s="199">
        <f>temp!S117</f>
        <v>0</v>
      </c>
    </row>
    <row r="121" spans="1:63" ht="15.6" x14ac:dyDescent="0.3">
      <c r="A121" s="133">
        <v>116</v>
      </c>
      <c r="B121" s="146"/>
      <c r="C121" s="147"/>
      <c r="D121" s="148"/>
      <c r="E121" s="148"/>
      <c r="F121" s="51"/>
      <c r="G121" s="149"/>
      <c r="H121" s="150"/>
      <c r="I121" s="151"/>
      <c r="J121" s="150"/>
      <c r="K121" s="152"/>
      <c r="L121" s="153"/>
      <c r="M121" s="150"/>
      <c r="N121" s="154"/>
      <c r="O121" s="155"/>
      <c r="P121" s="156"/>
      <c r="Q121" s="157"/>
      <c r="R121" s="158"/>
      <c r="S121" s="159"/>
      <c r="T121" s="160"/>
      <c r="U121" s="161"/>
      <c r="V121" s="162"/>
      <c r="W121" s="163"/>
      <c r="X121" s="162"/>
      <c r="Y121" s="162"/>
      <c r="Z121" s="163"/>
      <c r="AA121" s="162"/>
      <c r="AB121" s="163"/>
      <c r="AC121" s="162"/>
      <c r="AD121" s="135" t="str">
        <f>IFERROR(VLOOKUP(F121,'[1]80G'!$C$5:$AJ$104,34,FALSE),"")</f>
        <v/>
      </c>
      <c r="AE121" s="162"/>
      <c r="AF121" s="163"/>
      <c r="AG121" s="162"/>
      <c r="AH121" s="164"/>
      <c r="AI121" s="165"/>
      <c r="AJ121" s="166"/>
      <c r="AK121" s="167"/>
      <c r="AL121" s="168"/>
      <c r="AM121" s="169"/>
      <c r="AN121" s="170"/>
      <c r="AO121" s="171"/>
      <c r="AP121" s="168"/>
      <c r="AQ121" s="169"/>
      <c r="AR121" s="170"/>
      <c r="AS121" s="172"/>
      <c r="AT121" s="168"/>
      <c r="AU121" s="169"/>
      <c r="AV121" s="173"/>
      <c r="AW121" s="170"/>
      <c r="AX121" s="169"/>
      <c r="AY121" s="173"/>
      <c r="AZ121" s="174"/>
      <c r="BA121" s="175"/>
      <c r="BB121" s="176"/>
      <c r="BC121" s="177"/>
      <c r="BD121" s="178"/>
      <c r="BE121" s="179"/>
      <c r="BF121" s="180"/>
      <c r="BG121" s="177"/>
      <c r="BH121" s="178"/>
      <c r="BI121" s="179"/>
      <c r="BJ121" s="180"/>
      <c r="BK121" s="199">
        <f>temp!S118</f>
        <v>0</v>
      </c>
    </row>
    <row r="122" spans="1:63" ht="15.6" x14ac:dyDescent="0.3">
      <c r="A122" s="133">
        <v>117</v>
      </c>
      <c r="B122" s="146"/>
      <c r="C122" s="147"/>
      <c r="D122" s="148"/>
      <c r="E122" s="148"/>
      <c r="F122" s="51"/>
      <c r="G122" s="149"/>
      <c r="H122" s="150"/>
      <c r="I122" s="151"/>
      <c r="J122" s="150"/>
      <c r="K122" s="152"/>
      <c r="L122" s="153"/>
      <c r="M122" s="150"/>
      <c r="N122" s="154"/>
      <c r="O122" s="155"/>
      <c r="P122" s="156"/>
      <c r="Q122" s="157"/>
      <c r="R122" s="158"/>
      <c r="S122" s="159"/>
      <c r="T122" s="160"/>
      <c r="U122" s="161"/>
      <c r="V122" s="162"/>
      <c r="W122" s="163"/>
      <c r="X122" s="162"/>
      <c r="Y122" s="162"/>
      <c r="Z122" s="163"/>
      <c r="AA122" s="162"/>
      <c r="AB122" s="163"/>
      <c r="AC122" s="162"/>
      <c r="AD122" s="135" t="str">
        <f>IFERROR(VLOOKUP(F122,'[1]80G'!$C$5:$AJ$104,34,FALSE),"")</f>
        <v/>
      </c>
      <c r="AE122" s="162"/>
      <c r="AF122" s="163"/>
      <c r="AG122" s="162"/>
      <c r="AH122" s="164"/>
      <c r="AI122" s="165"/>
      <c r="AJ122" s="166"/>
      <c r="AK122" s="167"/>
      <c r="AL122" s="168"/>
      <c r="AM122" s="169"/>
      <c r="AN122" s="170"/>
      <c r="AO122" s="171"/>
      <c r="AP122" s="168"/>
      <c r="AQ122" s="169"/>
      <c r="AR122" s="170"/>
      <c r="AS122" s="172"/>
      <c r="AT122" s="168"/>
      <c r="AU122" s="169"/>
      <c r="AV122" s="173"/>
      <c r="AW122" s="170"/>
      <c r="AX122" s="169"/>
      <c r="AY122" s="173"/>
      <c r="AZ122" s="174"/>
      <c r="BA122" s="175"/>
      <c r="BB122" s="176"/>
      <c r="BC122" s="177"/>
      <c r="BD122" s="178"/>
      <c r="BE122" s="179"/>
      <c r="BF122" s="180"/>
      <c r="BG122" s="177"/>
      <c r="BH122" s="178"/>
      <c r="BI122" s="179"/>
      <c r="BJ122" s="180"/>
      <c r="BK122" s="199">
        <f>temp!S119</f>
        <v>0</v>
      </c>
    </row>
    <row r="123" spans="1:63" ht="15.6" x14ac:dyDescent="0.3">
      <c r="A123" s="133">
        <v>118</v>
      </c>
      <c r="B123" s="146"/>
      <c r="C123" s="147"/>
      <c r="D123" s="148"/>
      <c r="E123" s="148"/>
      <c r="F123" s="51"/>
      <c r="G123" s="149"/>
      <c r="H123" s="150"/>
      <c r="I123" s="151"/>
      <c r="J123" s="150"/>
      <c r="K123" s="152"/>
      <c r="L123" s="153"/>
      <c r="M123" s="150"/>
      <c r="N123" s="154"/>
      <c r="O123" s="155"/>
      <c r="P123" s="156"/>
      <c r="Q123" s="157"/>
      <c r="R123" s="158"/>
      <c r="S123" s="159"/>
      <c r="T123" s="160"/>
      <c r="U123" s="161"/>
      <c r="V123" s="162"/>
      <c r="W123" s="163"/>
      <c r="X123" s="162"/>
      <c r="Y123" s="162"/>
      <c r="Z123" s="163"/>
      <c r="AA123" s="162"/>
      <c r="AB123" s="163"/>
      <c r="AC123" s="162"/>
      <c r="AD123" s="135" t="str">
        <f>IFERROR(VLOOKUP(F123,'[1]80G'!$C$5:$AJ$104,34,FALSE),"")</f>
        <v/>
      </c>
      <c r="AE123" s="162"/>
      <c r="AF123" s="163"/>
      <c r="AG123" s="162"/>
      <c r="AH123" s="164"/>
      <c r="AI123" s="165"/>
      <c r="AJ123" s="166"/>
      <c r="AK123" s="167"/>
      <c r="AL123" s="168"/>
      <c r="AM123" s="169"/>
      <c r="AN123" s="170"/>
      <c r="AO123" s="171"/>
      <c r="AP123" s="168"/>
      <c r="AQ123" s="169"/>
      <c r="AR123" s="170"/>
      <c r="AS123" s="172"/>
      <c r="AT123" s="168"/>
      <c r="AU123" s="169"/>
      <c r="AV123" s="173"/>
      <c r="AW123" s="170"/>
      <c r="AX123" s="169"/>
      <c r="AY123" s="173"/>
      <c r="AZ123" s="174"/>
      <c r="BA123" s="175"/>
      <c r="BB123" s="176"/>
      <c r="BC123" s="177"/>
      <c r="BD123" s="178"/>
      <c r="BE123" s="179"/>
      <c r="BF123" s="180"/>
      <c r="BG123" s="177"/>
      <c r="BH123" s="178"/>
      <c r="BI123" s="179"/>
      <c r="BJ123" s="180"/>
      <c r="BK123" s="199">
        <f>temp!S120</f>
        <v>0</v>
      </c>
    </row>
    <row r="124" spans="1:63" ht="15.6" x14ac:dyDescent="0.3">
      <c r="A124" s="133">
        <v>119</v>
      </c>
      <c r="B124" s="146"/>
      <c r="C124" s="147"/>
      <c r="D124" s="148"/>
      <c r="E124" s="148"/>
      <c r="F124" s="51"/>
      <c r="G124" s="149"/>
      <c r="H124" s="150"/>
      <c r="I124" s="151"/>
      <c r="J124" s="150"/>
      <c r="K124" s="152"/>
      <c r="L124" s="153"/>
      <c r="M124" s="150"/>
      <c r="N124" s="154"/>
      <c r="O124" s="155"/>
      <c r="P124" s="156"/>
      <c r="Q124" s="157"/>
      <c r="R124" s="158"/>
      <c r="S124" s="159"/>
      <c r="T124" s="160"/>
      <c r="U124" s="161"/>
      <c r="V124" s="162"/>
      <c r="W124" s="163"/>
      <c r="X124" s="162"/>
      <c r="Y124" s="162"/>
      <c r="Z124" s="163"/>
      <c r="AA124" s="162"/>
      <c r="AB124" s="163"/>
      <c r="AC124" s="162"/>
      <c r="AD124" s="135" t="str">
        <f>IFERROR(VLOOKUP(F124,'[1]80G'!$C$5:$AJ$104,34,FALSE),"")</f>
        <v/>
      </c>
      <c r="AE124" s="162"/>
      <c r="AF124" s="163"/>
      <c r="AG124" s="162"/>
      <c r="AH124" s="164"/>
      <c r="AI124" s="165"/>
      <c r="AJ124" s="166"/>
      <c r="AK124" s="167"/>
      <c r="AL124" s="168"/>
      <c r="AM124" s="169"/>
      <c r="AN124" s="170"/>
      <c r="AO124" s="171"/>
      <c r="AP124" s="168"/>
      <c r="AQ124" s="169"/>
      <c r="AR124" s="170"/>
      <c r="AS124" s="172"/>
      <c r="AT124" s="168"/>
      <c r="AU124" s="169"/>
      <c r="AV124" s="173"/>
      <c r="AW124" s="170"/>
      <c r="AX124" s="169"/>
      <c r="AY124" s="173"/>
      <c r="AZ124" s="174"/>
      <c r="BA124" s="175"/>
      <c r="BB124" s="176"/>
      <c r="BC124" s="177"/>
      <c r="BD124" s="178"/>
      <c r="BE124" s="179"/>
      <c r="BF124" s="180"/>
      <c r="BG124" s="177"/>
      <c r="BH124" s="178"/>
      <c r="BI124" s="179"/>
      <c r="BJ124" s="180"/>
      <c r="BK124" s="199">
        <f>temp!S121</f>
        <v>0</v>
      </c>
    </row>
    <row r="125" spans="1:63" ht="15.6" x14ac:dyDescent="0.3">
      <c r="A125" s="133">
        <v>120</v>
      </c>
      <c r="B125" s="146"/>
      <c r="C125" s="147"/>
      <c r="D125" s="148"/>
      <c r="E125" s="148"/>
      <c r="F125" s="51"/>
      <c r="G125" s="149"/>
      <c r="H125" s="150"/>
      <c r="I125" s="151"/>
      <c r="J125" s="150"/>
      <c r="K125" s="152"/>
      <c r="L125" s="153"/>
      <c r="M125" s="150"/>
      <c r="N125" s="154"/>
      <c r="O125" s="155"/>
      <c r="P125" s="156"/>
      <c r="Q125" s="157"/>
      <c r="R125" s="158"/>
      <c r="S125" s="159"/>
      <c r="T125" s="160"/>
      <c r="U125" s="161"/>
      <c r="V125" s="162"/>
      <c r="W125" s="163"/>
      <c r="X125" s="162"/>
      <c r="Y125" s="162"/>
      <c r="Z125" s="163"/>
      <c r="AA125" s="162"/>
      <c r="AB125" s="163"/>
      <c r="AC125" s="162"/>
      <c r="AD125" s="135" t="str">
        <f>IFERROR(VLOOKUP(F125,'[1]80G'!$C$5:$AJ$104,34,FALSE),"")</f>
        <v/>
      </c>
      <c r="AE125" s="162"/>
      <c r="AF125" s="163"/>
      <c r="AG125" s="162"/>
      <c r="AH125" s="164"/>
      <c r="AI125" s="165"/>
      <c r="AJ125" s="166"/>
      <c r="AK125" s="167"/>
      <c r="AL125" s="168"/>
      <c r="AM125" s="169"/>
      <c r="AN125" s="170"/>
      <c r="AO125" s="171"/>
      <c r="AP125" s="168"/>
      <c r="AQ125" s="169"/>
      <c r="AR125" s="170"/>
      <c r="AS125" s="172"/>
      <c r="AT125" s="168"/>
      <c r="AU125" s="169"/>
      <c r="AV125" s="173"/>
      <c r="AW125" s="170"/>
      <c r="AX125" s="169"/>
      <c r="AY125" s="173"/>
      <c r="AZ125" s="174"/>
      <c r="BA125" s="175"/>
      <c r="BB125" s="176"/>
      <c r="BC125" s="177"/>
      <c r="BD125" s="178"/>
      <c r="BE125" s="179"/>
      <c r="BF125" s="180"/>
      <c r="BG125" s="177"/>
      <c r="BH125" s="178"/>
      <c r="BI125" s="179"/>
      <c r="BJ125" s="180"/>
      <c r="BK125" s="199">
        <f>temp!S122</f>
        <v>0</v>
      </c>
    </row>
    <row r="126" spans="1:63" ht="15.6" x14ac:dyDescent="0.3">
      <c r="A126" s="133">
        <v>121</v>
      </c>
      <c r="B126" s="146"/>
      <c r="C126" s="147"/>
      <c r="D126" s="148"/>
      <c r="E126" s="148"/>
      <c r="F126" s="51"/>
      <c r="G126" s="149"/>
      <c r="H126" s="150"/>
      <c r="I126" s="151"/>
      <c r="J126" s="150"/>
      <c r="K126" s="152"/>
      <c r="L126" s="153"/>
      <c r="M126" s="150"/>
      <c r="N126" s="154"/>
      <c r="O126" s="155"/>
      <c r="P126" s="156"/>
      <c r="Q126" s="157"/>
      <c r="R126" s="158"/>
      <c r="S126" s="159"/>
      <c r="T126" s="160"/>
      <c r="U126" s="161"/>
      <c r="V126" s="162"/>
      <c r="W126" s="163"/>
      <c r="X126" s="162"/>
      <c r="Y126" s="162"/>
      <c r="Z126" s="163"/>
      <c r="AA126" s="162"/>
      <c r="AB126" s="163"/>
      <c r="AC126" s="162"/>
      <c r="AD126" s="135" t="str">
        <f>IFERROR(VLOOKUP(F126,'[1]80G'!$C$5:$AJ$104,34,FALSE),"")</f>
        <v/>
      </c>
      <c r="AE126" s="162"/>
      <c r="AF126" s="163"/>
      <c r="AG126" s="162"/>
      <c r="AH126" s="164"/>
      <c r="AI126" s="165"/>
      <c r="AJ126" s="166"/>
      <c r="AK126" s="167"/>
      <c r="AL126" s="168"/>
      <c r="AM126" s="169"/>
      <c r="AN126" s="170"/>
      <c r="AO126" s="171"/>
      <c r="AP126" s="168"/>
      <c r="AQ126" s="169"/>
      <c r="AR126" s="170"/>
      <c r="AS126" s="172"/>
      <c r="AT126" s="168"/>
      <c r="AU126" s="169"/>
      <c r="AV126" s="173"/>
      <c r="AW126" s="170"/>
      <c r="AX126" s="169"/>
      <c r="AY126" s="173"/>
      <c r="AZ126" s="174"/>
      <c r="BA126" s="175"/>
      <c r="BB126" s="176"/>
      <c r="BC126" s="177"/>
      <c r="BD126" s="178"/>
      <c r="BE126" s="179"/>
      <c r="BF126" s="180"/>
      <c r="BG126" s="177"/>
      <c r="BH126" s="178"/>
      <c r="BI126" s="179"/>
      <c r="BJ126" s="180"/>
      <c r="BK126" s="199">
        <f>temp!S123</f>
        <v>0</v>
      </c>
    </row>
    <row r="127" spans="1:63" ht="15.6" x14ac:dyDescent="0.3">
      <c r="A127" s="133">
        <v>122</v>
      </c>
      <c r="B127" s="146"/>
      <c r="C127" s="147"/>
      <c r="D127" s="148"/>
      <c r="E127" s="148"/>
      <c r="F127" s="51"/>
      <c r="G127" s="149"/>
      <c r="H127" s="150"/>
      <c r="I127" s="151"/>
      <c r="J127" s="150"/>
      <c r="K127" s="152"/>
      <c r="L127" s="153"/>
      <c r="M127" s="150"/>
      <c r="N127" s="154"/>
      <c r="O127" s="155"/>
      <c r="P127" s="156"/>
      <c r="Q127" s="157"/>
      <c r="R127" s="158"/>
      <c r="S127" s="159"/>
      <c r="T127" s="160"/>
      <c r="U127" s="161"/>
      <c r="V127" s="162"/>
      <c r="W127" s="163"/>
      <c r="X127" s="162"/>
      <c r="Y127" s="162"/>
      <c r="Z127" s="163"/>
      <c r="AA127" s="162"/>
      <c r="AB127" s="163"/>
      <c r="AC127" s="162"/>
      <c r="AD127" s="135" t="str">
        <f>IFERROR(VLOOKUP(F127,'[1]80G'!$C$5:$AJ$104,34,FALSE),"")</f>
        <v/>
      </c>
      <c r="AE127" s="162"/>
      <c r="AF127" s="163"/>
      <c r="AG127" s="162"/>
      <c r="AH127" s="164"/>
      <c r="AI127" s="165"/>
      <c r="AJ127" s="166"/>
      <c r="AK127" s="167"/>
      <c r="AL127" s="168"/>
      <c r="AM127" s="169"/>
      <c r="AN127" s="170"/>
      <c r="AO127" s="171"/>
      <c r="AP127" s="168"/>
      <c r="AQ127" s="169"/>
      <c r="AR127" s="170"/>
      <c r="AS127" s="172"/>
      <c r="AT127" s="168"/>
      <c r="AU127" s="169"/>
      <c r="AV127" s="173"/>
      <c r="AW127" s="170"/>
      <c r="AX127" s="169"/>
      <c r="AY127" s="173"/>
      <c r="AZ127" s="174"/>
      <c r="BA127" s="175"/>
      <c r="BB127" s="176"/>
      <c r="BC127" s="177"/>
      <c r="BD127" s="178"/>
      <c r="BE127" s="179"/>
      <c r="BF127" s="180"/>
      <c r="BG127" s="177"/>
      <c r="BH127" s="178"/>
      <c r="BI127" s="179"/>
      <c r="BJ127" s="180"/>
      <c r="BK127" s="199">
        <f>temp!S124</f>
        <v>0</v>
      </c>
    </row>
    <row r="128" spans="1:63" ht="15.6" x14ac:dyDescent="0.3">
      <c r="A128" s="133">
        <v>123</v>
      </c>
      <c r="B128" s="146"/>
      <c r="C128" s="147"/>
      <c r="D128" s="148"/>
      <c r="E128" s="148"/>
      <c r="F128" s="51"/>
      <c r="G128" s="149"/>
      <c r="H128" s="150"/>
      <c r="I128" s="151"/>
      <c r="J128" s="150"/>
      <c r="K128" s="152"/>
      <c r="L128" s="153"/>
      <c r="M128" s="150"/>
      <c r="N128" s="154"/>
      <c r="O128" s="155"/>
      <c r="P128" s="156"/>
      <c r="Q128" s="157"/>
      <c r="R128" s="158"/>
      <c r="S128" s="159"/>
      <c r="T128" s="160"/>
      <c r="U128" s="161"/>
      <c r="V128" s="162"/>
      <c r="W128" s="163"/>
      <c r="X128" s="162"/>
      <c r="Y128" s="162"/>
      <c r="Z128" s="163"/>
      <c r="AA128" s="162"/>
      <c r="AB128" s="163"/>
      <c r="AC128" s="162"/>
      <c r="AD128" s="135" t="str">
        <f>IFERROR(VLOOKUP(F128,'[1]80G'!$C$5:$AJ$104,34,FALSE),"")</f>
        <v/>
      </c>
      <c r="AE128" s="162"/>
      <c r="AF128" s="163"/>
      <c r="AG128" s="162"/>
      <c r="AH128" s="164"/>
      <c r="AI128" s="165"/>
      <c r="AJ128" s="166"/>
      <c r="AK128" s="167"/>
      <c r="AL128" s="168"/>
      <c r="AM128" s="169"/>
      <c r="AN128" s="170"/>
      <c r="AO128" s="171"/>
      <c r="AP128" s="168"/>
      <c r="AQ128" s="169"/>
      <c r="AR128" s="170"/>
      <c r="AS128" s="172"/>
      <c r="AT128" s="168"/>
      <c r="AU128" s="169"/>
      <c r="AV128" s="173"/>
      <c r="AW128" s="170"/>
      <c r="AX128" s="169"/>
      <c r="AY128" s="173"/>
      <c r="AZ128" s="174"/>
      <c r="BA128" s="175"/>
      <c r="BB128" s="176"/>
      <c r="BC128" s="177"/>
      <c r="BD128" s="178"/>
      <c r="BE128" s="179"/>
      <c r="BF128" s="180"/>
      <c r="BG128" s="177"/>
      <c r="BH128" s="178"/>
      <c r="BI128" s="179"/>
      <c r="BJ128" s="180"/>
      <c r="BK128" s="199">
        <f>temp!S125</f>
        <v>0</v>
      </c>
    </row>
    <row r="129" spans="1:63" ht="15.6" x14ac:dyDescent="0.3">
      <c r="A129" s="133">
        <v>124</v>
      </c>
      <c r="B129" s="146"/>
      <c r="C129" s="147"/>
      <c r="D129" s="148"/>
      <c r="E129" s="148"/>
      <c r="F129" s="51"/>
      <c r="G129" s="149"/>
      <c r="H129" s="150"/>
      <c r="I129" s="151"/>
      <c r="J129" s="150"/>
      <c r="K129" s="152"/>
      <c r="L129" s="153"/>
      <c r="M129" s="150"/>
      <c r="N129" s="154"/>
      <c r="O129" s="155"/>
      <c r="P129" s="156"/>
      <c r="Q129" s="157"/>
      <c r="R129" s="158"/>
      <c r="S129" s="159"/>
      <c r="T129" s="160"/>
      <c r="U129" s="161"/>
      <c r="V129" s="162"/>
      <c r="W129" s="163"/>
      <c r="X129" s="162"/>
      <c r="Y129" s="162"/>
      <c r="Z129" s="163"/>
      <c r="AA129" s="162"/>
      <c r="AB129" s="163"/>
      <c r="AC129" s="162"/>
      <c r="AD129" s="135" t="str">
        <f>IFERROR(VLOOKUP(F129,'[1]80G'!$C$5:$AJ$104,34,FALSE),"")</f>
        <v/>
      </c>
      <c r="AE129" s="162"/>
      <c r="AF129" s="163"/>
      <c r="AG129" s="162"/>
      <c r="AH129" s="164"/>
      <c r="AI129" s="165"/>
      <c r="AJ129" s="166"/>
      <c r="AK129" s="167"/>
      <c r="AL129" s="168"/>
      <c r="AM129" s="169"/>
      <c r="AN129" s="170"/>
      <c r="AO129" s="171"/>
      <c r="AP129" s="168"/>
      <c r="AQ129" s="169"/>
      <c r="AR129" s="170"/>
      <c r="AS129" s="172"/>
      <c r="AT129" s="168"/>
      <c r="AU129" s="169"/>
      <c r="AV129" s="173"/>
      <c r="AW129" s="170"/>
      <c r="AX129" s="169"/>
      <c r="AY129" s="173"/>
      <c r="AZ129" s="174"/>
      <c r="BA129" s="175"/>
      <c r="BB129" s="176"/>
      <c r="BC129" s="177"/>
      <c r="BD129" s="178"/>
      <c r="BE129" s="179"/>
      <c r="BF129" s="180"/>
      <c r="BG129" s="177"/>
      <c r="BH129" s="178"/>
      <c r="BI129" s="179"/>
      <c r="BJ129" s="180"/>
      <c r="BK129" s="199">
        <f>temp!S126</f>
        <v>0</v>
      </c>
    </row>
    <row r="130" spans="1:63" ht="15.6" x14ac:dyDescent="0.3">
      <c r="A130" s="133">
        <v>125</v>
      </c>
      <c r="B130" s="146"/>
      <c r="C130" s="147"/>
      <c r="D130" s="148"/>
      <c r="E130" s="148"/>
      <c r="F130" s="51"/>
      <c r="G130" s="149"/>
      <c r="H130" s="150"/>
      <c r="I130" s="151"/>
      <c r="J130" s="150"/>
      <c r="K130" s="152"/>
      <c r="L130" s="153"/>
      <c r="M130" s="150"/>
      <c r="N130" s="154"/>
      <c r="O130" s="155"/>
      <c r="P130" s="156"/>
      <c r="Q130" s="157"/>
      <c r="R130" s="158"/>
      <c r="S130" s="159"/>
      <c r="T130" s="160"/>
      <c r="U130" s="161"/>
      <c r="V130" s="162"/>
      <c r="W130" s="163"/>
      <c r="X130" s="162"/>
      <c r="Y130" s="162"/>
      <c r="Z130" s="163"/>
      <c r="AA130" s="162"/>
      <c r="AB130" s="163"/>
      <c r="AC130" s="162"/>
      <c r="AD130" s="135" t="str">
        <f>IFERROR(VLOOKUP(F130,'[1]80G'!$C$5:$AJ$104,34,FALSE),"")</f>
        <v/>
      </c>
      <c r="AE130" s="162"/>
      <c r="AF130" s="163"/>
      <c r="AG130" s="162"/>
      <c r="AH130" s="164"/>
      <c r="AI130" s="165"/>
      <c r="AJ130" s="166"/>
      <c r="AK130" s="167"/>
      <c r="AL130" s="168"/>
      <c r="AM130" s="169"/>
      <c r="AN130" s="170"/>
      <c r="AO130" s="171"/>
      <c r="AP130" s="168"/>
      <c r="AQ130" s="169"/>
      <c r="AR130" s="170"/>
      <c r="AS130" s="172"/>
      <c r="AT130" s="168"/>
      <c r="AU130" s="169"/>
      <c r="AV130" s="173"/>
      <c r="AW130" s="170"/>
      <c r="AX130" s="169"/>
      <c r="AY130" s="173"/>
      <c r="AZ130" s="174"/>
      <c r="BA130" s="175"/>
      <c r="BB130" s="176"/>
      <c r="BC130" s="177"/>
      <c r="BD130" s="178"/>
      <c r="BE130" s="179"/>
      <c r="BF130" s="180"/>
      <c r="BG130" s="177"/>
      <c r="BH130" s="178"/>
      <c r="BI130" s="179"/>
      <c r="BJ130" s="180"/>
      <c r="BK130" s="199">
        <f>temp!S127</f>
        <v>0</v>
      </c>
    </row>
    <row r="131" spans="1:63" ht="15.6" x14ac:dyDescent="0.3">
      <c r="A131" s="133">
        <v>126</v>
      </c>
      <c r="B131" s="146"/>
      <c r="C131" s="147"/>
      <c r="D131" s="148"/>
      <c r="E131" s="148"/>
      <c r="F131" s="51"/>
      <c r="G131" s="149"/>
      <c r="H131" s="150"/>
      <c r="I131" s="151"/>
      <c r="J131" s="150"/>
      <c r="K131" s="152"/>
      <c r="L131" s="153"/>
      <c r="M131" s="150"/>
      <c r="N131" s="154"/>
      <c r="O131" s="155"/>
      <c r="P131" s="156"/>
      <c r="Q131" s="157"/>
      <c r="R131" s="158"/>
      <c r="S131" s="159"/>
      <c r="T131" s="160"/>
      <c r="U131" s="161"/>
      <c r="V131" s="162"/>
      <c r="W131" s="163"/>
      <c r="X131" s="162"/>
      <c r="Y131" s="162"/>
      <c r="Z131" s="163"/>
      <c r="AA131" s="162"/>
      <c r="AB131" s="163"/>
      <c r="AC131" s="162"/>
      <c r="AD131" s="135" t="str">
        <f>IFERROR(VLOOKUP(F131,'[1]80G'!$C$5:$AJ$104,34,FALSE),"")</f>
        <v/>
      </c>
      <c r="AE131" s="162"/>
      <c r="AF131" s="163"/>
      <c r="AG131" s="162"/>
      <c r="AH131" s="164"/>
      <c r="AI131" s="165"/>
      <c r="AJ131" s="166"/>
      <c r="AK131" s="167"/>
      <c r="AL131" s="168"/>
      <c r="AM131" s="169"/>
      <c r="AN131" s="170"/>
      <c r="AO131" s="171"/>
      <c r="AP131" s="168"/>
      <c r="AQ131" s="169"/>
      <c r="AR131" s="170"/>
      <c r="AS131" s="172"/>
      <c r="AT131" s="168"/>
      <c r="AU131" s="169"/>
      <c r="AV131" s="173"/>
      <c r="AW131" s="170"/>
      <c r="AX131" s="169"/>
      <c r="AY131" s="173"/>
      <c r="AZ131" s="174"/>
      <c r="BA131" s="175"/>
      <c r="BB131" s="176"/>
      <c r="BC131" s="177"/>
      <c r="BD131" s="178"/>
      <c r="BE131" s="179"/>
      <c r="BF131" s="180"/>
      <c r="BG131" s="177"/>
      <c r="BH131" s="178"/>
      <c r="BI131" s="179"/>
      <c r="BJ131" s="180"/>
      <c r="BK131" s="199">
        <f>temp!S128</f>
        <v>0</v>
      </c>
    </row>
    <row r="132" spans="1:63" ht="15.6" x14ac:dyDescent="0.3">
      <c r="A132" s="133">
        <v>127</v>
      </c>
      <c r="B132" s="146"/>
      <c r="C132" s="147"/>
      <c r="D132" s="148"/>
      <c r="E132" s="148"/>
      <c r="F132" s="51"/>
      <c r="G132" s="149"/>
      <c r="H132" s="150"/>
      <c r="I132" s="151"/>
      <c r="J132" s="150"/>
      <c r="K132" s="152"/>
      <c r="L132" s="153"/>
      <c r="M132" s="150"/>
      <c r="N132" s="154"/>
      <c r="O132" s="155"/>
      <c r="P132" s="156"/>
      <c r="Q132" s="157"/>
      <c r="R132" s="158"/>
      <c r="S132" s="159"/>
      <c r="T132" s="160"/>
      <c r="U132" s="161"/>
      <c r="V132" s="162"/>
      <c r="W132" s="163"/>
      <c r="X132" s="162"/>
      <c r="Y132" s="162"/>
      <c r="Z132" s="163"/>
      <c r="AA132" s="162"/>
      <c r="AB132" s="163"/>
      <c r="AC132" s="162"/>
      <c r="AD132" s="135" t="str">
        <f>IFERROR(VLOOKUP(F132,'[1]80G'!$C$5:$AJ$104,34,FALSE),"")</f>
        <v/>
      </c>
      <c r="AE132" s="162"/>
      <c r="AF132" s="163"/>
      <c r="AG132" s="162"/>
      <c r="AH132" s="164"/>
      <c r="AI132" s="165"/>
      <c r="AJ132" s="166"/>
      <c r="AK132" s="167"/>
      <c r="AL132" s="168"/>
      <c r="AM132" s="169"/>
      <c r="AN132" s="170"/>
      <c r="AO132" s="171"/>
      <c r="AP132" s="168"/>
      <c r="AQ132" s="169"/>
      <c r="AR132" s="170"/>
      <c r="AS132" s="172"/>
      <c r="AT132" s="168"/>
      <c r="AU132" s="169"/>
      <c r="AV132" s="173"/>
      <c r="AW132" s="170"/>
      <c r="AX132" s="169"/>
      <c r="AY132" s="173"/>
      <c r="AZ132" s="174"/>
      <c r="BA132" s="175"/>
      <c r="BB132" s="176"/>
      <c r="BC132" s="177"/>
      <c r="BD132" s="178"/>
      <c r="BE132" s="179"/>
      <c r="BF132" s="180"/>
      <c r="BG132" s="177"/>
      <c r="BH132" s="178"/>
      <c r="BI132" s="179"/>
      <c r="BJ132" s="180"/>
      <c r="BK132" s="199">
        <f>temp!S129</f>
        <v>0</v>
      </c>
    </row>
    <row r="133" spans="1:63" ht="15.6" x14ac:dyDescent="0.3">
      <c r="A133" s="133">
        <v>128</v>
      </c>
      <c r="B133" s="146"/>
      <c r="C133" s="147"/>
      <c r="D133" s="148"/>
      <c r="E133" s="148"/>
      <c r="F133" s="51"/>
      <c r="G133" s="149"/>
      <c r="H133" s="150"/>
      <c r="I133" s="151"/>
      <c r="J133" s="150"/>
      <c r="K133" s="152"/>
      <c r="L133" s="153"/>
      <c r="M133" s="150"/>
      <c r="N133" s="154"/>
      <c r="O133" s="155"/>
      <c r="P133" s="156"/>
      <c r="Q133" s="157"/>
      <c r="R133" s="158"/>
      <c r="S133" s="159"/>
      <c r="T133" s="160"/>
      <c r="U133" s="161"/>
      <c r="V133" s="162"/>
      <c r="W133" s="163"/>
      <c r="X133" s="162"/>
      <c r="Y133" s="162"/>
      <c r="Z133" s="163"/>
      <c r="AA133" s="162"/>
      <c r="AB133" s="163"/>
      <c r="AC133" s="162"/>
      <c r="AD133" s="135" t="str">
        <f>IFERROR(VLOOKUP(F133,'[1]80G'!$C$5:$AJ$104,34,FALSE),"")</f>
        <v/>
      </c>
      <c r="AE133" s="162"/>
      <c r="AF133" s="163"/>
      <c r="AG133" s="162"/>
      <c r="AH133" s="164"/>
      <c r="AI133" s="165"/>
      <c r="AJ133" s="166"/>
      <c r="AK133" s="167"/>
      <c r="AL133" s="168"/>
      <c r="AM133" s="169"/>
      <c r="AN133" s="170"/>
      <c r="AO133" s="171"/>
      <c r="AP133" s="168"/>
      <c r="AQ133" s="169"/>
      <c r="AR133" s="170"/>
      <c r="AS133" s="172"/>
      <c r="AT133" s="168"/>
      <c r="AU133" s="169"/>
      <c r="AV133" s="173"/>
      <c r="AW133" s="170"/>
      <c r="AX133" s="169"/>
      <c r="AY133" s="173"/>
      <c r="AZ133" s="174"/>
      <c r="BA133" s="175"/>
      <c r="BB133" s="176"/>
      <c r="BC133" s="177"/>
      <c r="BD133" s="178"/>
      <c r="BE133" s="179"/>
      <c r="BF133" s="180"/>
      <c r="BG133" s="177"/>
      <c r="BH133" s="178"/>
      <c r="BI133" s="179"/>
      <c r="BJ133" s="180"/>
      <c r="BK133" s="199">
        <f>temp!S130</f>
        <v>0</v>
      </c>
    </row>
    <row r="134" spans="1:63" ht="15.6" x14ac:dyDescent="0.3">
      <c r="A134" s="133">
        <v>129</v>
      </c>
      <c r="B134" s="146"/>
      <c r="C134" s="147"/>
      <c r="D134" s="148"/>
      <c r="E134" s="148"/>
      <c r="F134" s="51"/>
      <c r="G134" s="149"/>
      <c r="H134" s="150"/>
      <c r="I134" s="151"/>
      <c r="J134" s="150"/>
      <c r="K134" s="152"/>
      <c r="L134" s="153"/>
      <c r="M134" s="150"/>
      <c r="N134" s="154"/>
      <c r="O134" s="155"/>
      <c r="P134" s="156"/>
      <c r="Q134" s="157"/>
      <c r="R134" s="158"/>
      <c r="S134" s="159"/>
      <c r="T134" s="160"/>
      <c r="U134" s="161"/>
      <c r="V134" s="162"/>
      <c r="W134" s="163"/>
      <c r="X134" s="162"/>
      <c r="Y134" s="162"/>
      <c r="Z134" s="163"/>
      <c r="AA134" s="162"/>
      <c r="AB134" s="163"/>
      <c r="AC134" s="162"/>
      <c r="AD134" s="135" t="str">
        <f>IFERROR(VLOOKUP(F134,'[1]80G'!$C$5:$AJ$104,34,FALSE),"")</f>
        <v/>
      </c>
      <c r="AE134" s="162"/>
      <c r="AF134" s="163"/>
      <c r="AG134" s="162"/>
      <c r="AH134" s="164"/>
      <c r="AI134" s="165"/>
      <c r="AJ134" s="166"/>
      <c r="AK134" s="167"/>
      <c r="AL134" s="168"/>
      <c r="AM134" s="169"/>
      <c r="AN134" s="170"/>
      <c r="AO134" s="171"/>
      <c r="AP134" s="168"/>
      <c r="AQ134" s="169"/>
      <c r="AR134" s="170"/>
      <c r="AS134" s="172"/>
      <c r="AT134" s="168"/>
      <c r="AU134" s="169"/>
      <c r="AV134" s="173"/>
      <c r="AW134" s="170"/>
      <c r="AX134" s="169"/>
      <c r="AY134" s="173"/>
      <c r="AZ134" s="174"/>
      <c r="BA134" s="175"/>
      <c r="BB134" s="176"/>
      <c r="BC134" s="177"/>
      <c r="BD134" s="178"/>
      <c r="BE134" s="179"/>
      <c r="BF134" s="180"/>
      <c r="BG134" s="177"/>
      <c r="BH134" s="178"/>
      <c r="BI134" s="179"/>
      <c r="BJ134" s="180"/>
      <c r="BK134" s="199">
        <f>temp!S131</f>
        <v>0</v>
      </c>
    </row>
    <row r="135" spans="1:63" ht="15.6" x14ac:dyDescent="0.3">
      <c r="A135" s="133">
        <v>130</v>
      </c>
      <c r="B135" s="146"/>
      <c r="C135" s="147"/>
      <c r="D135" s="148"/>
      <c r="E135" s="148"/>
      <c r="F135" s="51"/>
      <c r="G135" s="149"/>
      <c r="H135" s="150"/>
      <c r="I135" s="151"/>
      <c r="J135" s="150"/>
      <c r="K135" s="152"/>
      <c r="L135" s="153"/>
      <c r="M135" s="150"/>
      <c r="N135" s="154"/>
      <c r="O135" s="155"/>
      <c r="P135" s="156"/>
      <c r="Q135" s="157"/>
      <c r="R135" s="158"/>
      <c r="S135" s="159"/>
      <c r="T135" s="160"/>
      <c r="U135" s="161"/>
      <c r="V135" s="162"/>
      <c r="W135" s="163"/>
      <c r="X135" s="162"/>
      <c r="Y135" s="162"/>
      <c r="Z135" s="163"/>
      <c r="AA135" s="162"/>
      <c r="AB135" s="163"/>
      <c r="AC135" s="162"/>
      <c r="AD135" s="135" t="str">
        <f>IFERROR(VLOOKUP(F135,'[1]80G'!$C$5:$AJ$104,34,FALSE),"")</f>
        <v/>
      </c>
      <c r="AE135" s="162"/>
      <c r="AF135" s="163"/>
      <c r="AG135" s="162"/>
      <c r="AH135" s="164"/>
      <c r="AI135" s="165"/>
      <c r="AJ135" s="166"/>
      <c r="AK135" s="167"/>
      <c r="AL135" s="168"/>
      <c r="AM135" s="169"/>
      <c r="AN135" s="170"/>
      <c r="AO135" s="171"/>
      <c r="AP135" s="168"/>
      <c r="AQ135" s="169"/>
      <c r="AR135" s="170"/>
      <c r="AS135" s="172"/>
      <c r="AT135" s="168"/>
      <c r="AU135" s="169"/>
      <c r="AV135" s="173"/>
      <c r="AW135" s="170"/>
      <c r="AX135" s="169"/>
      <c r="AY135" s="173"/>
      <c r="AZ135" s="174"/>
      <c r="BA135" s="175"/>
      <c r="BB135" s="176"/>
      <c r="BC135" s="177"/>
      <c r="BD135" s="178"/>
      <c r="BE135" s="179"/>
      <c r="BF135" s="180"/>
      <c r="BG135" s="177"/>
      <c r="BH135" s="178"/>
      <c r="BI135" s="179"/>
      <c r="BJ135" s="180"/>
      <c r="BK135" s="199">
        <f>temp!S132</f>
        <v>0</v>
      </c>
    </row>
    <row r="136" spans="1:63" ht="15.6" x14ac:dyDescent="0.3">
      <c r="A136" s="133">
        <v>131</v>
      </c>
      <c r="B136" s="146"/>
      <c r="C136" s="147"/>
      <c r="D136" s="148"/>
      <c r="E136" s="148"/>
      <c r="F136" s="51"/>
      <c r="G136" s="149"/>
      <c r="H136" s="150"/>
      <c r="I136" s="151"/>
      <c r="J136" s="150"/>
      <c r="K136" s="152"/>
      <c r="L136" s="153"/>
      <c r="M136" s="150"/>
      <c r="N136" s="154"/>
      <c r="O136" s="155"/>
      <c r="P136" s="156"/>
      <c r="Q136" s="157"/>
      <c r="R136" s="158"/>
      <c r="S136" s="159"/>
      <c r="T136" s="160"/>
      <c r="U136" s="161"/>
      <c r="V136" s="162"/>
      <c r="W136" s="163"/>
      <c r="X136" s="162"/>
      <c r="Y136" s="162"/>
      <c r="Z136" s="163"/>
      <c r="AA136" s="162"/>
      <c r="AB136" s="163"/>
      <c r="AC136" s="162"/>
      <c r="AD136" s="135" t="str">
        <f>IFERROR(VLOOKUP(F136,'[1]80G'!$C$5:$AJ$104,34,FALSE),"")</f>
        <v/>
      </c>
      <c r="AE136" s="162"/>
      <c r="AF136" s="163"/>
      <c r="AG136" s="162"/>
      <c r="AH136" s="164"/>
      <c r="AI136" s="165"/>
      <c r="AJ136" s="166"/>
      <c r="AK136" s="167"/>
      <c r="AL136" s="168"/>
      <c r="AM136" s="169"/>
      <c r="AN136" s="170"/>
      <c r="AO136" s="171"/>
      <c r="AP136" s="168"/>
      <c r="AQ136" s="169"/>
      <c r="AR136" s="170"/>
      <c r="AS136" s="172"/>
      <c r="AT136" s="168"/>
      <c r="AU136" s="169"/>
      <c r="AV136" s="173"/>
      <c r="AW136" s="170"/>
      <c r="AX136" s="169"/>
      <c r="AY136" s="173"/>
      <c r="AZ136" s="174"/>
      <c r="BA136" s="175"/>
      <c r="BB136" s="176"/>
      <c r="BC136" s="177"/>
      <c r="BD136" s="178"/>
      <c r="BE136" s="179"/>
      <c r="BF136" s="180"/>
      <c r="BG136" s="177"/>
      <c r="BH136" s="178"/>
      <c r="BI136" s="179"/>
      <c r="BJ136" s="180"/>
      <c r="BK136" s="199">
        <f>temp!S133</f>
        <v>0</v>
      </c>
    </row>
    <row r="137" spans="1:63" ht="15.6" x14ac:dyDescent="0.3">
      <c r="A137" s="133">
        <v>132</v>
      </c>
      <c r="B137" s="146"/>
      <c r="C137" s="147"/>
      <c r="D137" s="148"/>
      <c r="E137" s="148"/>
      <c r="F137" s="51"/>
      <c r="G137" s="149"/>
      <c r="H137" s="150"/>
      <c r="I137" s="151"/>
      <c r="J137" s="150"/>
      <c r="K137" s="152"/>
      <c r="L137" s="153"/>
      <c r="M137" s="150"/>
      <c r="N137" s="154"/>
      <c r="O137" s="155"/>
      <c r="P137" s="156"/>
      <c r="Q137" s="157"/>
      <c r="R137" s="158"/>
      <c r="S137" s="159"/>
      <c r="T137" s="160"/>
      <c r="U137" s="161"/>
      <c r="V137" s="162"/>
      <c r="W137" s="163"/>
      <c r="X137" s="162"/>
      <c r="Y137" s="162"/>
      <c r="Z137" s="163"/>
      <c r="AA137" s="162"/>
      <c r="AB137" s="163"/>
      <c r="AC137" s="162"/>
      <c r="AD137" s="135" t="str">
        <f>IFERROR(VLOOKUP(F137,'[1]80G'!$C$5:$AJ$104,34,FALSE),"")</f>
        <v/>
      </c>
      <c r="AE137" s="162"/>
      <c r="AF137" s="163"/>
      <c r="AG137" s="162"/>
      <c r="AH137" s="164"/>
      <c r="AI137" s="165"/>
      <c r="AJ137" s="166"/>
      <c r="AK137" s="167"/>
      <c r="AL137" s="168"/>
      <c r="AM137" s="169"/>
      <c r="AN137" s="170"/>
      <c r="AO137" s="171"/>
      <c r="AP137" s="168"/>
      <c r="AQ137" s="169"/>
      <c r="AR137" s="170"/>
      <c r="AS137" s="172"/>
      <c r="AT137" s="168"/>
      <c r="AU137" s="169"/>
      <c r="AV137" s="173"/>
      <c r="AW137" s="170"/>
      <c r="AX137" s="169"/>
      <c r="AY137" s="173"/>
      <c r="AZ137" s="174"/>
      <c r="BA137" s="175"/>
      <c r="BB137" s="176"/>
      <c r="BC137" s="177"/>
      <c r="BD137" s="178"/>
      <c r="BE137" s="179"/>
      <c r="BF137" s="180"/>
      <c r="BG137" s="177"/>
      <c r="BH137" s="178"/>
      <c r="BI137" s="179"/>
      <c r="BJ137" s="180"/>
      <c r="BK137" s="199">
        <f>temp!S134</f>
        <v>0</v>
      </c>
    </row>
    <row r="138" spans="1:63" ht="15.6" x14ac:dyDescent="0.3">
      <c r="A138" s="133">
        <v>133</v>
      </c>
      <c r="B138" s="146"/>
      <c r="C138" s="147"/>
      <c r="D138" s="148"/>
      <c r="E138" s="148"/>
      <c r="F138" s="51"/>
      <c r="G138" s="149"/>
      <c r="H138" s="150"/>
      <c r="I138" s="151"/>
      <c r="J138" s="150"/>
      <c r="K138" s="152"/>
      <c r="L138" s="153"/>
      <c r="M138" s="150"/>
      <c r="N138" s="154"/>
      <c r="O138" s="155"/>
      <c r="P138" s="156"/>
      <c r="Q138" s="157"/>
      <c r="R138" s="158"/>
      <c r="S138" s="159"/>
      <c r="T138" s="160"/>
      <c r="U138" s="161"/>
      <c r="V138" s="162"/>
      <c r="W138" s="163"/>
      <c r="X138" s="162"/>
      <c r="Y138" s="162"/>
      <c r="Z138" s="163"/>
      <c r="AA138" s="162"/>
      <c r="AB138" s="163"/>
      <c r="AC138" s="162"/>
      <c r="AD138" s="135" t="str">
        <f>IFERROR(VLOOKUP(F138,'[1]80G'!$C$5:$AJ$104,34,FALSE),"")</f>
        <v/>
      </c>
      <c r="AE138" s="162"/>
      <c r="AF138" s="163"/>
      <c r="AG138" s="162"/>
      <c r="AH138" s="164"/>
      <c r="AI138" s="165"/>
      <c r="AJ138" s="166"/>
      <c r="AK138" s="167"/>
      <c r="AL138" s="168"/>
      <c r="AM138" s="169"/>
      <c r="AN138" s="170"/>
      <c r="AO138" s="171"/>
      <c r="AP138" s="168"/>
      <c r="AQ138" s="169"/>
      <c r="AR138" s="170"/>
      <c r="AS138" s="172"/>
      <c r="AT138" s="168"/>
      <c r="AU138" s="169"/>
      <c r="AV138" s="173"/>
      <c r="AW138" s="170"/>
      <c r="AX138" s="169"/>
      <c r="AY138" s="173"/>
      <c r="AZ138" s="174"/>
      <c r="BA138" s="175"/>
      <c r="BB138" s="176"/>
      <c r="BC138" s="177"/>
      <c r="BD138" s="178"/>
      <c r="BE138" s="179"/>
      <c r="BF138" s="180"/>
      <c r="BG138" s="177"/>
      <c r="BH138" s="178"/>
      <c r="BI138" s="179"/>
      <c r="BJ138" s="180"/>
      <c r="BK138" s="199">
        <f>temp!S135</f>
        <v>0</v>
      </c>
    </row>
    <row r="139" spans="1:63" ht="15.6" x14ac:dyDescent="0.3">
      <c r="A139" s="133">
        <v>134</v>
      </c>
      <c r="B139" s="146"/>
      <c r="C139" s="147"/>
      <c r="D139" s="148"/>
      <c r="E139" s="148"/>
      <c r="F139" s="51"/>
      <c r="G139" s="149"/>
      <c r="H139" s="150"/>
      <c r="I139" s="151"/>
      <c r="J139" s="150"/>
      <c r="K139" s="152"/>
      <c r="L139" s="153"/>
      <c r="M139" s="150"/>
      <c r="N139" s="154"/>
      <c r="O139" s="155"/>
      <c r="P139" s="156"/>
      <c r="Q139" s="157"/>
      <c r="R139" s="158"/>
      <c r="S139" s="159"/>
      <c r="T139" s="160"/>
      <c r="U139" s="161"/>
      <c r="V139" s="162"/>
      <c r="W139" s="163"/>
      <c r="X139" s="162"/>
      <c r="Y139" s="162"/>
      <c r="Z139" s="163"/>
      <c r="AA139" s="162"/>
      <c r="AB139" s="163"/>
      <c r="AC139" s="162"/>
      <c r="AD139" s="135" t="str">
        <f>IFERROR(VLOOKUP(F139,'[1]80G'!$C$5:$AJ$104,34,FALSE),"")</f>
        <v/>
      </c>
      <c r="AE139" s="162"/>
      <c r="AF139" s="163"/>
      <c r="AG139" s="162"/>
      <c r="AH139" s="164"/>
      <c r="AI139" s="165"/>
      <c r="AJ139" s="166"/>
      <c r="AK139" s="167"/>
      <c r="AL139" s="168"/>
      <c r="AM139" s="169"/>
      <c r="AN139" s="170"/>
      <c r="AO139" s="171"/>
      <c r="AP139" s="168"/>
      <c r="AQ139" s="169"/>
      <c r="AR139" s="170"/>
      <c r="AS139" s="172"/>
      <c r="AT139" s="168"/>
      <c r="AU139" s="169"/>
      <c r="AV139" s="173"/>
      <c r="AW139" s="170"/>
      <c r="AX139" s="169"/>
      <c r="AY139" s="173"/>
      <c r="AZ139" s="174"/>
      <c r="BA139" s="175"/>
      <c r="BB139" s="176"/>
      <c r="BC139" s="177"/>
      <c r="BD139" s="178"/>
      <c r="BE139" s="179"/>
      <c r="BF139" s="180"/>
      <c r="BG139" s="177"/>
      <c r="BH139" s="178"/>
      <c r="BI139" s="179"/>
      <c r="BJ139" s="180"/>
      <c r="BK139" s="199">
        <f>temp!S136</f>
        <v>0</v>
      </c>
    </row>
    <row r="140" spans="1:63" ht="15.6" x14ac:dyDescent="0.3">
      <c r="A140" s="133">
        <v>135</v>
      </c>
      <c r="B140" s="146"/>
      <c r="C140" s="147"/>
      <c r="D140" s="148"/>
      <c r="E140" s="148"/>
      <c r="F140" s="51"/>
      <c r="G140" s="149"/>
      <c r="H140" s="150"/>
      <c r="I140" s="151"/>
      <c r="J140" s="150"/>
      <c r="K140" s="152"/>
      <c r="L140" s="153"/>
      <c r="M140" s="150"/>
      <c r="N140" s="154"/>
      <c r="O140" s="155"/>
      <c r="P140" s="156"/>
      <c r="Q140" s="157"/>
      <c r="R140" s="158"/>
      <c r="S140" s="159"/>
      <c r="T140" s="160"/>
      <c r="U140" s="161"/>
      <c r="V140" s="162"/>
      <c r="W140" s="163"/>
      <c r="X140" s="162"/>
      <c r="Y140" s="162"/>
      <c r="Z140" s="163"/>
      <c r="AA140" s="162"/>
      <c r="AB140" s="163"/>
      <c r="AC140" s="162"/>
      <c r="AD140" s="135" t="str">
        <f>IFERROR(VLOOKUP(F140,'[1]80G'!$C$5:$AJ$104,34,FALSE),"")</f>
        <v/>
      </c>
      <c r="AE140" s="162"/>
      <c r="AF140" s="163"/>
      <c r="AG140" s="162"/>
      <c r="AH140" s="164"/>
      <c r="AI140" s="165"/>
      <c r="AJ140" s="166"/>
      <c r="AK140" s="167"/>
      <c r="AL140" s="168"/>
      <c r="AM140" s="169"/>
      <c r="AN140" s="170"/>
      <c r="AO140" s="171"/>
      <c r="AP140" s="168"/>
      <c r="AQ140" s="169"/>
      <c r="AR140" s="170"/>
      <c r="AS140" s="172"/>
      <c r="AT140" s="168"/>
      <c r="AU140" s="169"/>
      <c r="AV140" s="173"/>
      <c r="AW140" s="170"/>
      <c r="AX140" s="169"/>
      <c r="AY140" s="173"/>
      <c r="AZ140" s="174"/>
      <c r="BA140" s="175"/>
      <c r="BB140" s="176"/>
      <c r="BC140" s="177"/>
      <c r="BD140" s="178"/>
      <c r="BE140" s="179"/>
      <c r="BF140" s="180"/>
      <c r="BG140" s="177"/>
      <c r="BH140" s="178"/>
      <c r="BI140" s="179"/>
      <c r="BJ140" s="180"/>
      <c r="BK140" s="199">
        <f>temp!S137</f>
        <v>0</v>
      </c>
    </row>
    <row r="141" spans="1:63" ht="15.6" x14ac:dyDescent="0.3">
      <c r="A141" s="133">
        <v>136</v>
      </c>
      <c r="B141" s="146"/>
      <c r="C141" s="147"/>
      <c r="D141" s="148"/>
      <c r="E141" s="148"/>
      <c r="F141" s="51"/>
      <c r="G141" s="149"/>
      <c r="H141" s="150"/>
      <c r="I141" s="151"/>
      <c r="J141" s="150"/>
      <c r="K141" s="152"/>
      <c r="L141" s="153"/>
      <c r="M141" s="150"/>
      <c r="N141" s="154"/>
      <c r="O141" s="155"/>
      <c r="P141" s="156"/>
      <c r="Q141" s="157"/>
      <c r="R141" s="158"/>
      <c r="S141" s="159"/>
      <c r="T141" s="160"/>
      <c r="U141" s="161"/>
      <c r="V141" s="162"/>
      <c r="W141" s="163"/>
      <c r="X141" s="162"/>
      <c r="Y141" s="162"/>
      <c r="Z141" s="163"/>
      <c r="AA141" s="162"/>
      <c r="AB141" s="163"/>
      <c r="AC141" s="162"/>
      <c r="AD141" s="135" t="str">
        <f>IFERROR(VLOOKUP(F141,'[1]80G'!$C$5:$AJ$104,34,FALSE),"")</f>
        <v/>
      </c>
      <c r="AE141" s="162"/>
      <c r="AF141" s="163"/>
      <c r="AG141" s="162"/>
      <c r="AH141" s="164"/>
      <c r="AI141" s="165"/>
      <c r="AJ141" s="166"/>
      <c r="AK141" s="167"/>
      <c r="AL141" s="168"/>
      <c r="AM141" s="169"/>
      <c r="AN141" s="170"/>
      <c r="AO141" s="171"/>
      <c r="AP141" s="168"/>
      <c r="AQ141" s="169"/>
      <c r="AR141" s="170"/>
      <c r="AS141" s="172"/>
      <c r="AT141" s="168"/>
      <c r="AU141" s="169"/>
      <c r="AV141" s="173"/>
      <c r="AW141" s="170"/>
      <c r="AX141" s="169"/>
      <c r="AY141" s="173"/>
      <c r="AZ141" s="174"/>
      <c r="BA141" s="175"/>
      <c r="BB141" s="176"/>
      <c r="BC141" s="177"/>
      <c r="BD141" s="178"/>
      <c r="BE141" s="179"/>
      <c r="BF141" s="180"/>
      <c r="BG141" s="177"/>
      <c r="BH141" s="178"/>
      <c r="BI141" s="179"/>
      <c r="BJ141" s="180"/>
      <c r="BK141" s="199">
        <f>temp!S138</f>
        <v>0</v>
      </c>
    </row>
    <row r="142" spans="1:63" ht="15.6" x14ac:dyDescent="0.3">
      <c r="A142" s="133">
        <v>137</v>
      </c>
      <c r="B142" s="146"/>
      <c r="C142" s="147"/>
      <c r="D142" s="148"/>
      <c r="E142" s="148"/>
      <c r="F142" s="51"/>
      <c r="G142" s="149"/>
      <c r="H142" s="150"/>
      <c r="I142" s="151"/>
      <c r="J142" s="150"/>
      <c r="K142" s="152"/>
      <c r="L142" s="153"/>
      <c r="M142" s="150"/>
      <c r="N142" s="154"/>
      <c r="O142" s="155"/>
      <c r="P142" s="156"/>
      <c r="Q142" s="157"/>
      <c r="R142" s="158"/>
      <c r="S142" s="159"/>
      <c r="T142" s="160"/>
      <c r="U142" s="161"/>
      <c r="V142" s="162"/>
      <c r="W142" s="163"/>
      <c r="X142" s="162"/>
      <c r="Y142" s="162"/>
      <c r="Z142" s="163"/>
      <c r="AA142" s="162"/>
      <c r="AB142" s="163"/>
      <c r="AC142" s="162"/>
      <c r="AD142" s="135" t="str">
        <f>IFERROR(VLOOKUP(F142,'[1]80G'!$C$5:$AJ$104,34,FALSE),"")</f>
        <v/>
      </c>
      <c r="AE142" s="162"/>
      <c r="AF142" s="163"/>
      <c r="AG142" s="162"/>
      <c r="AH142" s="164"/>
      <c r="AI142" s="165"/>
      <c r="AJ142" s="166"/>
      <c r="AK142" s="167"/>
      <c r="AL142" s="168"/>
      <c r="AM142" s="169"/>
      <c r="AN142" s="170"/>
      <c r="AO142" s="171"/>
      <c r="AP142" s="168"/>
      <c r="AQ142" s="169"/>
      <c r="AR142" s="170"/>
      <c r="AS142" s="172"/>
      <c r="AT142" s="168"/>
      <c r="AU142" s="169"/>
      <c r="AV142" s="173"/>
      <c r="AW142" s="170"/>
      <c r="AX142" s="169"/>
      <c r="AY142" s="173"/>
      <c r="AZ142" s="174"/>
      <c r="BA142" s="175"/>
      <c r="BB142" s="176"/>
      <c r="BC142" s="177"/>
      <c r="BD142" s="178"/>
      <c r="BE142" s="179"/>
      <c r="BF142" s="180"/>
      <c r="BG142" s="177"/>
      <c r="BH142" s="178"/>
      <c r="BI142" s="179"/>
      <c r="BJ142" s="180"/>
      <c r="BK142" s="199">
        <f>temp!S139</f>
        <v>0</v>
      </c>
    </row>
    <row r="143" spans="1:63" ht="15.6" x14ac:dyDescent="0.3">
      <c r="A143" s="133">
        <v>138</v>
      </c>
      <c r="B143" s="146"/>
      <c r="C143" s="147"/>
      <c r="D143" s="148"/>
      <c r="E143" s="148"/>
      <c r="F143" s="51"/>
      <c r="G143" s="149"/>
      <c r="H143" s="150"/>
      <c r="I143" s="151"/>
      <c r="J143" s="150"/>
      <c r="K143" s="152"/>
      <c r="L143" s="153"/>
      <c r="M143" s="150"/>
      <c r="N143" s="154"/>
      <c r="O143" s="155"/>
      <c r="P143" s="156"/>
      <c r="Q143" s="157"/>
      <c r="R143" s="158"/>
      <c r="S143" s="159"/>
      <c r="T143" s="160"/>
      <c r="U143" s="161"/>
      <c r="V143" s="162"/>
      <c r="W143" s="163"/>
      <c r="X143" s="162"/>
      <c r="Y143" s="162"/>
      <c r="Z143" s="163"/>
      <c r="AA143" s="162"/>
      <c r="AB143" s="163"/>
      <c r="AC143" s="162"/>
      <c r="AD143" s="135" t="str">
        <f>IFERROR(VLOOKUP(F143,'[1]80G'!$C$5:$AJ$104,34,FALSE),"")</f>
        <v/>
      </c>
      <c r="AE143" s="162"/>
      <c r="AF143" s="163"/>
      <c r="AG143" s="162"/>
      <c r="AH143" s="164"/>
      <c r="AI143" s="165"/>
      <c r="AJ143" s="166"/>
      <c r="AK143" s="167"/>
      <c r="AL143" s="168"/>
      <c r="AM143" s="169"/>
      <c r="AN143" s="170"/>
      <c r="AO143" s="171"/>
      <c r="AP143" s="168"/>
      <c r="AQ143" s="169"/>
      <c r="AR143" s="170"/>
      <c r="AS143" s="172"/>
      <c r="AT143" s="168"/>
      <c r="AU143" s="169"/>
      <c r="AV143" s="173"/>
      <c r="AW143" s="170"/>
      <c r="AX143" s="169"/>
      <c r="AY143" s="173"/>
      <c r="AZ143" s="174"/>
      <c r="BA143" s="175"/>
      <c r="BB143" s="176"/>
      <c r="BC143" s="177"/>
      <c r="BD143" s="178"/>
      <c r="BE143" s="179"/>
      <c r="BF143" s="180"/>
      <c r="BG143" s="177"/>
      <c r="BH143" s="178"/>
      <c r="BI143" s="179"/>
      <c r="BJ143" s="180"/>
      <c r="BK143" s="199">
        <f>temp!S140</f>
        <v>0</v>
      </c>
    </row>
    <row r="144" spans="1:63" ht="15.6" x14ac:dyDescent="0.3">
      <c r="A144" s="133">
        <v>139</v>
      </c>
      <c r="B144" s="146"/>
      <c r="C144" s="147"/>
      <c r="D144" s="148"/>
      <c r="E144" s="148"/>
      <c r="F144" s="51"/>
      <c r="G144" s="149"/>
      <c r="H144" s="150"/>
      <c r="I144" s="151"/>
      <c r="J144" s="150"/>
      <c r="K144" s="152"/>
      <c r="L144" s="153"/>
      <c r="M144" s="150"/>
      <c r="N144" s="154"/>
      <c r="O144" s="155"/>
      <c r="P144" s="156"/>
      <c r="Q144" s="157"/>
      <c r="R144" s="158"/>
      <c r="S144" s="159"/>
      <c r="T144" s="160"/>
      <c r="U144" s="161"/>
      <c r="V144" s="162"/>
      <c r="W144" s="163"/>
      <c r="X144" s="162"/>
      <c r="Y144" s="162"/>
      <c r="Z144" s="163"/>
      <c r="AA144" s="162"/>
      <c r="AB144" s="163"/>
      <c r="AC144" s="162"/>
      <c r="AD144" s="135" t="str">
        <f>IFERROR(VLOOKUP(F144,'[1]80G'!$C$5:$AJ$104,34,FALSE),"")</f>
        <v/>
      </c>
      <c r="AE144" s="162"/>
      <c r="AF144" s="163"/>
      <c r="AG144" s="162"/>
      <c r="AH144" s="164"/>
      <c r="AI144" s="165"/>
      <c r="AJ144" s="166"/>
      <c r="AK144" s="167"/>
      <c r="AL144" s="168"/>
      <c r="AM144" s="169"/>
      <c r="AN144" s="170"/>
      <c r="AO144" s="171"/>
      <c r="AP144" s="168"/>
      <c r="AQ144" s="169"/>
      <c r="AR144" s="170"/>
      <c r="AS144" s="172"/>
      <c r="AT144" s="168"/>
      <c r="AU144" s="169"/>
      <c r="AV144" s="173"/>
      <c r="AW144" s="170"/>
      <c r="AX144" s="169"/>
      <c r="AY144" s="173"/>
      <c r="AZ144" s="174"/>
      <c r="BA144" s="175"/>
      <c r="BB144" s="176"/>
      <c r="BC144" s="177"/>
      <c r="BD144" s="178"/>
      <c r="BE144" s="179"/>
      <c r="BF144" s="180"/>
      <c r="BG144" s="177"/>
      <c r="BH144" s="178"/>
      <c r="BI144" s="179"/>
      <c r="BJ144" s="180"/>
      <c r="BK144" s="199">
        <f>temp!S141</f>
        <v>0</v>
      </c>
    </row>
    <row r="145" spans="1:63" ht="15.6" x14ac:dyDescent="0.3">
      <c r="A145" s="133">
        <v>140</v>
      </c>
      <c r="B145" s="146"/>
      <c r="C145" s="147"/>
      <c r="D145" s="148"/>
      <c r="E145" s="148"/>
      <c r="F145" s="51"/>
      <c r="G145" s="149"/>
      <c r="H145" s="150"/>
      <c r="I145" s="151"/>
      <c r="J145" s="150"/>
      <c r="K145" s="152"/>
      <c r="L145" s="153"/>
      <c r="M145" s="150"/>
      <c r="N145" s="154"/>
      <c r="O145" s="155"/>
      <c r="P145" s="156"/>
      <c r="Q145" s="157"/>
      <c r="R145" s="158"/>
      <c r="S145" s="159"/>
      <c r="T145" s="160"/>
      <c r="U145" s="161"/>
      <c r="V145" s="162"/>
      <c r="W145" s="163"/>
      <c r="X145" s="162"/>
      <c r="Y145" s="162"/>
      <c r="Z145" s="163"/>
      <c r="AA145" s="162"/>
      <c r="AB145" s="163"/>
      <c r="AC145" s="162"/>
      <c r="AD145" s="135" t="str">
        <f>IFERROR(VLOOKUP(F145,'[1]80G'!$C$5:$AJ$104,34,FALSE),"")</f>
        <v/>
      </c>
      <c r="AE145" s="162"/>
      <c r="AF145" s="163"/>
      <c r="AG145" s="162"/>
      <c r="AH145" s="164"/>
      <c r="AI145" s="165"/>
      <c r="AJ145" s="166"/>
      <c r="AK145" s="167"/>
      <c r="AL145" s="168"/>
      <c r="AM145" s="169"/>
      <c r="AN145" s="170"/>
      <c r="AO145" s="171"/>
      <c r="AP145" s="168"/>
      <c r="AQ145" s="169"/>
      <c r="AR145" s="170"/>
      <c r="AS145" s="172"/>
      <c r="AT145" s="168"/>
      <c r="AU145" s="169"/>
      <c r="AV145" s="173"/>
      <c r="AW145" s="170"/>
      <c r="AX145" s="169"/>
      <c r="AY145" s="173"/>
      <c r="AZ145" s="174"/>
      <c r="BA145" s="175"/>
      <c r="BB145" s="176"/>
      <c r="BC145" s="177"/>
      <c r="BD145" s="178"/>
      <c r="BE145" s="179"/>
      <c r="BF145" s="180"/>
      <c r="BG145" s="177"/>
      <c r="BH145" s="178"/>
      <c r="BI145" s="179"/>
      <c r="BJ145" s="180"/>
      <c r="BK145" s="199">
        <f>temp!S142</f>
        <v>0</v>
      </c>
    </row>
    <row r="146" spans="1:63" ht="15.6" x14ac:dyDescent="0.3">
      <c r="A146" s="133">
        <v>141</v>
      </c>
      <c r="B146" s="146"/>
      <c r="C146" s="147"/>
      <c r="D146" s="148"/>
      <c r="E146" s="148"/>
      <c r="F146" s="51"/>
      <c r="G146" s="149"/>
      <c r="H146" s="150"/>
      <c r="I146" s="151"/>
      <c r="J146" s="150"/>
      <c r="K146" s="152"/>
      <c r="L146" s="153"/>
      <c r="M146" s="150"/>
      <c r="N146" s="154"/>
      <c r="O146" s="155"/>
      <c r="P146" s="156"/>
      <c r="Q146" s="157"/>
      <c r="R146" s="158"/>
      <c r="S146" s="159"/>
      <c r="T146" s="160"/>
      <c r="U146" s="161"/>
      <c r="V146" s="162"/>
      <c r="W146" s="163"/>
      <c r="X146" s="162"/>
      <c r="Y146" s="162"/>
      <c r="Z146" s="163"/>
      <c r="AA146" s="162"/>
      <c r="AB146" s="163"/>
      <c r="AC146" s="162"/>
      <c r="AD146" s="135" t="str">
        <f>IFERROR(VLOOKUP(F146,'[1]80G'!$C$5:$AJ$104,34,FALSE),"")</f>
        <v/>
      </c>
      <c r="AE146" s="162"/>
      <c r="AF146" s="163"/>
      <c r="AG146" s="162"/>
      <c r="AH146" s="164"/>
      <c r="AI146" s="165"/>
      <c r="AJ146" s="166"/>
      <c r="AK146" s="167"/>
      <c r="AL146" s="168"/>
      <c r="AM146" s="169"/>
      <c r="AN146" s="170"/>
      <c r="AO146" s="171"/>
      <c r="AP146" s="168"/>
      <c r="AQ146" s="169"/>
      <c r="AR146" s="170"/>
      <c r="AS146" s="172"/>
      <c r="AT146" s="168"/>
      <c r="AU146" s="169"/>
      <c r="AV146" s="173"/>
      <c r="AW146" s="170"/>
      <c r="AX146" s="169"/>
      <c r="AY146" s="173"/>
      <c r="AZ146" s="174"/>
      <c r="BA146" s="175"/>
      <c r="BB146" s="176"/>
      <c r="BC146" s="177"/>
      <c r="BD146" s="178"/>
      <c r="BE146" s="179"/>
      <c r="BF146" s="180"/>
      <c r="BG146" s="177"/>
      <c r="BH146" s="178"/>
      <c r="BI146" s="179"/>
      <c r="BJ146" s="180"/>
      <c r="BK146" s="199">
        <f>temp!S143</f>
        <v>0</v>
      </c>
    </row>
    <row r="147" spans="1:63" ht="15.6" x14ac:dyDescent="0.3">
      <c r="A147" s="133">
        <v>142</v>
      </c>
      <c r="B147" s="146"/>
      <c r="C147" s="147"/>
      <c r="D147" s="148"/>
      <c r="E147" s="148"/>
      <c r="F147" s="51"/>
      <c r="G147" s="149"/>
      <c r="H147" s="150"/>
      <c r="I147" s="151"/>
      <c r="J147" s="150"/>
      <c r="K147" s="152"/>
      <c r="L147" s="153"/>
      <c r="M147" s="150"/>
      <c r="N147" s="154"/>
      <c r="O147" s="155"/>
      <c r="P147" s="156"/>
      <c r="Q147" s="157"/>
      <c r="R147" s="158"/>
      <c r="S147" s="159"/>
      <c r="T147" s="160"/>
      <c r="U147" s="161"/>
      <c r="V147" s="162"/>
      <c r="W147" s="163"/>
      <c r="X147" s="162"/>
      <c r="Y147" s="162"/>
      <c r="Z147" s="163"/>
      <c r="AA147" s="162"/>
      <c r="AB147" s="163"/>
      <c r="AC147" s="162"/>
      <c r="AD147" s="135" t="str">
        <f>IFERROR(VLOOKUP(F147,'[1]80G'!$C$5:$AJ$104,34,FALSE),"")</f>
        <v/>
      </c>
      <c r="AE147" s="162"/>
      <c r="AF147" s="163"/>
      <c r="AG147" s="162"/>
      <c r="AH147" s="164"/>
      <c r="AI147" s="165"/>
      <c r="AJ147" s="166"/>
      <c r="AK147" s="167"/>
      <c r="AL147" s="168"/>
      <c r="AM147" s="169"/>
      <c r="AN147" s="170"/>
      <c r="AO147" s="171"/>
      <c r="AP147" s="168"/>
      <c r="AQ147" s="169"/>
      <c r="AR147" s="170"/>
      <c r="AS147" s="172"/>
      <c r="AT147" s="168"/>
      <c r="AU147" s="169"/>
      <c r="AV147" s="173"/>
      <c r="AW147" s="170"/>
      <c r="AX147" s="169"/>
      <c r="AY147" s="173"/>
      <c r="AZ147" s="174"/>
      <c r="BA147" s="175"/>
      <c r="BB147" s="176"/>
      <c r="BC147" s="177"/>
      <c r="BD147" s="178"/>
      <c r="BE147" s="179"/>
      <c r="BF147" s="180"/>
      <c r="BG147" s="177"/>
      <c r="BH147" s="178"/>
      <c r="BI147" s="179"/>
      <c r="BJ147" s="180"/>
      <c r="BK147" s="199">
        <f>temp!S144</f>
        <v>0</v>
      </c>
    </row>
    <row r="148" spans="1:63" ht="15.6" x14ac:dyDescent="0.3">
      <c r="A148" s="133">
        <v>143</v>
      </c>
      <c r="B148" s="146"/>
      <c r="C148" s="147"/>
      <c r="D148" s="148"/>
      <c r="E148" s="148"/>
      <c r="F148" s="51"/>
      <c r="G148" s="149"/>
      <c r="H148" s="150"/>
      <c r="I148" s="151"/>
      <c r="J148" s="150"/>
      <c r="K148" s="152"/>
      <c r="L148" s="153"/>
      <c r="M148" s="150"/>
      <c r="N148" s="154"/>
      <c r="O148" s="155"/>
      <c r="P148" s="156"/>
      <c r="Q148" s="157"/>
      <c r="R148" s="158"/>
      <c r="S148" s="159"/>
      <c r="T148" s="160"/>
      <c r="U148" s="161"/>
      <c r="V148" s="162"/>
      <c r="W148" s="163"/>
      <c r="X148" s="162"/>
      <c r="Y148" s="162"/>
      <c r="Z148" s="163"/>
      <c r="AA148" s="162"/>
      <c r="AB148" s="163"/>
      <c r="AC148" s="162"/>
      <c r="AD148" s="135" t="str">
        <f>IFERROR(VLOOKUP(F148,'[1]80G'!$C$5:$AJ$104,34,FALSE),"")</f>
        <v/>
      </c>
      <c r="AE148" s="162"/>
      <c r="AF148" s="163"/>
      <c r="AG148" s="162"/>
      <c r="AH148" s="164"/>
      <c r="AI148" s="165"/>
      <c r="AJ148" s="166"/>
      <c r="AK148" s="167"/>
      <c r="AL148" s="168"/>
      <c r="AM148" s="169"/>
      <c r="AN148" s="170"/>
      <c r="AO148" s="171"/>
      <c r="AP148" s="168"/>
      <c r="AQ148" s="169"/>
      <c r="AR148" s="170"/>
      <c r="AS148" s="172"/>
      <c r="AT148" s="168"/>
      <c r="AU148" s="169"/>
      <c r="AV148" s="173"/>
      <c r="AW148" s="170"/>
      <c r="AX148" s="169"/>
      <c r="AY148" s="173"/>
      <c r="AZ148" s="174"/>
      <c r="BA148" s="175"/>
      <c r="BB148" s="176"/>
      <c r="BC148" s="177"/>
      <c r="BD148" s="178"/>
      <c r="BE148" s="179"/>
      <c r="BF148" s="180"/>
      <c r="BG148" s="177"/>
      <c r="BH148" s="178"/>
      <c r="BI148" s="179"/>
      <c r="BJ148" s="180"/>
      <c r="BK148" s="199">
        <f>temp!S145</f>
        <v>0</v>
      </c>
    </row>
    <row r="149" spans="1:63" ht="15.6" x14ac:dyDescent="0.3">
      <c r="A149" s="133">
        <v>144</v>
      </c>
      <c r="B149" s="146"/>
      <c r="C149" s="147"/>
      <c r="D149" s="148"/>
      <c r="E149" s="148"/>
      <c r="F149" s="51"/>
      <c r="G149" s="149"/>
      <c r="H149" s="150"/>
      <c r="I149" s="151"/>
      <c r="J149" s="150"/>
      <c r="K149" s="152"/>
      <c r="L149" s="153"/>
      <c r="M149" s="150"/>
      <c r="N149" s="154"/>
      <c r="O149" s="155"/>
      <c r="P149" s="156"/>
      <c r="Q149" s="157"/>
      <c r="R149" s="158"/>
      <c r="S149" s="159"/>
      <c r="T149" s="160"/>
      <c r="U149" s="161"/>
      <c r="V149" s="162"/>
      <c r="W149" s="163"/>
      <c r="X149" s="162"/>
      <c r="Y149" s="162"/>
      <c r="Z149" s="163"/>
      <c r="AA149" s="162"/>
      <c r="AB149" s="163"/>
      <c r="AC149" s="162"/>
      <c r="AD149" s="135" t="str">
        <f>IFERROR(VLOOKUP(F149,'[1]80G'!$C$5:$AJ$104,34,FALSE),"")</f>
        <v/>
      </c>
      <c r="AE149" s="162"/>
      <c r="AF149" s="163"/>
      <c r="AG149" s="162"/>
      <c r="AH149" s="164"/>
      <c r="AI149" s="165"/>
      <c r="AJ149" s="166"/>
      <c r="AK149" s="167"/>
      <c r="AL149" s="168"/>
      <c r="AM149" s="169"/>
      <c r="AN149" s="170"/>
      <c r="AO149" s="171"/>
      <c r="AP149" s="168"/>
      <c r="AQ149" s="169"/>
      <c r="AR149" s="170"/>
      <c r="AS149" s="172"/>
      <c r="AT149" s="168"/>
      <c r="AU149" s="169"/>
      <c r="AV149" s="173"/>
      <c r="AW149" s="170"/>
      <c r="AX149" s="169"/>
      <c r="AY149" s="173"/>
      <c r="AZ149" s="174"/>
      <c r="BA149" s="175"/>
      <c r="BB149" s="176"/>
      <c r="BC149" s="177"/>
      <c r="BD149" s="178"/>
      <c r="BE149" s="179"/>
      <c r="BF149" s="180"/>
      <c r="BG149" s="177"/>
      <c r="BH149" s="178"/>
      <c r="BI149" s="179"/>
      <c r="BJ149" s="180"/>
      <c r="BK149" s="199">
        <f>temp!S146</f>
        <v>0</v>
      </c>
    </row>
    <row r="150" spans="1:63" ht="15.6" x14ac:dyDescent="0.3">
      <c r="A150" s="133">
        <v>145</v>
      </c>
      <c r="B150" s="146"/>
      <c r="C150" s="147"/>
      <c r="D150" s="148"/>
      <c r="E150" s="148"/>
      <c r="F150" s="51"/>
      <c r="G150" s="149"/>
      <c r="H150" s="150"/>
      <c r="I150" s="151"/>
      <c r="J150" s="150"/>
      <c r="K150" s="152"/>
      <c r="L150" s="153"/>
      <c r="M150" s="150"/>
      <c r="N150" s="154"/>
      <c r="O150" s="155"/>
      <c r="P150" s="156"/>
      <c r="Q150" s="157"/>
      <c r="R150" s="158"/>
      <c r="S150" s="159"/>
      <c r="T150" s="160"/>
      <c r="U150" s="161"/>
      <c r="V150" s="162"/>
      <c r="W150" s="163"/>
      <c r="X150" s="162"/>
      <c r="Y150" s="162"/>
      <c r="Z150" s="163"/>
      <c r="AA150" s="162"/>
      <c r="AB150" s="163"/>
      <c r="AC150" s="162"/>
      <c r="AD150" s="135" t="str">
        <f>IFERROR(VLOOKUP(F150,'[1]80G'!$C$5:$AJ$104,34,FALSE),"")</f>
        <v/>
      </c>
      <c r="AE150" s="162"/>
      <c r="AF150" s="163"/>
      <c r="AG150" s="162"/>
      <c r="AH150" s="164"/>
      <c r="AI150" s="165"/>
      <c r="AJ150" s="166"/>
      <c r="AK150" s="167"/>
      <c r="AL150" s="168"/>
      <c r="AM150" s="169"/>
      <c r="AN150" s="170"/>
      <c r="AO150" s="171"/>
      <c r="AP150" s="168"/>
      <c r="AQ150" s="169"/>
      <c r="AR150" s="170"/>
      <c r="AS150" s="172"/>
      <c r="AT150" s="168"/>
      <c r="AU150" s="169"/>
      <c r="AV150" s="173"/>
      <c r="AW150" s="170"/>
      <c r="AX150" s="169"/>
      <c r="AY150" s="173"/>
      <c r="AZ150" s="174"/>
      <c r="BA150" s="175"/>
      <c r="BB150" s="176"/>
      <c r="BC150" s="177"/>
      <c r="BD150" s="178"/>
      <c r="BE150" s="179"/>
      <c r="BF150" s="180"/>
      <c r="BG150" s="177"/>
      <c r="BH150" s="178"/>
      <c r="BI150" s="179"/>
      <c r="BJ150" s="180"/>
      <c r="BK150" s="199">
        <f>temp!S147</f>
        <v>0</v>
      </c>
    </row>
    <row r="151" spans="1:63" ht="15.6" x14ac:dyDescent="0.3">
      <c r="A151" s="133">
        <v>146</v>
      </c>
      <c r="B151" s="146"/>
      <c r="C151" s="147"/>
      <c r="D151" s="148"/>
      <c r="E151" s="148"/>
      <c r="F151" s="51"/>
      <c r="G151" s="149"/>
      <c r="H151" s="150"/>
      <c r="I151" s="151"/>
      <c r="J151" s="150"/>
      <c r="K151" s="152"/>
      <c r="L151" s="153"/>
      <c r="M151" s="150"/>
      <c r="N151" s="154"/>
      <c r="O151" s="155"/>
      <c r="P151" s="156"/>
      <c r="Q151" s="157"/>
      <c r="R151" s="158"/>
      <c r="S151" s="159"/>
      <c r="T151" s="160"/>
      <c r="U151" s="161"/>
      <c r="V151" s="162"/>
      <c r="W151" s="163"/>
      <c r="X151" s="162"/>
      <c r="Y151" s="162"/>
      <c r="Z151" s="163"/>
      <c r="AA151" s="162"/>
      <c r="AB151" s="163"/>
      <c r="AC151" s="162"/>
      <c r="AD151" s="135" t="str">
        <f>IFERROR(VLOOKUP(F151,'[1]80G'!$C$5:$AJ$104,34,FALSE),"")</f>
        <v/>
      </c>
      <c r="AE151" s="162"/>
      <c r="AF151" s="163"/>
      <c r="AG151" s="162"/>
      <c r="AH151" s="164"/>
      <c r="AI151" s="165"/>
      <c r="AJ151" s="166"/>
      <c r="AK151" s="167"/>
      <c r="AL151" s="168"/>
      <c r="AM151" s="169"/>
      <c r="AN151" s="170"/>
      <c r="AO151" s="171"/>
      <c r="AP151" s="168"/>
      <c r="AQ151" s="169"/>
      <c r="AR151" s="170"/>
      <c r="AS151" s="172"/>
      <c r="AT151" s="168"/>
      <c r="AU151" s="169"/>
      <c r="AV151" s="173"/>
      <c r="AW151" s="170"/>
      <c r="AX151" s="169"/>
      <c r="AY151" s="173"/>
      <c r="AZ151" s="174"/>
      <c r="BA151" s="175"/>
      <c r="BB151" s="176"/>
      <c r="BC151" s="177"/>
      <c r="BD151" s="178"/>
      <c r="BE151" s="179"/>
      <c r="BF151" s="180"/>
      <c r="BG151" s="177"/>
      <c r="BH151" s="178"/>
      <c r="BI151" s="179"/>
      <c r="BJ151" s="180"/>
      <c r="BK151" s="199">
        <f>temp!S148</f>
        <v>0</v>
      </c>
    </row>
    <row r="152" spans="1:63" ht="15.6" x14ac:dyDescent="0.3">
      <c r="A152" s="133">
        <v>147</v>
      </c>
      <c r="B152" s="146"/>
      <c r="C152" s="147"/>
      <c r="D152" s="148"/>
      <c r="E152" s="148"/>
      <c r="F152" s="51"/>
      <c r="G152" s="149"/>
      <c r="H152" s="150"/>
      <c r="I152" s="151"/>
      <c r="J152" s="150"/>
      <c r="K152" s="152"/>
      <c r="L152" s="153"/>
      <c r="M152" s="150"/>
      <c r="N152" s="154"/>
      <c r="O152" s="155"/>
      <c r="P152" s="156"/>
      <c r="Q152" s="157"/>
      <c r="R152" s="158"/>
      <c r="S152" s="159"/>
      <c r="T152" s="160"/>
      <c r="U152" s="161"/>
      <c r="V152" s="162"/>
      <c r="W152" s="163"/>
      <c r="X152" s="162"/>
      <c r="Y152" s="162"/>
      <c r="Z152" s="163"/>
      <c r="AA152" s="162"/>
      <c r="AB152" s="163"/>
      <c r="AC152" s="162"/>
      <c r="AD152" s="135" t="str">
        <f>IFERROR(VLOOKUP(F152,'[1]80G'!$C$5:$AJ$104,34,FALSE),"")</f>
        <v/>
      </c>
      <c r="AE152" s="162"/>
      <c r="AF152" s="163"/>
      <c r="AG152" s="162"/>
      <c r="AH152" s="164"/>
      <c r="AI152" s="165"/>
      <c r="AJ152" s="166"/>
      <c r="AK152" s="167"/>
      <c r="AL152" s="168"/>
      <c r="AM152" s="169"/>
      <c r="AN152" s="170"/>
      <c r="AO152" s="171"/>
      <c r="AP152" s="168"/>
      <c r="AQ152" s="169"/>
      <c r="AR152" s="170"/>
      <c r="AS152" s="172"/>
      <c r="AT152" s="168"/>
      <c r="AU152" s="169"/>
      <c r="AV152" s="173"/>
      <c r="AW152" s="170"/>
      <c r="AX152" s="169"/>
      <c r="AY152" s="173"/>
      <c r="AZ152" s="174"/>
      <c r="BA152" s="175"/>
      <c r="BB152" s="176"/>
      <c r="BC152" s="177"/>
      <c r="BD152" s="178"/>
      <c r="BE152" s="179"/>
      <c r="BF152" s="180"/>
      <c r="BG152" s="177"/>
      <c r="BH152" s="178"/>
      <c r="BI152" s="179"/>
      <c r="BJ152" s="180"/>
      <c r="BK152" s="199">
        <f>temp!S149</f>
        <v>0</v>
      </c>
    </row>
    <row r="153" spans="1:63" ht="15.6" x14ac:dyDescent="0.3">
      <c r="A153" s="133">
        <v>148</v>
      </c>
      <c r="B153" s="146"/>
      <c r="C153" s="147"/>
      <c r="D153" s="148"/>
      <c r="E153" s="148"/>
      <c r="F153" s="51"/>
      <c r="G153" s="149"/>
      <c r="H153" s="150"/>
      <c r="I153" s="151"/>
      <c r="J153" s="150"/>
      <c r="K153" s="152"/>
      <c r="L153" s="153"/>
      <c r="M153" s="150"/>
      <c r="N153" s="154"/>
      <c r="O153" s="155"/>
      <c r="P153" s="156"/>
      <c r="Q153" s="157"/>
      <c r="R153" s="158"/>
      <c r="S153" s="159"/>
      <c r="T153" s="160"/>
      <c r="U153" s="161"/>
      <c r="V153" s="162"/>
      <c r="W153" s="163"/>
      <c r="X153" s="162"/>
      <c r="Y153" s="162"/>
      <c r="Z153" s="163"/>
      <c r="AA153" s="162"/>
      <c r="AB153" s="163"/>
      <c r="AC153" s="162"/>
      <c r="AD153" s="135" t="str">
        <f>IFERROR(VLOOKUP(F153,'[1]80G'!$C$5:$AJ$104,34,FALSE),"")</f>
        <v/>
      </c>
      <c r="AE153" s="162"/>
      <c r="AF153" s="163"/>
      <c r="AG153" s="162"/>
      <c r="AH153" s="164"/>
      <c r="AI153" s="165"/>
      <c r="AJ153" s="166"/>
      <c r="AK153" s="167"/>
      <c r="AL153" s="168"/>
      <c r="AM153" s="169"/>
      <c r="AN153" s="170"/>
      <c r="AO153" s="171"/>
      <c r="AP153" s="168"/>
      <c r="AQ153" s="169"/>
      <c r="AR153" s="170"/>
      <c r="AS153" s="172"/>
      <c r="AT153" s="168"/>
      <c r="AU153" s="169"/>
      <c r="AV153" s="173"/>
      <c r="AW153" s="170"/>
      <c r="AX153" s="169"/>
      <c r="AY153" s="173"/>
      <c r="AZ153" s="174"/>
      <c r="BA153" s="175"/>
      <c r="BB153" s="176"/>
      <c r="BC153" s="177"/>
      <c r="BD153" s="178"/>
      <c r="BE153" s="179"/>
      <c r="BF153" s="180"/>
      <c r="BG153" s="177"/>
      <c r="BH153" s="178"/>
      <c r="BI153" s="179"/>
      <c r="BJ153" s="180"/>
      <c r="BK153" s="199">
        <f>temp!S150</f>
        <v>0</v>
      </c>
    </row>
    <row r="154" spans="1:63" ht="15.6" x14ac:dyDescent="0.3">
      <c r="A154" s="133">
        <v>149</v>
      </c>
      <c r="B154" s="146"/>
      <c r="C154" s="147"/>
      <c r="D154" s="148"/>
      <c r="E154" s="148"/>
      <c r="F154" s="51"/>
      <c r="G154" s="149"/>
      <c r="H154" s="150"/>
      <c r="I154" s="151"/>
      <c r="J154" s="150"/>
      <c r="K154" s="152"/>
      <c r="L154" s="153"/>
      <c r="M154" s="150"/>
      <c r="N154" s="154"/>
      <c r="O154" s="155"/>
      <c r="P154" s="156"/>
      <c r="Q154" s="157"/>
      <c r="R154" s="158"/>
      <c r="S154" s="159"/>
      <c r="T154" s="160"/>
      <c r="U154" s="161"/>
      <c r="V154" s="162"/>
      <c r="W154" s="163"/>
      <c r="X154" s="162"/>
      <c r="Y154" s="162"/>
      <c r="Z154" s="163"/>
      <c r="AA154" s="162"/>
      <c r="AB154" s="163"/>
      <c r="AC154" s="162"/>
      <c r="AD154" s="135" t="str">
        <f>IFERROR(VLOOKUP(F154,'[1]80G'!$C$5:$AJ$104,34,FALSE),"")</f>
        <v/>
      </c>
      <c r="AE154" s="162"/>
      <c r="AF154" s="163"/>
      <c r="AG154" s="162"/>
      <c r="AH154" s="164"/>
      <c r="AI154" s="165"/>
      <c r="AJ154" s="166"/>
      <c r="AK154" s="167"/>
      <c r="AL154" s="168"/>
      <c r="AM154" s="169"/>
      <c r="AN154" s="170"/>
      <c r="AO154" s="171"/>
      <c r="AP154" s="168"/>
      <c r="AQ154" s="169"/>
      <c r="AR154" s="170"/>
      <c r="AS154" s="172"/>
      <c r="AT154" s="168"/>
      <c r="AU154" s="169"/>
      <c r="AV154" s="173"/>
      <c r="AW154" s="170"/>
      <c r="AX154" s="169"/>
      <c r="AY154" s="173"/>
      <c r="AZ154" s="174"/>
      <c r="BA154" s="175"/>
      <c r="BB154" s="176"/>
      <c r="BC154" s="177"/>
      <c r="BD154" s="178"/>
      <c r="BE154" s="179"/>
      <c r="BF154" s="180"/>
      <c r="BG154" s="177"/>
      <c r="BH154" s="178"/>
      <c r="BI154" s="179"/>
      <c r="BJ154" s="180"/>
      <c r="BK154" s="199">
        <f>temp!S151</f>
        <v>0</v>
      </c>
    </row>
    <row r="155" spans="1:63" ht="15.6" x14ac:dyDescent="0.3">
      <c r="A155" s="133">
        <v>150</v>
      </c>
      <c r="B155" s="146"/>
      <c r="C155" s="147"/>
      <c r="D155" s="148"/>
      <c r="E155" s="148"/>
      <c r="F155" s="51"/>
      <c r="G155" s="149"/>
      <c r="H155" s="150"/>
      <c r="I155" s="151"/>
      <c r="J155" s="150"/>
      <c r="K155" s="152"/>
      <c r="L155" s="153"/>
      <c r="M155" s="150"/>
      <c r="N155" s="154"/>
      <c r="O155" s="155"/>
      <c r="P155" s="156"/>
      <c r="Q155" s="157"/>
      <c r="R155" s="158"/>
      <c r="S155" s="159"/>
      <c r="T155" s="160"/>
      <c r="U155" s="161"/>
      <c r="V155" s="162"/>
      <c r="W155" s="163"/>
      <c r="X155" s="162"/>
      <c r="Y155" s="162"/>
      <c r="Z155" s="163"/>
      <c r="AA155" s="162"/>
      <c r="AB155" s="163"/>
      <c r="AC155" s="162"/>
      <c r="AD155" s="135" t="str">
        <f>IFERROR(VLOOKUP(F155,'[1]80G'!$C$5:$AJ$104,34,FALSE),"")</f>
        <v/>
      </c>
      <c r="AE155" s="162"/>
      <c r="AF155" s="163"/>
      <c r="AG155" s="162"/>
      <c r="AH155" s="164"/>
      <c r="AI155" s="165"/>
      <c r="AJ155" s="166"/>
      <c r="AK155" s="167"/>
      <c r="AL155" s="168"/>
      <c r="AM155" s="169"/>
      <c r="AN155" s="170"/>
      <c r="AO155" s="171"/>
      <c r="AP155" s="168"/>
      <c r="AQ155" s="169"/>
      <c r="AR155" s="170"/>
      <c r="AS155" s="172"/>
      <c r="AT155" s="168"/>
      <c r="AU155" s="169"/>
      <c r="AV155" s="173"/>
      <c r="AW155" s="170"/>
      <c r="AX155" s="169"/>
      <c r="AY155" s="173"/>
      <c r="AZ155" s="174"/>
      <c r="BA155" s="175"/>
      <c r="BB155" s="176"/>
      <c r="BC155" s="177"/>
      <c r="BD155" s="178"/>
      <c r="BE155" s="179"/>
      <c r="BF155" s="180"/>
      <c r="BG155" s="177"/>
      <c r="BH155" s="178"/>
      <c r="BI155" s="179"/>
      <c r="BJ155" s="180"/>
      <c r="BK155" s="199">
        <f>temp!S152</f>
        <v>0</v>
      </c>
    </row>
    <row r="156" spans="1:63" ht="15.6" x14ac:dyDescent="0.3">
      <c r="A156" s="133">
        <v>151</v>
      </c>
      <c r="B156" s="146"/>
      <c r="C156" s="147"/>
      <c r="D156" s="148"/>
      <c r="E156" s="148"/>
      <c r="F156" s="51"/>
      <c r="G156" s="149"/>
      <c r="H156" s="150"/>
      <c r="I156" s="151"/>
      <c r="J156" s="150"/>
      <c r="K156" s="152"/>
      <c r="L156" s="153"/>
      <c r="M156" s="150"/>
      <c r="N156" s="154"/>
      <c r="O156" s="155"/>
      <c r="P156" s="156"/>
      <c r="Q156" s="157"/>
      <c r="R156" s="158"/>
      <c r="S156" s="159"/>
      <c r="T156" s="160"/>
      <c r="U156" s="161"/>
      <c r="V156" s="162"/>
      <c r="W156" s="163"/>
      <c r="X156" s="162"/>
      <c r="Y156" s="162"/>
      <c r="Z156" s="163"/>
      <c r="AA156" s="162"/>
      <c r="AB156" s="163"/>
      <c r="AC156" s="162"/>
      <c r="AD156" s="135" t="str">
        <f>IFERROR(VLOOKUP(F156,'[1]80G'!$C$5:$AJ$104,34,FALSE),"")</f>
        <v/>
      </c>
      <c r="AE156" s="162"/>
      <c r="AF156" s="163"/>
      <c r="AG156" s="162"/>
      <c r="AH156" s="164"/>
      <c r="AI156" s="165"/>
      <c r="AJ156" s="166"/>
      <c r="AK156" s="167"/>
      <c r="AL156" s="168"/>
      <c r="AM156" s="169"/>
      <c r="AN156" s="170"/>
      <c r="AO156" s="171"/>
      <c r="AP156" s="168"/>
      <c r="AQ156" s="169"/>
      <c r="AR156" s="170"/>
      <c r="AS156" s="172"/>
      <c r="AT156" s="168"/>
      <c r="AU156" s="169"/>
      <c r="AV156" s="173"/>
      <c r="AW156" s="170"/>
      <c r="AX156" s="169"/>
      <c r="AY156" s="173"/>
      <c r="AZ156" s="174"/>
      <c r="BA156" s="175"/>
      <c r="BB156" s="176"/>
      <c r="BC156" s="177"/>
      <c r="BD156" s="178"/>
      <c r="BE156" s="179"/>
      <c r="BF156" s="180"/>
      <c r="BG156" s="177"/>
      <c r="BH156" s="178"/>
      <c r="BI156" s="179"/>
      <c r="BJ156" s="180"/>
      <c r="BK156" s="199">
        <f>temp!S153</f>
        <v>0</v>
      </c>
    </row>
    <row r="157" spans="1:63" ht="15.6" x14ac:dyDescent="0.3">
      <c r="A157" s="133">
        <v>152</v>
      </c>
      <c r="B157" s="146"/>
      <c r="C157" s="147"/>
      <c r="D157" s="148"/>
      <c r="E157" s="148"/>
      <c r="F157" s="51"/>
      <c r="G157" s="149"/>
      <c r="H157" s="150"/>
      <c r="I157" s="151"/>
      <c r="J157" s="150"/>
      <c r="K157" s="152"/>
      <c r="L157" s="153"/>
      <c r="M157" s="150"/>
      <c r="N157" s="154"/>
      <c r="O157" s="155"/>
      <c r="P157" s="156"/>
      <c r="Q157" s="157"/>
      <c r="R157" s="158"/>
      <c r="S157" s="159"/>
      <c r="T157" s="160"/>
      <c r="U157" s="161"/>
      <c r="V157" s="162"/>
      <c r="W157" s="163"/>
      <c r="X157" s="162"/>
      <c r="Y157" s="162"/>
      <c r="Z157" s="163"/>
      <c r="AA157" s="162"/>
      <c r="AB157" s="163"/>
      <c r="AC157" s="162"/>
      <c r="AD157" s="135" t="str">
        <f>IFERROR(VLOOKUP(F157,'[1]80G'!$C$5:$AJ$104,34,FALSE),"")</f>
        <v/>
      </c>
      <c r="AE157" s="162"/>
      <c r="AF157" s="163"/>
      <c r="AG157" s="162"/>
      <c r="AH157" s="164"/>
      <c r="AI157" s="165"/>
      <c r="AJ157" s="166"/>
      <c r="AK157" s="167"/>
      <c r="AL157" s="168"/>
      <c r="AM157" s="169"/>
      <c r="AN157" s="170"/>
      <c r="AO157" s="171"/>
      <c r="AP157" s="168"/>
      <c r="AQ157" s="169"/>
      <c r="AR157" s="170"/>
      <c r="AS157" s="172"/>
      <c r="AT157" s="168"/>
      <c r="AU157" s="169"/>
      <c r="AV157" s="173"/>
      <c r="AW157" s="170"/>
      <c r="AX157" s="169"/>
      <c r="AY157" s="173"/>
      <c r="AZ157" s="174"/>
      <c r="BA157" s="175"/>
      <c r="BB157" s="176"/>
      <c r="BC157" s="177"/>
      <c r="BD157" s="178"/>
      <c r="BE157" s="179"/>
      <c r="BF157" s="180"/>
      <c r="BG157" s="177"/>
      <c r="BH157" s="178"/>
      <c r="BI157" s="179"/>
      <c r="BJ157" s="180"/>
      <c r="BK157" s="199">
        <f>temp!S154</f>
        <v>0</v>
      </c>
    </row>
    <row r="158" spans="1:63" ht="15.6" x14ac:dyDescent="0.3">
      <c r="A158" s="133">
        <v>153</v>
      </c>
      <c r="B158" s="146"/>
      <c r="C158" s="147"/>
      <c r="D158" s="148"/>
      <c r="E158" s="148"/>
      <c r="F158" s="51"/>
      <c r="G158" s="149"/>
      <c r="H158" s="150"/>
      <c r="I158" s="151"/>
      <c r="J158" s="150"/>
      <c r="K158" s="152"/>
      <c r="L158" s="153"/>
      <c r="M158" s="150"/>
      <c r="N158" s="154"/>
      <c r="O158" s="155"/>
      <c r="P158" s="156"/>
      <c r="Q158" s="157"/>
      <c r="R158" s="158"/>
      <c r="S158" s="159"/>
      <c r="T158" s="160"/>
      <c r="U158" s="161"/>
      <c r="V158" s="162"/>
      <c r="W158" s="163"/>
      <c r="X158" s="162"/>
      <c r="Y158" s="162"/>
      <c r="Z158" s="163"/>
      <c r="AA158" s="162"/>
      <c r="AB158" s="163"/>
      <c r="AC158" s="162"/>
      <c r="AD158" s="135" t="str">
        <f>IFERROR(VLOOKUP(F158,'[1]80G'!$C$5:$AJ$104,34,FALSE),"")</f>
        <v/>
      </c>
      <c r="AE158" s="162"/>
      <c r="AF158" s="163"/>
      <c r="AG158" s="162"/>
      <c r="AH158" s="164"/>
      <c r="AI158" s="165"/>
      <c r="AJ158" s="166"/>
      <c r="AK158" s="167"/>
      <c r="AL158" s="168"/>
      <c r="AM158" s="169"/>
      <c r="AN158" s="170"/>
      <c r="AO158" s="171"/>
      <c r="AP158" s="168"/>
      <c r="AQ158" s="169"/>
      <c r="AR158" s="170"/>
      <c r="AS158" s="172"/>
      <c r="AT158" s="168"/>
      <c r="AU158" s="169"/>
      <c r="AV158" s="173"/>
      <c r="AW158" s="170"/>
      <c r="AX158" s="169"/>
      <c r="AY158" s="173"/>
      <c r="AZ158" s="174"/>
      <c r="BA158" s="175"/>
      <c r="BB158" s="176"/>
      <c r="BC158" s="177"/>
      <c r="BD158" s="178"/>
      <c r="BE158" s="179"/>
      <c r="BF158" s="180"/>
      <c r="BG158" s="177"/>
      <c r="BH158" s="178"/>
      <c r="BI158" s="179"/>
      <c r="BJ158" s="180"/>
      <c r="BK158" s="199">
        <f>temp!S155</f>
        <v>0</v>
      </c>
    </row>
    <row r="159" spans="1:63" ht="15.6" x14ac:dyDescent="0.3">
      <c r="A159" s="133">
        <v>154</v>
      </c>
      <c r="B159" s="146"/>
      <c r="C159" s="147"/>
      <c r="D159" s="148"/>
      <c r="E159" s="148"/>
      <c r="F159" s="51"/>
      <c r="G159" s="149"/>
      <c r="H159" s="150"/>
      <c r="I159" s="151"/>
      <c r="J159" s="150"/>
      <c r="K159" s="152"/>
      <c r="L159" s="153"/>
      <c r="M159" s="150"/>
      <c r="N159" s="154"/>
      <c r="O159" s="155"/>
      <c r="P159" s="156"/>
      <c r="Q159" s="157"/>
      <c r="R159" s="158"/>
      <c r="S159" s="159"/>
      <c r="T159" s="160"/>
      <c r="U159" s="161"/>
      <c r="V159" s="162"/>
      <c r="W159" s="163"/>
      <c r="X159" s="162"/>
      <c r="Y159" s="162"/>
      <c r="Z159" s="163"/>
      <c r="AA159" s="162"/>
      <c r="AB159" s="163"/>
      <c r="AC159" s="162"/>
      <c r="AD159" s="135" t="str">
        <f>IFERROR(VLOOKUP(F159,'[1]80G'!$C$5:$AJ$104,34,FALSE),"")</f>
        <v/>
      </c>
      <c r="AE159" s="162"/>
      <c r="AF159" s="163"/>
      <c r="AG159" s="162"/>
      <c r="AH159" s="164"/>
      <c r="AI159" s="165"/>
      <c r="AJ159" s="166"/>
      <c r="AK159" s="167"/>
      <c r="AL159" s="168"/>
      <c r="AM159" s="169"/>
      <c r="AN159" s="170"/>
      <c r="AO159" s="171"/>
      <c r="AP159" s="168"/>
      <c r="AQ159" s="169"/>
      <c r="AR159" s="170"/>
      <c r="AS159" s="172"/>
      <c r="AT159" s="168"/>
      <c r="AU159" s="169"/>
      <c r="AV159" s="173"/>
      <c r="AW159" s="170"/>
      <c r="AX159" s="169"/>
      <c r="AY159" s="173"/>
      <c r="AZ159" s="174"/>
      <c r="BA159" s="175"/>
      <c r="BB159" s="176"/>
      <c r="BC159" s="177"/>
      <c r="BD159" s="178"/>
      <c r="BE159" s="179"/>
      <c r="BF159" s="180"/>
      <c r="BG159" s="177"/>
      <c r="BH159" s="178"/>
      <c r="BI159" s="179"/>
      <c r="BJ159" s="180"/>
      <c r="BK159" s="199">
        <f>temp!S156</f>
        <v>0</v>
      </c>
    </row>
    <row r="160" spans="1:63" ht="15.6" x14ac:dyDescent="0.3">
      <c r="A160" s="133">
        <v>155</v>
      </c>
      <c r="B160" s="146"/>
      <c r="C160" s="147"/>
      <c r="D160" s="148"/>
      <c r="E160" s="148"/>
      <c r="F160" s="51"/>
      <c r="G160" s="149"/>
      <c r="H160" s="150"/>
      <c r="I160" s="151"/>
      <c r="J160" s="150"/>
      <c r="K160" s="152"/>
      <c r="L160" s="153"/>
      <c r="M160" s="150"/>
      <c r="N160" s="154"/>
      <c r="O160" s="155"/>
      <c r="P160" s="156"/>
      <c r="Q160" s="157"/>
      <c r="R160" s="158"/>
      <c r="S160" s="159"/>
      <c r="T160" s="160"/>
      <c r="U160" s="161"/>
      <c r="V160" s="162"/>
      <c r="W160" s="163"/>
      <c r="X160" s="162"/>
      <c r="Y160" s="162"/>
      <c r="Z160" s="163"/>
      <c r="AA160" s="162"/>
      <c r="AB160" s="163"/>
      <c r="AC160" s="162"/>
      <c r="AD160" s="135" t="str">
        <f>IFERROR(VLOOKUP(F160,'[1]80G'!$C$5:$AJ$104,34,FALSE),"")</f>
        <v/>
      </c>
      <c r="AE160" s="162"/>
      <c r="AF160" s="163"/>
      <c r="AG160" s="162"/>
      <c r="AH160" s="164"/>
      <c r="AI160" s="165"/>
      <c r="AJ160" s="166"/>
      <c r="AK160" s="167"/>
      <c r="AL160" s="168"/>
      <c r="AM160" s="169"/>
      <c r="AN160" s="170"/>
      <c r="AO160" s="171"/>
      <c r="AP160" s="168"/>
      <c r="AQ160" s="169"/>
      <c r="AR160" s="170"/>
      <c r="AS160" s="172"/>
      <c r="AT160" s="168"/>
      <c r="AU160" s="169"/>
      <c r="AV160" s="173"/>
      <c r="AW160" s="170"/>
      <c r="AX160" s="169"/>
      <c r="AY160" s="173"/>
      <c r="AZ160" s="174"/>
      <c r="BA160" s="175"/>
      <c r="BB160" s="176"/>
      <c r="BC160" s="177"/>
      <c r="BD160" s="178"/>
      <c r="BE160" s="179"/>
      <c r="BF160" s="180"/>
      <c r="BG160" s="177"/>
      <c r="BH160" s="178"/>
      <c r="BI160" s="179"/>
      <c r="BJ160" s="180"/>
      <c r="BK160" s="199">
        <f>temp!S157</f>
        <v>0</v>
      </c>
    </row>
    <row r="161" spans="1:63" ht="15.6" x14ac:dyDescent="0.3">
      <c r="A161" s="133">
        <v>156</v>
      </c>
      <c r="B161" s="146"/>
      <c r="C161" s="147"/>
      <c r="D161" s="148"/>
      <c r="E161" s="148"/>
      <c r="F161" s="51"/>
      <c r="G161" s="149"/>
      <c r="H161" s="150"/>
      <c r="I161" s="151"/>
      <c r="J161" s="150"/>
      <c r="K161" s="152"/>
      <c r="L161" s="153"/>
      <c r="M161" s="150"/>
      <c r="N161" s="154"/>
      <c r="O161" s="155"/>
      <c r="P161" s="156"/>
      <c r="Q161" s="157"/>
      <c r="R161" s="158"/>
      <c r="S161" s="159"/>
      <c r="T161" s="160"/>
      <c r="U161" s="161"/>
      <c r="V161" s="162"/>
      <c r="W161" s="163"/>
      <c r="X161" s="162"/>
      <c r="Y161" s="162"/>
      <c r="Z161" s="163"/>
      <c r="AA161" s="162"/>
      <c r="AB161" s="163"/>
      <c r="AC161" s="162"/>
      <c r="AD161" s="135" t="str">
        <f>IFERROR(VLOOKUP(F161,'[1]80G'!$C$5:$AJ$104,34,FALSE),"")</f>
        <v/>
      </c>
      <c r="AE161" s="162"/>
      <c r="AF161" s="163"/>
      <c r="AG161" s="162"/>
      <c r="AH161" s="164"/>
      <c r="AI161" s="165"/>
      <c r="AJ161" s="166"/>
      <c r="AK161" s="167"/>
      <c r="AL161" s="168"/>
      <c r="AM161" s="169"/>
      <c r="AN161" s="170"/>
      <c r="AO161" s="171"/>
      <c r="AP161" s="168"/>
      <c r="AQ161" s="169"/>
      <c r="AR161" s="170"/>
      <c r="AS161" s="172"/>
      <c r="AT161" s="168"/>
      <c r="AU161" s="169"/>
      <c r="AV161" s="173"/>
      <c r="AW161" s="170"/>
      <c r="AX161" s="169"/>
      <c r="AY161" s="173"/>
      <c r="AZ161" s="174"/>
      <c r="BA161" s="175"/>
      <c r="BB161" s="176"/>
      <c r="BC161" s="177"/>
      <c r="BD161" s="178"/>
      <c r="BE161" s="179"/>
      <c r="BF161" s="180"/>
      <c r="BG161" s="177"/>
      <c r="BH161" s="178"/>
      <c r="BI161" s="179"/>
      <c r="BJ161" s="180"/>
      <c r="BK161" s="199">
        <f>temp!S158</f>
        <v>0</v>
      </c>
    </row>
    <row r="162" spans="1:63" ht="15.6" x14ac:dyDescent="0.3">
      <c r="A162" s="133">
        <v>157</v>
      </c>
      <c r="B162" s="146"/>
      <c r="C162" s="147"/>
      <c r="D162" s="148"/>
      <c r="E162" s="148"/>
      <c r="F162" s="51"/>
      <c r="G162" s="149"/>
      <c r="H162" s="150"/>
      <c r="I162" s="151"/>
      <c r="J162" s="150"/>
      <c r="K162" s="152"/>
      <c r="L162" s="153"/>
      <c r="M162" s="150"/>
      <c r="N162" s="154"/>
      <c r="O162" s="155"/>
      <c r="P162" s="156"/>
      <c r="Q162" s="157"/>
      <c r="R162" s="158"/>
      <c r="S162" s="159"/>
      <c r="T162" s="160"/>
      <c r="U162" s="161"/>
      <c r="V162" s="162"/>
      <c r="W162" s="163"/>
      <c r="X162" s="162"/>
      <c r="Y162" s="162"/>
      <c r="Z162" s="163"/>
      <c r="AA162" s="162"/>
      <c r="AB162" s="163"/>
      <c r="AC162" s="162"/>
      <c r="AD162" s="135" t="str">
        <f>IFERROR(VLOOKUP(F162,'[1]80G'!$C$5:$AJ$104,34,FALSE),"")</f>
        <v/>
      </c>
      <c r="AE162" s="162"/>
      <c r="AF162" s="163"/>
      <c r="AG162" s="162"/>
      <c r="AH162" s="164"/>
      <c r="AI162" s="165"/>
      <c r="AJ162" s="166"/>
      <c r="AK162" s="167"/>
      <c r="AL162" s="168"/>
      <c r="AM162" s="169"/>
      <c r="AN162" s="170"/>
      <c r="AO162" s="171"/>
      <c r="AP162" s="168"/>
      <c r="AQ162" s="169"/>
      <c r="AR162" s="170"/>
      <c r="AS162" s="172"/>
      <c r="AT162" s="168"/>
      <c r="AU162" s="169"/>
      <c r="AV162" s="173"/>
      <c r="AW162" s="170"/>
      <c r="AX162" s="169"/>
      <c r="AY162" s="173"/>
      <c r="AZ162" s="174"/>
      <c r="BA162" s="175"/>
      <c r="BB162" s="176"/>
      <c r="BC162" s="177"/>
      <c r="BD162" s="178"/>
      <c r="BE162" s="179"/>
      <c r="BF162" s="180"/>
      <c r="BG162" s="177"/>
      <c r="BH162" s="178"/>
      <c r="BI162" s="179"/>
      <c r="BJ162" s="180"/>
      <c r="BK162" s="199">
        <f>temp!S159</f>
        <v>0</v>
      </c>
    </row>
    <row r="163" spans="1:63" ht="15.6" x14ac:dyDescent="0.3">
      <c r="A163" s="133">
        <v>158</v>
      </c>
      <c r="B163" s="146"/>
      <c r="C163" s="147"/>
      <c r="D163" s="148"/>
      <c r="E163" s="148"/>
      <c r="F163" s="51"/>
      <c r="G163" s="149"/>
      <c r="H163" s="150"/>
      <c r="I163" s="151"/>
      <c r="J163" s="150"/>
      <c r="K163" s="152"/>
      <c r="L163" s="153"/>
      <c r="M163" s="150"/>
      <c r="N163" s="154"/>
      <c r="O163" s="155"/>
      <c r="P163" s="156"/>
      <c r="Q163" s="157"/>
      <c r="R163" s="158"/>
      <c r="S163" s="159"/>
      <c r="T163" s="160"/>
      <c r="U163" s="161"/>
      <c r="V163" s="162"/>
      <c r="W163" s="163"/>
      <c r="X163" s="162"/>
      <c r="Y163" s="162"/>
      <c r="Z163" s="163"/>
      <c r="AA163" s="162"/>
      <c r="AB163" s="163"/>
      <c r="AC163" s="162"/>
      <c r="AD163" s="135" t="str">
        <f>IFERROR(VLOOKUP(F163,'[1]80G'!$C$5:$AJ$104,34,FALSE),"")</f>
        <v/>
      </c>
      <c r="AE163" s="162"/>
      <c r="AF163" s="163"/>
      <c r="AG163" s="162"/>
      <c r="AH163" s="164"/>
      <c r="AI163" s="165"/>
      <c r="AJ163" s="166"/>
      <c r="AK163" s="167"/>
      <c r="AL163" s="168"/>
      <c r="AM163" s="169"/>
      <c r="AN163" s="170"/>
      <c r="AO163" s="171"/>
      <c r="AP163" s="168"/>
      <c r="AQ163" s="169"/>
      <c r="AR163" s="170"/>
      <c r="AS163" s="172"/>
      <c r="AT163" s="168"/>
      <c r="AU163" s="169"/>
      <c r="AV163" s="173"/>
      <c r="AW163" s="170"/>
      <c r="AX163" s="169"/>
      <c r="AY163" s="173"/>
      <c r="AZ163" s="174"/>
      <c r="BA163" s="175"/>
      <c r="BB163" s="176"/>
      <c r="BC163" s="177"/>
      <c r="BD163" s="178"/>
      <c r="BE163" s="179"/>
      <c r="BF163" s="180"/>
      <c r="BG163" s="177"/>
      <c r="BH163" s="178"/>
      <c r="BI163" s="179"/>
      <c r="BJ163" s="180"/>
      <c r="BK163" s="199">
        <f>temp!S160</f>
        <v>0</v>
      </c>
    </row>
    <row r="164" spans="1:63" ht="15.6" x14ac:dyDescent="0.3">
      <c r="A164" s="133">
        <v>159</v>
      </c>
      <c r="B164" s="146"/>
      <c r="C164" s="147"/>
      <c r="D164" s="148"/>
      <c r="E164" s="148"/>
      <c r="F164" s="51"/>
      <c r="G164" s="149"/>
      <c r="H164" s="150"/>
      <c r="I164" s="151"/>
      <c r="J164" s="150"/>
      <c r="K164" s="152"/>
      <c r="L164" s="153"/>
      <c r="M164" s="150"/>
      <c r="N164" s="154"/>
      <c r="O164" s="155"/>
      <c r="P164" s="156"/>
      <c r="Q164" s="157"/>
      <c r="R164" s="158"/>
      <c r="S164" s="159"/>
      <c r="T164" s="160"/>
      <c r="U164" s="161"/>
      <c r="V164" s="162"/>
      <c r="W164" s="163"/>
      <c r="X164" s="162"/>
      <c r="Y164" s="162"/>
      <c r="Z164" s="163"/>
      <c r="AA164" s="162"/>
      <c r="AB164" s="163"/>
      <c r="AC164" s="162"/>
      <c r="AD164" s="135" t="str">
        <f>IFERROR(VLOOKUP(F164,'[1]80G'!$C$5:$AJ$104,34,FALSE),"")</f>
        <v/>
      </c>
      <c r="AE164" s="162"/>
      <c r="AF164" s="163"/>
      <c r="AG164" s="162"/>
      <c r="AH164" s="164"/>
      <c r="AI164" s="165"/>
      <c r="AJ164" s="166"/>
      <c r="AK164" s="167"/>
      <c r="AL164" s="168"/>
      <c r="AM164" s="169"/>
      <c r="AN164" s="170"/>
      <c r="AO164" s="171"/>
      <c r="AP164" s="168"/>
      <c r="AQ164" s="169"/>
      <c r="AR164" s="170"/>
      <c r="AS164" s="172"/>
      <c r="AT164" s="168"/>
      <c r="AU164" s="169"/>
      <c r="AV164" s="173"/>
      <c r="AW164" s="170"/>
      <c r="AX164" s="169"/>
      <c r="AY164" s="173"/>
      <c r="AZ164" s="174"/>
      <c r="BA164" s="175"/>
      <c r="BB164" s="176"/>
      <c r="BC164" s="177"/>
      <c r="BD164" s="178"/>
      <c r="BE164" s="179"/>
      <c r="BF164" s="180"/>
      <c r="BG164" s="177"/>
      <c r="BH164" s="178"/>
      <c r="BI164" s="179"/>
      <c r="BJ164" s="180"/>
      <c r="BK164" s="199">
        <f>temp!S161</f>
        <v>0</v>
      </c>
    </row>
    <row r="165" spans="1:63" ht="15.6" x14ac:dyDescent="0.3">
      <c r="A165" s="133">
        <v>160</v>
      </c>
      <c r="B165" s="146"/>
      <c r="C165" s="147"/>
      <c r="D165" s="148"/>
      <c r="E165" s="148"/>
      <c r="F165" s="51"/>
      <c r="G165" s="149"/>
      <c r="H165" s="150"/>
      <c r="I165" s="151"/>
      <c r="J165" s="150"/>
      <c r="K165" s="152"/>
      <c r="L165" s="153"/>
      <c r="M165" s="150"/>
      <c r="N165" s="154"/>
      <c r="O165" s="155"/>
      <c r="P165" s="156"/>
      <c r="Q165" s="157"/>
      <c r="R165" s="158"/>
      <c r="S165" s="159"/>
      <c r="T165" s="160"/>
      <c r="U165" s="161"/>
      <c r="V165" s="162"/>
      <c r="W165" s="163"/>
      <c r="X165" s="162"/>
      <c r="Y165" s="162"/>
      <c r="Z165" s="163"/>
      <c r="AA165" s="162"/>
      <c r="AB165" s="163"/>
      <c r="AC165" s="162"/>
      <c r="AD165" s="135" t="str">
        <f>IFERROR(VLOOKUP(F165,'[1]80G'!$C$5:$AJ$104,34,FALSE),"")</f>
        <v/>
      </c>
      <c r="AE165" s="162"/>
      <c r="AF165" s="163"/>
      <c r="AG165" s="162"/>
      <c r="AH165" s="164"/>
      <c r="AI165" s="165"/>
      <c r="AJ165" s="166"/>
      <c r="AK165" s="167"/>
      <c r="AL165" s="168"/>
      <c r="AM165" s="169"/>
      <c r="AN165" s="170"/>
      <c r="AO165" s="171"/>
      <c r="AP165" s="168"/>
      <c r="AQ165" s="169"/>
      <c r="AR165" s="170"/>
      <c r="AS165" s="172"/>
      <c r="AT165" s="168"/>
      <c r="AU165" s="169"/>
      <c r="AV165" s="173"/>
      <c r="AW165" s="170"/>
      <c r="AX165" s="169"/>
      <c r="AY165" s="173"/>
      <c r="AZ165" s="174"/>
      <c r="BA165" s="175"/>
      <c r="BB165" s="176"/>
      <c r="BC165" s="177"/>
      <c r="BD165" s="178"/>
      <c r="BE165" s="179"/>
      <c r="BF165" s="180"/>
      <c r="BG165" s="177"/>
      <c r="BH165" s="178"/>
      <c r="BI165" s="179"/>
      <c r="BJ165" s="180"/>
      <c r="BK165" s="199">
        <f>temp!S162</f>
        <v>0</v>
      </c>
    </row>
    <row r="166" spans="1:63" ht="15.6" x14ac:dyDescent="0.3">
      <c r="A166" s="133">
        <v>161</v>
      </c>
      <c r="B166" s="146"/>
      <c r="C166" s="147"/>
      <c r="D166" s="148"/>
      <c r="E166" s="148"/>
      <c r="F166" s="51"/>
      <c r="G166" s="149"/>
      <c r="H166" s="150"/>
      <c r="I166" s="151"/>
      <c r="J166" s="150"/>
      <c r="K166" s="152"/>
      <c r="L166" s="153"/>
      <c r="M166" s="150"/>
      <c r="N166" s="154"/>
      <c r="O166" s="155"/>
      <c r="P166" s="156"/>
      <c r="Q166" s="157"/>
      <c r="R166" s="158"/>
      <c r="S166" s="159"/>
      <c r="T166" s="160"/>
      <c r="U166" s="161"/>
      <c r="V166" s="162"/>
      <c r="W166" s="163"/>
      <c r="X166" s="162"/>
      <c r="Y166" s="162"/>
      <c r="Z166" s="163"/>
      <c r="AA166" s="162"/>
      <c r="AB166" s="163"/>
      <c r="AC166" s="162"/>
      <c r="AD166" s="135" t="str">
        <f>IFERROR(VLOOKUP(F166,'[1]80G'!$C$5:$AJ$104,34,FALSE),"")</f>
        <v/>
      </c>
      <c r="AE166" s="162"/>
      <c r="AF166" s="163"/>
      <c r="AG166" s="162"/>
      <c r="AH166" s="164"/>
      <c r="AI166" s="165"/>
      <c r="AJ166" s="166"/>
      <c r="AK166" s="167"/>
      <c r="AL166" s="168"/>
      <c r="AM166" s="169"/>
      <c r="AN166" s="170"/>
      <c r="AO166" s="171"/>
      <c r="AP166" s="168"/>
      <c r="AQ166" s="169"/>
      <c r="AR166" s="170"/>
      <c r="AS166" s="172"/>
      <c r="AT166" s="168"/>
      <c r="AU166" s="169"/>
      <c r="AV166" s="173"/>
      <c r="AW166" s="170"/>
      <c r="AX166" s="169"/>
      <c r="AY166" s="173"/>
      <c r="AZ166" s="174"/>
      <c r="BA166" s="175"/>
      <c r="BB166" s="176"/>
      <c r="BC166" s="177"/>
      <c r="BD166" s="178"/>
      <c r="BE166" s="179"/>
      <c r="BF166" s="180"/>
      <c r="BG166" s="177"/>
      <c r="BH166" s="178"/>
      <c r="BI166" s="179"/>
      <c r="BJ166" s="180"/>
      <c r="BK166" s="199">
        <f>temp!S163</f>
        <v>0</v>
      </c>
    </row>
    <row r="167" spans="1:63" ht="15.6" x14ac:dyDescent="0.3">
      <c r="A167" s="133">
        <v>162</v>
      </c>
      <c r="B167" s="146"/>
      <c r="C167" s="147"/>
      <c r="D167" s="148"/>
      <c r="E167" s="148"/>
      <c r="F167" s="51"/>
      <c r="G167" s="149"/>
      <c r="H167" s="150"/>
      <c r="I167" s="151"/>
      <c r="J167" s="150"/>
      <c r="K167" s="152"/>
      <c r="L167" s="153"/>
      <c r="M167" s="150"/>
      <c r="N167" s="154"/>
      <c r="O167" s="155"/>
      <c r="P167" s="156"/>
      <c r="Q167" s="157"/>
      <c r="R167" s="158"/>
      <c r="S167" s="159"/>
      <c r="T167" s="160"/>
      <c r="U167" s="161"/>
      <c r="V167" s="162"/>
      <c r="W167" s="163"/>
      <c r="X167" s="162"/>
      <c r="Y167" s="162"/>
      <c r="Z167" s="163"/>
      <c r="AA167" s="162"/>
      <c r="AB167" s="163"/>
      <c r="AC167" s="162"/>
      <c r="AD167" s="135" t="str">
        <f>IFERROR(VLOOKUP(F167,'[1]80G'!$C$5:$AJ$104,34,FALSE),"")</f>
        <v/>
      </c>
      <c r="AE167" s="162"/>
      <c r="AF167" s="163"/>
      <c r="AG167" s="162"/>
      <c r="AH167" s="164"/>
      <c r="AI167" s="165"/>
      <c r="AJ167" s="166"/>
      <c r="AK167" s="167"/>
      <c r="AL167" s="168"/>
      <c r="AM167" s="169"/>
      <c r="AN167" s="170"/>
      <c r="AO167" s="171"/>
      <c r="AP167" s="168"/>
      <c r="AQ167" s="169"/>
      <c r="AR167" s="170"/>
      <c r="AS167" s="172"/>
      <c r="AT167" s="168"/>
      <c r="AU167" s="169"/>
      <c r="AV167" s="173"/>
      <c r="AW167" s="170"/>
      <c r="AX167" s="169"/>
      <c r="AY167" s="173"/>
      <c r="AZ167" s="174"/>
      <c r="BA167" s="175"/>
      <c r="BB167" s="176"/>
      <c r="BC167" s="177"/>
      <c r="BD167" s="178"/>
      <c r="BE167" s="179"/>
      <c r="BF167" s="180"/>
      <c r="BG167" s="177"/>
      <c r="BH167" s="178"/>
      <c r="BI167" s="179"/>
      <c r="BJ167" s="180"/>
      <c r="BK167" s="199">
        <f>temp!S164</f>
        <v>0</v>
      </c>
    </row>
    <row r="168" spans="1:63" ht="15.6" x14ac:dyDescent="0.3">
      <c r="A168" s="133">
        <v>163</v>
      </c>
      <c r="B168" s="146"/>
      <c r="C168" s="147"/>
      <c r="D168" s="148"/>
      <c r="E168" s="148"/>
      <c r="F168" s="51"/>
      <c r="G168" s="149"/>
      <c r="H168" s="150"/>
      <c r="I168" s="151"/>
      <c r="J168" s="150"/>
      <c r="K168" s="152"/>
      <c r="L168" s="153"/>
      <c r="M168" s="150"/>
      <c r="N168" s="154"/>
      <c r="O168" s="155"/>
      <c r="P168" s="156"/>
      <c r="Q168" s="157"/>
      <c r="R168" s="158"/>
      <c r="S168" s="159"/>
      <c r="T168" s="160"/>
      <c r="U168" s="161"/>
      <c r="V168" s="162"/>
      <c r="W168" s="163"/>
      <c r="X168" s="162"/>
      <c r="Y168" s="162"/>
      <c r="Z168" s="163"/>
      <c r="AA168" s="162"/>
      <c r="AB168" s="163"/>
      <c r="AC168" s="162"/>
      <c r="AD168" s="135" t="str">
        <f>IFERROR(VLOOKUP(F168,'[1]80G'!$C$5:$AJ$104,34,FALSE),"")</f>
        <v/>
      </c>
      <c r="AE168" s="162"/>
      <c r="AF168" s="163"/>
      <c r="AG168" s="162"/>
      <c r="AH168" s="164"/>
      <c r="AI168" s="165"/>
      <c r="AJ168" s="166"/>
      <c r="AK168" s="167"/>
      <c r="AL168" s="168"/>
      <c r="AM168" s="169"/>
      <c r="AN168" s="170"/>
      <c r="AO168" s="171"/>
      <c r="AP168" s="168"/>
      <c r="AQ168" s="169"/>
      <c r="AR168" s="170"/>
      <c r="AS168" s="172"/>
      <c r="AT168" s="168"/>
      <c r="AU168" s="169"/>
      <c r="AV168" s="173"/>
      <c r="AW168" s="170"/>
      <c r="AX168" s="169"/>
      <c r="AY168" s="173"/>
      <c r="AZ168" s="174"/>
      <c r="BA168" s="175"/>
      <c r="BB168" s="176"/>
      <c r="BC168" s="177"/>
      <c r="BD168" s="178"/>
      <c r="BE168" s="179"/>
      <c r="BF168" s="180"/>
      <c r="BG168" s="177"/>
      <c r="BH168" s="178"/>
      <c r="BI168" s="179"/>
      <c r="BJ168" s="180"/>
      <c r="BK168" s="199">
        <f>temp!S165</f>
        <v>0</v>
      </c>
    </row>
    <row r="169" spans="1:63" ht="15.6" x14ac:dyDescent="0.3">
      <c r="A169" s="133">
        <v>164</v>
      </c>
      <c r="B169" s="146"/>
      <c r="C169" s="147"/>
      <c r="D169" s="148"/>
      <c r="E169" s="148"/>
      <c r="F169" s="51"/>
      <c r="G169" s="149"/>
      <c r="H169" s="150"/>
      <c r="I169" s="151"/>
      <c r="J169" s="150"/>
      <c r="K169" s="152"/>
      <c r="L169" s="153"/>
      <c r="M169" s="150"/>
      <c r="N169" s="154"/>
      <c r="O169" s="155"/>
      <c r="P169" s="156"/>
      <c r="Q169" s="157"/>
      <c r="R169" s="158"/>
      <c r="S169" s="159"/>
      <c r="T169" s="160"/>
      <c r="U169" s="161"/>
      <c r="V169" s="162"/>
      <c r="W169" s="163"/>
      <c r="X169" s="162"/>
      <c r="Y169" s="162"/>
      <c r="Z169" s="163"/>
      <c r="AA169" s="162"/>
      <c r="AB169" s="163"/>
      <c r="AC169" s="162"/>
      <c r="AD169" s="135" t="str">
        <f>IFERROR(VLOOKUP(F169,'[1]80G'!$C$5:$AJ$104,34,FALSE),"")</f>
        <v/>
      </c>
      <c r="AE169" s="162"/>
      <c r="AF169" s="163"/>
      <c r="AG169" s="162"/>
      <c r="AH169" s="164"/>
      <c r="AI169" s="165"/>
      <c r="AJ169" s="166"/>
      <c r="AK169" s="167"/>
      <c r="AL169" s="168"/>
      <c r="AM169" s="169"/>
      <c r="AN169" s="170"/>
      <c r="AO169" s="171"/>
      <c r="AP169" s="168"/>
      <c r="AQ169" s="169"/>
      <c r="AR169" s="170"/>
      <c r="AS169" s="172"/>
      <c r="AT169" s="168"/>
      <c r="AU169" s="169"/>
      <c r="AV169" s="173"/>
      <c r="AW169" s="170"/>
      <c r="AX169" s="169"/>
      <c r="AY169" s="173"/>
      <c r="AZ169" s="174"/>
      <c r="BA169" s="175"/>
      <c r="BB169" s="176"/>
      <c r="BC169" s="177"/>
      <c r="BD169" s="178"/>
      <c r="BE169" s="179"/>
      <c r="BF169" s="180"/>
      <c r="BG169" s="177"/>
      <c r="BH169" s="178"/>
      <c r="BI169" s="179"/>
      <c r="BJ169" s="180"/>
      <c r="BK169" s="199">
        <f>temp!S166</f>
        <v>0</v>
      </c>
    </row>
    <row r="170" spans="1:63" ht="15.6" x14ac:dyDescent="0.3">
      <c r="A170" s="133">
        <v>165</v>
      </c>
      <c r="B170" s="146"/>
      <c r="C170" s="147"/>
      <c r="D170" s="148"/>
      <c r="E170" s="148"/>
      <c r="F170" s="51"/>
      <c r="G170" s="149"/>
      <c r="H170" s="150"/>
      <c r="I170" s="151"/>
      <c r="J170" s="150"/>
      <c r="K170" s="152"/>
      <c r="L170" s="153"/>
      <c r="M170" s="150"/>
      <c r="N170" s="154"/>
      <c r="O170" s="155"/>
      <c r="P170" s="156"/>
      <c r="Q170" s="157"/>
      <c r="R170" s="158"/>
      <c r="S170" s="159"/>
      <c r="T170" s="160"/>
      <c r="U170" s="161"/>
      <c r="V170" s="162"/>
      <c r="W170" s="163"/>
      <c r="X170" s="162"/>
      <c r="Y170" s="162"/>
      <c r="Z170" s="163"/>
      <c r="AA170" s="162"/>
      <c r="AB170" s="163"/>
      <c r="AC170" s="162"/>
      <c r="AD170" s="135" t="str">
        <f>IFERROR(VLOOKUP(F170,'[1]80G'!$C$5:$AJ$104,34,FALSE),"")</f>
        <v/>
      </c>
      <c r="AE170" s="162"/>
      <c r="AF170" s="163"/>
      <c r="AG170" s="162"/>
      <c r="AH170" s="164"/>
      <c r="AI170" s="165"/>
      <c r="AJ170" s="166"/>
      <c r="AK170" s="167"/>
      <c r="AL170" s="168"/>
      <c r="AM170" s="169"/>
      <c r="AN170" s="170"/>
      <c r="AO170" s="171"/>
      <c r="AP170" s="168"/>
      <c r="AQ170" s="169"/>
      <c r="AR170" s="170"/>
      <c r="AS170" s="172"/>
      <c r="AT170" s="168"/>
      <c r="AU170" s="169"/>
      <c r="AV170" s="173"/>
      <c r="AW170" s="170"/>
      <c r="AX170" s="169"/>
      <c r="AY170" s="173"/>
      <c r="AZ170" s="174"/>
      <c r="BA170" s="175"/>
      <c r="BB170" s="176"/>
      <c r="BC170" s="177"/>
      <c r="BD170" s="178"/>
      <c r="BE170" s="179"/>
      <c r="BF170" s="180"/>
      <c r="BG170" s="177"/>
      <c r="BH170" s="178"/>
      <c r="BI170" s="179"/>
      <c r="BJ170" s="180"/>
      <c r="BK170" s="199">
        <f>temp!S167</f>
        <v>0</v>
      </c>
    </row>
    <row r="171" spans="1:63" ht="15.6" x14ac:dyDescent="0.3">
      <c r="A171" s="133">
        <v>166</v>
      </c>
      <c r="B171" s="146"/>
      <c r="C171" s="147"/>
      <c r="D171" s="148"/>
      <c r="E171" s="148"/>
      <c r="F171" s="51"/>
      <c r="G171" s="149"/>
      <c r="H171" s="150"/>
      <c r="I171" s="151"/>
      <c r="J171" s="150"/>
      <c r="K171" s="152"/>
      <c r="L171" s="153"/>
      <c r="M171" s="150"/>
      <c r="N171" s="154"/>
      <c r="O171" s="155"/>
      <c r="P171" s="156"/>
      <c r="Q171" s="157"/>
      <c r="R171" s="158"/>
      <c r="S171" s="159"/>
      <c r="T171" s="160"/>
      <c r="U171" s="161"/>
      <c r="V171" s="162"/>
      <c r="W171" s="163"/>
      <c r="X171" s="162"/>
      <c r="Y171" s="162"/>
      <c r="Z171" s="163"/>
      <c r="AA171" s="162"/>
      <c r="AB171" s="163"/>
      <c r="AC171" s="162"/>
      <c r="AD171" s="135" t="str">
        <f>IFERROR(VLOOKUP(F171,'[1]80G'!$C$5:$AJ$104,34,FALSE),"")</f>
        <v/>
      </c>
      <c r="AE171" s="162"/>
      <c r="AF171" s="163"/>
      <c r="AG171" s="162"/>
      <c r="AH171" s="164"/>
      <c r="AI171" s="165"/>
      <c r="AJ171" s="166"/>
      <c r="AK171" s="167"/>
      <c r="AL171" s="168"/>
      <c r="AM171" s="169"/>
      <c r="AN171" s="170"/>
      <c r="AO171" s="171"/>
      <c r="AP171" s="168"/>
      <c r="AQ171" s="169"/>
      <c r="AR171" s="170"/>
      <c r="AS171" s="172"/>
      <c r="AT171" s="168"/>
      <c r="AU171" s="169"/>
      <c r="AV171" s="173"/>
      <c r="AW171" s="170"/>
      <c r="AX171" s="169"/>
      <c r="AY171" s="173"/>
      <c r="AZ171" s="174"/>
      <c r="BA171" s="175"/>
      <c r="BB171" s="176"/>
      <c r="BC171" s="177"/>
      <c r="BD171" s="178"/>
      <c r="BE171" s="179"/>
      <c r="BF171" s="180"/>
      <c r="BG171" s="177"/>
      <c r="BH171" s="178"/>
      <c r="BI171" s="179"/>
      <c r="BJ171" s="180"/>
      <c r="BK171" s="199">
        <f>temp!S168</f>
        <v>0</v>
      </c>
    </row>
    <row r="172" spans="1:63" ht="15.6" x14ac:dyDescent="0.3">
      <c r="A172" s="133">
        <v>167</v>
      </c>
      <c r="B172" s="146"/>
      <c r="C172" s="147"/>
      <c r="D172" s="148"/>
      <c r="E172" s="148"/>
      <c r="F172" s="51"/>
      <c r="G172" s="149"/>
      <c r="H172" s="150"/>
      <c r="I172" s="151"/>
      <c r="J172" s="150"/>
      <c r="K172" s="152"/>
      <c r="L172" s="153"/>
      <c r="M172" s="150"/>
      <c r="N172" s="154"/>
      <c r="O172" s="155"/>
      <c r="P172" s="156"/>
      <c r="Q172" s="157"/>
      <c r="R172" s="158"/>
      <c r="S172" s="159"/>
      <c r="T172" s="160"/>
      <c r="U172" s="161"/>
      <c r="V172" s="162"/>
      <c r="W172" s="163"/>
      <c r="X172" s="162"/>
      <c r="Y172" s="162"/>
      <c r="Z172" s="163"/>
      <c r="AA172" s="162"/>
      <c r="AB172" s="163"/>
      <c r="AC172" s="162"/>
      <c r="AD172" s="135" t="str">
        <f>IFERROR(VLOOKUP(F172,'[1]80G'!$C$5:$AJ$104,34,FALSE),"")</f>
        <v/>
      </c>
      <c r="AE172" s="162"/>
      <c r="AF172" s="163"/>
      <c r="AG172" s="162"/>
      <c r="AH172" s="164"/>
      <c r="AI172" s="165"/>
      <c r="AJ172" s="166"/>
      <c r="AK172" s="167"/>
      <c r="AL172" s="168"/>
      <c r="AM172" s="169"/>
      <c r="AN172" s="170"/>
      <c r="AO172" s="171"/>
      <c r="AP172" s="168"/>
      <c r="AQ172" s="169"/>
      <c r="AR172" s="170"/>
      <c r="AS172" s="172"/>
      <c r="AT172" s="168"/>
      <c r="AU172" s="169"/>
      <c r="AV172" s="173"/>
      <c r="AW172" s="170"/>
      <c r="AX172" s="169"/>
      <c r="AY172" s="173"/>
      <c r="AZ172" s="174"/>
      <c r="BA172" s="175"/>
      <c r="BB172" s="176"/>
      <c r="BC172" s="177"/>
      <c r="BD172" s="178"/>
      <c r="BE172" s="179"/>
      <c r="BF172" s="180"/>
      <c r="BG172" s="177"/>
      <c r="BH172" s="178"/>
      <c r="BI172" s="179"/>
      <c r="BJ172" s="180"/>
      <c r="BK172" s="199">
        <f>temp!S169</f>
        <v>0</v>
      </c>
    </row>
    <row r="173" spans="1:63" ht="15.6" x14ac:dyDescent="0.3">
      <c r="A173" s="133">
        <v>168</v>
      </c>
      <c r="B173" s="146"/>
      <c r="C173" s="147"/>
      <c r="D173" s="148"/>
      <c r="E173" s="148"/>
      <c r="F173" s="51"/>
      <c r="G173" s="149"/>
      <c r="H173" s="150"/>
      <c r="I173" s="151"/>
      <c r="J173" s="150"/>
      <c r="K173" s="152"/>
      <c r="L173" s="153"/>
      <c r="M173" s="150"/>
      <c r="N173" s="154"/>
      <c r="O173" s="155"/>
      <c r="P173" s="156"/>
      <c r="Q173" s="157"/>
      <c r="R173" s="158"/>
      <c r="S173" s="159"/>
      <c r="T173" s="160"/>
      <c r="U173" s="161"/>
      <c r="V173" s="162"/>
      <c r="W173" s="163"/>
      <c r="X173" s="162"/>
      <c r="Y173" s="162"/>
      <c r="Z173" s="163"/>
      <c r="AA173" s="162"/>
      <c r="AB173" s="163"/>
      <c r="AC173" s="162"/>
      <c r="AD173" s="135" t="str">
        <f>IFERROR(VLOOKUP(F173,'[1]80G'!$C$5:$AJ$104,34,FALSE),"")</f>
        <v/>
      </c>
      <c r="AE173" s="162"/>
      <c r="AF173" s="163"/>
      <c r="AG173" s="162"/>
      <c r="AH173" s="164"/>
      <c r="AI173" s="165"/>
      <c r="AJ173" s="166"/>
      <c r="AK173" s="167"/>
      <c r="AL173" s="168"/>
      <c r="AM173" s="169"/>
      <c r="AN173" s="170"/>
      <c r="AO173" s="171"/>
      <c r="AP173" s="168"/>
      <c r="AQ173" s="169"/>
      <c r="AR173" s="170"/>
      <c r="AS173" s="172"/>
      <c r="AT173" s="168"/>
      <c r="AU173" s="169"/>
      <c r="AV173" s="173"/>
      <c r="AW173" s="170"/>
      <c r="AX173" s="169"/>
      <c r="AY173" s="173"/>
      <c r="AZ173" s="174"/>
      <c r="BA173" s="175"/>
      <c r="BB173" s="176"/>
      <c r="BC173" s="177"/>
      <c r="BD173" s="178"/>
      <c r="BE173" s="179"/>
      <c r="BF173" s="180"/>
      <c r="BG173" s="177"/>
      <c r="BH173" s="178"/>
      <c r="BI173" s="179"/>
      <c r="BJ173" s="180"/>
      <c r="BK173" s="199">
        <f>temp!S170</f>
        <v>0</v>
      </c>
    </row>
    <row r="174" spans="1:63" ht="15.6" x14ac:dyDescent="0.3">
      <c r="A174" s="133">
        <v>169</v>
      </c>
      <c r="B174" s="146"/>
      <c r="C174" s="147"/>
      <c r="D174" s="148"/>
      <c r="E174" s="148"/>
      <c r="F174" s="51"/>
      <c r="G174" s="149"/>
      <c r="H174" s="150"/>
      <c r="I174" s="151"/>
      <c r="J174" s="150"/>
      <c r="K174" s="152"/>
      <c r="L174" s="153"/>
      <c r="M174" s="150"/>
      <c r="N174" s="154"/>
      <c r="O174" s="155"/>
      <c r="P174" s="156"/>
      <c r="Q174" s="157"/>
      <c r="R174" s="158"/>
      <c r="S174" s="159"/>
      <c r="T174" s="160"/>
      <c r="U174" s="161"/>
      <c r="V174" s="162"/>
      <c r="W174" s="163"/>
      <c r="X174" s="162"/>
      <c r="Y174" s="162"/>
      <c r="Z174" s="163"/>
      <c r="AA174" s="162"/>
      <c r="AB174" s="163"/>
      <c r="AC174" s="162"/>
      <c r="AD174" s="135" t="str">
        <f>IFERROR(VLOOKUP(F174,'[1]80G'!$C$5:$AJ$104,34,FALSE),"")</f>
        <v/>
      </c>
      <c r="AE174" s="162"/>
      <c r="AF174" s="163"/>
      <c r="AG174" s="162"/>
      <c r="AH174" s="164"/>
      <c r="AI174" s="165"/>
      <c r="AJ174" s="166"/>
      <c r="AK174" s="167"/>
      <c r="AL174" s="168"/>
      <c r="AM174" s="169"/>
      <c r="AN174" s="170"/>
      <c r="AO174" s="171"/>
      <c r="AP174" s="168"/>
      <c r="AQ174" s="169"/>
      <c r="AR174" s="170"/>
      <c r="AS174" s="172"/>
      <c r="AT174" s="168"/>
      <c r="AU174" s="169"/>
      <c r="AV174" s="173"/>
      <c r="AW174" s="170"/>
      <c r="AX174" s="169"/>
      <c r="AY174" s="173"/>
      <c r="AZ174" s="174"/>
      <c r="BA174" s="175"/>
      <c r="BB174" s="176"/>
      <c r="BC174" s="177"/>
      <c r="BD174" s="178"/>
      <c r="BE174" s="179"/>
      <c r="BF174" s="180"/>
      <c r="BG174" s="177"/>
      <c r="BH174" s="178"/>
      <c r="BI174" s="179"/>
      <c r="BJ174" s="180"/>
      <c r="BK174" s="199">
        <f>temp!S171</f>
        <v>0</v>
      </c>
    </row>
    <row r="175" spans="1:63" ht="15.6" x14ac:dyDescent="0.3">
      <c r="A175" s="133">
        <v>170</v>
      </c>
      <c r="B175" s="146"/>
      <c r="C175" s="147"/>
      <c r="D175" s="148"/>
      <c r="E175" s="148"/>
      <c r="F175" s="51"/>
      <c r="G175" s="149"/>
      <c r="H175" s="150"/>
      <c r="I175" s="151"/>
      <c r="J175" s="150"/>
      <c r="K175" s="152"/>
      <c r="L175" s="153"/>
      <c r="M175" s="150"/>
      <c r="N175" s="154"/>
      <c r="O175" s="155"/>
      <c r="P175" s="156"/>
      <c r="Q175" s="157"/>
      <c r="R175" s="158"/>
      <c r="S175" s="159"/>
      <c r="T175" s="160"/>
      <c r="U175" s="161"/>
      <c r="V175" s="162"/>
      <c r="W175" s="163"/>
      <c r="X175" s="162"/>
      <c r="Y175" s="162"/>
      <c r="Z175" s="163"/>
      <c r="AA175" s="162"/>
      <c r="AB175" s="163"/>
      <c r="AC175" s="162"/>
      <c r="AD175" s="135" t="str">
        <f>IFERROR(VLOOKUP(F175,'[1]80G'!$C$5:$AJ$104,34,FALSE),"")</f>
        <v/>
      </c>
      <c r="AE175" s="162"/>
      <c r="AF175" s="163"/>
      <c r="AG175" s="162"/>
      <c r="AH175" s="164"/>
      <c r="AI175" s="165"/>
      <c r="AJ175" s="166"/>
      <c r="AK175" s="167"/>
      <c r="AL175" s="168"/>
      <c r="AM175" s="169"/>
      <c r="AN175" s="170"/>
      <c r="AO175" s="171"/>
      <c r="AP175" s="168"/>
      <c r="AQ175" s="169"/>
      <c r="AR175" s="170"/>
      <c r="AS175" s="172"/>
      <c r="AT175" s="168"/>
      <c r="AU175" s="169"/>
      <c r="AV175" s="173"/>
      <c r="AW175" s="170"/>
      <c r="AX175" s="169"/>
      <c r="AY175" s="173"/>
      <c r="AZ175" s="174"/>
      <c r="BA175" s="175"/>
      <c r="BB175" s="176"/>
      <c r="BC175" s="177"/>
      <c r="BD175" s="178"/>
      <c r="BE175" s="179"/>
      <c r="BF175" s="180"/>
      <c r="BG175" s="177"/>
      <c r="BH175" s="178"/>
      <c r="BI175" s="179"/>
      <c r="BJ175" s="180"/>
      <c r="BK175" s="199">
        <f>temp!S172</f>
        <v>0</v>
      </c>
    </row>
    <row r="176" spans="1:63" ht="15.6" x14ac:dyDescent="0.3">
      <c r="A176" s="133">
        <v>171</v>
      </c>
      <c r="B176" s="146"/>
      <c r="C176" s="147"/>
      <c r="D176" s="148"/>
      <c r="E176" s="148"/>
      <c r="F176" s="51"/>
      <c r="G176" s="149"/>
      <c r="H176" s="150"/>
      <c r="I176" s="151"/>
      <c r="J176" s="150"/>
      <c r="K176" s="152"/>
      <c r="L176" s="153"/>
      <c r="M176" s="150"/>
      <c r="N176" s="154"/>
      <c r="O176" s="155"/>
      <c r="P176" s="156"/>
      <c r="Q176" s="157"/>
      <c r="R176" s="158"/>
      <c r="S176" s="159"/>
      <c r="T176" s="160"/>
      <c r="U176" s="161"/>
      <c r="V176" s="162"/>
      <c r="W176" s="163"/>
      <c r="X176" s="162"/>
      <c r="Y176" s="162"/>
      <c r="Z176" s="163"/>
      <c r="AA176" s="162"/>
      <c r="AB176" s="163"/>
      <c r="AC176" s="162"/>
      <c r="AD176" s="135" t="str">
        <f>IFERROR(VLOOKUP(F176,'[1]80G'!$C$5:$AJ$104,34,FALSE),"")</f>
        <v/>
      </c>
      <c r="AE176" s="162"/>
      <c r="AF176" s="163"/>
      <c r="AG176" s="162"/>
      <c r="AH176" s="164"/>
      <c r="AI176" s="165"/>
      <c r="AJ176" s="166"/>
      <c r="AK176" s="167"/>
      <c r="AL176" s="168"/>
      <c r="AM176" s="169"/>
      <c r="AN176" s="170"/>
      <c r="AO176" s="171"/>
      <c r="AP176" s="168"/>
      <c r="AQ176" s="169"/>
      <c r="AR176" s="170"/>
      <c r="AS176" s="172"/>
      <c r="AT176" s="168"/>
      <c r="AU176" s="169"/>
      <c r="AV176" s="173"/>
      <c r="AW176" s="170"/>
      <c r="AX176" s="169"/>
      <c r="AY176" s="173"/>
      <c r="AZ176" s="174"/>
      <c r="BA176" s="175"/>
      <c r="BB176" s="176"/>
      <c r="BC176" s="177"/>
      <c r="BD176" s="178"/>
      <c r="BE176" s="179"/>
      <c r="BF176" s="180"/>
      <c r="BG176" s="177"/>
      <c r="BH176" s="178"/>
      <c r="BI176" s="179"/>
      <c r="BJ176" s="180"/>
      <c r="BK176" s="199">
        <f>temp!S173</f>
        <v>0</v>
      </c>
    </row>
    <row r="177" spans="1:63" ht="15.6" x14ac:dyDescent="0.3">
      <c r="A177" s="133">
        <v>172</v>
      </c>
      <c r="B177" s="146"/>
      <c r="C177" s="147"/>
      <c r="D177" s="148"/>
      <c r="E177" s="148"/>
      <c r="F177" s="51"/>
      <c r="G177" s="149"/>
      <c r="H177" s="150"/>
      <c r="I177" s="151"/>
      <c r="J177" s="150"/>
      <c r="K177" s="152"/>
      <c r="L177" s="153"/>
      <c r="M177" s="150"/>
      <c r="N177" s="154"/>
      <c r="O177" s="155"/>
      <c r="P177" s="156"/>
      <c r="Q177" s="157"/>
      <c r="R177" s="158"/>
      <c r="S177" s="159"/>
      <c r="T177" s="160"/>
      <c r="U177" s="161"/>
      <c r="V177" s="162"/>
      <c r="W177" s="163"/>
      <c r="X177" s="162"/>
      <c r="Y177" s="162"/>
      <c r="Z177" s="163"/>
      <c r="AA177" s="162"/>
      <c r="AB177" s="163"/>
      <c r="AC177" s="162"/>
      <c r="AD177" s="135" t="str">
        <f>IFERROR(VLOOKUP(F177,'[1]80G'!$C$5:$AJ$104,34,FALSE),"")</f>
        <v/>
      </c>
      <c r="AE177" s="162"/>
      <c r="AF177" s="163"/>
      <c r="AG177" s="162"/>
      <c r="AH177" s="164"/>
      <c r="AI177" s="165"/>
      <c r="AJ177" s="166"/>
      <c r="AK177" s="167"/>
      <c r="AL177" s="168"/>
      <c r="AM177" s="169"/>
      <c r="AN177" s="170"/>
      <c r="AO177" s="171"/>
      <c r="AP177" s="168"/>
      <c r="AQ177" s="169"/>
      <c r="AR177" s="170"/>
      <c r="AS177" s="172"/>
      <c r="AT177" s="168"/>
      <c r="AU177" s="169"/>
      <c r="AV177" s="173"/>
      <c r="AW177" s="170"/>
      <c r="AX177" s="169"/>
      <c r="AY177" s="173"/>
      <c r="AZ177" s="174"/>
      <c r="BA177" s="175"/>
      <c r="BB177" s="176"/>
      <c r="BC177" s="177"/>
      <c r="BD177" s="178"/>
      <c r="BE177" s="179"/>
      <c r="BF177" s="180"/>
      <c r="BG177" s="177"/>
      <c r="BH177" s="178"/>
      <c r="BI177" s="179"/>
      <c r="BJ177" s="180"/>
      <c r="BK177" s="199">
        <f>temp!S174</f>
        <v>0</v>
      </c>
    </row>
    <row r="178" spans="1:63" ht="15.6" x14ac:dyDescent="0.3">
      <c r="A178" s="133">
        <v>173</v>
      </c>
      <c r="B178" s="146"/>
      <c r="C178" s="147"/>
      <c r="D178" s="148"/>
      <c r="E178" s="148"/>
      <c r="F178" s="51"/>
      <c r="G178" s="149"/>
      <c r="H178" s="150"/>
      <c r="I178" s="151"/>
      <c r="J178" s="150"/>
      <c r="K178" s="152"/>
      <c r="L178" s="153"/>
      <c r="M178" s="150"/>
      <c r="N178" s="154"/>
      <c r="O178" s="155"/>
      <c r="P178" s="156"/>
      <c r="Q178" s="157"/>
      <c r="R178" s="158"/>
      <c r="S178" s="159"/>
      <c r="T178" s="160"/>
      <c r="U178" s="161"/>
      <c r="V178" s="162"/>
      <c r="W178" s="163"/>
      <c r="X178" s="162"/>
      <c r="Y178" s="162"/>
      <c r="Z178" s="163"/>
      <c r="AA178" s="162"/>
      <c r="AB178" s="163"/>
      <c r="AC178" s="162"/>
      <c r="AD178" s="135" t="str">
        <f>IFERROR(VLOOKUP(F178,'[1]80G'!$C$5:$AJ$104,34,FALSE),"")</f>
        <v/>
      </c>
      <c r="AE178" s="162"/>
      <c r="AF178" s="163"/>
      <c r="AG178" s="162"/>
      <c r="AH178" s="164"/>
      <c r="AI178" s="165"/>
      <c r="AJ178" s="166"/>
      <c r="AK178" s="167"/>
      <c r="AL178" s="168"/>
      <c r="AM178" s="169"/>
      <c r="AN178" s="170"/>
      <c r="AO178" s="171"/>
      <c r="AP178" s="168"/>
      <c r="AQ178" s="169"/>
      <c r="AR178" s="170"/>
      <c r="AS178" s="172"/>
      <c r="AT178" s="168"/>
      <c r="AU178" s="169"/>
      <c r="AV178" s="173"/>
      <c r="AW178" s="170"/>
      <c r="AX178" s="169"/>
      <c r="AY178" s="173"/>
      <c r="AZ178" s="174"/>
      <c r="BA178" s="175"/>
      <c r="BB178" s="176"/>
      <c r="BC178" s="177"/>
      <c r="BD178" s="178"/>
      <c r="BE178" s="179"/>
      <c r="BF178" s="180"/>
      <c r="BG178" s="177"/>
      <c r="BH178" s="178"/>
      <c r="BI178" s="179"/>
      <c r="BJ178" s="180"/>
      <c r="BK178" s="199">
        <f>temp!S175</f>
        <v>0</v>
      </c>
    </row>
    <row r="179" spans="1:63" ht="15.6" x14ac:dyDescent="0.3">
      <c r="A179" s="133">
        <v>174</v>
      </c>
      <c r="B179" s="146"/>
      <c r="C179" s="147"/>
      <c r="D179" s="148"/>
      <c r="E179" s="148"/>
      <c r="F179" s="51"/>
      <c r="G179" s="149"/>
      <c r="H179" s="150"/>
      <c r="I179" s="151"/>
      <c r="J179" s="150"/>
      <c r="K179" s="152"/>
      <c r="L179" s="153"/>
      <c r="M179" s="150"/>
      <c r="N179" s="154"/>
      <c r="O179" s="155"/>
      <c r="P179" s="156"/>
      <c r="Q179" s="157"/>
      <c r="R179" s="158"/>
      <c r="S179" s="159"/>
      <c r="T179" s="160"/>
      <c r="U179" s="161"/>
      <c r="V179" s="162"/>
      <c r="W179" s="163"/>
      <c r="X179" s="162"/>
      <c r="Y179" s="162"/>
      <c r="Z179" s="163"/>
      <c r="AA179" s="162"/>
      <c r="AB179" s="163"/>
      <c r="AC179" s="162"/>
      <c r="AD179" s="135" t="str">
        <f>IFERROR(VLOOKUP(F179,'[1]80G'!$C$5:$AJ$104,34,FALSE),"")</f>
        <v/>
      </c>
      <c r="AE179" s="162"/>
      <c r="AF179" s="163"/>
      <c r="AG179" s="162"/>
      <c r="AH179" s="164"/>
      <c r="AI179" s="165"/>
      <c r="AJ179" s="166"/>
      <c r="AK179" s="167"/>
      <c r="AL179" s="168"/>
      <c r="AM179" s="169"/>
      <c r="AN179" s="170"/>
      <c r="AO179" s="171"/>
      <c r="AP179" s="168"/>
      <c r="AQ179" s="169"/>
      <c r="AR179" s="170"/>
      <c r="AS179" s="172"/>
      <c r="AT179" s="168"/>
      <c r="AU179" s="169"/>
      <c r="AV179" s="173"/>
      <c r="AW179" s="170"/>
      <c r="AX179" s="169"/>
      <c r="AY179" s="173"/>
      <c r="AZ179" s="174"/>
      <c r="BA179" s="175"/>
      <c r="BB179" s="176"/>
      <c r="BC179" s="177"/>
      <c r="BD179" s="178"/>
      <c r="BE179" s="179"/>
      <c r="BF179" s="180"/>
      <c r="BG179" s="177"/>
      <c r="BH179" s="178"/>
      <c r="BI179" s="179"/>
      <c r="BJ179" s="180"/>
      <c r="BK179" s="199">
        <f>temp!S176</f>
        <v>0</v>
      </c>
    </row>
    <row r="180" spans="1:63" ht="15.6" x14ac:dyDescent="0.3">
      <c r="A180" s="133">
        <v>175</v>
      </c>
      <c r="B180" s="146"/>
      <c r="C180" s="147"/>
      <c r="D180" s="148"/>
      <c r="E180" s="148"/>
      <c r="F180" s="51"/>
      <c r="G180" s="149"/>
      <c r="H180" s="150"/>
      <c r="I180" s="151"/>
      <c r="J180" s="150"/>
      <c r="K180" s="152"/>
      <c r="L180" s="153"/>
      <c r="M180" s="150"/>
      <c r="N180" s="154"/>
      <c r="O180" s="155"/>
      <c r="P180" s="156"/>
      <c r="Q180" s="157"/>
      <c r="R180" s="158"/>
      <c r="S180" s="159"/>
      <c r="T180" s="160"/>
      <c r="U180" s="161"/>
      <c r="V180" s="162"/>
      <c r="W180" s="163"/>
      <c r="X180" s="162"/>
      <c r="Y180" s="162"/>
      <c r="Z180" s="163"/>
      <c r="AA180" s="162"/>
      <c r="AB180" s="163"/>
      <c r="AC180" s="162"/>
      <c r="AD180" s="135" t="str">
        <f>IFERROR(VLOOKUP(F180,'[1]80G'!$C$5:$AJ$104,34,FALSE),"")</f>
        <v/>
      </c>
      <c r="AE180" s="162"/>
      <c r="AF180" s="163"/>
      <c r="AG180" s="162"/>
      <c r="AH180" s="164"/>
      <c r="AI180" s="165"/>
      <c r="AJ180" s="166"/>
      <c r="AK180" s="167"/>
      <c r="AL180" s="168"/>
      <c r="AM180" s="169"/>
      <c r="AN180" s="170"/>
      <c r="AO180" s="171"/>
      <c r="AP180" s="168"/>
      <c r="AQ180" s="169"/>
      <c r="AR180" s="170"/>
      <c r="AS180" s="172"/>
      <c r="AT180" s="168"/>
      <c r="AU180" s="169"/>
      <c r="AV180" s="173"/>
      <c r="AW180" s="170"/>
      <c r="AX180" s="169"/>
      <c r="AY180" s="173"/>
      <c r="AZ180" s="174"/>
      <c r="BA180" s="175"/>
      <c r="BB180" s="176"/>
      <c r="BC180" s="177"/>
      <c r="BD180" s="178"/>
      <c r="BE180" s="179"/>
      <c r="BF180" s="180"/>
      <c r="BG180" s="177"/>
      <c r="BH180" s="178"/>
      <c r="BI180" s="179"/>
      <c r="BJ180" s="180"/>
      <c r="BK180" s="199">
        <f>temp!S177</f>
        <v>0</v>
      </c>
    </row>
    <row r="181" spans="1:63" ht="15.6" x14ac:dyDescent="0.3">
      <c r="A181" s="133">
        <v>176</v>
      </c>
      <c r="B181" s="146"/>
      <c r="C181" s="147"/>
      <c r="D181" s="148"/>
      <c r="E181" s="148"/>
      <c r="F181" s="51"/>
      <c r="G181" s="149"/>
      <c r="H181" s="150"/>
      <c r="I181" s="151"/>
      <c r="J181" s="150"/>
      <c r="K181" s="152"/>
      <c r="L181" s="153"/>
      <c r="M181" s="150"/>
      <c r="N181" s="154"/>
      <c r="O181" s="155"/>
      <c r="P181" s="156"/>
      <c r="Q181" s="157"/>
      <c r="R181" s="158"/>
      <c r="S181" s="159"/>
      <c r="T181" s="160"/>
      <c r="U181" s="161"/>
      <c r="V181" s="162"/>
      <c r="W181" s="163"/>
      <c r="X181" s="162"/>
      <c r="Y181" s="162"/>
      <c r="Z181" s="163"/>
      <c r="AA181" s="162"/>
      <c r="AB181" s="163"/>
      <c r="AC181" s="162"/>
      <c r="AD181" s="135" t="str">
        <f>IFERROR(VLOOKUP(F181,'[1]80G'!$C$5:$AJ$104,34,FALSE),"")</f>
        <v/>
      </c>
      <c r="AE181" s="162"/>
      <c r="AF181" s="163"/>
      <c r="AG181" s="162"/>
      <c r="AH181" s="164"/>
      <c r="AI181" s="165"/>
      <c r="AJ181" s="166"/>
      <c r="AK181" s="167"/>
      <c r="AL181" s="168"/>
      <c r="AM181" s="169"/>
      <c r="AN181" s="170"/>
      <c r="AO181" s="171"/>
      <c r="AP181" s="168"/>
      <c r="AQ181" s="169"/>
      <c r="AR181" s="170"/>
      <c r="AS181" s="172"/>
      <c r="AT181" s="168"/>
      <c r="AU181" s="169"/>
      <c r="AV181" s="173"/>
      <c r="AW181" s="170"/>
      <c r="AX181" s="169"/>
      <c r="AY181" s="173"/>
      <c r="AZ181" s="174"/>
      <c r="BA181" s="175"/>
      <c r="BB181" s="176"/>
      <c r="BC181" s="177"/>
      <c r="BD181" s="178"/>
      <c r="BE181" s="179"/>
      <c r="BF181" s="180"/>
      <c r="BG181" s="177"/>
      <c r="BH181" s="178"/>
      <c r="BI181" s="179"/>
      <c r="BJ181" s="180"/>
      <c r="BK181" s="199">
        <f>temp!S178</f>
        <v>0</v>
      </c>
    </row>
    <row r="182" spans="1:63" ht="15.6" x14ac:dyDescent="0.3">
      <c r="A182" s="133">
        <v>177</v>
      </c>
      <c r="B182" s="146"/>
      <c r="C182" s="147"/>
      <c r="D182" s="148"/>
      <c r="E182" s="148"/>
      <c r="F182" s="51"/>
      <c r="G182" s="149"/>
      <c r="H182" s="150"/>
      <c r="I182" s="151"/>
      <c r="J182" s="150"/>
      <c r="K182" s="152"/>
      <c r="L182" s="153"/>
      <c r="M182" s="150"/>
      <c r="N182" s="154"/>
      <c r="O182" s="155"/>
      <c r="P182" s="156"/>
      <c r="Q182" s="157"/>
      <c r="R182" s="158"/>
      <c r="S182" s="159"/>
      <c r="T182" s="160"/>
      <c r="U182" s="161"/>
      <c r="V182" s="162"/>
      <c r="W182" s="163"/>
      <c r="X182" s="162"/>
      <c r="Y182" s="162"/>
      <c r="Z182" s="163"/>
      <c r="AA182" s="162"/>
      <c r="AB182" s="163"/>
      <c r="AC182" s="162"/>
      <c r="AD182" s="135" t="str">
        <f>IFERROR(VLOOKUP(F182,'[1]80G'!$C$5:$AJ$104,34,FALSE),"")</f>
        <v/>
      </c>
      <c r="AE182" s="162"/>
      <c r="AF182" s="163"/>
      <c r="AG182" s="162"/>
      <c r="AH182" s="164"/>
      <c r="AI182" s="165"/>
      <c r="AJ182" s="166"/>
      <c r="AK182" s="167"/>
      <c r="AL182" s="168"/>
      <c r="AM182" s="169"/>
      <c r="AN182" s="170"/>
      <c r="AO182" s="171"/>
      <c r="AP182" s="168"/>
      <c r="AQ182" s="169"/>
      <c r="AR182" s="170"/>
      <c r="AS182" s="172"/>
      <c r="AT182" s="168"/>
      <c r="AU182" s="169"/>
      <c r="AV182" s="173"/>
      <c r="AW182" s="170"/>
      <c r="AX182" s="169"/>
      <c r="AY182" s="173"/>
      <c r="AZ182" s="174"/>
      <c r="BA182" s="175"/>
      <c r="BB182" s="176"/>
      <c r="BC182" s="177"/>
      <c r="BD182" s="178"/>
      <c r="BE182" s="179"/>
      <c r="BF182" s="180"/>
      <c r="BG182" s="177"/>
      <c r="BH182" s="178"/>
      <c r="BI182" s="179"/>
      <c r="BJ182" s="180"/>
      <c r="BK182" s="199">
        <f>temp!S179</f>
        <v>0</v>
      </c>
    </row>
    <row r="183" spans="1:63" ht="15.6" x14ac:dyDescent="0.3">
      <c r="A183" s="133">
        <v>178</v>
      </c>
      <c r="B183" s="146"/>
      <c r="C183" s="147"/>
      <c r="D183" s="148"/>
      <c r="E183" s="148"/>
      <c r="F183" s="51"/>
      <c r="G183" s="149"/>
      <c r="H183" s="150"/>
      <c r="I183" s="151"/>
      <c r="J183" s="150"/>
      <c r="K183" s="152"/>
      <c r="L183" s="153"/>
      <c r="M183" s="150"/>
      <c r="N183" s="154"/>
      <c r="O183" s="155"/>
      <c r="P183" s="156"/>
      <c r="Q183" s="157"/>
      <c r="R183" s="158"/>
      <c r="S183" s="159"/>
      <c r="T183" s="160"/>
      <c r="U183" s="161"/>
      <c r="V183" s="162"/>
      <c r="W183" s="163"/>
      <c r="X183" s="162"/>
      <c r="Y183" s="162"/>
      <c r="Z183" s="163"/>
      <c r="AA183" s="162"/>
      <c r="AB183" s="163"/>
      <c r="AC183" s="162"/>
      <c r="AD183" s="135" t="str">
        <f>IFERROR(VLOOKUP(F183,'[1]80G'!$C$5:$AJ$104,34,FALSE),"")</f>
        <v/>
      </c>
      <c r="AE183" s="162"/>
      <c r="AF183" s="163"/>
      <c r="AG183" s="162"/>
      <c r="AH183" s="164"/>
      <c r="AI183" s="165"/>
      <c r="AJ183" s="166"/>
      <c r="AK183" s="167"/>
      <c r="AL183" s="168"/>
      <c r="AM183" s="169"/>
      <c r="AN183" s="170"/>
      <c r="AO183" s="171"/>
      <c r="AP183" s="168"/>
      <c r="AQ183" s="169"/>
      <c r="AR183" s="170"/>
      <c r="AS183" s="172"/>
      <c r="AT183" s="168"/>
      <c r="AU183" s="169"/>
      <c r="AV183" s="173"/>
      <c r="AW183" s="170"/>
      <c r="AX183" s="169"/>
      <c r="AY183" s="173"/>
      <c r="AZ183" s="174"/>
      <c r="BA183" s="175"/>
      <c r="BB183" s="176"/>
      <c r="BC183" s="177"/>
      <c r="BD183" s="178"/>
      <c r="BE183" s="179"/>
      <c r="BF183" s="180"/>
      <c r="BG183" s="177"/>
      <c r="BH183" s="178"/>
      <c r="BI183" s="179"/>
      <c r="BJ183" s="180"/>
      <c r="BK183" s="199">
        <f>temp!S180</f>
        <v>0</v>
      </c>
    </row>
    <row r="184" spans="1:63" ht="15.6" x14ac:dyDescent="0.3">
      <c r="A184" s="133">
        <v>179</v>
      </c>
      <c r="B184" s="146"/>
      <c r="C184" s="147"/>
      <c r="D184" s="148"/>
      <c r="E184" s="148"/>
      <c r="F184" s="51"/>
      <c r="G184" s="149"/>
      <c r="H184" s="150"/>
      <c r="I184" s="151"/>
      <c r="J184" s="150"/>
      <c r="K184" s="152"/>
      <c r="L184" s="153"/>
      <c r="M184" s="150"/>
      <c r="N184" s="154"/>
      <c r="O184" s="155"/>
      <c r="P184" s="156"/>
      <c r="Q184" s="157"/>
      <c r="R184" s="158"/>
      <c r="S184" s="159"/>
      <c r="T184" s="160"/>
      <c r="U184" s="161"/>
      <c r="V184" s="162"/>
      <c r="W184" s="163"/>
      <c r="X184" s="162"/>
      <c r="Y184" s="162"/>
      <c r="Z184" s="163"/>
      <c r="AA184" s="162"/>
      <c r="AB184" s="163"/>
      <c r="AC184" s="162"/>
      <c r="AD184" s="135" t="str">
        <f>IFERROR(VLOOKUP(F184,'[1]80G'!$C$5:$AJ$104,34,FALSE),"")</f>
        <v/>
      </c>
      <c r="AE184" s="162"/>
      <c r="AF184" s="163"/>
      <c r="AG184" s="162"/>
      <c r="AH184" s="164"/>
      <c r="AI184" s="165"/>
      <c r="AJ184" s="166"/>
      <c r="AK184" s="167"/>
      <c r="AL184" s="168"/>
      <c r="AM184" s="169"/>
      <c r="AN184" s="170"/>
      <c r="AO184" s="171"/>
      <c r="AP184" s="168"/>
      <c r="AQ184" s="169"/>
      <c r="AR184" s="170"/>
      <c r="AS184" s="172"/>
      <c r="AT184" s="168"/>
      <c r="AU184" s="169"/>
      <c r="AV184" s="173"/>
      <c r="AW184" s="170"/>
      <c r="AX184" s="169"/>
      <c r="AY184" s="173"/>
      <c r="AZ184" s="174"/>
      <c r="BA184" s="175"/>
      <c r="BB184" s="176"/>
      <c r="BC184" s="177"/>
      <c r="BD184" s="178"/>
      <c r="BE184" s="179"/>
      <c r="BF184" s="180"/>
      <c r="BG184" s="177"/>
      <c r="BH184" s="178"/>
      <c r="BI184" s="179"/>
      <c r="BJ184" s="180"/>
      <c r="BK184" s="199">
        <f>temp!S181</f>
        <v>0</v>
      </c>
    </row>
    <row r="185" spans="1:63" ht="15.6" x14ac:dyDescent="0.3">
      <c r="A185" s="133">
        <v>180</v>
      </c>
      <c r="B185" s="146"/>
      <c r="C185" s="147"/>
      <c r="D185" s="148"/>
      <c r="E185" s="148"/>
      <c r="F185" s="51"/>
      <c r="G185" s="149"/>
      <c r="H185" s="150"/>
      <c r="I185" s="151"/>
      <c r="J185" s="150"/>
      <c r="K185" s="152"/>
      <c r="L185" s="153"/>
      <c r="M185" s="150"/>
      <c r="N185" s="154"/>
      <c r="O185" s="155"/>
      <c r="P185" s="156"/>
      <c r="Q185" s="157"/>
      <c r="R185" s="158"/>
      <c r="S185" s="159"/>
      <c r="T185" s="160"/>
      <c r="U185" s="161"/>
      <c r="V185" s="162"/>
      <c r="W185" s="163"/>
      <c r="X185" s="162"/>
      <c r="Y185" s="162"/>
      <c r="Z185" s="163"/>
      <c r="AA185" s="162"/>
      <c r="AB185" s="163"/>
      <c r="AC185" s="162"/>
      <c r="AD185" s="135" t="str">
        <f>IFERROR(VLOOKUP(F185,'[1]80G'!$C$5:$AJ$104,34,FALSE),"")</f>
        <v/>
      </c>
      <c r="AE185" s="162"/>
      <c r="AF185" s="163"/>
      <c r="AG185" s="162"/>
      <c r="AH185" s="164"/>
      <c r="AI185" s="165"/>
      <c r="AJ185" s="166"/>
      <c r="AK185" s="167"/>
      <c r="AL185" s="168"/>
      <c r="AM185" s="169"/>
      <c r="AN185" s="170"/>
      <c r="AO185" s="171"/>
      <c r="AP185" s="168"/>
      <c r="AQ185" s="169"/>
      <c r="AR185" s="170"/>
      <c r="AS185" s="172"/>
      <c r="AT185" s="168"/>
      <c r="AU185" s="169"/>
      <c r="AV185" s="173"/>
      <c r="AW185" s="170"/>
      <c r="AX185" s="169"/>
      <c r="AY185" s="173"/>
      <c r="AZ185" s="174"/>
      <c r="BA185" s="175"/>
      <c r="BB185" s="176"/>
      <c r="BC185" s="177"/>
      <c r="BD185" s="178"/>
      <c r="BE185" s="179"/>
      <c r="BF185" s="180"/>
      <c r="BG185" s="177"/>
      <c r="BH185" s="178"/>
      <c r="BI185" s="179"/>
      <c r="BJ185" s="180"/>
      <c r="BK185" s="199">
        <f>temp!S182</f>
        <v>0</v>
      </c>
    </row>
    <row r="186" spans="1:63" ht="15.6" x14ac:dyDescent="0.3">
      <c r="A186" s="133">
        <v>181</v>
      </c>
      <c r="B186" s="146"/>
      <c r="C186" s="147"/>
      <c r="D186" s="148"/>
      <c r="E186" s="148"/>
      <c r="F186" s="51"/>
      <c r="G186" s="149"/>
      <c r="H186" s="150"/>
      <c r="I186" s="151"/>
      <c r="J186" s="150"/>
      <c r="K186" s="152"/>
      <c r="L186" s="153"/>
      <c r="M186" s="150"/>
      <c r="N186" s="154"/>
      <c r="O186" s="155"/>
      <c r="P186" s="156"/>
      <c r="Q186" s="157"/>
      <c r="R186" s="158"/>
      <c r="S186" s="159"/>
      <c r="T186" s="160"/>
      <c r="U186" s="161"/>
      <c r="V186" s="162"/>
      <c r="W186" s="163"/>
      <c r="X186" s="162"/>
      <c r="Y186" s="162"/>
      <c r="Z186" s="163"/>
      <c r="AA186" s="162"/>
      <c r="AB186" s="163"/>
      <c r="AC186" s="162"/>
      <c r="AD186" s="135" t="str">
        <f>IFERROR(VLOOKUP(F186,'[1]80G'!$C$5:$AJ$104,34,FALSE),"")</f>
        <v/>
      </c>
      <c r="AE186" s="162"/>
      <c r="AF186" s="163"/>
      <c r="AG186" s="162"/>
      <c r="AH186" s="164"/>
      <c r="AI186" s="165"/>
      <c r="AJ186" s="166"/>
      <c r="AK186" s="167"/>
      <c r="AL186" s="168"/>
      <c r="AM186" s="169"/>
      <c r="AN186" s="170"/>
      <c r="AO186" s="171"/>
      <c r="AP186" s="168"/>
      <c r="AQ186" s="169"/>
      <c r="AR186" s="170"/>
      <c r="AS186" s="172"/>
      <c r="AT186" s="168"/>
      <c r="AU186" s="169"/>
      <c r="AV186" s="173"/>
      <c r="AW186" s="170"/>
      <c r="AX186" s="169"/>
      <c r="AY186" s="173"/>
      <c r="AZ186" s="174"/>
      <c r="BA186" s="175"/>
      <c r="BB186" s="176"/>
      <c r="BC186" s="177"/>
      <c r="BD186" s="178"/>
      <c r="BE186" s="179"/>
      <c r="BF186" s="180"/>
      <c r="BG186" s="177"/>
      <c r="BH186" s="178"/>
      <c r="BI186" s="179"/>
      <c r="BJ186" s="180"/>
      <c r="BK186" s="199">
        <f>temp!S183</f>
        <v>0</v>
      </c>
    </row>
    <row r="187" spans="1:63" ht="15.6" x14ac:dyDescent="0.3">
      <c r="A187" s="133">
        <v>182</v>
      </c>
      <c r="B187" s="146"/>
      <c r="C187" s="147"/>
      <c r="D187" s="148"/>
      <c r="E187" s="148"/>
      <c r="F187" s="51"/>
      <c r="G187" s="149"/>
      <c r="H187" s="150"/>
      <c r="I187" s="151"/>
      <c r="J187" s="150"/>
      <c r="K187" s="152"/>
      <c r="L187" s="153"/>
      <c r="M187" s="150"/>
      <c r="N187" s="154"/>
      <c r="O187" s="155"/>
      <c r="P187" s="156"/>
      <c r="Q187" s="157"/>
      <c r="R187" s="158"/>
      <c r="S187" s="159"/>
      <c r="T187" s="160"/>
      <c r="U187" s="161"/>
      <c r="V187" s="162"/>
      <c r="W187" s="163"/>
      <c r="X187" s="162"/>
      <c r="Y187" s="162"/>
      <c r="Z187" s="163"/>
      <c r="AA187" s="162"/>
      <c r="AB187" s="163"/>
      <c r="AC187" s="162"/>
      <c r="AD187" s="135" t="str">
        <f>IFERROR(VLOOKUP(F187,'[1]80G'!$C$5:$AJ$104,34,FALSE),"")</f>
        <v/>
      </c>
      <c r="AE187" s="162"/>
      <c r="AF187" s="163"/>
      <c r="AG187" s="162"/>
      <c r="AH187" s="164"/>
      <c r="AI187" s="165"/>
      <c r="AJ187" s="166"/>
      <c r="AK187" s="167"/>
      <c r="AL187" s="168"/>
      <c r="AM187" s="169"/>
      <c r="AN187" s="170"/>
      <c r="AO187" s="171"/>
      <c r="AP187" s="168"/>
      <c r="AQ187" s="169"/>
      <c r="AR187" s="170"/>
      <c r="AS187" s="172"/>
      <c r="AT187" s="168"/>
      <c r="AU187" s="169"/>
      <c r="AV187" s="173"/>
      <c r="AW187" s="170"/>
      <c r="AX187" s="169"/>
      <c r="AY187" s="173"/>
      <c r="AZ187" s="174"/>
      <c r="BA187" s="175"/>
      <c r="BB187" s="176"/>
      <c r="BC187" s="177"/>
      <c r="BD187" s="178"/>
      <c r="BE187" s="179"/>
      <c r="BF187" s="180"/>
      <c r="BG187" s="177"/>
      <c r="BH187" s="178"/>
      <c r="BI187" s="179"/>
      <c r="BJ187" s="180"/>
      <c r="BK187" s="199">
        <f>temp!S184</f>
        <v>0</v>
      </c>
    </row>
    <row r="188" spans="1:63" ht="15.6" x14ac:dyDescent="0.3">
      <c r="A188" s="133">
        <v>183</v>
      </c>
      <c r="B188" s="146"/>
      <c r="C188" s="147"/>
      <c r="D188" s="148"/>
      <c r="E188" s="148"/>
      <c r="F188" s="51"/>
      <c r="G188" s="149"/>
      <c r="H188" s="150"/>
      <c r="I188" s="151"/>
      <c r="J188" s="150"/>
      <c r="K188" s="152"/>
      <c r="L188" s="153"/>
      <c r="M188" s="150"/>
      <c r="N188" s="154"/>
      <c r="O188" s="155"/>
      <c r="P188" s="156"/>
      <c r="Q188" s="157"/>
      <c r="R188" s="158"/>
      <c r="S188" s="159"/>
      <c r="T188" s="160"/>
      <c r="U188" s="161"/>
      <c r="V188" s="162"/>
      <c r="W188" s="163"/>
      <c r="X188" s="162"/>
      <c r="Y188" s="162"/>
      <c r="Z188" s="163"/>
      <c r="AA188" s="162"/>
      <c r="AB188" s="163"/>
      <c r="AC188" s="162"/>
      <c r="AD188" s="135" t="str">
        <f>IFERROR(VLOOKUP(F188,'[1]80G'!$C$5:$AJ$104,34,FALSE),"")</f>
        <v/>
      </c>
      <c r="AE188" s="162"/>
      <c r="AF188" s="163"/>
      <c r="AG188" s="162"/>
      <c r="AH188" s="164"/>
      <c r="AI188" s="165"/>
      <c r="AJ188" s="166"/>
      <c r="AK188" s="167"/>
      <c r="AL188" s="168"/>
      <c r="AM188" s="169"/>
      <c r="AN188" s="170"/>
      <c r="AO188" s="171"/>
      <c r="AP188" s="168"/>
      <c r="AQ188" s="169"/>
      <c r="AR188" s="170"/>
      <c r="AS188" s="172"/>
      <c r="AT188" s="168"/>
      <c r="AU188" s="169"/>
      <c r="AV188" s="173"/>
      <c r="AW188" s="170"/>
      <c r="AX188" s="169"/>
      <c r="AY188" s="173"/>
      <c r="AZ188" s="174"/>
      <c r="BA188" s="175"/>
      <c r="BB188" s="176"/>
      <c r="BC188" s="177"/>
      <c r="BD188" s="178"/>
      <c r="BE188" s="179"/>
      <c r="BF188" s="180"/>
      <c r="BG188" s="177"/>
      <c r="BH188" s="178"/>
      <c r="BI188" s="179"/>
      <c r="BJ188" s="180"/>
      <c r="BK188" s="199">
        <f>temp!S185</f>
        <v>0</v>
      </c>
    </row>
    <row r="189" spans="1:63" ht="15.6" x14ac:dyDescent="0.3">
      <c r="A189" s="133">
        <v>184</v>
      </c>
      <c r="B189" s="146"/>
      <c r="C189" s="147"/>
      <c r="D189" s="148"/>
      <c r="E189" s="148"/>
      <c r="F189" s="51"/>
      <c r="G189" s="149"/>
      <c r="H189" s="150"/>
      <c r="I189" s="151"/>
      <c r="J189" s="150"/>
      <c r="K189" s="152"/>
      <c r="L189" s="153"/>
      <c r="M189" s="150"/>
      <c r="N189" s="154"/>
      <c r="O189" s="155"/>
      <c r="P189" s="156"/>
      <c r="Q189" s="157"/>
      <c r="R189" s="158"/>
      <c r="S189" s="159"/>
      <c r="T189" s="160"/>
      <c r="U189" s="161"/>
      <c r="V189" s="162"/>
      <c r="W189" s="163"/>
      <c r="X189" s="162"/>
      <c r="Y189" s="162"/>
      <c r="Z189" s="163"/>
      <c r="AA189" s="162"/>
      <c r="AB189" s="163"/>
      <c r="AC189" s="162"/>
      <c r="AD189" s="135" t="str">
        <f>IFERROR(VLOOKUP(F189,'[1]80G'!$C$5:$AJ$104,34,FALSE),"")</f>
        <v/>
      </c>
      <c r="AE189" s="162"/>
      <c r="AF189" s="163"/>
      <c r="AG189" s="162"/>
      <c r="AH189" s="164"/>
      <c r="AI189" s="165"/>
      <c r="AJ189" s="166"/>
      <c r="AK189" s="167"/>
      <c r="AL189" s="168"/>
      <c r="AM189" s="169"/>
      <c r="AN189" s="170"/>
      <c r="AO189" s="171"/>
      <c r="AP189" s="168"/>
      <c r="AQ189" s="169"/>
      <c r="AR189" s="170"/>
      <c r="AS189" s="172"/>
      <c r="AT189" s="168"/>
      <c r="AU189" s="169"/>
      <c r="AV189" s="173"/>
      <c r="AW189" s="170"/>
      <c r="AX189" s="169"/>
      <c r="AY189" s="173"/>
      <c r="AZ189" s="174"/>
      <c r="BA189" s="175"/>
      <c r="BB189" s="176"/>
      <c r="BC189" s="177"/>
      <c r="BD189" s="178"/>
      <c r="BE189" s="179"/>
      <c r="BF189" s="180"/>
      <c r="BG189" s="177"/>
      <c r="BH189" s="178"/>
      <c r="BI189" s="179"/>
      <c r="BJ189" s="180"/>
      <c r="BK189" s="199">
        <f>temp!S186</f>
        <v>0</v>
      </c>
    </row>
    <row r="190" spans="1:63" ht="15.6" x14ac:dyDescent="0.3">
      <c r="A190" s="133">
        <v>185</v>
      </c>
      <c r="B190" s="146"/>
      <c r="C190" s="147"/>
      <c r="D190" s="148"/>
      <c r="E190" s="148"/>
      <c r="F190" s="51"/>
      <c r="G190" s="149"/>
      <c r="H190" s="150"/>
      <c r="I190" s="151"/>
      <c r="J190" s="150"/>
      <c r="K190" s="152"/>
      <c r="L190" s="153"/>
      <c r="M190" s="150"/>
      <c r="N190" s="154"/>
      <c r="O190" s="155"/>
      <c r="P190" s="156"/>
      <c r="Q190" s="157"/>
      <c r="R190" s="158"/>
      <c r="S190" s="159"/>
      <c r="T190" s="160"/>
      <c r="U190" s="161"/>
      <c r="V190" s="162"/>
      <c r="W190" s="163"/>
      <c r="X190" s="162"/>
      <c r="Y190" s="162"/>
      <c r="Z190" s="163"/>
      <c r="AA190" s="162"/>
      <c r="AB190" s="163"/>
      <c r="AC190" s="162"/>
      <c r="AD190" s="135" t="str">
        <f>IFERROR(VLOOKUP(F190,'[1]80G'!$C$5:$AJ$104,34,FALSE),"")</f>
        <v/>
      </c>
      <c r="AE190" s="162"/>
      <c r="AF190" s="163"/>
      <c r="AG190" s="162"/>
      <c r="AH190" s="164"/>
      <c r="AI190" s="165"/>
      <c r="AJ190" s="166"/>
      <c r="AK190" s="167"/>
      <c r="AL190" s="168"/>
      <c r="AM190" s="169"/>
      <c r="AN190" s="170"/>
      <c r="AO190" s="171"/>
      <c r="AP190" s="168"/>
      <c r="AQ190" s="169"/>
      <c r="AR190" s="170"/>
      <c r="AS190" s="172"/>
      <c r="AT190" s="168"/>
      <c r="AU190" s="169"/>
      <c r="AV190" s="173"/>
      <c r="AW190" s="170"/>
      <c r="AX190" s="169"/>
      <c r="AY190" s="173"/>
      <c r="AZ190" s="174"/>
      <c r="BA190" s="175"/>
      <c r="BB190" s="176"/>
      <c r="BC190" s="177"/>
      <c r="BD190" s="178"/>
      <c r="BE190" s="179"/>
      <c r="BF190" s="180"/>
      <c r="BG190" s="177"/>
      <c r="BH190" s="178"/>
      <c r="BI190" s="179"/>
      <c r="BJ190" s="180"/>
      <c r="BK190" s="199">
        <f>temp!S187</f>
        <v>0</v>
      </c>
    </row>
    <row r="191" spans="1:63" ht="15.6" x14ac:dyDescent="0.3">
      <c r="A191" s="133">
        <v>186</v>
      </c>
      <c r="B191" s="146"/>
      <c r="C191" s="147"/>
      <c r="D191" s="148"/>
      <c r="E191" s="148"/>
      <c r="F191" s="51"/>
      <c r="G191" s="149"/>
      <c r="H191" s="150"/>
      <c r="I191" s="151"/>
      <c r="J191" s="150"/>
      <c r="K191" s="152"/>
      <c r="L191" s="153"/>
      <c r="M191" s="150"/>
      <c r="N191" s="154"/>
      <c r="O191" s="155"/>
      <c r="P191" s="156"/>
      <c r="Q191" s="157"/>
      <c r="R191" s="158"/>
      <c r="S191" s="159"/>
      <c r="T191" s="160"/>
      <c r="U191" s="161"/>
      <c r="V191" s="162"/>
      <c r="W191" s="163"/>
      <c r="X191" s="162"/>
      <c r="Y191" s="162"/>
      <c r="Z191" s="163"/>
      <c r="AA191" s="162"/>
      <c r="AB191" s="163"/>
      <c r="AC191" s="162"/>
      <c r="AD191" s="135" t="str">
        <f>IFERROR(VLOOKUP(F191,'[1]80G'!$C$5:$AJ$104,34,FALSE),"")</f>
        <v/>
      </c>
      <c r="AE191" s="162"/>
      <c r="AF191" s="163"/>
      <c r="AG191" s="162"/>
      <c r="AH191" s="164"/>
      <c r="AI191" s="165"/>
      <c r="AJ191" s="166"/>
      <c r="AK191" s="167"/>
      <c r="AL191" s="168"/>
      <c r="AM191" s="169"/>
      <c r="AN191" s="170"/>
      <c r="AO191" s="171"/>
      <c r="AP191" s="168"/>
      <c r="AQ191" s="169"/>
      <c r="AR191" s="170"/>
      <c r="AS191" s="172"/>
      <c r="AT191" s="168"/>
      <c r="AU191" s="169"/>
      <c r="AV191" s="173"/>
      <c r="AW191" s="170"/>
      <c r="AX191" s="169"/>
      <c r="AY191" s="173"/>
      <c r="AZ191" s="174"/>
      <c r="BA191" s="175"/>
      <c r="BB191" s="176"/>
      <c r="BC191" s="177"/>
      <c r="BD191" s="178"/>
      <c r="BE191" s="179"/>
      <c r="BF191" s="180"/>
      <c r="BG191" s="177"/>
      <c r="BH191" s="178"/>
      <c r="BI191" s="179"/>
      <c r="BJ191" s="180"/>
      <c r="BK191" s="199">
        <f>temp!S188</f>
        <v>0</v>
      </c>
    </row>
    <row r="192" spans="1:63" ht="15.6" x14ac:dyDescent="0.3">
      <c r="A192" s="133">
        <v>187</v>
      </c>
      <c r="B192" s="146"/>
      <c r="C192" s="147"/>
      <c r="D192" s="148"/>
      <c r="E192" s="148"/>
      <c r="F192" s="51"/>
      <c r="G192" s="149"/>
      <c r="H192" s="150"/>
      <c r="I192" s="151"/>
      <c r="J192" s="150"/>
      <c r="K192" s="152"/>
      <c r="L192" s="153"/>
      <c r="M192" s="150"/>
      <c r="N192" s="154"/>
      <c r="O192" s="155"/>
      <c r="P192" s="156"/>
      <c r="Q192" s="157"/>
      <c r="R192" s="158"/>
      <c r="S192" s="159"/>
      <c r="T192" s="160"/>
      <c r="U192" s="161"/>
      <c r="V192" s="162"/>
      <c r="W192" s="163"/>
      <c r="X192" s="162"/>
      <c r="Y192" s="162"/>
      <c r="Z192" s="163"/>
      <c r="AA192" s="162"/>
      <c r="AB192" s="163"/>
      <c r="AC192" s="162"/>
      <c r="AD192" s="135" t="str">
        <f>IFERROR(VLOOKUP(F192,'[1]80G'!$C$5:$AJ$104,34,FALSE),"")</f>
        <v/>
      </c>
      <c r="AE192" s="162"/>
      <c r="AF192" s="163"/>
      <c r="AG192" s="162"/>
      <c r="AH192" s="164"/>
      <c r="AI192" s="165"/>
      <c r="AJ192" s="166"/>
      <c r="AK192" s="167"/>
      <c r="AL192" s="168"/>
      <c r="AM192" s="169"/>
      <c r="AN192" s="170"/>
      <c r="AO192" s="171"/>
      <c r="AP192" s="168"/>
      <c r="AQ192" s="169"/>
      <c r="AR192" s="170"/>
      <c r="AS192" s="172"/>
      <c r="AT192" s="168"/>
      <c r="AU192" s="169"/>
      <c r="AV192" s="173"/>
      <c r="AW192" s="170"/>
      <c r="AX192" s="169"/>
      <c r="AY192" s="173"/>
      <c r="AZ192" s="174"/>
      <c r="BA192" s="175"/>
      <c r="BB192" s="176"/>
      <c r="BC192" s="177"/>
      <c r="BD192" s="178"/>
      <c r="BE192" s="179"/>
      <c r="BF192" s="180"/>
      <c r="BG192" s="177"/>
      <c r="BH192" s="178"/>
      <c r="BI192" s="179"/>
      <c r="BJ192" s="180"/>
      <c r="BK192" s="199">
        <f>temp!S189</f>
        <v>0</v>
      </c>
    </row>
    <row r="193" spans="1:63" ht="15.6" x14ac:dyDescent="0.3">
      <c r="A193" s="133">
        <v>188</v>
      </c>
      <c r="B193" s="146"/>
      <c r="C193" s="147"/>
      <c r="D193" s="148"/>
      <c r="E193" s="148"/>
      <c r="F193" s="51"/>
      <c r="G193" s="149"/>
      <c r="H193" s="150"/>
      <c r="I193" s="151"/>
      <c r="J193" s="150"/>
      <c r="K193" s="152"/>
      <c r="L193" s="153"/>
      <c r="M193" s="150"/>
      <c r="N193" s="154"/>
      <c r="O193" s="155"/>
      <c r="P193" s="156"/>
      <c r="Q193" s="157"/>
      <c r="R193" s="158"/>
      <c r="S193" s="159"/>
      <c r="T193" s="160"/>
      <c r="U193" s="161"/>
      <c r="V193" s="162"/>
      <c r="W193" s="163"/>
      <c r="X193" s="162"/>
      <c r="Y193" s="162"/>
      <c r="Z193" s="163"/>
      <c r="AA193" s="162"/>
      <c r="AB193" s="163"/>
      <c r="AC193" s="162"/>
      <c r="AD193" s="135" t="str">
        <f>IFERROR(VLOOKUP(F193,'[1]80G'!$C$5:$AJ$104,34,FALSE),"")</f>
        <v/>
      </c>
      <c r="AE193" s="162"/>
      <c r="AF193" s="163"/>
      <c r="AG193" s="162"/>
      <c r="AH193" s="164"/>
      <c r="AI193" s="165"/>
      <c r="AJ193" s="166"/>
      <c r="AK193" s="167"/>
      <c r="AL193" s="168"/>
      <c r="AM193" s="169"/>
      <c r="AN193" s="170"/>
      <c r="AO193" s="171"/>
      <c r="AP193" s="168"/>
      <c r="AQ193" s="169"/>
      <c r="AR193" s="170"/>
      <c r="AS193" s="172"/>
      <c r="AT193" s="168"/>
      <c r="AU193" s="169"/>
      <c r="AV193" s="173"/>
      <c r="AW193" s="170"/>
      <c r="AX193" s="169"/>
      <c r="AY193" s="173"/>
      <c r="AZ193" s="174"/>
      <c r="BA193" s="175"/>
      <c r="BB193" s="176"/>
      <c r="BC193" s="177"/>
      <c r="BD193" s="178"/>
      <c r="BE193" s="179"/>
      <c r="BF193" s="180"/>
      <c r="BG193" s="177"/>
      <c r="BH193" s="178"/>
      <c r="BI193" s="179"/>
      <c r="BJ193" s="180"/>
      <c r="BK193" s="199">
        <f>temp!S190</f>
        <v>0</v>
      </c>
    </row>
    <row r="194" spans="1:63" ht="15.6" x14ac:dyDescent="0.3">
      <c r="A194" s="133">
        <v>189</v>
      </c>
      <c r="B194" s="146"/>
      <c r="C194" s="147"/>
      <c r="D194" s="148"/>
      <c r="E194" s="148"/>
      <c r="F194" s="51"/>
      <c r="G194" s="149"/>
      <c r="H194" s="150"/>
      <c r="I194" s="151"/>
      <c r="J194" s="150"/>
      <c r="K194" s="152"/>
      <c r="L194" s="153"/>
      <c r="M194" s="150"/>
      <c r="N194" s="154"/>
      <c r="O194" s="155"/>
      <c r="P194" s="156"/>
      <c r="Q194" s="157"/>
      <c r="R194" s="158"/>
      <c r="S194" s="159"/>
      <c r="T194" s="160"/>
      <c r="U194" s="161"/>
      <c r="V194" s="162"/>
      <c r="W194" s="163"/>
      <c r="X194" s="162"/>
      <c r="Y194" s="162"/>
      <c r="Z194" s="163"/>
      <c r="AA194" s="162"/>
      <c r="AB194" s="163"/>
      <c r="AC194" s="162"/>
      <c r="AD194" s="135" t="str">
        <f>IFERROR(VLOOKUP(F194,'[1]80G'!$C$5:$AJ$104,34,FALSE),"")</f>
        <v/>
      </c>
      <c r="AE194" s="162"/>
      <c r="AF194" s="163"/>
      <c r="AG194" s="162"/>
      <c r="AH194" s="164"/>
      <c r="AI194" s="165"/>
      <c r="AJ194" s="166"/>
      <c r="AK194" s="167"/>
      <c r="AL194" s="168"/>
      <c r="AM194" s="169"/>
      <c r="AN194" s="170"/>
      <c r="AO194" s="171"/>
      <c r="AP194" s="168"/>
      <c r="AQ194" s="169"/>
      <c r="AR194" s="170"/>
      <c r="AS194" s="172"/>
      <c r="AT194" s="168"/>
      <c r="AU194" s="169"/>
      <c r="AV194" s="173"/>
      <c r="AW194" s="170"/>
      <c r="AX194" s="169"/>
      <c r="AY194" s="173"/>
      <c r="AZ194" s="174"/>
      <c r="BA194" s="175"/>
      <c r="BB194" s="176"/>
      <c r="BC194" s="177"/>
      <c r="BD194" s="178"/>
      <c r="BE194" s="179"/>
      <c r="BF194" s="180"/>
      <c r="BG194" s="177"/>
      <c r="BH194" s="178"/>
      <c r="BI194" s="179"/>
      <c r="BJ194" s="180"/>
      <c r="BK194" s="199">
        <f>temp!S191</f>
        <v>0</v>
      </c>
    </row>
    <row r="195" spans="1:63" ht="15.6" x14ac:dyDescent="0.3">
      <c r="A195" s="133">
        <v>190</v>
      </c>
      <c r="B195" s="146"/>
      <c r="C195" s="147"/>
      <c r="D195" s="148"/>
      <c r="E195" s="148"/>
      <c r="F195" s="51"/>
      <c r="G195" s="149"/>
      <c r="H195" s="150"/>
      <c r="I195" s="151"/>
      <c r="J195" s="150"/>
      <c r="K195" s="152"/>
      <c r="L195" s="153"/>
      <c r="M195" s="150"/>
      <c r="N195" s="154"/>
      <c r="O195" s="155"/>
      <c r="P195" s="156"/>
      <c r="Q195" s="157"/>
      <c r="R195" s="158"/>
      <c r="S195" s="159"/>
      <c r="T195" s="160"/>
      <c r="U195" s="161"/>
      <c r="V195" s="162"/>
      <c r="W195" s="163"/>
      <c r="X195" s="162"/>
      <c r="Y195" s="162"/>
      <c r="Z195" s="163"/>
      <c r="AA195" s="162"/>
      <c r="AB195" s="163"/>
      <c r="AC195" s="162"/>
      <c r="AD195" s="135" t="str">
        <f>IFERROR(VLOOKUP(F195,'[1]80G'!$C$5:$AJ$104,34,FALSE),"")</f>
        <v/>
      </c>
      <c r="AE195" s="162"/>
      <c r="AF195" s="163"/>
      <c r="AG195" s="162"/>
      <c r="AH195" s="164"/>
      <c r="AI195" s="165"/>
      <c r="AJ195" s="166"/>
      <c r="AK195" s="167"/>
      <c r="AL195" s="168"/>
      <c r="AM195" s="169"/>
      <c r="AN195" s="170"/>
      <c r="AO195" s="171"/>
      <c r="AP195" s="168"/>
      <c r="AQ195" s="169"/>
      <c r="AR195" s="170"/>
      <c r="AS195" s="172"/>
      <c r="AT195" s="168"/>
      <c r="AU195" s="169"/>
      <c r="AV195" s="173"/>
      <c r="AW195" s="170"/>
      <c r="AX195" s="169"/>
      <c r="AY195" s="173"/>
      <c r="AZ195" s="174"/>
      <c r="BA195" s="175"/>
      <c r="BB195" s="176"/>
      <c r="BC195" s="177"/>
      <c r="BD195" s="178"/>
      <c r="BE195" s="179"/>
      <c r="BF195" s="180"/>
      <c r="BG195" s="177"/>
      <c r="BH195" s="178"/>
      <c r="BI195" s="179"/>
      <c r="BJ195" s="180"/>
      <c r="BK195" s="199">
        <f>temp!S192</f>
        <v>0</v>
      </c>
    </row>
    <row r="196" spans="1:63" ht="15.6" x14ac:dyDescent="0.3">
      <c r="A196" s="133">
        <v>191</v>
      </c>
      <c r="B196" s="146"/>
      <c r="C196" s="147"/>
      <c r="D196" s="148"/>
      <c r="E196" s="148"/>
      <c r="F196" s="51"/>
      <c r="G196" s="149"/>
      <c r="H196" s="150"/>
      <c r="I196" s="151"/>
      <c r="J196" s="150"/>
      <c r="K196" s="152"/>
      <c r="L196" s="153"/>
      <c r="M196" s="150"/>
      <c r="N196" s="154"/>
      <c r="O196" s="155"/>
      <c r="P196" s="156"/>
      <c r="Q196" s="157"/>
      <c r="R196" s="158"/>
      <c r="S196" s="159"/>
      <c r="T196" s="160"/>
      <c r="U196" s="161"/>
      <c r="V196" s="162"/>
      <c r="W196" s="163"/>
      <c r="X196" s="162"/>
      <c r="Y196" s="162"/>
      <c r="Z196" s="163"/>
      <c r="AA196" s="162"/>
      <c r="AB196" s="163"/>
      <c r="AC196" s="162"/>
      <c r="AD196" s="135" t="str">
        <f>IFERROR(VLOOKUP(F196,'[1]80G'!$C$5:$AJ$104,34,FALSE),"")</f>
        <v/>
      </c>
      <c r="AE196" s="162"/>
      <c r="AF196" s="163"/>
      <c r="AG196" s="162"/>
      <c r="AH196" s="164"/>
      <c r="AI196" s="165"/>
      <c r="AJ196" s="166"/>
      <c r="AK196" s="167"/>
      <c r="AL196" s="168"/>
      <c r="AM196" s="169"/>
      <c r="AN196" s="170"/>
      <c r="AO196" s="171"/>
      <c r="AP196" s="168"/>
      <c r="AQ196" s="169"/>
      <c r="AR196" s="170"/>
      <c r="AS196" s="172"/>
      <c r="AT196" s="168"/>
      <c r="AU196" s="169"/>
      <c r="AV196" s="173"/>
      <c r="AW196" s="170"/>
      <c r="AX196" s="169"/>
      <c r="AY196" s="173"/>
      <c r="AZ196" s="174"/>
      <c r="BA196" s="175"/>
      <c r="BB196" s="176"/>
      <c r="BC196" s="177"/>
      <c r="BD196" s="178"/>
      <c r="BE196" s="179"/>
      <c r="BF196" s="180"/>
      <c r="BG196" s="177"/>
      <c r="BH196" s="178"/>
      <c r="BI196" s="179"/>
      <c r="BJ196" s="180"/>
      <c r="BK196" s="199">
        <f>temp!S193</f>
        <v>0</v>
      </c>
    </row>
    <row r="197" spans="1:63" ht="15.6" x14ac:dyDescent="0.3">
      <c r="A197" s="133">
        <v>192</v>
      </c>
      <c r="B197" s="146"/>
      <c r="C197" s="147"/>
      <c r="D197" s="148"/>
      <c r="E197" s="148"/>
      <c r="F197" s="51"/>
      <c r="G197" s="149"/>
      <c r="H197" s="150"/>
      <c r="I197" s="151"/>
      <c r="J197" s="150"/>
      <c r="K197" s="152"/>
      <c r="L197" s="153"/>
      <c r="M197" s="150"/>
      <c r="N197" s="154"/>
      <c r="O197" s="155"/>
      <c r="P197" s="156"/>
      <c r="Q197" s="157"/>
      <c r="R197" s="158"/>
      <c r="S197" s="159"/>
      <c r="T197" s="160"/>
      <c r="U197" s="161"/>
      <c r="V197" s="162"/>
      <c r="W197" s="163"/>
      <c r="X197" s="162"/>
      <c r="Y197" s="162"/>
      <c r="Z197" s="163"/>
      <c r="AA197" s="162"/>
      <c r="AB197" s="163"/>
      <c r="AC197" s="162"/>
      <c r="AD197" s="135" t="str">
        <f>IFERROR(VLOOKUP(F197,'[1]80G'!$C$5:$AJ$104,34,FALSE),"")</f>
        <v/>
      </c>
      <c r="AE197" s="162"/>
      <c r="AF197" s="163"/>
      <c r="AG197" s="162"/>
      <c r="AH197" s="164"/>
      <c r="AI197" s="165"/>
      <c r="AJ197" s="166"/>
      <c r="AK197" s="167"/>
      <c r="AL197" s="168"/>
      <c r="AM197" s="169"/>
      <c r="AN197" s="170"/>
      <c r="AO197" s="171"/>
      <c r="AP197" s="168"/>
      <c r="AQ197" s="169"/>
      <c r="AR197" s="170"/>
      <c r="AS197" s="172"/>
      <c r="AT197" s="168"/>
      <c r="AU197" s="169"/>
      <c r="AV197" s="173"/>
      <c r="AW197" s="170"/>
      <c r="AX197" s="169"/>
      <c r="AY197" s="173"/>
      <c r="AZ197" s="174"/>
      <c r="BA197" s="175"/>
      <c r="BB197" s="176"/>
      <c r="BC197" s="177"/>
      <c r="BD197" s="178"/>
      <c r="BE197" s="179"/>
      <c r="BF197" s="180"/>
      <c r="BG197" s="177"/>
      <c r="BH197" s="178"/>
      <c r="BI197" s="179"/>
      <c r="BJ197" s="180"/>
      <c r="BK197" s="199">
        <f>temp!S194</f>
        <v>0</v>
      </c>
    </row>
    <row r="198" spans="1:63" ht="15.6" x14ac:dyDescent="0.3">
      <c r="A198" s="133">
        <v>193</v>
      </c>
      <c r="B198" s="146"/>
      <c r="C198" s="147"/>
      <c r="D198" s="148"/>
      <c r="E198" s="148"/>
      <c r="F198" s="51"/>
      <c r="G198" s="149"/>
      <c r="H198" s="150"/>
      <c r="I198" s="151"/>
      <c r="J198" s="150"/>
      <c r="K198" s="152"/>
      <c r="L198" s="153"/>
      <c r="M198" s="150"/>
      <c r="N198" s="154"/>
      <c r="O198" s="155"/>
      <c r="P198" s="156"/>
      <c r="Q198" s="157"/>
      <c r="R198" s="158"/>
      <c r="S198" s="159"/>
      <c r="T198" s="160"/>
      <c r="U198" s="161"/>
      <c r="V198" s="162"/>
      <c r="W198" s="163"/>
      <c r="X198" s="162"/>
      <c r="Y198" s="162"/>
      <c r="Z198" s="163"/>
      <c r="AA198" s="162"/>
      <c r="AB198" s="163"/>
      <c r="AC198" s="162"/>
      <c r="AD198" s="135" t="str">
        <f>IFERROR(VLOOKUP(F198,'[1]80G'!$C$5:$AJ$104,34,FALSE),"")</f>
        <v/>
      </c>
      <c r="AE198" s="162"/>
      <c r="AF198" s="163"/>
      <c r="AG198" s="162"/>
      <c r="AH198" s="164"/>
      <c r="AI198" s="165"/>
      <c r="AJ198" s="166"/>
      <c r="AK198" s="167"/>
      <c r="AL198" s="168"/>
      <c r="AM198" s="169"/>
      <c r="AN198" s="170"/>
      <c r="AO198" s="171"/>
      <c r="AP198" s="168"/>
      <c r="AQ198" s="169"/>
      <c r="AR198" s="170"/>
      <c r="AS198" s="172"/>
      <c r="AT198" s="168"/>
      <c r="AU198" s="169"/>
      <c r="AV198" s="173"/>
      <c r="AW198" s="170"/>
      <c r="AX198" s="169"/>
      <c r="AY198" s="173"/>
      <c r="AZ198" s="174"/>
      <c r="BA198" s="175"/>
      <c r="BB198" s="176"/>
      <c r="BC198" s="177"/>
      <c r="BD198" s="178"/>
      <c r="BE198" s="179"/>
      <c r="BF198" s="180"/>
      <c r="BG198" s="177"/>
      <c r="BH198" s="178"/>
      <c r="BI198" s="179"/>
      <c r="BJ198" s="180"/>
      <c r="BK198" s="199">
        <f>temp!S195</f>
        <v>0</v>
      </c>
    </row>
    <row r="199" spans="1:63" ht="15.6" x14ac:dyDescent="0.3">
      <c r="A199" s="133">
        <v>194</v>
      </c>
      <c r="B199" s="146"/>
      <c r="C199" s="147"/>
      <c r="D199" s="148"/>
      <c r="E199" s="148"/>
      <c r="F199" s="51"/>
      <c r="G199" s="149"/>
      <c r="H199" s="150"/>
      <c r="I199" s="151"/>
      <c r="J199" s="150"/>
      <c r="K199" s="152"/>
      <c r="L199" s="153"/>
      <c r="M199" s="150"/>
      <c r="N199" s="154"/>
      <c r="O199" s="155"/>
      <c r="P199" s="156"/>
      <c r="Q199" s="157"/>
      <c r="R199" s="158"/>
      <c r="S199" s="159"/>
      <c r="T199" s="160"/>
      <c r="U199" s="161"/>
      <c r="V199" s="162"/>
      <c r="W199" s="163"/>
      <c r="X199" s="162"/>
      <c r="Y199" s="162"/>
      <c r="Z199" s="163"/>
      <c r="AA199" s="162"/>
      <c r="AB199" s="163"/>
      <c r="AC199" s="162"/>
      <c r="AD199" s="135" t="str">
        <f>IFERROR(VLOOKUP(F199,'[1]80G'!$C$5:$AJ$104,34,FALSE),"")</f>
        <v/>
      </c>
      <c r="AE199" s="162"/>
      <c r="AF199" s="163"/>
      <c r="AG199" s="162"/>
      <c r="AH199" s="164"/>
      <c r="AI199" s="165"/>
      <c r="AJ199" s="166"/>
      <c r="AK199" s="167"/>
      <c r="AL199" s="168"/>
      <c r="AM199" s="169"/>
      <c r="AN199" s="170"/>
      <c r="AO199" s="171"/>
      <c r="AP199" s="168"/>
      <c r="AQ199" s="169"/>
      <c r="AR199" s="170"/>
      <c r="AS199" s="172"/>
      <c r="AT199" s="168"/>
      <c r="AU199" s="169"/>
      <c r="AV199" s="173"/>
      <c r="AW199" s="170"/>
      <c r="AX199" s="169"/>
      <c r="AY199" s="173"/>
      <c r="AZ199" s="174"/>
      <c r="BA199" s="175"/>
      <c r="BB199" s="176"/>
      <c r="BC199" s="177"/>
      <c r="BD199" s="178"/>
      <c r="BE199" s="179"/>
      <c r="BF199" s="180"/>
      <c r="BG199" s="177"/>
      <c r="BH199" s="178"/>
      <c r="BI199" s="179"/>
      <c r="BJ199" s="180"/>
      <c r="BK199" s="199">
        <f>temp!S196</f>
        <v>0</v>
      </c>
    </row>
    <row r="200" spans="1:63" ht="15.6" x14ac:dyDescent="0.3">
      <c r="A200" s="133">
        <v>195</v>
      </c>
      <c r="B200" s="146"/>
      <c r="C200" s="147"/>
      <c r="D200" s="148"/>
      <c r="E200" s="148"/>
      <c r="F200" s="51"/>
      <c r="G200" s="149"/>
      <c r="H200" s="150"/>
      <c r="I200" s="151"/>
      <c r="J200" s="150"/>
      <c r="K200" s="152"/>
      <c r="L200" s="153"/>
      <c r="M200" s="150"/>
      <c r="N200" s="154"/>
      <c r="O200" s="155"/>
      <c r="P200" s="156"/>
      <c r="Q200" s="157"/>
      <c r="R200" s="158"/>
      <c r="S200" s="159"/>
      <c r="T200" s="160"/>
      <c r="U200" s="161"/>
      <c r="V200" s="162"/>
      <c r="W200" s="163"/>
      <c r="X200" s="162"/>
      <c r="Y200" s="162"/>
      <c r="Z200" s="163"/>
      <c r="AA200" s="162"/>
      <c r="AB200" s="163"/>
      <c r="AC200" s="162"/>
      <c r="AD200" s="135" t="str">
        <f>IFERROR(VLOOKUP(F200,'[1]80G'!$C$5:$AJ$104,34,FALSE),"")</f>
        <v/>
      </c>
      <c r="AE200" s="162"/>
      <c r="AF200" s="163"/>
      <c r="AG200" s="162"/>
      <c r="AH200" s="164"/>
      <c r="AI200" s="165"/>
      <c r="AJ200" s="166"/>
      <c r="AK200" s="167"/>
      <c r="AL200" s="168"/>
      <c r="AM200" s="169"/>
      <c r="AN200" s="170"/>
      <c r="AO200" s="171"/>
      <c r="AP200" s="168"/>
      <c r="AQ200" s="169"/>
      <c r="AR200" s="170"/>
      <c r="AS200" s="172"/>
      <c r="AT200" s="168"/>
      <c r="AU200" s="169"/>
      <c r="AV200" s="173"/>
      <c r="AW200" s="170"/>
      <c r="AX200" s="169"/>
      <c r="AY200" s="173"/>
      <c r="AZ200" s="174"/>
      <c r="BA200" s="175"/>
      <c r="BB200" s="176"/>
      <c r="BC200" s="177"/>
      <c r="BD200" s="178"/>
      <c r="BE200" s="179"/>
      <c r="BF200" s="180"/>
      <c r="BG200" s="177"/>
      <c r="BH200" s="178"/>
      <c r="BI200" s="179"/>
      <c r="BJ200" s="180"/>
      <c r="BK200" s="199">
        <f>temp!S197</f>
        <v>0</v>
      </c>
    </row>
    <row r="201" spans="1:63" ht="15.6" x14ac:dyDescent="0.3">
      <c r="A201" s="133">
        <v>196</v>
      </c>
      <c r="B201" s="146"/>
      <c r="C201" s="147"/>
      <c r="D201" s="148"/>
      <c r="E201" s="148"/>
      <c r="F201" s="51"/>
      <c r="G201" s="149"/>
      <c r="H201" s="150"/>
      <c r="I201" s="151"/>
      <c r="J201" s="150"/>
      <c r="K201" s="152"/>
      <c r="L201" s="153"/>
      <c r="M201" s="150"/>
      <c r="N201" s="154"/>
      <c r="O201" s="155"/>
      <c r="P201" s="156"/>
      <c r="Q201" s="157"/>
      <c r="R201" s="158"/>
      <c r="S201" s="159"/>
      <c r="T201" s="160"/>
      <c r="U201" s="161"/>
      <c r="V201" s="162"/>
      <c r="W201" s="163"/>
      <c r="X201" s="162"/>
      <c r="Y201" s="162"/>
      <c r="Z201" s="163"/>
      <c r="AA201" s="162"/>
      <c r="AB201" s="163"/>
      <c r="AC201" s="162"/>
      <c r="AD201" s="135" t="str">
        <f>IFERROR(VLOOKUP(F201,'[1]80G'!$C$5:$AJ$104,34,FALSE),"")</f>
        <v/>
      </c>
      <c r="AE201" s="162"/>
      <c r="AF201" s="163"/>
      <c r="AG201" s="162"/>
      <c r="AH201" s="164"/>
      <c r="AI201" s="165"/>
      <c r="AJ201" s="166"/>
      <c r="AK201" s="167"/>
      <c r="AL201" s="168"/>
      <c r="AM201" s="169"/>
      <c r="AN201" s="170"/>
      <c r="AO201" s="171"/>
      <c r="AP201" s="168"/>
      <c r="AQ201" s="169"/>
      <c r="AR201" s="170"/>
      <c r="AS201" s="172"/>
      <c r="AT201" s="168"/>
      <c r="AU201" s="169"/>
      <c r="AV201" s="173"/>
      <c r="AW201" s="170"/>
      <c r="AX201" s="169"/>
      <c r="AY201" s="173"/>
      <c r="AZ201" s="174"/>
      <c r="BA201" s="175"/>
      <c r="BB201" s="176"/>
      <c r="BC201" s="177"/>
      <c r="BD201" s="178"/>
      <c r="BE201" s="179"/>
      <c r="BF201" s="180"/>
      <c r="BG201" s="177"/>
      <c r="BH201" s="178"/>
      <c r="BI201" s="179"/>
      <c r="BJ201" s="180"/>
      <c r="BK201" s="199">
        <f>temp!S198</f>
        <v>0</v>
      </c>
    </row>
    <row r="202" spans="1:63" ht="15.6" x14ac:dyDescent="0.3">
      <c r="A202" s="133">
        <v>197</v>
      </c>
      <c r="B202" s="146"/>
      <c r="C202" s="147"/>
      <c r="D202" s="148"/>
      <c r="E202" s="148"/>
      <c r="F202" s="51"/>
      <c r="G202" s="149"/>
      <c r="H202" s="150"/>
      <c r="I202" s="151"/>
      <c r="J202" s="150"/>
      <c r="K202" s="152"/>
      <c r="L202" s="153"/>
      <c r="M202" s="150"/>
      <c r="N202" s="154"/>
      <c r="O202" s="155"/>
      <c r="P202" s="156"/>
      <c r="Q202" s="157"/>
      <c r="R202" s="158"/>
      <c r="S202" s="159"/>
      <c r="T202" s="160"/>
      <c r="U202" s="161"/>
      <c r="V202" s="162"/>
      <c r="W202" s="163"/>
      <c r="X202" s="162"/>
      <c r="Y202" s="162"/>
      <c r="Z202" s="163"/>
      <c r="AA202" s="162"/>
      <c r="AB202" s="163"/>
      <c r="AC202" s="162"/>
      <c r="AD202" s="135" t="str">
        <f>IFERROR(VLOOKUP(F202,'[1]80G'!$C$5:$AJ$104,34,FALSE),"")</f>
        <v/>
      </c>
      <c r="AE202" s="162"/>
      <c r="AF202" s="163"/>
      <c r="AG202" s="162"/>
      <c r="AH202" s="164"/>
      <c r="AI202" s="165"/>
      <c r="AJ202" s="166"/>
      <c r="AK202" s="167"/>
      <c r="AL202" s="168"/>
      <c r="AM202" s="169"/>
      <c r="AN202" s="170"/>
      <c r="AO202" s="171"/>
      <c r="AP202" s="168"/>
      <c r="AQ202" s="169"/>
      <c r="AR202" s="170"/>
      <c r="AS202" s="172"/>
      <c r="AT202" s="168"/>
      <c r="AU202" s="169"/>
      <c r="AV202" s="173"/>
      <c r="AW202" s="170"/>
      <c r="AX202" s="169"/>
      <c r="AY202" s="173"/>
      <c r="AZ202" s="174"/>
      <c r="BA202" s="175"/>
      <c r="BB202" s="176"/>
      <c r="BC202" s="177"/>
      <c r="BD202" s="178"/>
      <c r="BE202" s="179"/>
      <c r="BF202" s="180"/>
      <c r="BG202" s="177"/>
      <c r="BH202" s="178"/>
      <c r="BI202" s="179"/>
      <c r="BJ202" s="180"/>
      <c r="BK202" s="199">
        <f>temp!S199</f>
        <v>0</v>
      </c>
    </row>
    <row r="203" spans="1:63" ht="15.6" x14ac:dyDescent="0.3">
      <c r="A203" s="133">
        <v>198</v>
      </c>
      <c r="B203" s="146"/>
      <c r="C203" s="147"/>
      <c r="D203" s="148"/>
      <c r="E203" s="148"/>
      <c r="F203" s="51"/>
      <c r="G203" s="149"/>
      <c r="H203" s="150"/>
      <c r="I203" s="151"/>
      <c r="J203" s="150"/>
      <c r="K203" s="152"/>
      <c r="L203" s="153"/>
      <c r="M203" s="150"/>
      <c r="N203" s="154"/>
      <c r="O203" s="155"/>
      <c r="P203" s="156"/>
      <c r="Q203" s="157"/>
      <c r="R203" s="158"/>
      <c r="S203" s="159"/>
      <c r="T203" s="160"/>
      <c r="U203" s="161"/>
      <c r="V203" s="162"/>
      <c r="W203" s="163"/>
      <c r="X203" s="162"/>
      <c r="Y203" s="162"/>
      <c r="Z203" s="163"/>
      <c r="AA203" s="162"/>
      <c r="AB203" s="163"/>
      <c r="AC203" s="162"/>
      <c r="AD203" s="135" t="str">
        <f>IFERROR(VLOOKUP(F203,'[1]80G'!$C$5:$AJ$104,34,FALSE),"")</f>
        <v/>
      </c>
      <c r="AE203" s="162"/>
      <c r="AF203" s="163"/>
      <c r="AG203" s="162"/>
      <c r="AH203" s="164"/>
      <c r="AI203" s="165"/>
      <c r="AJ203" s="166"/>
      <c r="AK203" s="167"/>
      <c r="AL203" s="168"/>
      <c r="AM203" s="169"/>
      <c r="AN203" s="170"/>
      <c r="AO203" s="171"/>
      <c r="AP203" s="168"/>
      <c r="AQ203" s="169"/>
      <c r="AR203" s="170"/>
      <c r="AS203" s="172"/>
      <c r="AT203" s="168"/>
      <c r="AU203" s="169"/>
      <c r="AV203" s="173"/>
      <c r="AW203" s="170"/>
      <c r="AX203" s="169"/>
      <c r="AY203" s="173"/>
      <c r="AZ203" s="174"/>
      <c r="BA203" s="175"/>
      <c r="BB203" s="176"/>
      <c r="BC203" s="177"/>
      <c r="BD203" s="178"/>
      <c r="BE203" s="179"/>
      <c r="BF203" s="180"/>
      <c r="BG203" s="177"/>
      <c r="BH203" s="178"/>
      <c r="BI203" s="179"/>
      <c r="BJ203" s="180"/>
      <c r="BK203" s="199">
        <f>temp!S200</f>
        <v>0</v>
      </c>
    </row>
    <row r="204" spans="1:63" ht="15.6" x14ac:dyDescent="0.3">
      <c r="A204" s="133">
        <v>199</v>
      </c>
      <c r="B204" s="146"/>
      <c r="C204" s="147"/>
      <c r="D204" s="148"/>
      <c r="E204" s="148"/>
      <c r="F204" s="51"/>
      <c r="G204" s="149"/>
      <c r="H204" s="150"/>
      <c r="I204" s="151"/>
      <c r="J204" s="150"/>
      <c r="K204" s="152"/>
      <c r="L204" s="153"/>
      <c r="M204" s="150"/>
      <c r="N204" s="154"/>
      <c r="O204" s="155"/>
      <c r="P204" s="156"/>
      <c r="Q204" s="157"/>
      <c r="R204" s="158"/>
      <c r="S204" s="159"/>
      <c r="T204" s="160"/>
      <c r="U204" s="161"/>
      <c r="V204" s="162"/>
      <c r="W204" s="163"/>
      <c r="X204" s="162"/>
      <c r="Y204" s="162"/>
      <c r="Z204" s="163"/>
      <c r="AA204" s="162"/>
      <c r="AB204" s="163"/>
      <c r="AC204" s="162"/>
      <c r="AD204" s="135" t="str">
        <f>IFERROR(VLOOKUP(F204,'[1]80G'!$C$5:$AJ$104,34,FALSE),"")</f>
        <v/>
      </c>
      <c r="AE204" s="162"/>
      <c r="AF204" s="163"/>
      <c r="AG204" s="162"/>
      <c r="AH204" s="164"/>
      <c r="AI204" s="165"/>
      <c r="AJ204" s="166"/>
      <c r="AK204" s="167"/>
      <c r="AL204" s="168"/>
      <c r="AM204" s="169"/>
      <c r="AN204" s="170"/>
      <c r="AO204" s="171"/>
      <c r="AP204" s="168"/>
      <c r="AQ204" s="169"/>
      <c r="AR204" s="170"/>
      <c r="AS204" s="172"/>
      <c r="AT204" s="168"/>
      <c r="AU204" s="169"/>
      <c r="AV204" s="173"/>
      <c r="AW204" s="170"/>
      <c r="AX204" s="169"/>
      <c r="AY204" s="173"/>
      <c r="AZ204" s="174"/>
      <c r="BA204" s="175"/>
      <c r="BB204" s="176"/>
      <c r="BC204" s="177"/>
      <c r="BD204" s="178"/>
      <c r="BE204" s="179"/>
      <c r="BF204" s="180"/>
      <c r="BG204" s="177"/>
      <c r="BH204" s="178"/>
      <c r="BI204" s="179"/>
      <c r="BJ204" s="180"/>
      <c r="BK204" s="199">
        <f>temp!S201</f>
        <v>0</v>
      </c>
    </row>
    <row r="205" spans="1:63" ht="15.6" x14ac:dyDescent="0.3">
      <c r="A205" s="133">
        <v>200</v>
      </c>
      <c r="B205" s="146"/>
      <c r="C205" s="147"/>
      <c r="D205" s="148"/>
      <c r="E205" s="148"/>
      <c r="F205" s="51"/>
      <c r="G205" s="149"/>
      <c r="H205" s="150"/>
      <c r="I205" s="151"/>
      <c r="J205" s="150"/>
      <c r="K205" s="152"/>
      <c r="L205" s="153"/>
      <c r="M205" s="150"/>
      <c r="N205" s="154"/>
      <c r="O205" s="155"/>
      <c r="P205" s="156"/>
      <c r="Q205" s="157"/>
      <c r="R205" s="158"/>
      <c r="S205" s="159"/>
      <c r="T205" s="160"/>
      <c r="U205" s="161"/>
      <c r="V205" s="162"/>
      <c r="W205" s="163"/>
      <c r="X205" s="162"/>
      <c r="Y205" s="162"/>
      <c r="Z205" s="163"/>
      <c r="AA205" s="162"/>
      <c r="AB205" s="163"/>
      <c r="AC205" s="162"/>
      <c r="AD205" s="135" t="str">
        <f>IFERROR(VLOOKUP(F205,'[1]80G'!$C$5:$AJ$104,34,FALSE),"")</f>
        <v/>
      </c>
      <c r="AE205" s="162"/>
      <c r="AF205" s="163"/>
      <c r="AG205" s="162"/>
      <c r="AH205" s="164"/>
      <c r="AI205" s="165"/>
      <c r="AJ205" s="166"/>
      <c r="AK205" s="167"/>
      <c r="AL205" s="168"/>
      <c r="AM205" s="169"/>
      <c r="AN205" s="170"/>
      <c r="AO205" s="171"/>
      <c r="AP205" s="168"/>
      <c r="AQ205" s="169"/>
      <c r="AR205" s="170"/>
      <c r="AS205" s="172"/>
      <c r="AT205" s="168"/>
      <c r="AU205" s="169"/>
      <c r="AV205" s="173"/>
      <c r="AW205" s="170"/>
      <c r="AX205" s="169"/>
      <c r="AY205" s="173"/>
      <c r="AZ205" s="174"/>
      <c r="BA205" s="175"/>
      <c r="BB205" s="176"/>
      <c r="BC205" s="177"/>
      <c r="BD205" s="178"/>
      <c r="BE205" s="179"/>
      <c r="BF205" s="180"/>
      <c r="BG205" s="177"/>
      <c r="BH205" s="178"/>
      <c r="BI205" s="179"/>
      <c r="BJ205" s="180"/>
      <c r="BK205" s="199">
        <f>temp!S202</f>
        <v>0</v>
      </c>
    </row>
    <row r="206" spans="1:63" ht="15.6" x14ac:dyDescent="0.3">
      <c r="A206" s="133">
        <v>201</v>
      </c>
      <c r="B206" s="146"/>
      <c r="C206" s="147"/>
      <c r="D206" s="148"/>
      <c r="E206" s="148"/>
      <c r="F206" s="51"/>
      <c r="G206" s="149"/>
      <c r="H206" s="150"/>
      <c r="I206" s="151"/>
      <c r="J206" s="150"/>
      <c r="K206" s="152"/>
      <c r="L206" s="153"/>
      <c r="M206" s="150"/>
      <c r="N206" s="154"/>
      <c r="O206" s="155"/>
      <c r="P206" s="156"/>
      <c r="Q206" s="157"/>
      <c r="R206" s="158"/>
      <c r="S206" s="159"/>
      <c r="T206" s="160"/>
      <c r="U206" s="161"/>
      <c r="V206" s="162"/>
      <c r="W206" s="163"/>
      <c r="X206" s="162"/>
      <c r="Y206" s="162"/>
      <c r="Z206" s="163"/>
      <c r="AA206" s="162"/>
      <c r="AB206" s="163"/>
      <c r="AC206" s="162"/>
      <c r="AD206" s="135" t="str">
        <f>IFERROR(VLOOKUP(F206,'[1]80G'!$C$5:$AJ$104,34,FALSE),"")</f>
        <v/>
      </c>
      <c r="AE206" s="162"/>
      <c r="AF206" s="163"/>
      <c r="AG206" s="162"/>
      <c r="AH206" s="164"/>
      <c r="AI206" s="165"/>
      <c r="AJ206" s="166"/>
      <c r="AK206" s="167"/>
      <c r="AL206" s="168"/>
      <c r="AM206" s="169"/>
      <c r="AN206" s="170"/>
      <c r="AO206" s="171"/>
      <c r="AP206" s="168"/>
      <c r="AQ206" s="169"/>
      <c r="AR206" s="170"/>
      <c r="AS206" s="172"/>
      <c r="AT206" s="168"/>
      <c r="AU206" s="169"/>
      <c r="AV206" s="173"/>
      <c r="AW206" s="170"/>
      <c r="AX206" s="169"/>
      <c r="AY206" s="173"/>
      <c r="AZ206" s="174"/>
      <c r="BA206" s="175"/>
      <c r="BB206" s="176"/>
      <c r="BC206" s="177"/>
      <c r="BD206" s="178"/>
      <c r="BE206" s="179"/>
      <c r="BF206" s="180"/>
      <c r="BG206" s="177"/>
      <c r="BH206" s="178"/>
      <c r="BI206" s="179"/>
      <c r="BJ206" s="180"/>
      <c r="BK206" s="199">
        <f>temp!S203</f>
        <v>0</v>
      </c>
    </row>
    <row r="207" spans="1:63" ht="15.6" x14ac:dyDescent="0.3">
      <c r="A207" s="133">
        <v>202</v>
      </c>
      <c r="B207" s="146"/>
      <c r="C207" s="147"/>
      <c r="D207" s="148"/>
      <c r="E207" s="148"/>
      <c r="F207" s="51"/>
      <c r="G207" s="149"/>
      <c r="H207" s="150"/>
      <c r="I207" s="151"/>
      <c r="J207" s="150"/>
      <c r="K207" s="152"/>
      <c r="L207" s="153"/>
      <c r="M207" s="150"/>
      <c r="N207" s="154"/>
      <c r="O207" s="155"/>
      <c r="P207" s="156"/>
      <c r="Q207" s="157"/>
      <c r="R207" s="158"/>
      <c r="S207" s="159"/>
      <c r="T207" s="160"/>
      <c r="U207" s="161"/>
      <c r="V207" s="162"/>
      <c r="W207" s="163"/>
      <c r="X207" s="162"/>
      <c r="Y207" s="162"/>
      <c r="Z207" s="163"/>
      <c r="AA207" s="162"/>
      <c r="AB207" s="163"/>
      <c r="AC207" s="162"/>
      <c r="AD207" s="135" t="str">
        <f>IFERROR(VLOOKUP(F207,'[1]80G'!$C$5:$AJ$104,34,FALSE),"")</f>
        <v/>
      </c>
      <c r="AE207" s="162"/>
      <c r="AF207" s="163"/>
      <c r="AG207" s="162"/>
      <c r="AH207" s="164"/>
      <c r="AI207" s="165"/>
      <c r="AJ207" s="166"/>
      <c r="AK207" s="167"/>
      <c r="AL207" s="168"/>
      <c r="AM207" s="169"/>
      <c r="AN207" s="170"/>
      <c r="AO207" s="171"/>
      <c r="AP207" s="168"/>
      <c r="AQ207" s="169"/>
      <c r="AR207" s="170"/>
      <c r="AS207" s="172"/>
      <c r="AT207" s="168"/>
      <c r="AU207" s="169"/>
      <c r="AV207" s="173"/>
      <c r="AW207" s="170"/>
      <c r="AX207" s="169"/>
      <c r="AY207" s="173"/>
      <c r="AZ207" s="174"/>
      <c r="BA207" s="175"/>
      <c r="BB207" s="176"/>
      <c r="BC207" s="177"/>
      <c r="BD207" s="178"/>
      <c r="BE207" s="179"/>
      <c r="BF207" s="180"/>
      <c r="BG207" s="177"/>
      <c r="BH207" s="178"/>
      <c r="BI207" s="179"/>
      <c r="BJ207" s="180"/>
      <c r="BK207" s="199">
        <f>temp!S204</f>
        <v>0</v>
      </c>
    </row>
    <row r="208" spans="1:63" ht="15.6" x14ac:dyDescent="0.3">
      <c r="A208" s="133">
        <v>203</v>
      </c>
      <c r="B208" s="146"/>
      <c r="C208" s="147"/>
      <c r="D208" s="148"/>
      <c r="E208" s="148"/>
      <c r="F208" s="51"/>
      <c r="G208" s="149"/>
      <c r="H208" s="150"/>
      <c r="I208" s="151"/>
      <c r="J208" s="150"/>
      <c r="K208" s="152"/>
      <c r="L208" s="153"/>
      <c r="M208" s="150"/>
      <c r="N208" s="154"/>
      <c r="O208" s="155"/>
      <c r="P208" s="156"/>
      <c r="Q208" s="157"/>
      <c r="R208" s="158"/>
      <c r="S208" s="159"/>
      <c r="T208" s="160"/>
      <c r="U208" s="161"/>
      <c r="V208" s="162"/>
      <c r="W208" s="163"/>
      <c r="X208" s="162"/>
      <c r="Y208" s="162"/>
      <c r="Z208" s="163"/>
      <c r="AA208" s="162"/>
      <c r="AB208" s="163"/>
      <c r="AC208" s="162"/>
      <c r="AD208" s="135" t="str">
        <f>IFERROR(VLOOKUP(F208,'[1]80G'!$C$5:$AJ$104,34,FALSE),"")</f>
        <v/>
      </c>
      <c r="AE208" s="162"/>
      <c r="AF208" s="163"/>
      <c r="AG208" s="162"/>
      <c r="AH208" s="164"/>
      <c r="AI208" s="165"/>
      <c r="AJ208" s="166"/>
      <c r="AK208" s="167"/>
      <c r="AL208" s="168"/>
      <c r="AM208" s="169"/>
      <c r="AN208" s="170"/>
      <c r="AO208" s="171"/>
      <c r="AP208" s="168"/>
      <c r="AQ208" s="169"/>
      <c r="AR208" s="170"/>
      <c r="AS208" s="172"/>
      <c r="AT208" s="168"/>
      <c r="AU208" s="169"/>
      <c r="AV208" s="173"/>
      <c r="AW208" s="170"/>
      <c r="AX208" s="169"/>
      <c r="AY208" s="173"/>
      <c r="AZ208" s="174"/>
      <c r="BA208" s="175"/>
      <c r="BB208" s="176"/>
      <c r="BC208" s="177"/>
      <c r="BD208" s="178"/>
      <c r="BE208" s="179"/>
      <c r="BF208" s="180"/>
      <c r="BG208" s="177"/>
      <c r="BH208" s="178"/>
      <c r="BI208" s="179"/>
      <c r="BJ208" s="180"/>
      <c r="BK208" s="199">
        <f>temp!S205</f>
        <v>0</v>
      </c>
    </row>
    <row r="209" spans="1:63" ht="15.6" x14ac:dyDescent="0.3">
      <c r="A209" s="133">
        <v>204</v>
      </c>
      <c r="B209" s="146"/>
      <c r="C209" s="147"/>
      <c r="D209" s="148"/>
      <c r="E209" s="148"/>
      <c r="F209" s="51"/>
      <c r="G209" s="149"/>
      <c r="H209" s="150"/>
      <c r="I209" s="151"/>
      <c r="J209" s="150"/>
      <c r="K209" s="152"/>
      <c r="L209" s="153"/>
      <c r="M209" s="150"/>
      <c r="N209" s="154"/>
      <c r="O209" s="155"/>
      <c r="P209" s="156"/>
      <c r="Q209" s="157"/>
      <c r="R209" s="158"/>
      <c r="S209" s="159"/>
      <c r="T209" s="160"/>
      <c r="U209" s="161"/>
      <c r="V209" s="162"/>
      <c r="W209" s="163"/>
      <c r="X209" s="162"/>
      <c r="Y209" s="162"/>
      <c r="Z209" s="163"/>
      <c r="AA209" s="162"/>
      <c r="AB209" s="163"/>
      <c r="AC209" s="162"/>
      <c r="AD209" s="135" t="str">
        <f>IFERROR(VLOOKUP(F209,'[1]80G'!$C$5:$AJ$104,34,FALSE),"")</f>
        <v/>
      </c>
      <c r="AE209" s="162"/>
      <c r="AF209" s="163"/>
      <c r="AG209" s="162"/>
      <c r="AH209" s="164"/>
      <c r="AI209" s="165"/>
      <c r="AJ209" s="166"/>
      <c r="AK209" s="167"/>
      <c r="AL209" s="168"/>
      <c r="AM209" s="169"/>
      <c r="AN209" s="170"/>
      <c r="AO209" s="171"/>
      <c r="AP209" s="168"/>
      <c r="AQ209" s="169"/>
      <c r="AR209" s="170"/>
      <c r="AS209" s="172"/>
      <c r="AT209" s="168"/>
      <c r="AU209" s="169"/>
      <c r="AV209" s="173"/>
      <c r="AW209" s="170"/>
      <c r="AX209" s="169"/>
      <c r="AY209" s="173"/>
      <c r="AZ209" s="174"/>
      <c r="BA209" s="175"/>
      <c r="BB209" s="176"/>
      <c r="BC209" s="177"/>
      <c r="BD209" s="178"/>
      <c r="BE209" s="179"/>
      <c r="BF209" s="180"/>
      <c r="BG209" s="177"/>
      <c r="BH209" s="178"/>
      <c r="BI209" s="179"/>
      <c r="BJ209" s="180"/>
      <c r="BK209" s="199">
        <f>temp!S206</f>
        <v>0</v>
      </c>
    </row>
    <row r="210" spans="1:63" ht="15.6" x14ac:dyDescent="0.3">
      <c r="A210" s="133">
        <v>205</v>
      </c>
      <c r="B210" s="146"/>
      <c r="C210" s="147"/>
      <c r="D210" s="148"/>
      <c r="E210" s="148"/>
      <c r="F210" s="51"/>
      <c r="G210" s="149"/>
      <c r="H210" s="150"/>
      <c r="I210" s="151"/>
      <c r="J210" s="150"/>
      <c r="K210" s="152"/>
      <c r="L210" s="153"/>
      <c r="M210" s="150"/>
      <c r="N210" s="154"/>
      <c r="O210" s="155"/>
      <c r="P210" s="156"/>
      <c r="Q210" s="157"/>
      <c r="R210" s="158"/>
      <c r="S210" s="159"/>
      <c r="T210" s="160"/>
      <c r="U210" s="161"/>
      <c r="V210" s="162"/>
      <c r="W210" s="163"/>
      <c r="X210" s="162"/>
      <c r="Y210" s="162"/>
      <c r="Z210" s="163"/>
      <c r="AA210" s="162"/>
      <c r="AB210" s="163"/>
      <c r="AC210" s="162"/>
      <c r="AD210" s="135" t="str">
        <f>IFERROR(VLOOKUP(F210,'[1]80G'!$C$5:$AJ$104,34,FALSE),"")</f>
        <v/>
      </c>
      <c r="AE210" s="162"/>
      <c r="AF210" s="163"/>
      <c r="AG210" s="162"/>
      <c r="AH210" s="164"/>
      <c r="AI210" s="165"/>
      <c r="AJ210" s="166"/>
      <c r="AK210" s="167"/>
      <c r="AL210" s="168"/>
      <c r="AM210" s="169"/>
      <c r="AN210" s="170"/>
      <c r="AO210" s="171"/>
      <c r="AP210" s="168"/>
      <c r="AQ210" s="169"/>
      <c r="AR210" s="170"/>
      <c r="AS210" s="172"/>
      <c r="AT210" s="168"/>
      <c r="AU210" s="169"/>
      <c r="AV210" s="173"/>
      <c r="AW210" s="170"/>
      <c r="AX210" s="169"/>
      <c r="AY210" s="173"/>
      <c r="AZ210" s="174"/>
      <c r="BA210" s="175"/>
      <c r="BB210" s="176"/>
      <c r="BC210" s="177"/>
      <c r="BD210" s="178"/>
      <c r="BE210" s="179"/>
      <c r="BF210" s="180"/>
      <c r="BG210" s="177"/>
      <c r="BH210" s="178"/>
      <c r="BI210" s="179"/>
      <c r="BJ210" s="180"/>
      <c r="BK210" s="199">
        <f>temp!S207</f>
        <v>0</v>
      </c>
    </row>
    <row r="211" spans="1:63" ht="15.6" x14ac:dyDescent="0.3">
      <c r="A211" s="133">
        <v>206</v>
      </c>
      <c r="B211" s="146"/>
      <c r="C211" s="147"/>
      <c r="D211" s="148"/>
      <c r="E211" s="148"/>
      <c r="F211" s="51"/>
      <c r="G211" s="149"/>
      <c r="H211" s="150"/>
      <c r="I211" s="151"/>
      <c r="J211" s="150"/>
      <c r="K211" s="152"/>
      <c r="L211" s="153"/>
      <c r="M211" s="150"/>
      <c r="N211" s="154"/>
      <c r="O211" s="155"/>
      <c r="P211" s="156"/>
      <c r="Q211" s="157"/>
      <c r="R211" s="158"/>
      <c r="S211" s="159"/>
      <c r="T211" s="160"/>
      <c r="U211" s="161"/>
      <c r="V211" s="162"/>
      <c r="W211" s="163"/>
      <c r="X211" s="162"/>
      <c r="Y211" s="162"/>
      <c r="Z211" s="163"/>
      <c r="AA211" s="162"/>
      <c r="AB211" s="163"/>
      <c r="AC211" s="162"/>
      <c r="AD211" s="135" t="str">
        <f>IFERROR(VLOOKUP(F211,'[1]80G'!$C$5:$AJ$104,34,FALSE),"")</f>
        <v/>
      </c>
      <c r="AE211" s="162"/>
      <c r="AF211" s="163"/>
      <c r="AG211" s="162"/>
      <c r="AH211" s="164"/>
      <c r="AI211" s="165"/>
      <c r="AJ211" s="166"/>
      <c r="AK211" s="167"/>
      <c r="AL211" s="168"/>
      <c r="AM211" s="169"/>
      <c r="AN211" s="170"/>
      <c r="AO211" s="171"/>
      <c r="AP211" s="168"/>
      <c r="AQ211" s="169"/>
      <c r="AR211" s="170"/>
      <c r="AS211" s="172"/>
      <c r="AT211" s="168"/>
      <c r="AU211" s="169"/>
      <c r="AV211" s="173"/>
      <c r="AW211" s="170"/>
      <c r="AX211" s="169"/>
      <c r="AY211" s="173"/>
      <c r="AZ211" s="174"/>
      <c r="BA211" s="175"/>
      <c r="BB211" s="176"/>
      <c r="BC211" s="177"/>
      <c r="BD211" s="178"/>
      <c r="BE211" s="179"/>
      <c r="BF211" s="180"/>
      <c r="BG211" s="177"/>
      <c r="BH211" s="178"/>
      <c r="BI211" s="179"/>
      <c r="BJ211" s="180"/>
      <c r="BK211" s="199">
        <f>temp!S208</f>
        <v>0</v>
      </c>
    </row>
    <row r="212" spans="1:63" ht="15.6" x14ac:dyDescent="0.3">
      <c r="A212" s="133">
        <v>207</v>
      </c>
      <c r="B212" s="146"/>
      <c r="C212" s="147"/>
      <c r="D212" s="148"/>
      <c r="E212" s="148"/>
      <c r="F212" s="51"/>
      <c r="G212" s="149"/>
      <c r="H212" s="150"/>
      <c r="I212" s="151"/>
      <c r="J212" s="150"/>
      <c r="K212" s="152"/>
      <c r="L212" s="153"/>
      <c r="M212" s="150"/>
      <c r="N212" s="154"/>
      <c r="O212" s="155"/>
      <c r="P212" s="156"/>
      <c r="Q212" s="157"/>
      <c r="R212" s="158"/>
      <c r="S212" s="159"/>
      <c r="T212" s="160"/>
      <c r="U212" s="161"/>
      <c r="V212" s="162"/>
      <c r="W212" s="163"/>
      <c r="X212" s="162"/>
      <c r="Y212" s="162"/>
      <c r="Z212" s="163"/>
      <c r="AA212" s="162"/>
      <c r="AB212" s="163"/>
      <c r="AC212" s="162"/>
      <c r="AD212" s="135" t="str">
        <f>IFERROR(VLOOKUP(F212,'[1]80G'!$C$5:$AJ$104,34,FALSE),"")</f>
        <v/>
      </c>
      <c r="AE212" s="162"/>
      <c r="AF212" s="163"/>
      <c r="AG212" s="162"/>
      <c r="AH212" s="164"/>
      <c r="AI212" s="165"/>
      <c r="AJ212" s="166"/>
      <c r="AK212" s="167"/>
      <c r="AL212" s="168"/>
      <c r="AM212" s="169"/>
      <c r="AN212" s="170"/>
      <c r="AO212" s="171"/>
      <c r="AP212" s="168"/>
      <c r="AQ212" s="169"/>
      <c r="AR212" s="170"/>
      <c r="AS212" s="172"/>
      <c r="AT212" s="168"/>
      <c r="AU212" s="169"/>
      <c r="AV212" s="173"/>
      <c r="AW212" s="170"/>
      <c r="AX212" s="169"/>
      <c r="AY212" s="173"/>
      <c r="AZ212" s="174"/>
      <c r="BA212" s="175"/>
      <c r="BB212" s="176"/>
      <c r="BC212" s="177"/>
      <c r="BD212" s="178"/>
      <c r="BE212" s="179"/>
      <c r="BF212" s="180"/>
      <c r="BG212" s="177"/>
      <c r="BH212" s="178"/>
      <c r="BI212" s="179"/>
      <c r="BJ212" s="180"/>
      <c r="BK212" s="199">
        <f>temp!S209</f>
        <v>0</v>
      </c>
    </row>
    <row r="213" spans="1:63" ht="15.6" x14ac:dyDescent="0.3">
      <c r="A213" s="133">
        <v>208</v>
      </c>
      <c r="B213" s="146"/>
      <c r="C213" s="147"/>
      <c r="D213" s="148"/>
      <c r="E213" s="148"/>
      <c r="F213" s="51"/>
      <c r="G213" s="149"/>
      <c r="H213" s="150"/>
      <c r="I213" s="151"/>
      <c r="J213" s="150"/>
      <c r="K213" s="152"/>
      <c r="L213" s="153"/>
      <c r="M213" s="150"/>
      <c r="N213" s="154"/>
      <c r="O213" s="155"/>
      <c r="P213" s="156"/>
      <c r="Q213" s="157"/>
      <c r="R213" s="158"/>
      <c r="S213" s="159"/>
      <c r="T213" s="160"/>
      <c r="U213" s="161"/>
      <c r="V213" s="162"/>
      <c r="W213" s="163"/>
      <c r="X213" s="162"/>
      <c r="Y213" s="162"/>
      <c r="Z213" s="163"/>
      <c r="AA213" s="162"/>
      <c r="AB213" s="163"/>
      <c r="AC213" s="162"/>
      <c r="AD213" s="135" t="str">
        <f>IFERROR(VLOOKUP(F213,'[1]80G'!$C$5:$AJ$104,34,FALSE),"")</f>
        <v/>
      </c>
      <c r="AE213" s="162"/>
      <c r="AF213" s="163"/>
      <c r="AG213" s="162"/>
      <c r="AH213" s="164"/>
      <c r="AI213" s="165"/>
      <c r="AJ213" s="166"/>
      <c r="AK213" s="167"/>
      <c r="AL213" s="168"/>
      <c r="AM213" s="169"/>
      <c r="AN213" s="170"/>
      <c r="AO213" s="171"/>
      <c r="AP213" s="168"/>
      <c r="AQ213" s="169"/>
      <c r="AR213" s="170"/>
      <c r="AS213" s="172"/>
      <c r="AT213" s="168"/>
      <c r="AU213" s="169"/>
      <c r="AV213" s="173"/>
      <c r="AW213" s="170"/>
      <c r="AX213" s="169"/>
      <c r="AY213" s="173"/>
      <c r="AZ213" s="174"/>
      <c r="BA213" s="175"/>
      <c r="BB213" s="176"/>
      <c r="BC213" s="177"/>
      <c r="BD213" s="178"/>
      <c r="BE213" s="179"/>
      <c r="BF213" s="180"/>
      <c r="BG213" s="177"/>
      <c r="BH213" s="178"/>
      <c r="BI213" s="179"/>
      <c r="BJ213" s="180"/>
      <c r="BK213" s="199">
        <f>temp!S210</f>
        <v>0</v>
      </c>
    </row>
    <row r="214" spans="1:63" ht="15.6" x14ac:dyDescent="0.3">
      <c r="A214" s="133">
        <v>209</v>
      </c>
      <c r="B214" s="146"/>
      <c r="C214" s="147"/>
      <c r="D214" s="148"/>
      <c r="E214" s="148"/>
      <c r="F214" s="51"/>
      <c r="G214" s="149"/>
      <c r="H214" s="150"/>
      <c r="I214" s="151"/>
      <c r="J214" s="150"/>
      <c r="K214" s="152"/>
      <c r="L214" s="153"/>
      <c r="M214" s="150"/>
      <c r="N214" s="154"/>
      <c r="O214" s="155"/>
      <c r="P214" s="156"/>
      <c r="Q214" s="157"/>
      <c r="R214" s="158"/>
      <c r="S214" s="159"/>
      <c r="T214" s="160"/>
      <c r="U214" s="161"/>
      <c r="V214" s="162"/>
      <c r="W214" s="163"/>
      <c r="X214" s="162"/>
      <c r="Y214" s="162"/>
      <c r="Z214" s="163"/>
      <c r="AA214" s="162"/>
      <c r="AB214" s="163"/>
      <c r="AC214" s="162"/>
      <c r="AD214" s="135" t="str">
        <f>IFERROR(VLOOKUP(F214,'[1]80G'!$C$5:$AJ$104,34,FALSE),"")</f>
        <v/>
      </c>
      <c r="AE214" s="162"/>
      <c r="AF214" s="163"/>
      <c r="AG214" s="162"/>
      <c r="AH214" s="164"/>
      <c r="AI214" s="165"/>
      <c r="AJ214" s="166"/>
      <c r="AK214" s="167"/>
      <c r="AL214" s="168"/>
      <c r="AM214" s="169"/>
      <c r="AN214" s="170"/>
      <c r="AO214" s="171"/>
      <c r="AP214" s="168"/>
      <c r="AQ214" s="169"/>
      <c r="AR214" s="170"/>
      <c r="AS214" s="172"/>
      <c r="AT214" s="168"/>
      <c r="AU214" s="169"/>
      <c r="AV214" s="173"/>
      <c r="AW214" s="170"/>
      <c r="AX214" s="169"/>
      <c r="AY214" s="173"/>
      <c r="AZ214" s="174"/>
      <c r="BA214" s="175"/>
      <c r="BB214" s="176"/>
      <c r="BC214" s="177"/>
      <c r="BD214" s="178"/>
      <c r="BE214" s="179"/>
      <c r="BF214" s="180"/>
      <c r="BG214" s="177"/>
      <c r="BH214" s="178"/>
      <c r="BI214" s="179"/>
      <c r="BJ214" s="180"/>
      <c r="BK214" s="199">
        <f>temp!S211</f>
        <v>0</v>
      </c>
    </row>
    <row r="215" spans="1:63" ht="15.6" x14ac:dyDescent="0.3">
      <c r="A215" s="133">
        <v>210</v>
      </c>
      <c r="B215" s="146"/>
      <c r="C215" s="147"/>
      <c r="D215" s="148"/>
      <c r="E215" s="148"/>
      <c r="F215" s="51"/>
      <c r="G215" s="149"/>
      <c r="H215" s="150"/>
      <c r="I215" s="151"/>
      <c r="J215" s="150"/>
      <c r="K215" s="152"/>
      <c r="L215" s="153"/>
      <c r="M215" s="150"/>
      <c r="N215" s="154"/>
      <c r="O215" s="155"/>
      <c r="P215" s="156"/>
      <c r="Q215" s="157"/>
      <c r="R215" s="158"/>
      <c r="S215" s="159"/>
      <c r="T215" s="160"/>
      <c r="U215" s="161"/>
      <c r="V215" s="162"/>
      <c r="W215" s="163"/>
      <c r="X215" s="162"/>
      <c r="Y215" s="162"/>
      <c r="Z215" s="163"/>
      <c r="AA215" s="162"/>
      <c r="AB215" s="163"/>
      <c r="AC215" s="162"/>
      <c r="AD215" s="135" t="str">
        <f>IFERROR(VLOOKUP(F215,'[1]80G'!$C$5:$AJ$104,34,FALSE),"")</f>
        <v/>
      </c>
      <c r="AE215" s="162"/>
      <c r="AF215" s="163"/>
      <c r="AG215" s="162"/>
      <c r="AH215" s="164"/>
      <c r="AI215" s="165"/>
      <c r="AJ215" s="166"/>
      <c r="AK215" s="167"/>
      <c r="AL215" s="168"/>
      <c r="AM215" s="169"/>
      <c r="AN215" s="170"/>
      <c r="AO215" s="171"/>
      <c r="AP215" s="168"/>
      <c r="AQ215" s="169"/>
      <c r="AR215" s="170"/>
      <c r="AS215" s="172"/>
      <c r="AT215" s="168"/>
      <c r="AU215" s="169"/>
      <c r="AV215" s="173"/>
      <c r="AW215" s="170"/>
      <c r="AX215" s="169"/>
      <c r="AY215" s="173"/>
      <c r="AZ215" s="174"/>
      <c r="BA215" s="175"/>
      <c r="BB215" s="176"/>
      <c r="BC215" s="177"/>
      <c r="BD215" s="178"/>
      <c r="BE215" s="179"/>
      <c r="BF215" s="180"/>
      <c r="BG215" s="177"/>
      <c r="BH215" s="178"/>
      <c r="BI215" s="179"/>
      <c r="BJ215" s="180"/>
      <c r="BK215" s="199">
        <f>temp!S212</f>
        <v>0</v>
      </c>
    </row>
    <row r="216" spans="1:63" ht="15.6" x14ac:dyDescent="0.3">
      <c r="A216" s="133">
        <v>211</v>
      </c>
      <c r="B216" s="146"/>
      <c r="C216" s="147"/>
      <c r="D216" s="148"/>
      <c r="E216" s="148"/>
      <c r="F216" s="51"/>
      <c r="G216" s="149"/>
      <c r="H216" s="150"/>
      <c r="I216" s="151"/>
      <c r="J216" s="150"/>
      <c r="K216" s="152"/>
      <c r="L216" s="153"/>
      <c r="M216" s="150"/>
      <c r="N216" s="154"/>
      <c r="O216" s="155"/>
      <c r="P216" s="156"/>
      <c r="Q216" s="157"/>
      <c r="R216" s="158"/>
      <c r="S216" s="159"/>
      <c r="T216" s="160"/>
      <c r="U216" s="161"/>
      <c r="V216" s="162"/>
      <c r="W216" s="163"/>
      <c r="X216" s="162"/>
      <c r="Y216" s="162"/>
      <c r="Z216" s="163"/>
      <c r="AA216" s="162"/>
      <c r="AB216" s="163"/>
      <c r="AC216" s="162"/>
      <c r="AD216" s="135" t="str">
        <f>IFERROR(VLOOKUP(F216,'[1]80G'!$C$5:$AJ$104,34,FALSE),"")</f>
        <v/>
      </c>
      <c r="AE216" s="162"/>
      <c r="AF216" s="163"/>
      <c r="AG216" s="162"/>
      <c r="AH216" s="164"/>
      <c r="AI216" s="165"/>
      <c r="AJ216" s="166"/>
      <c r="AK216" s="167"/>
      <c r="AL216" s="168"/>
      <c r="AM216" s="169"/>
      <c r="AN216" s="170"/>
      <c r="AO216" s="171"/>
      <c r="AP216" s="168"/>
      <c r="AQ216" s="169"/>
      <c r="AR216" s="170"/>
      <c r="AS216" s="172"/>
      <c r="AT216" s="168"/>
      <c r="AU216" s="169"/>
      <c r="AV216" s="173"/>
      <c r="AW216" s="170"/>
      <c r="AX216" s="169"/>
      <c r="AY216" s="173"/>
      <c r="AZ216" s="174"/>
      <c r="BA216" s="175"/>
      <c r="BB216" s="176"/>
      <c r="BC216" s="177"/>
      <c r="BD216" s="178"/>
      <c r="BE216" s="179"/>
      <c r="BF216" s="180"/>
      <c r="BG216" s="177"/>
      <c r="BH216" s="178"/>
      <c r="BI216" s="179"/>
      <c r="BJ216" s="180"/>
      <c r="BK216" s="199">
        <f>temp!S213</f>
        <v>0</v>
      </c>
    </row>
    <row r="217" spans="1:63" ht="15.6" x14ac:dyDescent="0.3">
      <c r="A217" s="133">
        <v>212</v>
      </c>
      <c r="B217" s="146"/>
      <c r="C217" s="147"/>
      <c r="D217" s="148"/>
      <c r="E217" s="148"/>
      <c r="F217" s="51"/>
      <c r="G217" s="149"/>
      <c r="H217" s="150"/>
      <c r="I217" s="151"/>
      <c r="J217" s="150"/>
      <c r="K217" s="152"/>
      <c r="L217" s="153"/>
      <c r="M217" s="150"/>
      <c r="N217" s="154"/>
      <c r="O217" s="155"/>
      <c r="P217" s="156"/>
      <c r="Q217" s="157"/>
      <c r="R217" s="158"/>
      <c r="S217" s="159"/>
      <c r="T217" s="160"/>
      <c r="U217" s="161"/>
      <c r="V217" s="162"/>
      <c r="W217" s="163"/>
      <c r="X217" s="162"/>
      <c r="Y217" s="162"/>
      <c r="Z217" s="163"/>
      <c r="AA217" s="162"/>
      <c r="AB217" s="163"/>
      <c r="AC217" s="162"/>
      <c r="AD217" s="135" t="str">
        <f>IFERROR(VLOOKUP(F217,'[1]80G'!$C$5:$AJ$104,34,FALSE),"")</f>
        <v/>
      </c>
      <c r="AE217" s="162"/>
      <c r="AF217" s="163"/>
      <c r="AG217" s="162"/>
      <c r="AH217" s="164"/>
      <c r="AI217" s="165"/>
      <c r="AJ217" s="166"/>
      <c r="AK217" s="167"/>
      <c r="AL217" s="168"/>
      <c r="AM217" s="169"/>
      <c r="AN217" s="170"/>
      <c r="AO217" s="171"/>
      <c r="AP217" s="168"/>
      <c r="AQ217" s="169"/>
      <c r="AR217" s="170"/>
      <c r="AS217" s="172"/>
      <c r="AT217" s="168"/>
      <c r="AU217" s="169"/>
      <c r="AV217" s="173"/>
      <c r="AW217" s="170"/>
      <c r="AX217" s="169"/>
      <c r="AY217" s="173"/>
      <c r="AZ217" s="174"/>
      <c r="BA217" s="175"/>
      <c r="BB217" s="176"/>
      <c r="BC217" s="177"/>
      <c r="BD217" s="178"/>
      <c r="BE217" s="179"/>
      <c r="BF217" s="180"/>
      <c r="BG217" s="177"/>
      <c r="BH217" s="178"/>
      <c r="BI217" s="179"/>
      <c r="BJ217" s="180"/>
      <c r="BK217" s="199">
        <f>temp!S214</f>
        <v>0</v>
      </c>
    </row>
    <row r="218" spans="1:63" ht="15.6" x14ac:dyDescent="0.3">
      <c r="A218" s="133">
        <v>213</v>
      </c>
      <c r="B218" s="146"/>
      <c r="C218" s="147"/>
      <c r="D218" s="148"/>
      <c r="E218" s="148"/>
      <c r="F218" s="51"/>
      <c r="G218" s="149"/>
      <c r="H218" s="150"/>
      <c r="I218" s="151"/>
      <c r="J218" s="150"/>
      <c r="K218" s="152"/>
      <c r="L218" s="153"/>
      <c r="M218" s="150"/>
      <c r="N218" s="154"/>
      <c r="O218" s="155"/>
      <c r="P218" s="156"/>
      <c r="Q218" s="157"/>
      <c r="R218" s="158"/>
      <c r="S218" s="159"/>
      <c r="T218" s="160"/>
      <c r="U218" s="161"/>
      <c r="V218" s="162"/>
      <c r="W218" s="163"/>
      <c r="X218" s="162"/>
      <c r="Y218" s="162"/>
      <c r="Z218" s="163"/>
      <c r="AA218" s="162"/>
      <c r="AB218" s="163"/>
      <c r="AC218" s="162"/>
      <c r="AD218" s="135" t="str">
        <f>IFERROR(VLOOKUP(F218,'[1]80G'!$C$5:$AJ$104,34,FALSE),"")</f>
        <v/>
      </c>
      <c r="AE218" s="162"/>
      <c r="AF218" s="163"/>
      <c r="AG218" s="162"/>
      <c r="AH218" s="164"/>
      <c r="AI218" s="165"/>
      <c r="AJ218" s="166"/>
      <c r="AK218" s="167"/>
      <c r="AL218" s="168"/>
      <c r="AM218" s="169"/>
      <c r="AN218" s="170"/>
      <c r="AO218" s="171"/>
      <c r="AP218" s="168"/>
      <c r="AQ218" s="169"/>
      <c r="AR218" s="170"/>
      <c r="AS218" s="172"/>
      <c r="AT218" s="168"/>
      <c r="AU218" s="169"/>
      <c r="AV218" s="173"/>
      <c r="AW218" s="170"/>
      <c r="AX218" s="169"/>
      <c r="AY218" s="173"/>
      <c r="AZ218" s="174"/>
      <c r="BA218" s="175"/>
      <c r="BB218" s="176"/>
      <c r="BC218" s="177"/>
      <c r="BD218" s="178"/>
      <c r="BE218" s="179"/>
      <c r="BF218" s="180"/>
      <c r="BG218" s="177"/>
      <c r="BH218" s="178"/>
      <c r="BI218" s="179"/>
      <c r="BJ218" s="180"/>
      <c r="BK218" s="199">
        <f>temp!S215</f>
        <v>0</v>
      </c>
    </row>
    <row r="219" spans="1:63" ht="15.6" x14ac:dyDescent="0.3">
      <c r="A219" s="133">
        <v>214</v>
      </c>
      <c r="B219" s="146"/>
      <c r="C219" s="147"/>
      <c r="D219" s="148"/>
      <c r="E219" s="148"/>
      <c r="F219" s="51"/>
      <c r="G219" s="149"/>
      <c r="H219" s="150"/>
      <c r="I219" s="151"/>
      <c r="J219" s="150"/>
      <c r="K219" s="152"/>
      <c r="L219" s="153"/>
      <c r="M219" s="150"/>
      <c r="N219" s="154"/>
      <c r="O219" s="155"/>
      <c r="P219" s="156"/>
      <c r="Q219" s="157"/>
      <c r="R219" s="158"/>
      <c r="S219" s="159"/>
      <c r="T219" s="160"/>
      <c r="U219" s="161"/>
      <c r="V219" s="162"/>
      <c r="W219" s="163"/>
      <c r="X219" s="162"/>
      <c r="Y219" s="162"/>
      <c r="Z219" s="163"/>
      <c r="AA219" s="162"/>
      <c r="AB219" s="163"/>
      <c r="AC219" s="162"/>
      <c r="AD219" s="135" t="str">
        <f>IFERROR(VLOOKUP(F219,'[1]80G'!$C$5:$AJ$104,34,FALSE),"")</f>
        <v/>
      </c>
      <c r="AE219" s="162"/>
      <c r="AF219" s="163"/>
      <c r="AG219" s="162"/>
      <c r="AH219" s="164"/>
      <c r="AI219" s="165"/>
      <c r="AJ219" s="166"/>
      <c r="AK219" s="167"/>
      <c r="AL219" s="168"/>
      <c r="AM219" s="169"/>
      <c r="AN219" s="170"/>
      <c r="AO219" s="171"/>
      <c r="AP219" s="168"/>
      <c r="AQ219" s="169"/>
      <c r="AR219" s="170"/>
      <c r="AS219" s="172"/>
      <c r="AT219" s="168"/>
      <c r="AU219" s="169"/>
      <c r="AV219" s="173"/>
      <c r="AW219" s="170"/>
      <c r="AX219" s="169"/>
      <c r="AY219" s="173"/>
      <c r="AZ219" s="174"/>
      <c r="BA219" s="175"/>
      <c r="BB219" s="176"/>
      <c r="BC219" s="177"/>
      <c r="BD219" s="178"/>
      <c r="BE219" s="179"/>
      <c r="BF219" s="180"/>
      <c r="BG219" s="177"/>
      <c r="BH219" s="178"/>
      <c r="BI219" s="179"/>
      <c r="BJ219" s="180"/>
      <c r="BK219" s="199">
        <f>temp!S216</f>
        <v>0</v>
      </c>
    </row>
    <row r="220" spans="1:63" ht="15.6" x14ac:dyDescent="0.3">
      <c r="A220" s="133">
        <v>215</v>
      </c>
      <c r="B220" s="146"/>
      <c r="C220" s="147"/>
      <c r="D220" s="148"/>
      <c r="E220" s="148"/>
      <c r="F220" s="51"/>
      <c r="G220" s="149"/>
      <c r="H220" s="150"/>
      <c r="I220" s="151"/>
      <c r="J220" s="150"/>
      <c r="K220" s="152"/>
      <c r="L220" s="153"/>
      <c r="M220" s="150"/>
      <c r="N220" s="154"/>
      <c r="O220" s="155"/>
      <c r="P220" s="156"/>
      <c r="Q220" s="157"/>
      <c r="R220" s="158"/>
      <c r="S220" s="159"/>
      <c r="T220" s="160"/>
      <c r="U220" s="161"/>
      <c r="V220" s="162"/>
      <c r="W220" s="163"/>
      <c r="X220" s="162"/>
      <c r="Y220" s="162"/>
      <c r="Z220" s="163"/>
      <c r="AA220" s="162"/>
      <c r="AB220" s="163"/>
      <c r="AC220" s="162"/>
      <c r="AD220" s="135" t="str">
        <f>IFERROR(VLOOKUP(F220,'[1]80G'!$C$5:$AJ$104,34,FALSE),"")</f>
        <v/>
      </c>
      <c r="AE220" s="162"/>
      <c r="AF220" s="163"/>
      <c r="AG220" s="162"/>
      <c r="AH220" s="164"/>
      <c r="AI220" s="165"/>
      <c r="AJ220" s="166"/>
      <c r="AK220" s="167"/>
      <c r="AL220" s="168"/>
      <c r="AM220" s="169"/>
      <c r="AN220" s="170"/>
      <c r="AO220" s="171"/>
      <c r="AP220" s="168"/>
      <c r="AQ220" s="169"/>
      <c r="AR220" s="170"/>
      <c r="AS220" s="172"/>
      <c r="AT220" s="168"/>
      <c r="AU220" s="169"/>
      <c r="AV220" s="173"/>
      <c r="AW220" s="170"/>
      <c r="AX220" s="169"/>
      <c r="AY220" s="173"/>
      <c r="AZ220" s="174"/>
      <c r="BA220" s="175"/>
      <c r="BB220" s="176"/>
      <c r="BC220" s="177"/>
      <c r="BD220" s="178"/>
      <c r="BE220" s="179"/>
      <c r="BF220" s="180"/>
      <c r="BG220" s="177"/>
      <c r="BH220" s="178"/>
      <c r="BI220" s="179"/>
      <c r="BJ220" s="180"/>
      <c r="BK220" s="199">
        <f>temp!S217</f>
        <v>0</v>
      </c>
    </row>
    <row r="221" spans="1:63" ht="15.6" x14ac:dyDescent="0.3">
      <c r="A221" s="133">
        <v>216</v>
      </c>
      <c r="B221" s="146"/>
      <c r="C221" s="147"/>
      <c r="D221" s="148"/>
      <c r="E221" s="148"/>
      <c r="F221" s="51"/>
      <c r="G221" s="149"/>
      <c r="H221" s="150"/>
      <c r="I221" s="151"/>
      <c r="J221" s="150"/>
      <c r="K221" s="152"/>
      <c r="L221" s="153"/>
      <c r="M221" s="150"/>
      <c r="N221" s="154"/>
      <c r="O221" s="155"/>
      <c r="P221" s="156"/>
      <c r="Q221" s="157"/>
      <c r="R221" s="158"/>
      <c r="S221" s="159"/>
      <c r="T221" s="160"/>
      <c r="U221" s="161"/>
      <c r="V221" s="162"/>
      <c r="W221" s="163"/>
      <c r="X221" s="162"/>
      <c r="Y221" s="162"/>
      <c r="Z221" s="163"/>
      <c r="AA221" s="162"/>
      <c r="AB221" s="163"/>
      <c r="AC221" s="162"/>
      <c r="AD221" s="135" t="str">
        <f>IFERROR(VLOOKUP(F221,'[1]80G'!$C$5:$AJ$104,34,FALSE),"")</f>
        <v/>
      </c>
      <c r="AE221" s="162"/>
      <c r="AF221" s="163"/>
      <c r="AG221" s="162"/>
      <c r="AH221" s="164"/>
      <c r="AI221" s="165"/>
      <c r="AJ221" s="166"/>
      <c r="AK221" s="167"/>
      <c r="AL221" s="168"/>
      <c r="AM221" s="169"/>
      <c r="AN221" s="170"/>
      <c r="AO221" s="171"/>
      <c r="AP221" s="168"/>
      <c r="AQ221" s="169"/>
      <c r="AR221" s="170"/>
      <c r="AS221" s="172"/>
      <c r="AT221" s="168"/>
      <c r="AU221" s="169"/>
      <c r="AV221" s="173"/>
      <c r="AW221" s="170"/>
      <c r="AX221" s="169"/>
      <c r="AY221" s="173"/>
      <c r="AZ221" s="174"/>
      <c r="BA221" s="175"/>
      <c r="BB221" s="176"/>
      <c r="BC221" s="177"/>
      <c r="BD221" s="178"/>
      <c r="BE221" s="179"/>
      <c r="BF221" s="180"/>
      <c r="BG221" s="177"/>
      <c r="BH221" s="178"/>
      <c r="BI221" s="179"/>
      <c r="BJ221" s="180"/>
      <c r="BK221" s="199">
        <f>temp!S218</f>
        <v>0</v>
      </c>
    </row>
    <row r="222" spans="1:63" ht="15.6" x14ac:dyDescent="0.3">
      <c r="A222" s="133">
        <v>217</v>
      </c>
      <c r="B222" s="146"/>
      <c r="C222" s="147"/>
      <c r="D222" s="148"/>
      <c r="E222" s="148"/>
      <c r="F222" s="51"/>
      <c r="G222" s="149"/>
      <c r="H222" s="150"/>
      <c r="I222" s="151"/>
      <c r="J222" s="150"/>
      <c r="K222" s="152"/>
      <c r="L222" s="153"/>
      <c r="M222" s="150"/>
      <c r="N222" s="154"/>
      <c r="O222" s="155"/>
      <c r="P222" s="156"/>
      <c r="Q222" s="157"/>
      <c r="R222" s="158"/>
      <c r="S222" s="159"/>
      <c r="T222" s="160"/>
      <c r="U222" s="161"/>
      <c r="V222" s="162"/>
      <c r="W222" s="163"/>
      <c r="X222" s="162"/>
      <c r="Y222" s="162"/>
      <c r="Z222" s="163"/>
      <c r="AA222" s="162"/>
      <c r="AB222" s="163"/>
      <c r="AC222" s="162"/>
      <c r="AD222" s="135" t="str">
        <f>IFERROR(VLOOKUP(F222,'[1]80G'!$C$5:$AJ$104,34,FALSE),"")</f>
        <v/>
      </c>
      <c r="AE222" s="162"/>
      <c r="AF222" s="163"/>
      <c r="AG222" s="162"/>
      <c r="AH222" s="164"/>
      <c r="AI222" s="165"/>
      <c r="AJ222" s="166"/>
      <c r="AK222" s="167"/>
      <c r="AL222" s="168"/>
      <c r="AM222" s="169"/>
      <c r="AN222" s="170"/>
      <c r="AO222" s="171"/>
      <c r="AP222" s="168"/>
      <c r="AQ222" s="169"/>
      <c r="AR222" s="170"/>
      <c r="AS222" s="172"/>
      <c r="AT222" s="168"/>
      <c r="AU222" s="169"/>
      <c r="AV222" s="173"/>
      <c r="AW222" s="170"/>
      <c r="AX222" s="169"/>
      <c r="AY222" s="173"/>
      <c r="AZ222" s="174"/>
      <c r="BA222" s="175"/>
      <c r="BB222" s="176"/>
      <c r="BC222" s="177"/>
      <c r="BD222" s="178"/>
      <c r="BE222" s="179"/>
      <c r="BF222" s="180"/>
      <c r="BG222" s="177"/>
      <c r="BH222" s="178"/>
      <c r="BI222" s="179"/>
      <c r="BJ222" s="180"/>
      <c r="BK222" s="199">
        <f>temp!S219</f>
        <v>0</v>
      </c>
    </row>
    <row r="223" spans="1:63" ht="15.6" x14ac:dyDescent="0.3">
      <c r="A223" s="133">
        <v>218</v>
      </c>
      <c r="B223" s="146"/>
      <c r="C223" s="147"/>
      <c r="D223" s="148"/>
      <c r="E223" s="148"/>
      <c r="F223" s="51"/>
      <c r="G223" s="149"/>
      <c r="H223" s="150"/>
      <c r="I223" s="151"/>
      <c r="J223" s="150"/>
      <c r="K223" s="152"/>
      <c r="L223" s="153"/>
      <c r="M223" s="150"/>
      <c r="N223" s="154"/>
      <c r="O223" s="155"/>
      <c r="P223" s="156"/>
      <c r="Q223" s="157"/>
      <c r="R223" s="158"/>
      <c r="S223" s="159"/>
      <c r="T223" s="160"/>
      <c r="U223" s="161"/>
      <c r="V223" s="162"/>
      <c r="W223" s="163"/>
      <c r="X223" s="162"/>
      <c r="Y223" s="162"/>
      <c r="Z223" s="163"/>
      <c r="AA223" s="162"/>
      <c r="AB223" s="163"/>
      <c r="AC223" s="162"/>
      <c r="AD223" s="135" t="str">
        <f>IFERROR(VLOOKUP(F223,'[1]80G'!$C$5:$AJ$104,34,FALSE),"")</f>
        <v/>
      </c>
      <c r="AE223" s="162"/>
      <c r="AF223" s="163"/>
      <c r="AG223" s="162"/>
      <c r="AH223" s="164"/>
      <c r="AI223" s="165"/>
      <c r="AJ223" s="166"/>
      <c r="AK223" s="167"/>
      <c r="AL223" s="168"/>
      <c r="AM223" s="169"/>
      <c r="AN223" s="170"/>
      <c r="AO223" s="171"/>
      <c r="AP223" s="168"/>
      <c r="AQ223" s="169"/>
      <c r="AR223" s="170"/>
      <c r="AS223" s="172"/>
      <c r="AT223" s="168"/>
      <c r="AU223" s="169"/>
      <c r="AV223" s="173"/>
      <c r="AW223" s="170"/>
      <c r="AX223" s="169"/>
      <c r="AY223" s="173"/>
      <c r="AZ223" s="174"/>
      <c r="BA223" s="175"/>
      <c r="BB223" s="176"/>
      <c r="BC223" s="177"/>
      <c r="BD223" s="178"/>
      <c r="BE223" s="179"/>
      <c r="BF223" s="180"/>
      <c r="BG223" s="177"/>
      <c r="BH223" s="178"/>
      <c r="BI223" s="179"/>
      <c r="BJ223" s="180"/>
      <c r="BK223" s="199">
        <f>temp!S220</f>
        <v>0</v>
      </c>
    </row>
    <row r="224" spans="1:63" ht="15.6" x14ac:dyDescent="0.3">
      <c r="A224" s="133">
        <v>219</v>
      </c>
      <c r="B224" s="146"/>
      <c r="C224" s="147"/>
      <c r="D224" s="148"/>
      <c r="E224" s="148"/>
      <c r="F224" s="51"/>
      <c r="G224" s="149"/>
      <c r="H224" s="150"/>
      <c r="I224" s="151"/>
      <c r="J224" s="150"/>
      <c r="K224" s="152"/>
      <c r="L224" s="153"/>
      <c r="M224" s="150"/>
      <c r="N224" s="154"/>
      <c r="O224" s="155"/>
      <c r="P224" s="156"/>
      <c r="Q224" s="157"/>
      <c r="R224" s="158"/>
      <c r="S224" s="159"/>
      <c r="T224" s="160"/>
      <c r="U224" s="161"/>
      <c r="V224" s="162"/>
      <c r="W224" s="163"/>
      <c r="X224" s="162"/>
      <c r="Y224" s="162"/>
      <c r="Z224" s="163"/>
      <c r="AA224" s="162"/>
      <c r="AB224" s="163"/>
      <c r="AC224" s="162"/>
      <c r="AD224" s="135" t="str">
        <f>IFERROR(VLOOKUP(F224,'[1]80G'!$C$5:$AJ$104,34,FALSE),"")</f>
        <v/>
      </c>
      <c r="AE224" s="162"/>
      <c r="AF224" s="163"/>
      <c r="AG224" s="162"/>
      <c r="AH224" s="164"/>
      <c r="AI224" s="165"/>
      <c r="AJ224" s="166"/>
      <c r="AK224" s="167"/>
      <c r="AL224" s="168"/>
      <c r="AM224" s="169"/>
      <c r="AN224" s="170"/>
      <c r="AO224" s="171"/>
      <c r="AP224" s="168"/>
      <c r="AQ224" s="169"/>
      <c r="AR224" s="170"/>
      <c r="AS224" s="172"/>
      <c r="AT224" s="168"/>
      <c r="AU224" s="169"/>
      <c r="AV224" s="173"/>
      <c r="AW224" s="170"/>
      <c r="AX224" s="169"/>
      <c r="AY224" s="173"/>
      <c r="AZ224" s="174"/>
      <c r="BA224" s="175"/>
      <c r="BB224" s="176"/>
      <c r="BC224" s="177"/>
      <c r="BD224" s="178"/>
      <c r="BE224" s="179"/>
      <c r="BF224" s="180"/>
      <c r="BG224" s="177"/>
      <c r="BH224" s="178"/>
      <c r="BI224" s="179"/>
      <c r="BJ224" s="180"/>
      <c r="BK224" s="199">
        <f>temp!S221</f>
        <v>0</v>
      </c>
    </row>
    <row r="225" spans="1:63" ht="15.6" x14ac:dyDescent="0.3">
      <c r="A225" s="133">
        <v>220</v>
      </c>
      <c r="B225" s="146"/>
      <c r="C225" s="147"/>
      <c r="D225" s="148"/>
      <c r="E225" s="148"/>
      <c r="F225" s="51"/>
      <c r="G225" s="149"/>
      <c r="H225" s="150"/>
      <c r="I225" s="151"/>
      <c r="J225" s="150"/>
      <c r="K225" s="152"/>
      <c r="L225" s="153"/>
      <c r="M225" s="150"/>
      <c r="N225" s="154"/>
      <c r="O225" s="155"/>
      <c r="P225" s="156"/>
      <c r="Q225" s="157"/>
      <c r="R225" s="158"/>
      <c r="S225" s="159"/>
      <c r="T225" s="160"/>
      <c r="U225" s="161"/>
      <c r="V225" s="162"/>
      <c r="W225" s="163"/>
      <c r="X225" s="162"/>
      <c r="Y225" s="162"/>
      <c r="Z225" s="163"/>
      <c r="AA225" s="162"/>
      <c r="AB225" s="163"/>
      <c r="AC225" s="162"/>
      <c r="AD225" s="135" t="str">
        <f>IFERROR(VLOOKUP(F225,'[1]80G'!$C$5:$AJ$104,34,FALSE),"")</f>
        <v/>
      </c>
      <c r="AE225" s="162"/>
      <c r="AF225" s="163"/>
      <c r="AG225" s="162"/>
      <c r="AH225" s="164"/>
      <c r="AI225" s="165"/>
      <c r="AJ225" s="166"/>
      <c r="AK225" s="167"/>
      <c r="AL225" s="168"/>
      <c r="AM225" s="169"/>
      <c r="AN225" s="170"/>
      <c r="AO225" s="171"/>
      <c r="AP225" s="168"/>
      <c r="AQ225" s="169"/>
      <c r="AR225" s="170"/>
      <c r="AS225" s="172"/>
      <c r="AT225" s="168"/>
      <c r="AU225" s="169"/>
      <c r="AV225" s="173"/>
      <c r="AW225" s="170"/>
      <c r="AX225" s="169"/>
      <c r="AY225" s="173"/>
      <c r="AZ225" s="174"/>
      <c r="BA225" s="175"/>
      <c r="BB225" s="176"/>
      <c r="BC225" s="177"/>
      <c r="BD225" s="178"/>
      <c r="BE225" s="179"/>
      <c r="BF225" s="180"/>
      <c r="BG225" s="177"/>
      <c r="BH225" s="178"/>
      <c r="BI225" s="179"/>
      <c r="BJ225" s="180"/>
      <c r="BK225" s="199">
        <f>temp!S222</f>
        <v>0</v>
      </c>
    </row>
    <row r="226" spans="1:63" ht="15.6" x14ac:dyDescent="0.3">
      <c r="A226" s="133">
        <v>221</v>
      </c>
      <c r="B226" s="146"/>
      <c r="C226" s="147"/>
      <c r="D226" s="148"/>
      <c r="E226" s="148"/>
      <c r="F226" s="51"/>
      <c r="G226" s="149"/>
      <c r="H226" s="150"/>
      <c r="I226" s="151"/>
      <c r="J226" s="150"/>
      <c r="K226" s="152"/>
      <c r="L226" s="153"/>
      <c r="M226" s="150"/>
      <c r="N226" s="154"/>
      <c r="O226" s="155"/>
      <c r="P226" s="156"/>
      <c r="Q226" s="157"/>
      <c r="R226" s="158"/>
      <c r="S226" s="159"/>
      <c r="T226" s="160"/>
      <c r="U226" s="161"/>
      <c r="V226" s="162"/>
      <c r="W226" s="163"/>
      <c r="X226" s="162"/>
      <c r="Y226" s="162"/>
      <c r="Z226" s="163"/>
      <c r="AA226" s="162"/>
      <c r="AB226" s="163"/>
      <c r="AC226" s="162"/>
      <c r="AD226" s="135" t="str">
        <f>IFERROR(VLOOKUP(F226,'[1]80G'!$C$5:$AJ$104,34,FALSE),"")</f>
        <v/>
      </c>
      <c r="AE226" s="162"/>
      <c r="AF226" s="163"/>
      <c r="AG226" s="162"/>
      <c r="AH226" s="164"/>
      <c r="AI226" s="165"/>
      <c r="AJ226" s="166"/>
      <c r="AK226" s="167"/>
      <c r="AL226" s="168"/>
      <c r="AM226" s="169"/>
      <c r="AN226" s="170"/>
      <c r="AO226" s="171"/>
      <c r="AP226" s="168"/>
      <c r="AQ226" s="169"/>
      <c r="AR226" s="170"/>
      <c r="AS226" s="172"/>
      <c r="AT226" s="168"/>
      <c r="AU226" s="169"/>
      <c r="AV226" s="173"/>
      <c r="AW226" s="170"/>
      <c r="AX226" s="169"/>
      <c r="AY226" s="173"/>
      <c r="AZ226" s="174"/>
      <c r="BA226" s="175"/>
      <c r="BB226" s="176"/>
      <c r="BC226" s="177"/>
      <c r="BD226" s="178"/>
      <c r="BE226" s="179"/>
      <c r="BF226" s="180"/>
      <c r="BG226" s="177"/>
      <c r="BH226" s="178"/>
      <c r="BI226" s="179"/>
      <c r="BJ226" s="180"/>
      <c r="BK226" s="199">
        <f>temp!S223</f>
        <v>0</v>
      </c>
    </row>
    <row r="227" spans="1:63" ht="15.6" x14ac:dyDescent="0.3">
      <c r="A227" s="133">
        <v>222</v>
      </c>
      <c r="B227" s="146"/>
      <c r="C227" s="147"/>
      <c r="D227" s="148"/>
      <c r="E227" s="148"/>
      <c r="F227" s="51"/>
      <c r="G227" s="149"/>
      <c r="H227" s="150"/>
      <c r="I227" s="151"/>
      <c r="J227" s="150"/>
      <c r="K227" s="152"/>
      <c r="L227" s="153"/>
      <c r="M227" s="150"/>
      <c r="N227" s="154"/>
      <c r="O227" s="155"/>
      <c r="P227" s="156"/>
      <c r="Q227" s="157"/>
      <c r="R227" s="158"/>
      <c r="S227" s="159"/>
      <c r="T227" s="160"/>
      <c r="U227" s="161"/>
      <c r="V227" s="162"/>
      <c r="W227" s="163"/>
      <c r="X227" s="162"/>
      <c r="Y227" s="162"/>
      <c r="Z227" s="163"/>
      <c r="AA227" s="162"/>
      <c r="AB227" s="163"/>
      <c r="AC227" s="162"/>
      <c r="AD227" s="135" t="str">
        <f>IFERROR(VLOOKUP(F227,'[1]80G'!$C$5:$AJ$104,34,FALSE),"")</f>
        <v/>
      </c>
      <c r="AE227" s="162"/>
      <c r="AF227" s="163"/>
      <c r="AG227" s="162"/>
      <c r="AH227" s="164"/>
      <c r="AI227" s="165"/>
      <c r="AJ227" s="166"/>
      <c r="AK227" s="167"/>
      <c r="AL227" s="168"/>
      <c r="AM227" s="169"/>
      <c r="AN227" s="170"/>
      <c r="AO227" s="171"/>
      <c r="AP227" s="168"/>
      <c r="AQ227" s="169"/>
      <c r="AR227" s="170"/>
      <c r="AS227" s="172"/>
      <c r="AT227" s="168"/>
      <c r="AU227" s="169"/>
      <c r="AV227" s="173"/>
      <c r="AW227" s="170"/>
      <c r="AX227" s="169"/>
      <c r="AY227" s="173"/>
      <c r="AZ227" s="174"/>
      <c r="BA227" s="175"/>
      <c r="BB227" s="176"/>
      <c r="BC227" s="177"/>
      <c r="BD227" s="178"/>
      <c r="BE227" s="179"/>
      <c r="BF227" s="180"/>
      <c r="BG227" s="177"/>
      <c r="BH227" s="178"/>
      <c r="BI227" s="179"/>
      <c r="BJ227" s="180"/>
      <c r="BK227" s="199">
        <f>temp!S224</f>
        <v>0</v>
      </c>
    </row>
    <row r="228" spans="1:63" ht="15.6" x14ac:dyDescent="0.3">
      <c r="A228" s="133">
        <v>223</v>
      </c>
      <c r="B228" s="146"/>
      <c r="C228" s="147"/>
      <c r="D228" s="148"/>
      <c r="E228" s="148"/>
      <c r="F228" s="51"/>
      <c r="G228" s="149"/>
      <c r="H228" s="150"/>
      <c r="I228" s="151"/>
      <c r="J228" s="150"/>
      <c r="K228" s="152"/>
      <c r="L228" s="153"/>
      <c r="M228" s="150"/>
      <c r="N228" s="154"/>
      <c r="O228" s="155"/>
      <c r="P228" s="156"/>
      <c r="Q228" s="157"/>
      <c r="R228" s="158"/>
      <c r="S228" s="159"/>
      <c r="T228" s="160"/>
      <c r="U228" s="161"/>
      <c r="V228" s="162"/>
      <c r="W228" s="163"/>
      <c r="X228" s="162"/>
      <c r="Y228" s="162"/>
      <c r="Z228" s="163"/>
      <c r="AA228" s="162"/>
      <c r="AB228" s="163"/>
      <c r="AC228" s="162"/>
      <c r="AD228" s="135" t="str">
        <f>IFERROR(VLOOKUP(F228,'[1]80G'!$C$5:$AJ$104,34,FALSE),"")</f>
        <v/>
      </c>
      <c r="AE228" s="162"/>
      <c r="AF228" s="163"/>
      <c r="AG228" s="162"/>
      <c r="AH228" s="164"/>
      <c r="AI228" s="165"/>
      <c r="AJ228" s="166"/>
      <c r="AK228" s="167"/>
      <c r="AL228" s="168"/>
      <c r="AM228" s="169"/>
      <c r="AN228" s="170"/>
      <c r="AO228" s="171"/>
      <c r="AP228" s="168"/>
      <c r="AQ228" s="169"/>
      <c r="AR228" s="170"/>
      <c r="AS228" s="172"/>
      <c r="AT228" s="168"/>
      <c r="AU228" s="169"/>
      <c r="AV228" s="173"/>
      <c r="AW228" s="170"/>
      <c r="AX228" s="169"/>
      <c r="AY228" s="173"/>
      <c r="AZ228" s="174"/>
      <c r="BA228" s="175"/>
      <c r="BB228" s="176"/>
      <c r="BC228" s="177"/>
      <c r="BD228" s="178"/>
      <c r="BE228" s="179"/>
      <c r="BF228" s="180"/>
      <c r="BG228" s="177"/>
      <c r="BH228" s="178"/>
      <c r="BI228" s="179"/>
      <c r="BJ228" s="180"/>
      <c r="BK228" s="199">
        <f>temp!S225</f>
        <v>0</v>
      </c>
    </row>
    <row r="229" spans="1:63" ht="15.6" x14ac:dyDescent="0.3">
      <c r="A229" s="133">
        <v>224</v>
      </c>
      <c r="B229" s="146"/>
      <c r="C229" s="147"/>
      <c r="D229" s="148"/>
      <c r="E229" s="148"/>
      <c r="F229" s="51"/>
      <c r="G229" s="149"/>
      <c r="H229" s="150"/>
      <c r="I229" s="151"/>
      <c r="J229" s="150"/>
      <c r="K229" s="152"/>
      <c r="L229" s="153"/>
      <c r="M229" s="150"/>
      <c r="N229" s="154"/>
      <c r="O229" s="155"/>
      <c r="P229" s="156"/>
      <c r="Q229" s="157"/>
      <c r="R229" s="158"/>
      <c r="S229" s="159"/>
      <c r="T229" s="160"/>
      <c r="U229" s="161"/>
      <c r="V229" s="162"/>
      <c r="W229" s="163"/>
      <c r="X229" s="162"/>
      <c r="Y229" s="162"/>
      <c r="Z229" s="163"/>
      <c r="AA229" s="162"/>
      <c r="AB229" s="163"/>
      <c r="AC229" s="162"/>
      <c r="AD229" s="135" t="str">
        <f>IFERROR(VLOOKUP(F229,'[1]80G'!$C$5:$AJ$104,34,FALSE),"")</f>
        <v/>
      </c>
      <c r="AE229" s="162"/>
      <c r="AF229" s="163"/>
      <c r="AG229" s="162"/>
      <c r="AH229" s="164"/>
      <c r="AI229" s="165"/>
      <c r="AJ229" s="166"/>
      <c r="AK229" s="167"/>
      <c r="AL229" s="168"/>
      <c r="AM229" s="169"/>
      <c r="AN229" s="170"/>
      <c r="AO229" s="171"/>
      <c r="AP229" s="168"/>
      <c r="AQ229" s="169"/>
      <c r="AR229" s="170"/>
      <c r="AS229" s="172"/>
      <c r="AT229" s="168"/>
      <c r="AU229" s="169"/>
      <c r="AV229" s="173"/>
      <c r="AW229" s="170"/>
      <c r="AX229" s="169"/>
      <c r="AY229" s="173"/>
      <c r="AZ229" s="174"/>
      <c r="BA229" s="175"/>
      <c r="BB229" s="176"/>
      <c r="BC229" s="177"/>
      <c r="BD229" s="178"/>
      <c r="BE229" s="179"/>
      <c r="BF229" s="180"/>
      <c r="BG229" s="177"/>
      <c r="BH229" s="178"/>
      <c r="BI229" s="179"/>
      <c r="BJ229" s="180"/>
      <c r="BK229" s="199">
        <f>temp!S226</f>
        <v>0</v>
      </c>
    </row>
    <row r="230" spans="1:63" ht="15.6" x14ac:dyDescent="0.3">
      <c r="A230" s="133">
        <v>225</v>
      </c>
      <c r="B230" s="146"/>
      <c r="C230" s="147"/>
      <c r="D230" s="148"/>
      <c r="E230" s="148"/>
      <c r="F230" s="51"/>
      <c r="G230" s="149"/>
      <c r="H230" s="150"/>
      <c r="I230" s="151"/>
      <c r="J230" s="150"/>
      <c r="K230" s="152"/>
      <c r="L230" s="153"/>
      <c r="M230" s="150"/>
      <c r="N230" s="154"/>
      <c r="O230" s="155"/>
      <c r="P230" s="156"/>
      <c r="Q230" s="157"/>
      <c r="R230" s="158"/>
      <c r="S230" s="159"/>
      <c r="T230" s="160"/>
      <c r="U230" s="161"/>
      <c r="V230" s="162"/>
      <c r="W230" s="163"/>
      <c r="X230" s="162"/>
      <c r="Y230" s="162"/>
      <c r="Z230" s="163"/>
      <c r="AA230" s="162"/>
      <c r="AB230" s="163"/>
      <c r="AC230" s="162"/>
      <c r="AD230" s="135" t="str">
        <f>IFERROR(VLOOKUP(F230,'[1]80G'!$C$5:$AJ$104,34,FALSE),"")</f>
        <v/>
      </c>
      <c r="AE230" s="162"/>
      <c r="AF230" s="163"/>
      <c r="AG230" s="162"/>
      <c r="AH230" s="164"/>
      <c r="AI230" s="165"/>
      <c r="AJ230" s="166"/>
      <c r="AK230" s="167"/>
      <c r="AL230" s="168"/>
      <c r="AM230" s="169"/>
      <c r="AN230" s="170"/>
      <c r="AO230" s="171"/>
      <c r="AP230" s="168"/>
      <c r="AQ230" s="169"/>
      <c r="AR230" s="170"/>
      <c r="AS230" s="172"/>
      <c r="AT230" s="168"/>
      <c r="AU230" s="169"/>
      <c r="AV230" s="173"/>
      <c r="AW230" s="170"/>
      <c r="AX230" s="169"/>
      <c r="AY230" s="173"/>
      <c r="AZ230" s="174"/>
      <c r="BA230" s="175"/>
      <c r="BB230" s="176"/>
      <c r="BC230" s="177"/>
      <c r="BD230" s="178"/>
      <c r="BE230" s="179"/>
      <c r="BF230" s="180"/>
      <c r="BG230" s="177"/>
      <c r="BH230" s="178"/>
      <c r="BI230" s="179"/>
      <c r="BJ230" s="180"/>
      <c r="BK230" s="199">
        <f>temp!S227</f>
        <v>0</v>
      </c>
    </row>
    <row r="231" spans="1:63" ht="15.6" x14ac:dyDescent="0.3">
      <c r="A231" s="133">
        <v>226</v>
      </c>
      <c r="B231" s="146"/>
      <c r="C231" s="147"/>
      <c r="D231" s="148"/>
      <c r="E231" s="148"/>
      <c r="F231" s="51"/>
      <c r="G231" s="149"/>
      <c r="H231" s="150"/>
      <c r="I231" s="151"/>
      <c r="J231" s="150"/>
      <c r="K231" s="152"/>
      <c r="L231" s="153"/>
      <c r="M231" s="150"/>
      <c r="N231" s="154"/>
      <c r="O231" s="155"/>
      <c r="P231" s="156"/>
      <c r="Q231" s="157"/>
      <c r="R231" s="158"/>
      <c r="S231" s="159"/>
      <c r="T231" s="160"/>
      <c r="U231" s="161"/>
      <c r="V231" s="162"/>
      <c r="W231" s="163"/>
      <c r="X231" s="162"/>
      <c r="Y231" s="162"/>
      <c r="Z231" s="163"/>
      <c r="AA231" s="162"/>
      <c r="AB231" s="163"/>
      <c r="AC231" s="162"/>
      <c r="AD231" s="135" t="str">
        <f>IFERROR(VLOOKUP(F231,'[1]80G'!$C$5:$AJ$104,34,FALSE),"")</f>
        <v/>
      </c>
      <c r="AE231" s="162"/>
      <c r="AF231" s="163"/>
      <c r="AG231" s="162"/>
      <c r="AH231" s="164"/>
      <c r="AI231" s="165"/>
      <c r="AJ231" s="166"/>
      <c r="AK231" s="167"/>
      <c r="AL231" s="168"/>
      <c r="AM231" s="169"/>
      <c r="AN231" s="170"/>
      <c r="AO231" s="171"/>
      <c r="AP231" s="168"/>
      <c r="AQ231" s="169"/>
      <c r="AR231" s="170"/>
      <c r="AS231" s="172"/>
      <c r="AT231" s="168"/>
      <c r="AU231" s="169"/>
      <c r="AV231" s="173"/>
      <c r="AW231" s="170"/>
      <c r="AX231" s="169"/>
      <c r="AY231" s="173"/>
      <c r="AZ231" s="174"/>
      <c r="BA231" s="175"/>
      <c r="BB231" s="176"/>
      <c r="BC231" s="177"/>
      <c r="BD231" s="178"/>
      <c r="BE231" s="179"/>
      <c r="BF231" s="180"/>
      <c r="BG231" s="177"/>
      <c r="BH231" s="178"/>
      <c r="BI231" s="179"/>
      <c r="BJ231" s="180"/>
      <c r="BK231" s="199">
        <f>temp!S228</f>
        <v>0</v>
      </c>
    </row>
    <row r="232" spans="1:63" ht="15.6" x14ac:dyDescent="0.3">
      <c r="A232" s="133">
        <v>227</v>
      </c>
      <c r="B232" s="146"/>
      <c r="C232" s="147"/>
      <c r="D232" s="148"/>
      <c r="E232" s="148"/>
      <c r="F232" s="51"/>
      <c r="G232" s="149"/>
      <c r="H232" s="150"/>
      <c r="I232" s="151"/>
      <c r="J232" s="150"/>
      <c r="K232" s="152"/>
      <c r="L232" s="153"/>
      <c r="M232" s="150"/>
      <c r="N232" s="154"/>
      <c r="O232" s="155"/>
      <c r="P232" s="156"/>
      <c r="Q232" s="157"/>
      <c r="R232" s="158"/>
      <c r="S232" s="159"/>
      <c r="T232" s="160"/>
      <c r="U232" s="161"/>
      <c r="V232" s="162"/>
      <c r="W232" s="163"/>
      <c r="X232" s="162"/>
      <c r="Y232" s="162"/>
      <c r="Z232" s="163"/>
      <c r="AA232" s="162"/>
      <c r="AB232" s="163"/>
      <c r="AC232" s="162"/>
      <c r="AD232" s="135" t="str">
        <f>IFERROR(VLOOKUP(F232,'[1]80G'!$C$5:$AJ$104,34,FALSE),"")</f>
        <v/>
      </c>
      <c r="AE232" s="162"/>
      <c r="AF232" s="163"/>
      <c r="AG232" s="162"/>
      <c r="AH232" s="164"/>
      <c r="AI232" s="165"/>
      <c r="AJ232" s="166"/>
      <c r="AK232" s="167"/>
      <c r="AL232" s="168"/>
      <c r="AM232" s="169"/>
      <c r="AN232" s="170"/>
      <c r="AO232" s="171"/>
      <c r="AP232" s="168"/>
      <c r="AQ232" s="169"/>
      <c r="AR232" s="170"/>
      <c r="AS232" s="172"/>
      <c r="AT232" s="168"/>
      <c r="AU232" s="169"/>
      <c r="AV232" s="173"/>
      <c r="AW232" s="170"/>
      <c r="AX232" s="169"/>
      <c r="AY232" s="173"/>
      <c r="AZ232" s="174"/>
      <c r="BA232" s="175"/>
      <c r="BB232" s="176"/>
      <c r="BC232" s="177"/>
      <c r="BD232" s="178"/>
      <c r="BE232" s="179"/>
      <c r="BF232" s="180"/>
      <c r="BG232" s="177"/>
      <c r="BH232" s="178"/>
      <c r="BI232" s="179"/>
      <c r="BJ232" s="180"/>
      <c r="BK232" s="199">
        <f>temp!S229</f>
        <v>0</v>
      </c>
    </row>
    <row r="233" spans="1:63" ht="15.6" x14ac:dyDescent="0.3">
      <c r="A233" s="133">
        <v>228</v>
      </c>
      <c r="B233" s="146"/>
      <c r="C233" s="147"/>
      <c r="D233" s="148"/>
      <c r="E233" s="148"/>
      <c r="F233" s="51"/>
      <c r="G233" s="149"/>
      <c r="H233" s="150"/>
      <c r="I233" s="151"/>
      <c r="J233" s="150"/>
      <c r="K233" s="152"/>
      <c r="L233" s="153"/>
      <c r="M233" s="150"/>
      <c r="N233" s="154"/>
      <c r="O233" s="155"/>
      <c r="P233" s="156"/>
      <c r="Q233" s="157"/>
      <c r="R233" s="158"/>
      <c r="S233" s="159"/>
      <c r="T233" s="160"/>
      <c r="U233" s="161"/>
      <c r="V233" s="162"/>
      <c r="W233" s="163"/>
      <c r="X233" s="162"/>
      <c r="Y233" s="162"/>
      <c r="Z233" s="163"/>
      <c r="AA233" s="162"/>
      <c r="AB233" s="163"/>
      <c r="AC233" s="162"/>
      <c r="AD233" s="135" t="str">
        <f>IFERROR(VLOOKUP(F233,'[1]80G'!$C$5:$AJ$104,34,FALSE),"")</f>
        <v/>
      </c>
      <c r="AE233" s="162"/>
      <c r="AF233" s="163"/>
      <c r="AG233" s="162"/>
      <c r="AH233" s="164"/>
      <c r="AI233" s="165"/>
      <c r="AJ233" s="166"/>
      <c r="AK233" s="167"/>
      <c r="AL233" s="168"/>
      <c r="AM233" s="169"/>
      <c r="AN233" s="170"/>
      <c r="AO233" s="171"/>
      <c r="AP233" s="168"/>
      <c r="AQ233" s="169"/>
      <c r="AR233" s="170"/>
      <c r="AS233" s="172"/>
      <c r="AT233" s="168"/>
      <c r="AU233" s="169"/>
      <c r="AV233" s="173"/>
      <c r="AW233" s="170"/>
      <c r="AX233" s="169"/>
      <c r="AY233" s="173"/>
      <c r="AZ233" s="174"/>
      <c r="BA233" s="175"/>
      <c r="BB233" s="176"/>
      <c r="BC233" s="177"/>
      <c r="BD233" s="178"/>
      <c r="BE233" s="179"/>
      <c r="BF233" s="180"/>
      <c r="BG233" s="177"/>
      <c r="BH233" s="178"/>
      <c r="BI233" s="179"/>
      <c r="BJ233" s="180"/>
      <c r="BK233" s="199">
        <f>temp!S230</f>
        <v>0</v>
      </c>
    </row>
    <row r="234" spans="1:63" ht="15.6" x14ac:dyDescent="0.3">
      <c r="A234" s="133">
        <v>229</v>
      </c>
      <c r="B234" s="146"/>
      <c r="C234" s="147"/>
      <c r="D234" s="148"/>
      <c r="E234" s="148"/>
      <c r="F234" s="51"/>
      <c r="G234" s="149"/>
      <c r="H234" s="150"/>
      <c r="I234" s="151"/>
      <c r="J234" s="150"/>
      <c r="K234" s="152"/>
      <c r="L234" s="153"/>
      <c r="M234" s="150"/>
      <c r="N234" s="154"/>
      <c r="O234" s="155"/>
      <c r="P234" s="156"/>
      <c r="Q234" s="157"/>
      <c r="R234" s="158"/>
      <c r="S234" s="159"/>
      <c r="T234" s="160"/>
      <c r="U234" s="161"/>
      <c r="V234" s="162"/>
      <c r="W234" s="163"/>
      <c r="X234" s="162"/>
      <c r="Y234" s="162"/>
      <c r="Z234" s="163"/>
      <c r="AA234" s="162"/>
      <c r="AB234" s="163"/>
      <c r="AC234" s="162"/>
      <c r="AD234" s="135" t="str">
        <f>IFERROR(VLOOKUP(F234,'[1]80G'!$C$5:$AJ$104,34,FALSE),"")</f>
        <v/>
      </c>
      <c r="AE234" s="162"/>
      <c r="AF234" s="163"/>
      <c r="AG234" s="162"/>
      <c r="AH234" s="164"/>
      <c r="AI234" s="165"/>
      <c r="AJ234" s="166"/>
      <c r="AK234" s="167"/>
      <c r="AL234" s="168"/>
      <c r="AM234" s="169"/>
      <c r="AN234" s="170"/>
      <c r="AO234" s="171"/>
      <c r="AP234" s="168"/>
      <c r="AQ234" s="169"/>
      <c r="AR234" s="170"/>
      <c r="AS234" s="172"/>
      <c r="AT234" s="168"/>
      <c r="AU234" s="169"/>
      <c r="AV234" s="173"/>
      <c r="AW234" s="170"/>
      <c r="AX234" s="169"/>
      <c r="AY234" s="173"/>
      <c r="AZ234" s="174"/>
      <c r="BA234" s="175"/>
      <c r="BB234" s="176"/>
      <c r="BC234" s="177"/>
      <c r="BD234" s="178"/>
      <c r="BE234" s="179"/>
      <c r="BF234" s="180"/>
      <c r="BG234" s="177"/>
      <c r="BH234" s="178"/>
      <c r="BI234" s="179"/>
      <c r="BJ234" s="180"/>
      <c r="BK234" s="199">
        <f>temp!S231</f>
        <v>0</v>
      </c>
    </row>
    <row r="235" spans="1:63" ht="15.6" x14ac:dyDescent="0.3">
      <c r="A235" s="133">
        <v>230</v>
      </c>
      <c r="B235" s="146"/>
      <c r="C235" s="147"/>
      <c r="D235" s="148"/>
      <c r="E235" s="148"/>
      <c r="F235" s="51"/>
      <c r="G235" s="149"/>
      <c r="H235" s="150"/>
      <c r="I235" s="151"/>
      <c r="J235" s="150"/>
      <c r="K235" s="152"/>
      <c r="L235" s="153"/>
      <c r="M235" s="150"/>
      <c r="N235" s="154"/>
      <c r="O235" s="155"/>
      <c r="P235" s="156"/>
      <c r="Q235" s="157"/>
      <c r="R235" s="158"/>
      <c r="S235" s="159"/>
      <c r="T235" s="160"/>
      <c r="U235" s="161"/>
      <c r="V235" s="162"/>
      <c r="W235" s="163"/>
      <c r="X235" s="162"/>
      <c r="Y235" s="162"/>
      <c r="Z235" s="163"/>
      <c r="AA235" s="162"/>
      <c r="AB235" s="163"/>
      <c r="AC235" s="162"/>
      <c r="AD235" s="135" t="str">
        <f>IFERROR(VLOOKUP(F235,'[1]80G'!$C$5:$AJ$104,34,FALSE),"")</f>
        <v/>
      </c>
      <c r="AE235" s="162"/>
      <c r="AF235" s="163"/>
      <c r="AG235" s="162"/>
      <c r="AH235" s="164"/>
      <c r="AI235" s="165"/>
      <c r="AJ235" s="166"/>
      <c r="AK235" s="167"/>
      <c r="AL235" s="168"/>
      <c r="AM235" s="169"/>
      <c r="AN235" s="170"/>
      <c r="AO235" s="171"/>
      <c r="AP235" s="168"/>
      <c r="AQ235" s="169"/>
      <c r="AR235" s="170"/>
      <c r="AS235" s="172"/>
      <c r="AT235" s="168"/>
      <c r="AU235" s="169"/>
      <c r="AV235" s="173"/>
      <c r="AW235" s="170"/>
      <c r="AX235" s="169"/>
      <c r="AY235" s="173"/>
      <c r="AZ235" s="174"/>
      <c r="BA235" s="175"/>
      <c r="BB235" s="176"/>
      <c r="BC235" s="177"/>
      <c r="BD235" s="178"/>
      <c r="BE235" s="179"/>
      <c r="BF235" s="180"/>
      <c r="BG235" s="177"/>
      <c r="BH235" s="178"/>
      <c r="BI235" s="179"/>
      <c r="BJ235" s="180"/>
      <c r="BK235" s="199">
        <f>temp!S232</f>
        <v>0</v>
      </c>
    </row>
    <row r="236" spans="1:63" ht="15.6" x14ac:dyDescent="0.3">
      <c r="A236" s="133">
        <v>231</v>
      </c>
      <c r="B236" s="146"/>
      <c r="C236" s="147"/>
      <c r="D236" s="148"/>
      <c r="E236" s="148"/>
      <c r="F236" s="51"/>
      <c r="G236" s="149"/>
      <c r="H236" s="150"/>
      <c r="I236" s="151"/>
      <c r="J236" s="150"/>
      <c r="K236" s="152"/>
      <c r="L236" s="153"/>
      <c r="M236" s="150"/>
      <c r="N236" s="154"/>
      <c r="O236" s="155"/>
      <c r="P236" s="156"/>
      <c r="Q236" s="157"/>
      <c r="R236" s="158"/>
      <c r="S236" s="159"/>
      <c r="T236" s="160"/>
      <c r="U236" s="161"/>
      <c r="V236" s="162"/>
      <c r="W236" s="163"/>
      <c r="X236" s="162"/>
      <c r="Y236" s="162"/>
      <c r="Z236" s="163"/>
      <c r="AA236" s="162"/>
      <c r="AB236" s="163"/>
      <c r="AC236" s="162"/>
      <c r="AD236" s="135" t="str">
        <f>IFERROR(VLOOKUP(F236,'[1]80G'!$C$5:$AJ$104,34,FALSE),"")</f>
        <v/>
      </c>
      <c r="AE236" s="162"/>
      <c r="AF236" s="163"/>
      <c r="AG236" s="162"/>
      <c r="AH236" s="164"/>
      <c r="AI236" s="165"/>
      <c r="AJ236" s="166"/>
      <c r="AK236" s="167"/>
      <c r="AL236" s="168"/>
      <c r="AM236" s="169"/>
      <c r="AN236" s="170"/>
      <c r="AO236" s="171"/>
      <c r="AP236" s="168"/>
      <c r="AQ236" s="169"/>
      <c r="AR236" s="170"/>
      <c r="AS236" s="172"/>
      <c r="AT236" s="168"/>
      <c r="AU236" s="169"/>
      <c r="AV236" s="173"/>
      <c r="AW236" s="170"/>
      <c r="AX236" s="169"/>
      <c r="AY236" s="173"/>
      <c r="AZ236" s="174"/>
      <c r="BA236" s="175"/>
      <c r="BB236" s="176"/>
      <c r="BC236" s="177"/>
      <c r="BD236" s="178"/>
      <c r="BE236" s="179"/>
      <c r="BF236" s="180"/>
      <c r="BG236" s="177"/>
      <c r="BH236" s="178"/>
      <c r="BI236" s="179"/>
      <c r="BJ236" s="180"/>
      <c r="BK236" s="199">
        <f>temp!S233</f>
        <v>0</v>
      </c>
    </row>
    <row r="237" spans="1:63" ht="15.6" x14ac:dyDescent="0.3">
      <c r="A237" s="133">
        <v>232</v>
      </c>
      <c r="B237" s="146"/>
      <c r="C237" s="147"/>
      <c r="D237" s="148"/>
      <c r="E237" s="148"/>
      <c r="F237" s="51"/>
      <c r="G237" s="149"/>
      <c r="H237" s="150"/>
      <c r="I237" s="151"/>
      <c r="J237" s="150"/>
      <c r="K237" s="152"/>
      <c r="L237" s="153"/>
      <c r="M237" s="150"/>
      <c r="N237" s="154"/>
      <c r="O237" s="155"/>
      <c r="P237" s="156"/>
      <c r="Q237" s="157"/>
      <c r="R237" s="158"/>
      <c r="S237" s="159"/>
      <c r="T237" s="160"/>
      <c r="U237" s="161"/>
      <c r="V237" s="162"/>
      <c r="W237" s="163"/>
      <c r="X237" s="162"/>
      <c r="Y237" s="162"/>
      <c r="Z237" s="163"/>
      <c r="AA237" s="162"/>
      <c r="AB237" s="163"/>
      <c r="AC237" s="162"/>
      <c r="AD237" s="135" t="str">
        <f>IFERROR(VLOOKUP(F237,'[1]80G'!$C$5:$AJ$104,34,FALSE),"")</f>
        <v/>
      </c>
      <c r="AE237" s="162"/>
      <c r="AF237" s="163"/>
      <c r="AG237" s="162"/>
      <c r="AH237" s="164"/>
      <c r="AI237" s="165"/>
      <c r="AJ237" s="166"/>
      <c r="AK237" s="167"/>
      <c r="AL237" s="168"/>
      <c r="AM237" s="169"/>
      <c r="AN237" s="170"/>
      <c r="AO237" s="171"/>
      <c r="AP237" s="168"/>
      <c r="AQ237" s="169"/>
      <c r="AR237" s="170"/>
      <c r="AS237" s="172"/>
      <c r="AT237" s="168"/>
      <c r="AU237" s="169"/>
      <c r="AV237" s="173"/>
      <c r="AW237" s="170"/>
      <c r="AX237" s="169"/>
      <c r="AY237" s="173"/>
      <c r="AZ237" s="174"/>
      <c r="BA237" s="175"/>
      <c r="BB237" s="176"/>
      <c r="BC237" s="177"/>
      <c r="BD237" s="178"/>
      <c r="BE237" s="179"/>
      <c r="BF237" s="180"/>
      <c r="BG237" s="177"/>
      <c r="BH237" s="178"/>
      <c r="BI237" s="179"/>
      <c r="BJ237" s="180"/>
      <c r="BK237" s="199">
        <f>temp!S234</f>
        <v>0</v>
      </c>
    </row>
    <row r="238" spans="1:63" ht="15.6" x14ac:dyDescent="0.3">
      <c r="A238" s="133">
        <v>233</v>
      </c>
      <c r="B238" s="146"/>
      <c r="C238" s="147"/>
      <c r="D238" s="148"/>
      <c r="E238" s="148"/>
      <c r="F238" s="51"/>
      <c r="G238" s="149"/>
      <c r="H238" s="150"/>
      <c r="I238" s="151"/>
      <c r="J238" s="150"/>
      <c r="K238" s="152"/>
      <c r="L238" s="153"/>
      <c r="M238" s="150"/>
      <c r="N238" s="154"/>
      <c r="O238" s="155"/>
      <c r="P238" s="156"/>
      <c r="Q238" s="157"/>
      <c r="R238" s="158"/>
      <c r="S238" s="159"/>
      <c r="T238" s="160"/>
      <c r="U238" s="161"/>
      <c r="V238" s="162"/>
      <c r="W238" s="163"/>
      <c r="X238" s="162"/>
      <c r="Y238" s="162"/>
      <c r="Z238" s="163"/>
      <c r="AA238" s="162"/>
      <c r="AB238" s="163"/>
      <c r="AC238" s="162"/>
      <c r="AD238" s="135" t="str">
        <f>IFERROR(VLOOKUP(F238,'[1]80G'!$C$5:$AJ$104,34,FALSE),"")</f>
        <v/>
      </c>
      <c r="AE238" s="162"/>
      <c r="AF238" s="163"/>
      <c r="AG238" s="162"/>
      <c r="AH238" s="164"/>
      <c r="AI238" s="165"/>
      <c r="AJ238" s="166"/>
      <c r="AK238" s="167"/>
      <c r="AL238" s="168"/>
      <c r="AM238" s="169"/>
      <c r="AN238" s="170"/>
      <c r="AO238" s="171"/>
      <c r="AP238" s="168"/>
      <c r="AQ238" s="169"/>
      <c r="AR238" s="170"/>
      <c r="AS238" s="172"/>
      <c r="AT238" s="168"/>
      <c r="AU238" s="169"/>
      <c r="AV238" s="173"/>
      <c r="AW238" s="170"/>
      <c r="AX238" s="169"/>
      <c r="AY238" s="173"/>
      <c r="AZ238" s="174"/>
      <c r="BA238" s="175"/>
      <c r="BB238" s="176"/>
      <c r="BC238" s="177"/>
      <c r="BD238" s="178"/>
      <c r="BE238" s="179"/>
      <c r="BF238" s="180"/>
      <c r="BG238" s="177"/>
      <c r="BH238" s="178"/>
      <c r="BI238" s="179"/>
      <c r="BJ238" s="180"/>
      <c r="BK238" s="199">
        <f>temp!S235</f>
        <v>0</v>
      </c>
    </row>
    <row r="239" spans="1:63" ht="15.6" x14ac:dyDescent="0.3">
      <c r="A239" s="133">
        <v>234</v>
      </c>
      <c r="B239" s="146"/>
      <c r="C239" s="147"/>
      <c r="D239" s="148"/>
      <c r="E239" s="148"/>
      <c r="F239" s="51"/>
      <c r="G239" s="149"/>
      <c r="H239" s="150"/>
      <c r="I239" s="151"/>
      <c r="J239" s="150"/>
      <c r="K239" s="152"/>
      <c r="L239" s="153"/>
      <c r="M239" s="150"/>
      <c r="N239" s="154"/>
      <c r="O239" s="155"/>
      <c r="P239" s="156"/>
      <c r="Q239" s="157"/>
      <c r="R239" s="158"/>
      <c r="S239" s="159"/>
      <c r="T239" s="160"/>
      <c r="U239" s="161"/>
      <c r="V239" s="162"/>
      <c r="W239" s="163"/>
      <c r="X239" s="162"/>
      <c r="Y239" s="162"/>
      <c r="Z239" s="163"/>
      <c r="AA239" s="162"/>
      <c r="AB239" s="163"/>
      <c r="AC239" s="162"/>
      <c r="AD239" s="135" t="str">
        <f>IFERROR(VLOOKUP(F239,'[1]80G'!$C$5:$AJ$104,34,FALSE),"")</f>
        <v/>
      </c>
      <c r="AE239" s="162"/>
      <c r="AF239" s="163"/>
      <c r="AG239" s="162"/>
      <c r="AH239" s="164"/>
      <c r="AI239" s="165"/>
      <c r="AJ239" s="166"/>
      <c r="AK239" s="167"/>
      <c r="AL239" s="168"/>
      <c r="AM239" s="169"/>
      <c r="AN239" s="170"/>
      <c r="AO239" s="171"/>
      <c r="AP239" s="168"/>
      <c r="AQ239" s="169"/>
      <c r="AR239" s="170"/>
      <c r="AS239" s="172"/>
      <c r="AT239" s="168"/>
      <c r="AU239" s="169"/>
      <c r="AV239" s="173"/>
      <c r="AW239" s="170"/>
      <c r="AX239" s="169"/>
      <c r="AY239" s="173"/>
      <c r="AZ239" s="174"/>
      <c r="BA239" s="175"/>
      <c r="BB239" s="176"/>
      <c r="BC239" s="177"/>
      <c r="BD239" s="178"/>
      <c r="BE239" s="179"/>
      <c r="BF239" s="180"/>
      <c r="BG239" s="177"/>
      <c r="BH239" s="178"/>
      <c r="BI239" s="179"/>
      <c r="BJ239" s="180"/>
      <c r="BK239" s="199">
        <f>temp!S236</f>
        <v>0</v>
      </c>
    </row>
    <row r="240" spans="1:63" ht="15.6" x14ac:dyDescent="0.3">
      <c r="A240" s="133">
        <v>235</v>
      </c>
      <c r="B240" s="146"/>
      <c r="C240" s="147"/>
      <c r="D240" s="148"/>
      <c r="E240" s="148"/>
      <c r="F240" s="51"/>
      <c r="G240" s="149"/>
      <c r="H240" s="150"/>
      <c r="I240" s="151"/>
      <c r="J240" s="150"/>
      <c r="K240" s="152"/>
      <c r="L240" s="153"/>
      <c r="M240" s="150"/>
      <c r="N240" s="154"/>
      <c r="O240" s="155"/>
      <c r="P240" s="156"/>
      <c r="Q240" s="157"/>
      <c r="R240" s="158"/>
      <c r="S240" s="159"/>
      <c r="T240" s="160"/>
      <c r="U240" s="161"/>
      <c r="V240" s="162"/>
      <c r="W240" s="163"/>
      <c r="X240" s="162"/>
      <c r="Y240" s="162"/>
      <c r="Z240" s="163"/>
      <c r="AA240" s="162"/>
      <c r="AB240" s="163"/>
      <c r="AC240" s="162"/>
      <c r="AD240" s="135" t="str">
        <f>IFERROR(VLOOKUP(F240,'[1]80G'!$C$5:$AJ$104,34,FALSE),"")</f>
        <v/>
      </c>
      <c r="AE240" s="162"/>
      <c r="AF240" s="163"/>
      <c r="AG240" s="162"/>
      <c r="AH240" s="164"/>
      <c r="AI240" s="165"/>
      <c r="AJ240" s="166"/>
      <c r="AK240" s="167"/>
      <c r="AL240" s="168"/>
      <c r="AM240" s="169"/>
      <c r="AN240" s="170"/>
      <c r="AO240" s="171"/>
      <c r="AP240" s="168"/>
      <c r="AQ240" s="169"/>
      <c r="AR240" s="170"/>
      <c r="AS240" s="172"/>
      <c r="AT240" s="168"/>
      <c r="AU240" s="169"/>
      <c r="AV240" s="173"/>
      <c r="AW240" s="170"/>
      <c r="AX240" s="169"/>
      <c r="AY240" s="173"/>
      <c r="AZ240" s="174"/>
      <c r="BA240" s="175"/>
      <c r="BB240" s="176"/>
      <c r="BC240" s="177"/>
      <c r="BD240" s="178"/>
      <c r="BE240" s="179"/>
      <c r="BF240" s="180"/>
      <c r="BG240" s="177"/>
      <c r="BH240" s="178"/>
      <c r="BI240" s="179"/>
      <c r="BJ240" s="180"/>
      <c r="BK240" s="199">
        <f>temp!S237</f>
        <v>0</v>
      </c>
    </row>
    <row r="241" spans="1:63" ht="15.6" x14ac:dyDescent="0.3">
      <c r="A241" s="133">
        <v>236</v>
      </c>
      <c r="B241" s="146"/>
      <c r="C241" s="147"/>
      <c r="D241" s="148"/>
      <c r="E241" s="148"/>
      <c r="F241" s="51"/>
      <c r="G241" s="149"/>
      <c r="H241" s="150"/>
      <c r="I241" s="151"/>
      <c r="J241" s="150"/>
      <c r="K241" s="152"/>
      <c r="L241" s="153"/>
      <c r="M241" s="150"/>
      <c r="N241" s="154"/>
      <c r="O241" s="155"/>
      <c r="P241" s="156"/>
      <c r="Q241" s="157"/>
      <c r="R241" s="158"/>
      <c r="S241" s="159"/>
      <c r="T241" s="160"/>
      <c r="U241" s="161"/>
      <c r="V241" s="162"/>
      <c r="W241" s="163"/>
      <c r="X241" s="162"/>
      <c r="Y241" s="162"/>
      <c r="Z241" s="163"/>
      <c r="AA241" s="162"/>
      <c r="AB241" s="163"/>
      <c r="AC241" s="162"/>
      <c r="AD241" s="135" t="str">
        <f>IFERROR(VLOOKUP(F241,'[1]80G'!$C$5:$AJ$104,34,FALSE),"")</f>
        <v/>
      </c>
      <c r="AE241" s="162"/>
      <c r="AF241" s="163"/>
      <c r="AG241" s="162"/>
      <c r="AH241" s="164"/>
      <c r="AI241" s="165"/>
      <c r="AJ241" s="166"/>
      <c r="AK241" s="167"/>
      <c r="AL241" s="168"/>
      <c r="AM241" s="169"/>
      <c r="AN241" s="170"/>
      <c r="AO241" s="171"/>
      <c r="AP241" s="168"/>
      <c r="AQ241" s="169"/>
      <c r="AR241" s="170"/>
      <c r="AS241" s="172"/>
      <c r="AT241" s="168"/>
      <c r="AU241" s="169"/>
      <c r="AV241" s="173"/>
      <c r="AW241" s="170"/>
      <c r="AX241" s="169"/>
      <c r="AY241" s="173"/>
      <c r="AZ241" s="174"/>
      <c r="BA241" s="175"/>
      <c r="BB241" s="176"/>
      <c r="BC241" s="177"/>
      <c r="BD241" s="178"/>
      <c r="BE241" s="179"/>
      <c r="BF241" s="180"/>
      <c r="BG241" s="177"/>
      <c r="BH241" s="178"/>
      <c r="BI241" s="179"/>
      <c r="BJ241" s="180"/>
      <c r="BK241" s="199">
        <f>temp!S238</f>
        <v>0</v>
      </c>
    </row>
    <row r="242" spans="1:63" ht="15.6" x14ac:dyDescent="0.3">
      <c r="A242" s="133">
        <v>237</v>
      </c>
      <c r="B242" s="146"/>
      <c r="C242" s="147"/>
      <c r="D242" s="148"/>
      <c r="E242" s="148"/>
      <c r="F242" s="51"/>
      <c r="G242" s="149"/>
      <c r="H242" s="150"/>
      <c r="I242" s="151"/>
      <c r="J242" s="150"/>
      <c r="K242" s="152"/>
      <c r="L242" s="153"/>
      <c r="M242" s="150"/>
      <c r="N242" s="154"/>
      <c r="O242" s="155"/>
      <c r="P242" s="156"/>
      <c r="Q242" s="157"/>
      <c r="R242" s="158"/>
      <c r="S242" s="159"/>
      <c r="T242" s="160"/>
      <c r="U242" s="161"/>
      <c r="V242" s="162"/>
      <c r="W242" s="163"/>
      <c r="X242" s="162"/>
      <c r="Y242" s="162"/>
      <c r="Z242" s="163"/>
      <c r="AA242" s="162"/>
      <c r="AB242" s="163"/>
      <c r="AC242" s="162"/>
      <c r="AD242" s="135" t="str">
        <f>IFERROR(VLOOKUP(F242,'[1]80G'!$C$5:$AJ$104,34,FALSE),"")</f>
        <v/>
      </c>
      <c r="AE242" s="162"/>
      <c r="AF242" s="163"/>
      <c r="AG242" s="162"/>
      <c r="AH242" s="164"/>
      <c r="AI242" s="165"/>
      <c r="AJ242" s="166"/>
      <c r="AK242" s="167"/>
      <c r="AL242" s="168"/>
      <c r="AM242" s="169"/>
      <c r="AN242" s="170"/>
      <c r="AO242" s="171"/>
      <c r="AP242" s="168"/>
      <c r="AQ242" s="169"/>
      <c r="AR242" s="170"/>
      <c r="AS242" s="172"/>
      <c r="AT242" s="168"/>
      <c r="AU242" s="169"/>
      <c r="AV242" s="173"/>
      <c r="AW242" s="170"/>
      <c r="AX242" s="169"/>
      <c r="AY242" s="173"/>
      <c r="AZ242" s="174"/>
      <c r="BA242" s="175"/>
      <c r="BB242" s="176"/>
      <c r="BC242" s="177"/>
      <c r="BD242" s="178"/>
      <c r="BE242" s="179"/>
      <c r="BF242" s="180"/>
      <c r="BG242" s="177"/>
      <c r="BH242" s="178"/>
      <c r="BI242" s="179"/>
      <c r="BJ242" s="180"/>
      <c r="BK242" s="199">
        <f>temp!S239</f>
        <v>0</v>
      </c>
    </row>
    <row r="243" spans="1:63" ht="15.6" x14ac:dyDescent="0.3">
      <c r="A243" s="133">
        <v>238</v>
      </c>
      <c r="B243" s="146"/>
      <c r="C243" s="147"/>
      <c r="D243" s="148"/>
      <c r="E243" s="148"/>
      <c r="F243" s="51"/>
      <c r="G243" s="149"/>
      <c r="H243" s="150"/>
      <c r="I243" s="151"/>
      <c r="J243" s="150"/>
      <c r="K243" s="152"/>
      <c r="L243" s="153"/>
      <c r="M243" s="150"/>
      <c r="N243" s="154"/>
      <c r="O243" s="155"/>
      <c r="P243" s="156"/>
      <c r="Q243" s="157"/>
      <c r="R243" s="158"/>
      <c r="S243" s="159"/>
      <c r="T243" s="160"/>
      <c r="U243" s="161"/>
      <c r="V243" s="162"/>
      <c r="W243" s="163"/>
      <c r="X243" s="162"/>
      <c r="Y243" s="162"/>
      <c r="Z243" s="163"/>
      <c r="AA243" s="162"/>
      <c r="AB243" s="163"/>
      <c r="AC243" s="162"/>
      <c r="AD243" s="135" t="str">
        <f>IFERROR(VLOOKUP(F243,'[1]80G'!$C$5:$AJ$104,34,FALSE),"")</f>
        <v/>
      </c>
      <c r="AE243" s="162"/>
      <c r="AF243" s="163"/>
      <c r="AG243" s="162"/>
      <c r="AH243" s="164"/>
      <c r="AI243" s="165"/>
      <c r="AJ243" s="166"/>
      <c r="AK243" s="167"/>
      <c r="AL243" s="168"/>
      <c r="AM243" s="169"/>
      <c r="AN243" s="170"/>
      <c r="AO243" s="171"/>
      <c r="AP243" s="168"/>
      <c r="AQ243" s="169"/>
      <c r="AR243" s="170"/>
      <c r="AS243" s="172"/>
      <c r="AT243" s="168"/>
      <c r="AU243" s="169"/>
      <c r="AV243" s="173"/>
      <c r="AW243" s="170"/>
      <c r="AX243" s="169"/>
      <c r="AY243" s="173"/>
      <c r="AZ243" s="174"/>
      <c r="BA243" s="175"/>
      <c r="BB243" s="176"/>
      <c r="BC243" s="177"/>
      <c r="BD243" s="178"/>
      <c r="BE243" s="179"/>
      <c r="BF243" s="180"/>
      <c r="BG243" s="177"/>
      <c r="BH243" s="178"/>
      <c r="BI243" s="179"/>
      <c r="BJ243" s="180"/>
      <c r="BK243" s="199">
        <f>temp!S240</f>
        <v>0</v>
      </c>
    </row>
    <row r="244" spans="1:63" ht="15.6" x14ac:dyDescent="0.3">
      <c r="A244" s="133">
        <v>239</v>
      </c>
      <c r="B244" s="146"/>
      <c r="C244" s="147"/>
      <c r="D244" s="148"/>
      <c r="E244" s="148"/>
      <c r="F244" s="51"/>
      <c r="G244" s="149"/>
      <c r="H244" s="150"/>
      <c r="I244" s="151"/>
      <c r="J244" s="150"/>
      <c r="K244" s="152"/>
      <c r="L244" s="153"/>
      <c r="M244" s="150"/>
      <c r="N244" s="154"/>
      <c r="O244" s="155"/>
      <c r="P244" s="156"/>
      <c r="Q244" s="157"/>
      <c r="R244" s="158"/>
      <c r="S244" s="159"/>
      <c r="T244" s="160"/>
      <c r="U244" s="161"/>
      <c r="V244" s="162"/>
      <c r="W244" s="163"/>
      <c r="X244" s="162"/>
      <c r="Y244" s="162"/>
      <c r="Z244" s="163"/>
      <c r="AA244" s="162"/>
      <c r="AB244" s="163"/>
      <c r="AC244" s="162"/>
      <c r="AD244" s="135" t="str">
        <f>IFERROR(VLOOKUP(F244,'[1]80G'!$C$5:$AJ$104,34,FALSE),"")</f>
        <v/>
      </c>
      <c r="AE244" s="162"/>
      <c r="AF244" s="163"/>
      <c r="AG244" s="162"/>
      <c r="AH244" s="164"/>
      <c r="AI244" s="165"/>
      <c r="AJ244" s="166"/>
      <c r="AK244" s="167"/>
      <c r="AL244" s="168"/>
      <c r="AM244" s="169"/>
      <c r="AN244" s="170"/>
      <c r="AO244" s="171"/>
      <c r="AP244" s="168"/>
      <c r="AQ244" s="169"/>
      <c r="AR244" s="170"/>
      <c r="AS244" s="172"/>
      <c r="AT244" s="168"/>
      <c r="AU244" s="169"/>
      <c r="AV244" s="173"/>
      <c r="AW244" s="170"/>
      <c r="AX244" s="169"/>
      <c r="AY244" s="173"/>
      <c r="AZ244" s="174"/>
      <c r="BA244" s="175"/>
      <c r="BB244" s="176"/>
      <c r="BC244" s="177"/>
      <c r="BD244" s="178"/>
      <c r="BE244" s="179"/>
      <c r="BF244" s="180"/>
      <c r="BG244" s="177"/>
      <c r="BH244" s="178"/>
      <c r="BI244" s="179"/>
      <c r="BJ244" s="180"/>
      <c r="BK244" s="199">
        <f>temp!S241</f>
        <v>0</v>
      </c>
    </row>
    <row r="245" spans="1:63" ht="15.6" x14ac:dyDescent="0.3">
      <c r="A245" s="133">
        <v>240</v>
      </c>
      <c r="B245" s="146"/>
      <c r="C245" s="147"/>
      <c r="D245" s="148"/>
      <c r="E245" s="148"/>
      <c r="F245" s="51"/>
      <c r="G245" s="149"/>
      <c r="H245" s="150"/>
      <c r="I245" s="151"/>
      <c r="J245" s="150"/>
      <c r="K245" s="152"/>
      <c r="L245" s="153"/>
      <c r="M245" s="150"/>
      <c r="N245" s="154"/>
      <c r="O245" s="155"/>
      <c r="P245" s="156"/>
      <c r="Q245" s="157"/>
      <c r="R245" s="158"/>
      <c r="S245" s="159"/>
      <c r="T245" s="160"/>
      <c r="U245" s="161"/>
      <c r="V245" s="162"/>
      <c r="W245" s="163"/>
      <c r="X245" s="162"/>
      <c r="Y245" s="162"/>
      <c r="Z245" s="163"/>
      <c r="AA245" s="162"/>
      <c r="AB245" s="163"/>
      <c r="AC245" s="162"/>
      <c r="AD245" s="135" t="str">
        <f>IFERROR(VLOOKUP(F245,'[1]80G'!$C$5:$AJ$104,34,FALSE),"")</f>
        <v/>
      </c>
      <c r="AE245" s="162"/>
      <c r="AF245" s="163"/>
      <c r="AG245" s="162"/>
      <c r="AH245" s="164"/>
      <c r="AI245" s="165"/>
      <c r="AJ245" s="166"/>
      <c r="AK245" s="167"/>
      <c r="AL245" s="168"/>
      <c r="AM245" s="169"/>
      <c r="AN245" s="170"/>
      <c r="AO245" s="171"/>
      <c r="AP245" s="168"/>
      <c r="AQ245" s="169"/>
      <c r="AR245" s="170"/>
      <c r="AS245" s="172"/>
      <c r="AT245" s="168"/>
      <c r="AU245" s="169"/>
      <c r="AV245" s="173"/>
      <c r="AW245" s="170"/>
      <c r="AX245" s="169"/>
      <c r="AY245" s="173"/>
      <c r="AZ245" s="174"/>
      <c r="BA245" s="175"/>
      <c r="BB245" s="176"/>
      <c r="BC245" s="177"/>
      <c r="BD245" s="178"/>
      <c r="BE245" s="179"/>
      <c r="BF245" s="180"/>
      <c r="BG245" s="177"/>
      <c r="BH245" s="178"/>
      <c r="BI245" s="179"/>
      <c r="BJ245" s="180"/>
      <c r="BK245" s="199">
        <f>temp!S242</f>
        <v>0</v>
      </c>
    </row>
    <row r="246" spans="1:63" ht="15.6" x14ac:dyDescent="0.3">
      <c r="A246" s="133">
        <v>241</v>
      </c>
      <c r="B246" s="146"/>
      <c r="C246" s="147"/>
      <c r="D246" s="148"/>
      <c r="E246" s="148"/>
      <c r="F246" s="51"/>
      <c r="G246" s="149"/>
      <c r="H246" s="150"/>
      <c r="I246" s="151"/>
      <c r="J246" s="150"/>
      <c r="K246" s="152"/>
      <c r="L246" s="153"/>
      <c r="M246" s="150"/>
      <c r="N246" s="154"/>
      <c r="O246" s="155"/>
      <c r="P246" s="156"/>
      <c r="Q246" s="157"/>
      <c r="R246" s="158"/>
      <c r="S246" s="159"/>
      <c r="T246" s="160"/>
      <c r="U246" s="161"/>
      <c r="V246" s="162"/>
      <c r="W246" s="163"/>
      <c r="X246" s="162"/>
      <c r="Y246" s="162"/>
      <c r="Z246" s="163"/>
      <c r="AA246" s="162"/>
      <c r="AB246" s="163"/>
      <c r="AC246" s="162"/>
      <c r="AD246" s="135" t="str">
        <f>IFERROR(VLOOKUP(F246,'[1]80G'!$C$5:$AJ$104,34,FALSE),"")</f>
        <v/>
      </c>
      <c r="AE246" s="162"/>
      <c r="AF246" s="163"/>
      <c r="AG246" s="162"/>
      <c r="AH246" s="164"/>
      <c r="AI246" s="165"/>
      <c r="AJ246" s="166"/>
      <c r="AK246" s="167"/>
      <c r="AL246" s="168"/>
      <c r="AM246" s="169"/>
      <c r="AN246" s="170"/>
      <c r="AO246" s="171"/>
      <c r="AP246" s="168"/>
      <c r="AQ246" s="169"/>
      <c r="AR246" s="170"/>
      <c r="AS246" s="172"/>
      <c r="AT246" s="168"/>
      <c r="AU246" s="169"/>
      <c r="AV246" s="173"/>
      <c r="AW246" s="170"/>
      <c r="AX246" s="169"/>
      <c r="AY246" s="173"/>
      <c r="AZ246" s="174"/>
      <c r="BA246" s="175"/>
      <c r="BB246" s="176"/>
      <c r="BC246" s="177"/>
      <c r="BD246" s="178"/>
      <c r="BE246" s="179"/>
      <c r="BF246" s="180"/>
      <c r="BG246" s="177"/>
      <c r="BH246" s="178"/>
      <c r="BI246" s="179"/>
      <c r="BJ246" s="180"/>
      <c r="BK246" s="199">
        <f>temp!S243</f>
        <v>0</v>
      </c>
    </row>
    <row r="247" spans="1:63" ht="15.6" x14ac:dyDescent="0.3">
      <c r="A247" s="133">
        <v>242</v>
      </c>
      <c r="B247" s="146"/>
      <c r="C247" s="147"/>
      <c r="D247" s="148"/>
      <c r="E247" s="148"/>
      <c r="F247" s="51"/>
      <c r="G247" s="149"/>
      <c r="H247" s="150"/>
      <c r="I247" s="151"/>
      <c r="J247" s="150"/>
      <c r="K247" s="152"/>
      <c r="L247" s="153"/>
      <c r="M247" s="150"/>
      <c r="N247" s="154"/>
      <c r="O247" s="155"/>
      <c r="P247" s="156"/>
      <c r="Q247" s="157"/>
      <c r="R247" s="158"/>
      <c r="S247" s="159"/>
      <c r="T247" s="160"/>
      <c r="U247" s="161"/>
      <c r="V247" s="162"/>
      <c r="W247" s="163"/>
      <c r="X247" s="162"/>
      <c r="Y247" s="162"/>
      <c r="Z247" s="163"/>
      <c r="AA247" s="162"/>
      <c r="AB247" s="163"/>
      <c r="AC247" s="162"/>
      <c r="AD247" s="135" t="str">
        <f>IFERROR(VLOOKUP(F247,'[1]80G'!$C$5:$AJ$104,34,FALSE),"")</f>
        <v/>
      </c>
      <c r="AE247" s="162"/>
      <c r="AF247" s="163"/>
      <c r="AG247" s="162"/>
      <c r="AH247" s="164"/>
      <c r="AI247" s="165"/>
      <c r="AJ247" s="166"/>
      <c r="AK247" s="167"/>
      <c r="AL247" s="168"/>
      <c r="AM247" s="169"/>
      <c r="AN247" s="170"/>
      <c r="AO247" s="171"/>
      <c r="AP247" s="168"/>
      <c r="AQ247" s="169"/>
      <c r="AR247" s="170"/>
      <c r="AS247" s="172"/>
      <c r="AT247" s="168"/>
      <c r="AU247" s="169"/>
      <c r="AV247" s="173"/>
      <c r="AW247" s="170"/>
      <c r="AX247" s="169"/>
      <c r="AY247" s="173"/>
      <c r="AZ247" s="174"/>
      <c r="BA247" s="175"/>
      <c r="BB247" s="176"/>
      <c r="BC247" s="177"/>
      <c r="BD247" s="178"/>
      <c r="BE247" s="179"/>
      <c r="BF247" s="180"/>
      <c r="BG247" s="177"/>
      <c r="BH247" s="178"/>
      <c r="BI247" s="179"/>
      <c r="BJ247" s="180"/>
      <c r="BK247" s="199">
        <f>temp!S244</f>
        <v>0</v>
      </c>
    </row>
    <row r="248" spans="1:63" ht="15.6" x14ac:dyDescent="0.3">
      <c r="A248" s="133">
        <v>243</v>
      </c>
      <c r="B248" s="146"/>
      <c r="C248" s="147"/>
      <c r="D248" s="148"/>
      <c r="E248" s="148"/>
      <c r="F248" s="51"/>
      <c r="G248" s="149"/>
      <c r="H248" s="150"/>
      <c r="I248" s="151"/>
      <c r="J248" s="150"/>
      <c r="K248" s="152"/>
      <c r="L248" s="153"/>
      <c r="M248" s="150"/>
      <c r="N248" s="154"/>
      <c r="O248" s="155"/>
      <c r="P248" s="156"/>
      <c r="Q248" s="157"/>
      <c r="R248" s="158"/>
      <c r="S248" s="159"/>
      <c r="T248" s="160"/>
      <c r="U248" s="161"/>
      <c r="V248" s="162"/>
      <c r="W248" s="163"/>
      <c r="X248" s="162"/>
      <c r="Y248" s="162"/>
      <c r="Z248" s="163"/>
      <c r="AA248" s="162"/>
      <c r="AB248" s="163"/>
      <c r="AC248" s="162"/>
      <c r="AD248" s="135" t="str">
        <f>IFERROR(VLOOKUP(F248,'[1]80G'!$C$5:$AJ$104,34,FALSE),"")</f>
        <v/>
      </c>
      <c r="AE248" s="162"/>
      <c r="AF248" s="163"/>
      <c r="AG248" s="162"/>
      <c r="AH248" s="164"/>
      <c r="AI248" s="165"/>
      <c r="AJ248" s="166"/>
      <c r="AK248" s="167"/>
      <c r="AL248" s="168"/>
      <c r="AM248" s="169"/>
      <c r="AN248" s="170"/>
      <c r="AO248" s="171"/>
      <c r="AP248" s="168"/>
      <c r="AQ248" s="169"/>
      <c r="AR248" s="170"/>
      <c r="AS248" s="172"/>
      <c r="AT248" s="168"/>
      <c r="AU248" s="169"/>
      <c r="AV248" s="173"/>
      <c r="AW248" s="170"/>
      <c r="AX248" s="169"/>
      <c r="AY248" s="173"/>
      <c r="AZ248" s="174"/>
      <c r="BA248" s="175"/>
      <c r="BB248" s="176"/>
      <c r="BC248" s="177"/>
      <c r="BD248" s="178"/>
      <c r="BE248" s="179"/>
      <c r="BF248" s="180"/>
      <c r="BG248" s="177"/>
      <c r="BH248" s="178"/>
      <c r="BI248" s="179"/>
      <c r="BJ248" s="180"/>
      <c r="BK248" s="199">
        <f>temp!S245</f>
        <v>0</v>
      </c>
    </row>
    <row r="249" spans="1:63" ht="15.6" x14ac:dyDescent="0.3">
      <c r="A249" s="133">
        <v>244</v>
      </c>
      <c r="B249" s="146"/>
      <c r="C249" s="147"/>
      <c r="D249" s="148"/>
      <c r="E249" s="148"/>
      <c r="F249" s="51"/>
      <c r="G249" s="149"/>
      <c r="H249" s="150"/>
      <c r="I249" s="151"/>
      <c r="J249" s="150"/>
      <c r="K249" s="152"/>
      <c r="L249" s="153"/>
      <c r="M249" s="150"/>
      <c r="N249" s="154"/>
      <c r="O249" s="155"/>
      <c r="P249" s="156"/>
      <c r="Q249" s="157"/>
      <c r="R249" s="158"/>
      <c r="S249" s="159"/>
      <c r="T249" s="160"/>
      <c r="U249" s="161"/>
      <c r="V249" s="162"/>
      <c r="W249" s="163"/>
      <c r="X249" s="162"/>
      <c r="Y249" s="162"/>
      <c r="Z249" s="163"/>
      <c r="AA249" s="162"/>
      <c r="AB249" s="163"/>
      <c r="AC249" s="162"/>
      <c r="AD249" s="135" t="str">
        <f>IFERROR(VLOOKUP(F249,'[1]80G'!$C$5:$AJ$104,34,FALSE),"")</f>
        <v/>
      </c>
      <c r="AE249" s="162"/>
      <c r="AF249" s="163"/>
      <c r="AG249" s="162"/>
      <c r="AH249" s="164"/>
      <c r="AI249" s="165"/>
      <c r="AJ249" s="166"/>
      <c r="AK249" s="167"/>
      <c r="AL249" s="168"/>
      <c r="AM249" s="169"/>
      <c r="AN249" s="170"/>
      <c r="AO249" s="171"/>
      <c r="AP249" s="168"/>
      <c r="AQ249" s="169"/>
      <c r="AR249" s="170"/>
      <c r="AS249" s="172"/>
      <c r="AT249" s="168"/>
      <c r="AU249" s="169"/>
      <c r="AV249" s="173"/>
      <c r="AW249" s="170"/>
      <c r="AX249" s="169"/>
      <c r="AY249" s="173"/>
      <c r="AZ249" s="174"/>
      <c r="BA249" s="175"/>
      <c r="BB249" s="176"/>
      <c r="BC249" s="177"/>
      <c r="BD249" s="178"/>
      <c r="BE249" s="179"/>
      <c r="BF249" s="180"/>
      <c r="BG249" s="177"/>
      <c r="BH249" s="178"/>
      <c r="BI249" s="179"/>
      <c r="BJ249" s="180"/>
      <c r="BK249" s="199">
        <f>temp!S246</f>
        <v>0</v>
      </c>
    </row>
    <row r="250" spans="1:63" ht="15.6" x14ac:dyDescent="0.3">
      <c r="A250" s="133">
        <v>245</v>
      </c>
      <c r="B250" s="146"/>
      <c r="C250" s="147"/>
      <c r="D250" s="148"/>
      <c r="E250" s="148"/>
      <c r="F250" s="51"/>
      <c r="G250" s="149"/>
      <c r="H250" s="150"/>
      <c r="I250" s="151"/>
      <c r="J250" s="150"/>
      <c r="K250" s="152"/>
      <c r="L250" s="153"/>
      <c r="M250" s="150"/>
      <c r="N250" s="154"/>
      <c r="O250" s="155"/>
      <c r="P250" s="156"/>
      <c r="Q250" s="157"/>
      <c r="R250" s="158"/>
      <c r="S250" s="159"/>
      <c r="T250" s="160"/>
      <c r="U250" s="161"/>
      <c r="V250" s="162"/>
      <c r="W250" s="163"/>
      <c r="X250" s="162"/>
      <c r="Y250" s="162"/>
      <c r="Z250" s="163"/>
      <c r="AA250" s="162"/>
      <c r="AB250" s="163"/>
      <c r="AC250" s="162"/>
      <c r="AD250" s="135" t="str">
        <f>IFERROR(VLOOKUP(F250,'[1]80G'!$C$5:$AJ$104,34,FALSE),"")</f>
        <v/>
      </c>
      <c r="AE250" s="162"/>
      <c r="AF250" s="163"/>
      <c r="AG250" s="162"/>
      <c r="AH250" s="164"/>
      <c r="AI250" s="165"/>
      <c r="AJ250" s="166"/>
      <c r="AK250" s="167"/>
      <c r="AL250" s="168"/>
      <c r="AM250" s="169"/>
      <c r="AN250" s="170"/>
      <c r="AO250" s="171"/>
      <c r="AP250" s="168"/>
      <c r="AQ250" s="169"/>
      <c r="AR250" s="170"/>
      <c r="AS250" s="172"/>
      <c r="AT250" s="168"/>
      <c r="AU250" s="169"/>
      <c r="AV250" s="173"/>
      <c r="AW250" s="170"/>
      <c r="AX250" s="169"/>
      <c r="AY250" s="173"/>
      <c r="AZ250" s="174"/>
      <c r="BA250" s="175"/>
      <c r="BB250" s="176"/>
      <c r="BC250" s="177"/>
      <c r="BD250" s="178"/>
      <c r="BE250" s="179"/>
      <c r="BF250" s="180"/>
      <c r="BG250" s="177"/>
      <c r="BH250" s="178"/>
      <c r="BI250" s="179"/>
      <c r="BJ250" s="180"/>
      <c r="BK250" s="199">
        <f>temp!S247</f>
        <v>0</v>
      </c>
    </row>
    <row r="251" spans="1:63" ht="15.6" x14ac:dyDescent="0.3">
      <c r="A251" s="133">
        <v>246</v>
      </c>
      <c r="B251" s="146"/>
      <c r="C251" s="147"/>
      <c r="D251" s="148"/>
      <c r="E251" s="148"/>
      <c r="F251" s="51"/>
      <c r="G251" s="149"/>
      <c r="H251" s="150"/>
      <c r="I251" s="151"/>
      <c r="J251" s="150"/>
      <c r="K251" s="152"/>
      <c r="L251" s="153"/>
      <c r="M251" s="150"/>
      <c r="N251" s="154"/>
      <c r="O251" s="155"/>
      <c r="P251" s="156"/>
      <c r="Q251" s="157"/>
      <c r="R251" s="158"/>
      <c r="S251" s="159"/>
      <c r="T251" s="160"/>
      <c r="U251" s="161"/>
      <c r="V251" s="162"/>
      <c r="W251" s="163"/>
      <c r="X251" s="162"/>
      <c r="Y251" s="162"/>
      <c r="Z251" s="163"/>
      <c r="AA251" s="162"/>
      <c r="AB251" s="163"/>
      <c r="AC251" s="162"/>
      <c r="AD251" s="135" t="str">
        <f>IFERROR(VLOOKUP(F251,'[1]80G'!$C$5:$AJ$104,34,FALSE),"")</f>
        <v/>
      </c>
      <c r="AE251" s="162"/>
      <c r="AF251" s="163"/>
      <c r="AG251" s="162"/>
      <c r="AH251" s="164"/>
      <c r="AI251" s="165"/>
      <c r="AJ251" s="166"/>
      <c r="AK251" s="167"/>
      <c r="AL251" s="168"/>
      <c r="AM251" s="169"/>
      <c r="AN251" s="170"/>
      <c r="AO251" s="171"/>
      <c r="AP251" s="168"/>
      <c r="AQ251" s="169"/>
      <c r="AR251" s="170"/>
      <c r="AS251" s="172"/>
      <c r="AT251" s="168"/>
      <c r="AU251" s="169"/>
      <c r="AV251" s="173"/>
      <c r="AW251" s="170"/>
      <c r="AX251" s="169"/>
      <c r="AY251" s="173"/>
      <c r="AZ251" s="174"/>
      <c r="BA251" s="175"/>
      <c r="BB251" s="176"/>
      <c r="BC251" s="177"/>
      <c r="BD251" s="178"/>
      <c r="BE251" s="179"/>
      <c r="BF251" s="180"/>
      <c r="BG251" s="177"/>
      <c r="BH251" s="178"/>
      <c r="BI251" s="179"/>
      <c r="BJ251" s="180"/>
      <c r="BK251" s="199">
        <f>temp!S248</f>
        <v>0</v>
      </c>
    </row>
    <row r="252" spans="1:63" ht="15.6" x14ac:dyDescent="0.3">
      <c r="A252" s="133">
        <v>247</v>
      </c>
      <c r="B252" s="146"/>
      <c r="C252" s="147"/>
      <c r="D252" s="148"/>
      <c r="E252" s="148"/>
      <c r="F252" s="51"/>
      <c r="G252" s="149"/>
      <c r="H252" s="150"/>
      <c r="I252" s="151"/>
      <c r="J252" s="150"/>
      <c r="K252" s="152"/>
      <c r="L252" s="153"/>
      <c r="M252" s="150"/>
      <c r="N252" s="154"/>
      <c r="O252" s="155"/>
      <c r="P252" s="156"/>
      <c r="Q252" s="157"/>
      <c r="R252" s="158"/>
      <c r="S252" s="159"/>
      <c r="T252" s="160"/>
      <c r="U252" s="161"/>
      <c r="V252" s="162"/>
      <c r="W252" s="163"/>
      <c r="X252" s="162"/>
      <c r="Y252" s="162"/>
      <c r="Z252" s="163"/>
      <c r="AA252" s="162"/>
      <c r="AB252" s="163"/>
      <c r="AC252" s="162"/>
      <c r="AD252" s="135" t="str">
        <f>IFERROR(VLOOKUP(F252,'[1]80G'!$C$5:$AJ$104,34,FALSE),"")</f>
        <v/>
      </c>
      <c r="AE252" s="162"/>
      <c r="AF252" s="163"/>
      <c r="AG252" s="162"/>
      <c r="AH252" s="164"/>
      <c r="AI252" s="165"/>
      <c r="AJ252" s="166"/>
      <c r="AK252" s="167"/>
      <c r="AL252" s="168"/>
      <c r="AM252" s="169"/>
      <c r="AN252" s="170"/>
      <c r="AO252" s="171"/>
      <c r="AP252" s="168"/>
      <c r="AQ252" s="169"/>
      <c r="AR252" s="170"/>
      <c r="AS252" s="172"/>
      <c r="AT252" s="168"/>
      <c r="AU252" s="169"/>
      <c r="AV252" s="173"/>
      <c r="AW252" s="170"/>
      <c r="AX252" s="169"/>
      <c r="AY252" s="173"/>
      <c r="AZ252" s="174"/>
      <c r="BA252" s="175"/>
      <c r="BB252" s="176"/>
      <c r="BC252" s="177"/>
      <c r="BD252" s="178"/>
      <c r="BE252" s="179"/>
      <c r="BF252" s="180"/>
      <c r="BG252" s="177"/>
      <c r="BH252" s="178"/>
      <c r="BI252" s="179"/>
      <c r="BJ252" s="180"/>
      <c r="BK252" s="199">
        <f>temp!S249</f>
        <v>0</v>
      </c>
    </row>
    <row r="253" spans="1:63" ht="15.6" x14ac:dyDescent="0.3">
      <c r="A253" s="133">
        <v>248</v>
      </c>
      <c r="B253" s="146"/>
      <c r="C253" s="147"/>
      <c r="D253" s="148"/>
      <c r="E253" s="148"/>
      <c r="F253" s="51"/>
      <c r="G253" s="149"/>
      <c r="H253" s="150"/>
      <c r="I253" s="151"/>
      <c r="J253" s="150"/>
      <c r="K253" s="152"/>
      <c r="L253" s="153"/>
      <c r="M253" s="150"/>
      <c r="N253" s="154"/>
      <c r="O253" s="155"/>
      <c r="P253" s="156"/>
      <c r="Q253" s="157"/>
      <c r="R253" s="158"/>
      <c r="S253" s="159"/>
      <c r="T253" s="160"/>
      <c r="U253" s="161"/>
      <c r="V253" s="162"/>
      <c r="W253" s="163"/>
      <c r="X253" s="162"/>
      <c r="Y253" s="162"/>
      <c r="Z253" s="163"/>
      <c r="AA253" s="162"/>
      <c r="AB253" s="163"/>
      <c r="AC253" s="162"/>
      <c r="AD253" s="135" t="str">
        <f>IFERROR(VLOOKUP(F253,'[1]80G'!$C$5:$AJ$104,34,FALSE),"")</f>
        <v/>
      </c>
      <c r="AE253" s="162"/>
      <c r="AF253" s="163"/>
      <c r="AG253" s="162"/>
      <c r="AH253" s="164"/>
      <c r="AI253" s="165"/>
      <c r="AJ253" s="166"/>
      <c r="AK253" s="167"/>
      <c r="AL253" s="168"/>
      <c r="AM253" s="169"/>
      <c r="AN253" s="170"/>
      <c r="AO253" s="171"/>
      <c r="AP253" s="168"/>
      <c r="AQ253" s="169"/>
      <c r="AR253" s="170"/>
      <c r="AS253" s="172"/>
      <c r="AT253" s="168"/>
      <c r="AU253" s="169"/>
      <c r="AV253" s="173"/>
      <c r="AW253" s="170"/>
      <c r="AX253" s="169"/>
      <c r="AY253" s="173"/>
      <c r="AZ253" s="174"/>
      <c r="BA253" s="175"/>
      <c r="BB253" s="176"/>
      <c r="BC253" s="177"/>
      <c r="BD253" s="178"/>
      <c r="BE253" s="179"/>
      <c r="BF253" s="180"/>
      <c r="BG253" s="177"/>
      <c r="BH253" s="178"/>
      <c r="BI253" s="179"/>
      <c r="BJ253" s="180"/>
      <c r="BK253" s="199">
        <f>temp!S250</f>
        <v>0</v>
      </c>
    </row>
    <row r="254" spans="1:63" ht="15.6" x14ac:dyDescent="0.3">
      <c r="A254" s="133">
        <v>249</v>
      </c>
      <c r="B254" s="146"/>
      <c r="C254" s="147"/>
      <c r="D254" s="148"/>
      <c r="E254" s="148"/>
      <c r="F254" s="51"/>
      <c r="G254" s="149"/>
      <c r="H254" s="150"/>
      <c r="I254" s="151"/>
      <c r="J254" s="150"/>
      <c r="K254" s="152"/>
      <c r="L254" s="153"/>
      <c r="M254" s="150"/>
      <c r="N254" s="154"/>
      <c r="O254" s="155"/>
      <c r="P254" s="156"/>
      <c r="Q254" s="157"/>
      <c r="R254" s="158"/>
      <c r="S254" s="159"/>
      <c r="T254" s="160"/>
      <c r="U254" s="161"/>
      <c r="V254" s="162"/>
      <c r="W254" s="163"/>
      <c r="X254" s="162"/>
      <c r="Y254" s="162"/>
      <c r="Z254" s="163"/>
      <c r="AA254" s="162"/>
      <c r="AB254" s="163"/>
      <c r="AC254" s="162"/>
      <c r="AD254" s="135" t="str">
        <f>IFERROR(VLOOKUP(F254,'[1]80G'!$C$5:$AJ$104,34,FALSE),"")</f>
        <v/>
      </c>
      <c r="AE254" s="162"/>
      <c r="AF254" s="163"/>
      <c r="AG254" s="162"/>
      <c r="AH254" s="164"/>
      <c r="AI254" s="165"/>
      <c r="AJ254" s="166"/>
      <c r="AK254" s="167"/>
      <c r="AL254" s="168"/>
      <c r="AM254" s="169"/>
      <c r="AN254" s="170"/>
      <c r="AO254" s="171"/>
      <c r="AP254" s="168"/>
      <c r="AQ254" s="169"/>
      <c r="AR254" s="170"/>
      <c r="AS254" s="172"/>
      <c r="AT254" s="168"/>
      <c r="AU254" s="169"/>
      <c r="AV254" s="173"/>
      <c r="AW254" s="170"/>
      <c r="AX254" s="169"/>
      <c r="AY254" s="173"/>
      <c r="AZ254" s="174"/>
      <c r="BA254" s="175"/>
      <c r="BB254" s="176"/>
      <c r="BC254" s="177"/>
      <c r="BD254" s="178"/>
      <c r="BE254" s="179"/>
      <c r="BF254" s="180"/>
      <c r="BG254" s="177"/>
      <c r="BH254" s="178"/>
      <c r="BI254" s="179"/>
      <c r="BJ254" s="180"/>
      <c r="BK254" s="199">
        <f>temp!S251</f>
        <v>0</v>
      </c>
    </row>
    <row r="255" spans="1:63" ht="15.6" x14ac:dyDescent="0.3">
      <c r="A255" s="133">
        <v>250</v>
      </c>
      <c r="B255" s="146"/>
      <c r="C255" s="147"/>
      <c r="D255" s="148"/>
      <c r="E255" s="148"/>
      <c r="F255" s="51"/>
      <c r="G255" s="149"/>
      <c r="H255" s="150"/>
      <c r="I255" s="151"/>
      <c r="J255" s="150"/>
      <c r="K255" s="152"/>
      <c r="L255" s="153"/>
      <c r="M255" s="150"/>
      <c r="N255" s="154"/>
      <c r="O255" s="155"/>
      <c r="P255" s="156"/>
      <c r="Q255" s="157"/>
      <c r="R255" s="158"/>
      <c r="S255" s="159"/>
      <c r="T255" s="160"/>
      <c r="U255" s="161"/>
      <c r="V255" s="162"/>
      <c r="W255" s="163"/>
      <c r="X255" s="162"/>
      <c r="Y255" s="162"/>
      <c r="Z255" s="163"/>
      <c r="AA255" s="162"/>
      <c r="AB255" s="163"/>
      <c r="AC255" s="162"/>
      <c r="AD255" s="135" t="str">
        <f>IFERROR(VLOOKUP(F255,'[1]80G'!$C$5:$AJ$104,34,FALSE),"")</f>
        <v/>
      </c>
      <c r="AE255" s="162"/>
      <c r="AF255" s="163"/>
      <c r="AG255" s="162"/>
      <c r="AH255" s="164"/>
      <c r="AI255" s="165"/>
      <c r="AJ255" s="166"/>
      <c r="AK255" s="167"/>
      <c r="AL255" s="168"/>
      <c r="AM255" s="169"/>
      <c r="AN255" s="170"/>
      <c r="AO255" s="171"/>
      <c r="AP255" s="168"/>
      <c r="AQ255" s="169"/>
      <c r="AR255" s="170"/>
      <c r="AS255" s="172"/>
      <c r="AT255" s="168"/>
      <c r="AU255" s="169"/>
      <c r="AV255" s="173"/>
      <c r="AW255" s="170"/>
      <c r="AX255" s="169"/>
      <c r="AY255" s="173"/>
      <c r="AZ255" s="174"/>
      <c r="BA255" s="175"/>
      <c r="BB255" s="176"/>
      <c r="BC255" s="177"/>
      <c r="BD255" s="178"/>
      <c r="BE255" s="179"/>
      <c r="BF255" s="180"/>
      <c r="BG255" s="177"/>
      <c r="BH255" s="178"/>
      <c r="BI255" s="179"/>
      <c r="BJ255" s="180"/>
      <c r="BK255" s="199">
        <f>temp!S252</f>
        <v>0</v>
      </c>
    </row>
    <row r="256" spans="1:63" ht="15.6" x14ac:dyDescent="0.3">
      <c r="A256" s="133">
        <v>251</v>
      </c>
      <c r="B256" s="146"/>
      <c r="C256" s="147"/>
      <c r="D256" s="148"/>
      <c r="E256" s="148"/>
      <c r="F256" s="51"/>
      <c r="G256" s="149"/>
      <c r="H256" s="150"/>
      <c r="I256" s="151"/>
      <c r="J256" s="150"/>
      <c r="K256" s="152"/>
      <c r="L256" s="153"/>
      <c r="M256" s="150"/>
      <c r="N256" s="154"/>
      <c r="O256" s="155"/>
      <c r="P256" s="156"/>
      <c r="Q256" s="157"/>
      <c r="R256" s="158"/>
      <c r="S256" s="159"/>
      <c r="T256" s="160"/>
      <c r="U256" s="161"/>
      <c r="V256" s="162"/>
      <c r="W256" s="163"/>
      <c r="X256" s="162"/>
      <c r="Y256" s="162"/>
      <c r="Z256" s="163"/>
      <c r="AA256" s="162"/>
      <c r="AB256" s="163"/>
      <c r="AC256" s="162"/>
      <c r="AD256" s="135" t="str">
        <f>IFERROR(VLOOKUP(F256,'[1]80G'!$C$5:$AJ$104,34,FALSE),"")</f>
        <v/>
      </c>
      <c r="AE256" s="162"/>
      <c r="AF256" s="163"/>
      <c r="AG256" s="162"/>
      <c r="AH256" s="164"/>
      <c r="AI256" s="165"/>
      <c r="AJ256" s="166"/>
      <c r="AK256" s="167"/>
      <c r="AL256" s="168"/>
      <c r="AM256" s="169"/>
      <c r="AN256" s="170"/>
      <c r="AO256" s="171"/>
      <c r="AP256" s="168"/>
      <c r="AQ256" s="169"/>
      <c r="AR256" s="170"/>
      <c r="AS256" s="172"/>
      <c r="AT256" s="168"/>
      <c r="AU256" s="169"/>
      <c r="AV256" s="173"/>
      <c r="AW256" s="170"/>
      <c r="AX256" s="169"/>
      <c r="AY256" s="173"/>
      <c r="AZ256" s="174"/>
      <c r="BA256" s="175"/>
      <c r="BB256" s="176"/>
      <c r="BC256" s="177"/>
      <c r="BD256" s="178"/>
      <c r="BE256" s="179"/>
      <c r="BF256" s="180"/>
      <c r="BG256" s="177"/>
      <c r="BH256" s="178"/>
      <c r="BI256" s="179"/>
      <c r="BJ256" s="180"/>
      <c r="BK256" s="199">
        <f>temp!S253</f>
        <v>0</v>
      </c>
    </row>
    <row r="257" spans="1:63" ht="15.6" x14ac:dyDescent="0.3">
      <c r="A257" s="133">
        <v>252</v>
      </c>
      <c r="B257" s="146"/>
      <c r="C257" s="147"/>
      <c r="D257" s="148"/>
      <c r="E257" s="148"/>
      <c r="F257" s="51"/>
      <c r="G257" s="149"/>
      <c r="H257" s="150"/>
      <c r="I257" s="151"/>
      <c r="J257" s="150"/>
      <c r="K257" s="152"/>
      <c r="L257" s="153"/>
      <c r="M257" s="150"/>
      <c r="N257" s="154"/>
      <c r="O257" s="155"/>
      <c r="P257" s="156"/>
      <c r="Q257" s="157"/>
      <c r="R257" s="158"/>
      <c r="S257" s="159"/>
      <c r="T257" s="160"/>
      <c r="U257" s="161"/>
      <c r="V257" s="162"/>
      <c r="W257" s="163"/>
      <c r="X257" s="162"/>
      <c r="Y257" s="162"/>
      <c r="Z257" s="163"/>
      <c r="AA257" s="162"/>
      <c r="AB257" s="163"/>
      <c r="AC257" s="162"/>
      <c r="AD257" s="135" t="str">
        <f>IFERROR(VLOOKUP(F257,'[1]80G'!$C$5:$AJ$104,34,FALSE),"")</f>
        <v/>
      </c>
      <c r="AE257" s="162"/>
      <c r="AF257" s="163"/>
      <c r="AG257" s="162"/>
      <c r="AH257" s="164"/>
      <c r="AI257" s="165"/>
      <c r="AJ257" s="166"/>
      <c r="AK257" s="167"/>
      <c r="AL257" s="168"/>
      <c r="AM257" s="169"/>
      <c r="AN257" s="170"/>
      <c r="AO257" s="171"/>
      <c r="AP257" s="168"/>
      <c r="AQ257" s="169"/>
      <c r="AR257" s="170"/>
      <c r="AS257" s="172"/>
      <c r="AT257" s="168"/>
      <c r="AU257" s="169"/>
      <c r="AV257" s="173"/>
      <c r="AW257" s="170"/>
      <c r="AX257" s="169"/>
      <c r="AY257" s="173"/>
      <c r="AZ257" s="174"/>
      <c r="BA257" s="175"/>
      <c r="BB257" s="176"/>
      <c r="BC257" s="177"/>
      <c r="BD257" s="178"/>
      <c r="BE257" s="179"/>
      <c r="BF257" s="180"/>
      <c r="BG257" s="177"/>
      <c r="BH257" s="178"/>
      <c r="BI257" s="179"/>
      <c r="BJ257" s="180"/>
      <c r="BK257" s="199">
        <f>temp!S254</f>
        <v>0</v>
      </c>
    </row>
    <row r="258" spans="1:63" ht="15.6" x14ac:dyDescent="0.3">
      <c r="A258" s="133">
        <v>253</v>
      </c>
      <c r="B258" s="146"/>
      <c r="C258" s="147"/>
      <c r="D258" s="148"/>
      <c r="E258" s="148"/>
      <c r="F258" s="51"/>
      <c r="G258" s="149"/>
      <c r="H258" s="150"/>
      <c r="I258" s="151"/>
      <c r="J258" s="150"/>
      <c r="K258" s="152"/>
      <c r="L258" s="153"/>
      <c r="M258" s="150"/>
      <c r="N258" s="154"/>
      <c r="O258" s="155"/>
      <c r="P258" s="156"/>
      <c r="Q258" s="157"/>
      <c r="R258" s="158"/>
      <c r="S258" s="159"/>
      <c r="T258" s="160"/>
      <c r="U258" s="161"/>
      <c r="V258" s="162"/>
      <c r="W258" s="163"/>
      <c r="X258" s="162"/>
      <c r="Y258" s="162"/>
      <c r="Z258" s="163"/>
      <c r="AA258" s="162"/>
      <c r="AB258" s="163"/>
      <c r="AC258" s="162"/>
      <c r="AD258" s="135" t="str">
        <f>IFERROR(VLOOKUP(F258,'[1]80G'!$C$5:$AJ$104,34,FALSE),"")</f>
        <v/>
      </c>
      <c r="AE258" s="162"/>
      <c r="AF258" s="163"/>
      <c r="AG258" s="162"/>
      <c r="AH258" s="164"/>
      <c r="AI258" s="165"/>
      <c r="AJ258" s="166"/>
      <c r="AK258" s="167"/>
      <c r="AL258" s="168"/>
      <c r="AM258" s="169"/>
      <c r="AN258" s="170"/>
      <c r="AO258" s="171"/>
      <c r="AP258" s="168"/>
      <c r="AQ258" s="169"/>
      <c r="AR258" s="170"/>
      <c r="AS258" s="172"/>
      <c r="AT258" s="168"/>
      <c r="AU258" s="169"/>
      <c r="AV258" s="173"/>
      <c r="AW258" s="170"/>
      <c r="AX258" s="169"/>
      <c r="AY258" s="173"/>
      <c r="AZ258" s="174"/>
      <c r="BA258" s="175"/>
      <c r="BB258" s="176"/>
      <c r="BC258" s="177"/>
      <c r="BD258" s="178"/>
      <c r="BE258" s="179"/>
      <c r="BF258" s="180"/>
      <c r="BG258" s="177"/>
      <c r="BH258" s="178"/>
      <c r="BI258" s="179"/>
      <c r="BJ258" s="180"/>
      <c r="BK258" s="199">
        <f>temp!S255</f>
        <v>0</v>
      </c>
    </row>
    <row r="259" spans="1:63" ht="15.6" x14ac:dyDescent="0.3">
      <c r="A259" s="133">
        <v>254</v>
      </c>
      <c r="B259" s="146"/>
      <c r="C259" s="147"/>
      <c r="D259" s="148"/>
      <c r="E259" s="148"/>
      <c r="F259" s="51"/>
      <c r="G259" s="149"/>
      <c r="H259" s="150"/>
      <c r="I259" s="151"/>
      <c r="J259" s="150"/>
      <c r="K259" s="152"/>
      <c r="L259" s="153"/>
      <c r="M259" s="150"/>
      <c r="N259" s="154"/>
      <c r="O259" s="155"/>
      <c r="P259" s="156"/>
      <c r="Q259" s="157"/>
      <c r="R259" s="158"/>
      <c r="S259" s="159"/>
      <c r="T259" s="160"/>
      <c r="U259" s="161"/>
      <c r="V259" s="162"/>
      <c r="W259" s="163"/>
      <c r="X259" s="162"/>
      <c r="Y259" s="162"/>
      <c r="Z259" s="163"/>
      <c r="AA259" s="162"/>
      <c r="AB259" s="163"/>
      <c r="AC259" s="162"/>
      <c r="AD259" s="135" t="str">
        <f>IFERROR(VLOOKUP(F259,'[1]80G'!$C$5:$AJ$104,34,FALSE),"")</f>
        <v/>
      </c>
      <c r="AE259" s="162"/>
      <c r="AF259" s="163"/>
      <c r="AG259" s="162"/>
      <c r="AH259" s="164"/>
      <c r="AI259" s="165"/>
      <c r="AJ259" s="166"/>
      <c r="AK259" s="167"/>
      <c r="AL259" s="168"/>
      <c r="AM259" s="169"/>
      <c r="AN259" s="170"/>
      <c r="AO259" s="171"/>
      <c r="AP259" s="168"/>
      <c r="AQ259" s="169"/>
      <c r="AR259" s="170"/>
      <c r="AS259" s="172"/>
      <c r="AT259" s="168"/>
      <c r="AU259" s="169"/>
      <c r="AV259" s="173"/>
      <c r="AW259" s="170"/>
      <c r="AX259" s="169"/>
      <c r="AY259" s="173"/>
      <c r="AZ259" s="174"/>
      <c r="BA259" s="175"/>
      <c r="BB259" s="176"/>
      <c r="BC259" s="177"/>
      <c r="BD259" s="178"/>
      <c r="BE259" s="179"/>
      <c r="BF259" s="180"/>
      <c r="BG259" s="177"/>
      <c r="BH259" s="178"/>
      <c r="BI259" s="179"/>
      <c r="BJ259" s="180"/>
      <c r="BK259" s="199">
        <f>temp!S256</f>
        <v>0</v>
      </c>
    </row>
    <row r="260" spans="1:63" ht="15.6" x14ac:dyDescent="0.3">
      <c r="A260" s="133">
        <v>255</v>
      </c>
      <c r="B260" s="146"/>
      <c r="C260" s="147"/>
      <c r="D260" s="148"/>
      <c r="E260" s="148"/>
      <c r="F260" s="51"/>
      <c r="G260" s="149"/>
      <c r="H260" s="150"/>
      <c r="I260" s="151"/>
      <c r="J260" s="150"/>
      <c r="K260" s="152"/>
      <c r="L260" s="153"/>
      <c r="M260" s="150"/>
      <c r="N260" s="154"/>
      <c r="O260" s="155"/>
      <c r="P260" s="156"/>
      <c r="Q260" s="157"/>
      <c r="R260" s="158"/>
      <c r="S260" s="159"/>
      <c r="T260" s="160"/>
      <c r="U260" s="161"/>
      <c r="V260" s="162"/>
      <c r="W260" s="163"/>
      <c r="X260" s="162"/>
      <c r="Y260" s="162"/>
      <c r="Z260" s="163"/>
      <c r="AA260" s="162"/>
      <c r="AB260" s="163"/>
      <c r="AC260" s="162"/>
      <c r="AD260" s="135" t="str">
        <f>IFERROR(VLOOKUP(F260,'[1]80G'!$C$5:$AJ$104,34,FALSE),"")</f>
        <v/>
      </c>
      <c r="AE260" s="162"/>
      <c r="AF260" s="163"/>
      <c r="AG260" s="162"/>
      <c r="AH260" s="164"/>
      <c r="AI260" s="165"/>
      <c r="AJ260" s="166"/>
      <c r="AK260" s="167"/>
      <c r="AL260" s="168"/>
      <c r="AM260" s="169"/>
      <c r="AN260" s="170"/>
      <c r="AO260" s="171"/>
      <c r="AP260" s="168"/>
      <c r="AQ260" s="169"/>
      <c r="AR260" s="170"/>
      <c r="AS260" s="172"/>
      <c r="AT260" s="168"/>
      <c r="AU260" s="169"/>
      <c r="AV260" s="173"/>
      <c r="AW260" s="170"/>
      <c r="AX260" s="169"/>
      <c r="AY260" s="173"/>
      <c r="AZ260" s="174"/>
      <c r="BA260" s="175"/>
      <c r="BB260" s="176"/>
      <c r="BC260" s="177"/>
      <c r="BD260" s="178"/>
      <c r="BE260" s="179"/>
      <c r="BF260" s="180"/>
      <c r="BG260" s="177"/>
      <c r="BH260" s="178"/>
      <c r="BI260" s="179"/>
      <c r="BJ260" s="180"/>
      <c r="BK260" s="199">
        <f>temp!S257</f>
        <v>0</v>
      </c>
    </row>
    <row r="261" spans="1:63" ht="15.6" x14ac:dyDescent="0.3">
      <c r="A261" s="133">
        <v>256</v>
      </c>
      <c r="B261" s="146"/>
      <c r="C261" s="147"/>
      <c r="D261" s="148"/>
      <c r="E261" s="148"/>
      <c r="F261" s="51"/>
      <c r="G261" s="149"/>
      <c r="H261" s="150"/>
      <c r="I261" s="151"/>
      <c r="J261" s="150"/>
      <c r="K261" s="152"/>
      <c r="L261" s="153"/>
      <c r="M261" s="150"/>
      <c r="N261" s="154"/>
      <c r="O261" s="155"/>
      <c r="P261" s="156"/>
      <c r="Q261" s="157"/>
      <c r="R261" s="158"/>
      <c r="S261" s="159"/>
      <c r="T261" s="160"/>
      <c r="U261" s="161"/>
      <c r="V261" s="162"/>
      <c r="W261" s="163"/>
      <c r="X261" s="162"/>
      <c r="Y261" s="162"/>
      <c r="Z261" s="163"/>
      <c r="AA261" s="162"/>
      <c r="AB261" s="163"/>
      <c r="AC261" s="162"/>
      <c r="AD261" s="135" t="str">
        <f>IFERROR(VLOOKUP(F261,'[1]80G'!$C$5:$AJ$104,34,FALSE),"")</f>
        <v/>
      </c>
      <c r="AE261" s="162"/>
      <c r="AF261" s="163"/>
      <c r="AG261" s="162"/>
      <c r="AH261" s="164"/>
      <c r="AI261" s="165"/>
      <c r="AJ261" s="166"/>
      <c r="AK261" s="167"/>
      <c r="AL261" s="168"/>
      <c r="AM261" s="169"/>
      <c r="AN261" s="170"/>
      <c r="AO261" s="171"/>
      <c r="AP261" s="168"/>
      <c r="AQ261" s="169"/>
      <c r="AR261" s="170"/>
      <c r="AS261" s="172"/>
      <c r="AT261" s="168"/>
      <c r="AU261" s="169"/>
      <c r="AV261" s="173"/>
      <c r="AW261" s="170"/>
      <c r="AX261" s="169"/>
      <c r="AY261" s="173"/>
      <c r="AZ261" s="174"/>
      <c r="BA261" s="175"/>
      <c r="BB261" s="176"/>
      <c r="BC261" s="177"/>
      <c r="BD261" s="178"/>
      <c r="BE261" s="179"/>
      <c r="BF261" s="180"/>
      <c r="BG261" s="177"/>
      <c r="BH261" s="178"/>
      <c r="BI261" s="179"/>
      <c r="BJ261" s="180"/>
      <c r="BK261" s="199">
        <f>temp!S258</f>
        <v>0</v>
      </c>
    </row>
    <row r="262" spans="1:63" ht="15.6" x14ac:dyDescent="0.3">
      <c r="A262" s="133">
        <v>257</v>
      </c>
      <c r="B262" s="146"/>
      <c r="C262" s="147"/>
      <c r="D262" s="148"/>
      <c r="E262" s="148"/>
      <c r="F262" s="51"/>
      <c r="G262" s="149"/>
      <c r="H262" s="150"/>
      <c r="I262" s="151"/>
      <c r="J262" s="150"/>
      <c r="K262" s="152"/>
      <c r="L262" s="153"/>
      <c r="M262" s="150"/>
      <c r="N262" s="154"/>
      <c r="O262" s="155"/>
      <c r="P262" s="156"/>
      <c r="Q262" s="157"/>
      <c r="R262" s="158"/>
      <c r="S262" s="159"/>
      <c r="T262" s="160"/>
      <c r="U262" s="161"/>
      <c r="V262" s="162"/>
      <c r="W262" s="163"/>
      <c r="X262" s="162"/>
      <c r="Y262" s="162"/>
      <c r="Z262" s="163"/>
      <c r="AA262" s="162"/>
      <c r="AB262" s="163"/>
      <c r="AC262" s="162"/>
      <c r="AD262" s="135" t="str">
        <f>IFERROR(VLOOKUP(F262,'[1]80G'!$C$5:$AJ$104,34,FALSE),"")</f>
        <v/>
      </c>
      <c r="AE262" s="162"/>
      <c r="AF262" s="163"/>
      <c r="AG262" s="162"/>
      <c r="AH262" s="164"/>
      <c r="AI262" s="165"/>
      <c r="AJ262" s="166"/>
      <c r="AK262" s="167"/>
      <c r="AL262" s="168"/>
      <c r="AM262" s="169"/>
      <c r="AN262" s="170"/>
      <c r="AO262" s="171"/>
      <c r="AP262" s="168"/>
      <c r="AQ262" s="169"/>
      <c r="AR262" s="170"/>
      <c r="AS262" s="172"/>
      <c r="AT262" s="168"/>
      <c r="AU262" s="169"/>
      <c r="AV262" s="173"/>
      <c r="AW262" s="170"/>
      <c r="AX262" s="169"/>
      <c r="AY262" s="173"/>
      <c r="AZ262" s="174"/>
      <c r="BA262" s="175"/>
      <c r="BB262" s="176"/>
      <c r="BC262" s="177"/>
      <c r="BD262" s="178"/>
      <c r="BE262" s="179"/>
      <c r="BF262" s="180"/>
      <c r="BG262" s="177"/>
      <c r="BH262" s="178"/>
      <c r="BI262" s="179"/>
      <c r="BJ262" s="180"/>
      <c r="BK262" s="199">
        <f>temp!S259</f>
        <v>0</v>
      </c>
    </row>
    <row r="263" spans="1:63" ht="15.6" x14ac:dyDescent="0.3">
      <c r="A263" s="133">
        <v>258</v>
      </c>
      <c r="B263" s="146"/>
      <c r="C263" s="147"/>
      <c r="D263" s="148"/>
      <c r="E263" s="148"/>
      <c r="F263" s="51"/>
      <c r="G263" s="149"/>
      <c r="H263" s="150"/>
      <c r="I263" s="151"/>
      <c r="J263" s="150"/>
      <c r="K263" s="152"/>
      <c r="L263" s="153"/>
      <c r="M263" s="150"/>
      <c r="N263" s="154"/>
      <c r="O263" s="155"/>
      <c r="P263" s="156"/>
      <c r="Q263" s="157"/>
      <c r="R263" s="158"/>
      <c r="S263" s="159"/>
      <c r="T263" s="160"/>
      <c r="U263" s="161"/>
      <c r="V263" s="162"/>
      <c r="W263" s="163"/>
      <c r="X263" s="162"/>
      <c r="Y263" s="162"/>
      <c r="Z263" s="163"/>
      <c r="AA263" s="162"/>
      <c r="AB263" s="163"/>
      <c r="AC263" s="162"/>
      <c r="AD263" s="135" t="str">
        <f>IFERROR(VLOOKUP(F263,'[1]80G'!$C$5:$AJ$104,34,FALSE),"")</f>
        <v/>
      </c>
      <c r="AE263" s="162"/>
      <c r="AF263" s="163"/>
      <c r="AG263" s="162"/>
      <c r="AH263" s="164"/>
      <c r="AI263" s="165"/>
      <c r="AJ263" s="166"/>
      <c r="AK263" s="167"/>
      <c r="AL263" s="168"/>
      <c r="AM263" s="169"/>
      <c r="AN263" s="170"/>
      <c r="AO263" s="171"/>
      <c r="AP263" s="168"/>
      <c r="AQ263" s="169"/>
      <c r="AR263" s="170"/>
      <c r="AS263" s="172"/>
      <c r="AT263" s="168"/>
      <c r="AU263" s="169"/>
      <c r="AV263" s="173"/>
      <c r="AW263" s="170"/>
      <c r="AX263" s="169"/>
      <c r="AY263" s="173"/>
      <c r="AZ263" s="174"/>
      <c r="BA263" s="175"/>
      <c r="BB263" s="176"/>
      <c r="BC263" s="177"/>
      <c r="BD263" s="178"/>
      <c r="BE263" s="179"/>
      <c r="BF263" s="180"/>
      <c r="BG263" s="177"/>
      <c r="BH263" s="178"/>
      <c r="BI263" s="179"/>
      <c r="BJ263" s="180"/>
      <c r="BK263" s="199">
        <f>temp!S260</f>
        <v>0</v>
      </c>
    </row>
    <row r="264" spans="1:63" ht="15.6" x14ac:dyDescent="0.3">
      <c r="A264" s="133">
        <v>259</v>
      </c>
      <c r="B264" s="146"/>
      <c r="C264" s="147"/>
      <c r="D264" s="148"/>
      <c r="E264" s="148"/>
      <c r="F264" s="51"/>
      <c r="G264" s="149"/>
      <c r="H264" s="150"/>
      <c r="I264" s="151"/>
      <c r="J264" s="150"/>
      <c r="K264" s="152"/>
      <c r="L264" s="153"/>
      <c r="M264" s="150"/>
      <c r="N264" s="154"/>
      <c r="O264" s="155"/>
      <c r="P264" s="156"/>
      <c r="Q264" s="157"/>
      <c r="R264" s="158"/>
      <c r="S264" s="159"/>
      <c r="T264" s="160"/>
      <c r="U264" s="161"/>
      <c r="V264" s="162"/>
      <c r="W264" s="163"/>
      <c r="X264" s="162"/>
      <c r="Y264" s="162"/>
      <c r="Z264" s="163"/>
      <c r="AA264" s="162"/>
      <c r="AB264" s="163"/>
      <c r="AC264" s="162"/>
      <c r="AD264" s="135" t="str">
        <f>IFERROR(VLOOKUP(F264,'[1]80G'!$C$5:$AJ$104,34,FALSE),"")</f>
        <v/>
      </c>
      <c r="AE264" s="162"/>
      <c r="AF264" s="163"/>
      <c r="AG264" s="162"/>
      <c r="AH264" s="164"/>
      <c r="AI264" s="165"/>
      <c r="AJ264" s="166"/>
      <c r="AK264" s="167"/>
      <c r="AL264" s="168"/>
      <c r="AM264" s="169"/>
      <c r="AN264" s="170"/>
      <c r="AO264" s="171"/>
      <c r="AP264" s="168"/>
      <c r="AQ264" s="169"/>
      <c r="AR264" s="170"/>
      <c r="AS264" s="172"/>
      <c r="AT264" s="168"/>
      <c r="AU264" s="169"/>
      <c r="AV264" s="173"/>
      <c r="AW264" s="170"/>
      <c r="AX264" s="169"/>
      <c r="AY264" s="173"/>
      <c r="AZ264" s="174"/>
      <c r="BA264" s="175"/>
      <c r="BB264" s="176"/>
      <c r="BC264" s="177"/>
      <c r="BD264" s="178"/>
      <c r="BE264" s="179"/>
      <c r="BF264" s="180"/>
      <c r="BG264" s="177"/>
      <c r="BH264" s="178"/>
      <c r="BI264" s="179"/>
      <c r="BJ264" s="180"/>
      <c r="BK264" s="199">
        <f>temp!S261</f>
        <v>0</v>
      </c>
    </row>
    <row r="265" spans="1:63" ht="15.6" x14ac:dyDescent="0.3">
      <c r="A265" s="133">
        <v>260</v>
      </c>
      <c r="B265" s="146"/>
      <c r="C265" s="147"/>
      <c r="D265" s="148"/>
      <c r="E265" s="148"/>
      <c r="F265" s="51"/>
      <c r="G265" s="149"/>
      <c r="H265" s="150"/>
      <c r="I265" s="151"/>
      <c r="J265" s="150"/>
      <c r="K265" s="152"/>
      <c r="L265" s="153"/>
      <c r="M265" s="150"/>
      <c r="N265" s="154"/>
      <c r="O265" s="155"/>
      <c r="P265" s="156"/>
      <c r="Q265" s="157"/>
      <c r="R265" s="158"/>
      <c r="S265" s="159"/>
      <c r="T265" s="160"/>
      <c r="U265" s="161"/>
      <c r="V265" s="162"/>
      <c r="W265" s="163"/>
      <c r="X265" s="162"/>
      <c r="Y265" s="162"/>
      <c r="Z265" s="163"/>
      <c r="AA265" s="162"/>
      <c r="AB265" s="163"/>
      <c r="AC265" s="162"/>
      <c r="AD265" s="135" t="str">
        <f>IFERROR(VLOOKUP(F265,'[1]80G'!$C$5:$AJ$104,34,FALSE),"")</f>
        <v/>
      </c>
      <c r="AE265" s="162"/>
      <c r="AF265" s="163"/>
      <c r="AG265" s="162"/>
      <c r="AH265" s="164"/>
      <c r="AI265" s="165"/>
      <c r="AJ265" s="166"/>
      <c r="AK265" s="167"/>
      <c r="AL265" s="168"/>
      <c r="AM265" s="169"/>
      <c r="AN265" s="170"/>
      <c r="AO265" s="171"/>
      <c r="AP265" s="168"/>
      <c r="AQ265" s="169"/>
      <c r="AR265" s="170"/>
      <c r="AS265" s="172"/>
      <c r="AT265" s="168"/>
      <c r="AU265" s="169"/>
      <c r="AV265" s="173"/>
      <c r="AW265" s="170"/>
      <c r="AX265" s="169"/>
      <c r="AY265" s="173"/>
      <c r="AZ265" s="174"/>
      <c r="BA265" s="175"/>
      <c r="BB265" s="176"/>
      <c r="BC265" s="177"/>
      <c r="BD265" s="178"/>
      <c r="BE265" s="179"/>
      <c r="BF265" s="180"/>
      <c r="BG265" s="177"/>
      <c r="BH265" s="178"/>
      <c r="BI265" s="179"/>
      <c r="BJ265" s="180"/>
      <c r="BK265" s="199">
        <f>temp!S262</f>
        <v>0</v>
      </c>
    </row>
    <row r="266" spans="1:63" ht="15.6" x14ac:dyDescent="0.3">
      <c r="A266" s="133">
        <v>261</v>
      </c>
      <c r="B266" s="146"/>
      <c r="C266" s="147"/>
      <c r="D266" s="148"/>
      <c r="E266" s="148"/>
      <c r="F266" s="51"/>
      <c r="G266" s="149"/>
      <c r="H266" s="150"/>
      <c r="I266" s="151"/>
      <c r="J266" s="150"/>
      <c r="K266" s="152"/>
      <c r="L266" s="153"/>
      <c r="M266" s="150"/>
      <c r="N266" s="154"/>
      <c r="O266" s="155"/>
      <c r="P266" s="156"/>
      <c r="Q266" s="157"/>
      <c r="R266" s="158"/>
      <c r="S266" s="159"/>
      <c r="T266" s="160"/>
      <c r="U266" s="161"/>
      <c r="V266" s="162"/>
      <c r="W266" s="163"/>
      <c r="X266" s="162"/>
      <c r="Y266" s="162"/>
      <c r="Z266" s="163"/>
      <c r="AA266" s="162"/>
      <c r="AB266" s="163"/>
      <c r="AC266" s="162"/>
      <c r="AD266" s="135" t="str">
        <f>IFERROR(VLOOKUP(F266,'[1]80G'!$C$5:$AJ$104,34,FALSE),"")</f>
        <v/>
      </c>
      <c r="AE266" s="162"/>
      <c r="AF266" s="163"/>
      <c r="AG266" s="162"/>
      <c r="AH266" s="164"/>
      <c r="AI266" s="165"/>
      <c r="AJ266" s="166"/>
      <c r="AK266" s="167"/>
      <c r="AL266" s="168"/>
      <c r="AM266" s="169"/>
      <c r="AN266" s="170"/>
      <c r="AO266" s="171"/>
      <c r="AP266" s="168"/>
      <c r="AQ266" s="169"/>
      <c r="AR266" s="170"/>
      <c r="AS266" s="172"/>
      <c r="AT266" s="168"/>
      <c r="AU266" s="169"/>
      <c r="AV266" s="173"/>
      <c r="AW266" s="170"/>
      <c r="AX266" s="169"/>
      <c r="AY266" s="173"/>
      <c r="AZ266" s="174"/>
      <c r="BA266" s="175"/>
      <c r="BB266" s="176"/>
      <c r="BC266" s="177"/>
      <c r="BD266" s="178"/>
      <c r="BE266" s="179"/>
      <c r="BF266" s="180"/>
      <c r="BG266" s="177"/>
      <c r="BH266" s="178"/>
      <c r="BI266" s="179"/>
      <c r="BJ266" s="180"/>
      <c r="BK266" s="199">
        <f>temp!S263</f>
        <v>0</v>
      </c>
    </row>
    <row r="267" spans="1:63" ht="15.6" x14ac:dyDescent="0.3">
      <c r="A267" s="133">
        <v>262</v>
      </c>
      <c r="B267" s="146"/>
      <c r="C267" s="147"/>
      <c r="D267" s="148"/>
      <c r="E267" s="148"/>
      <c r="F267" s="51"/>
      <c r="G267" s="149"/>
      <c r="H267" s="150"/>
      <c r="I267" s="151"/>
      <c r="J267" s="150"/>
      <c r="K267" s="152"/>
      <c r="L267" s="153"/>
      <c r="M267" s="150"/>
      <c r="N267" s="154"/>
      <c r="O267" s="155"/>
      <c r="P267" s="156"/>
      <c r="Q267" s="157"/>
      <c r="R267" s="158"/>
      <c r="S267" s="159"/>
      <c r="T267" s="160"/>
      <c r="U267" s="161"/>
      <c r="V267" s="162"/>
      <c r="W267" s="163"/>
      <c r="X267" s="162"/>
      <c r="Y267" s="162"/>
      <c r="Z267" s="163"/>
      <c r="AA267" s="162"/>
      <c r="AB267" s="163"/>
      <c r="AC267" s="162"/>
      <c r="AD267" s="135" t="str">
        <f>IFERROR(VLOOKUP(F267,'[1]80G'!$C$5:$AJ$104,34,FALSE),"")</f>
        <v/>
      </c>
      <c r="AE267" s="162"/>
      <c r="AF267" s="163"/>
      <c r="AG267" s="162"/>
      <c r="AH267" s="164"/>
      <c r="AI267" s="165"/>
      <c r="AJ267" s="166"/>
      <c r="AK267" s="167"/>
      <c r="AL267" s="168"/>
      <c r="AM267" s="169"/>
      <c r="AN267" s="170"/>
      <c r="AO267" s="171"/>
      <c r="AP267" s="168"/>
      <c r="AQ267" s="169"/>
      <c r="AR267" s="170"/>
      <c r="AS267" s="172"/>
      <c r="AT267" s="168"/>
      <c r="AU267" s="169"/>
      <c r="AV267" s="173"/>
      <c r="AW267" s="170"/>
      <c r="AX267" s="169"/>
      <c r="AY267" s="173"/>
      <c r="AZ267" s="174"/>
      <c r="BA267" s="175"/>
      <c r="BB267" s="176"/>
      <c r="BC267" s="177"/>
      <c r="BD267" s="178"/>
      <c r="BE267" s="179"/>
      <c r="BF267" s="180"/>
      <c r="BG267" s="177"/>
      <c r="BH267" s="178"/>
      <c r="BI267" s="179"/>
      <c r="BJ267" s="180"/>
      <c r="BK267" s="199">
        <f>temp!S264</f>
        <v>0</v>
      </c>
    </row>
    <row r="268" spans="1:63" ht="15.6" x14ac:dyDescent="0.3">
      <c r="A268" s="133">
        <v>263</v>
      </c>
      <c r="B268" s="146"/>
      <c r="C268" s="147"/>
      <c r="D268" s="148"/>
      <c r="E268" s="148"/>
      <c r="F268" s="51"/>
      <c r="G268" s="149"/>
      <c r="H268" s="150"/>
      <c r="I268" s="151"/>
      <c r="J268" s="150"/>
      <c r="K268" s="152"/>
      <c r="L268" s="153"/>
      <c r="M268" s="150"/>
      <c r="N268" s="154"/>
      <c r="O268" s="155"/>
      <c r="P268" s="156"/>
      <c r="Q268" s="157"/>
      <c r="R268" s="158"/>
      <c r="S268" s="159"/>
      <c r="T268" s="160"/>
      <c r="U268" s="161"/>
      <c r="V268" s="162"/>
      <c r="W268" s="163"/>
      <c r="X268" s="162"/>
      <c r="Y268" s="162"/>
      <c r="Z268" s="163"/>
      <c r="AA268" s="162"/>
      <c r="AB268" s="163"/>
      <c r="AC268" s="162"/>
      <c r="AD268" s="135" t="str">
        <f>IFERROR(VLOOKUP(F268,'[1]80G'!$C$5:$AJ$104,34,FALSE),"")</f>
        <v/>
      </c>
      <c r="AE268" s="162"/>
      <c r="AF268" s="163"/>
      <c r="AG268" s="162"/>
      <c r="AH268" s="164"/>
      <c r="AI268" s="165"/>
      <c r="AJ268" s="166"/>
      <c r="AK268" s="167"/>
      <c r="AL268" s="168"/>
      <c r="AM268" s="169"/>
      <c r="AN268" s="170"/>
      <c r="AO268" s="171"/>
      <c r="AP268" s="168"/>
      <c r="AQ268" s="169"/>
      <c r="AR268" s="170"/>
      <c r="AS268" s="172"/>
      <c r="AT268" s="168"/>
      <c r="AU268" s="169"/>
      <c r="AV268" s="173"/>
      <c r="AW268" s="170"/>
      <c r="AX268" s="169"/>
      <c r="AY268" s="173"/>
      <c r="AZ268" s="174"/>
      <c r="BA268" s="175"/>
      <c r="BB268" s="176"/>
      <c r="BC268" s="177"/>
      <c r="BD268" s="178"/>
      <c r="BE268" s="179"/>
      <c r="BF268" s="180"/>
      <c r="BG268" s="177"/>
      <c r="BH268" s="178"/>
      <c r="BI268" s="179"/>
      <c r="BJ268" s="180"/>
      <c r="BK268" s="199">
        <f>temp!S265</f>
        <v>0</v>
      </c>
    </row>
    <row r="269" spans="1:63" ht="15.6" x14ac:dyDescent="0.3">
      <c r="A269" s="133">
        <v>264</v>
      </c>
      <c r="B269" s="146"/>
      <c r="C269" s="147"/>
      <c r="D269" s="148"/>
      <c r="E269" s="148"/>
      <c r="F269" s="51"/>
      <c r="G269" s="149"/>
      <c r="H269" s="150"/>
      <c r="I269" s="151"/>
      <c r="J269" s="150"/>
      <c r="K269" s="152"/>
      <c r="L269" s="153"/>
      <c r="M269" s="150"/>
      <c r="N269" s="154"/>
      <c r="O269" s="155"/>
      <c r="P269" s="156"/>
      <c r="Q269" s="157"/>
      <c r="R269" s="158"/>
      <c r="S269" s="159"/>
      <c r="T269" s="160"/>
      <c r="U269" s="161"/>
      <c r="V269" s="162"/>
      <c r="W269" s="163"/>
      <c r="X269" s="162"/>
      <c r="Y269" s="162"/>
      <c r="Z269" s="163"/>
      <c r="AA269" s="162"/>
      <c r="AB269" s="163"/>
      <c r="AC269" s="162"/>
      <c r="AD269" s="135" t="str">
        <f>IFERROR(VLOOKUP(F269,'[1]80G'!$C$5:$AJ$104,34,FALSE),"")</f>
        <v/>
      </c>
      <c r="AE269" s="162"/>
      <c r="AF269" s="163"/>
      <c r="AG269" s="162"/>
      <c r="AH269" s="164"/>
      <c r="AI269" s="165"/>
      <c r="AJ269" s="166"/>
      <c r="AK269" s="167"/>
      <c r="AL269" s="168"/>
      <c r="AM269" s="169"/>
      <c r="AN269" s="170"/>
      <c r="AO269" s="171"/>
      <c r="AP269" s="168"/>
      <c r="AQ269" s="169"/>
      <c r="AR269" s="170"/>
      <c r="AS269" s="172"/>
      <c r="AT269" s="168"/>
      <c r="AU269" s="169"/>
      <c r="AV269" s="173"/>
      <c r="AW269" s="170"/>
      <c r="AX269" s="169"/>
      <c r="AY269" s="173"/>
      <c r="AZ269" s="174"/>
      <c r="BA269" s="175"/>
      <c r="BB269" s="176"/>
      <c r="BC269" s="177"/>
      <c r="BD269" s="178"/>
      <c r="BE269" s="179"/>
      <c r="BF269" s="180"/>
      <c r="BG269" s="177"/>
      <c r="BH269" s="178"/>
      <c r="BI269" s="179"/>
      <c r="BJ269" s="180"/>
      <c r="BK269" s="199">
        <f>temp!S266</f>
        <v>0</v>
      </c>
    </row>
    <row r="270" spans="1:63" ht="15.6" x14ac:dyDescent="0.3">
      <c r="A270" s="133">
        <v>265</v>
      </c>
      <c r="B270" s="146"/>
      <c r="C270" s="147"/>
      <c r="D270" s="148"/>
      <c r="E270" s="148"/>
      <c r="F270" s="51"/>
      <c r="G270" s="149"/>
      <c r="H270" s="150"/>
      <c r="I270" s="151"/>
      <c r="J270" s="150"/>
      <c r="K270" s="152"/>
      <c r="L270" s="153"/>
      <c r="M270" s="150"/>
      <c r="N270" s="154"/>
      <c r="O270" s="155"/>
      <c r="P270" s="156"/>
      <c r="Q270" s="157"/>
      <c r="R270" s="158"/>
      <c r="S270" s="159"/>
      <c r="T270" s="160"/>
      <c r="U270" s="161"/>
      <c r="V270" s="162"/>
      <c r="W270" s="163"/>
      <c r="X270" s="162"/>
      <c r="Y270" s="162"/>
      <c r="Z270" s="163"/>
      <c r="AA270" s="162"/>
      <c r="AB270" s="163"/>
      <c r="AC270" s="162"/>
      <c r="AD270" s="135" t="str">
        <f>IFERROR(VLOOKUP(F270,'[1]80G'!$C$5:$AJ$104,34,FALSE),"")</f>
        <v/>
      </c>
      <c r="AE270" s="162"/>
      <c r="AF270" s="163"/>
      <c r="AG270" s="162"/>
      <c r="AH270" s="164"/>
      <c r="AI270" s="165"/>
      <c r="AJ270" s="166"/>
      <c r="AK270" s="167"/>
      <c r="AL270" s="168"/>
      <c r="AM270" s="169"/>
      <c r="AN270" s="170"/>
      <c r="AO270" s="171"/>
      <c r="AP270" s="168"/>
      <c r="AQ270" s="169"/>
      <c r="AR270" s="170"/>
      <c r="AS270" s="172"/>
      <c r="AT270" s="168"/>
      <c r="AU270" s="169"/>
      <c r="AV270" s="173"/>
      <c r="AW270" s="170"/>
      <c r="AX270" s="169"/>
      <c r="AY270" s="173"/>
      <c r="AZ270" s="174"/>
      <c r="BA270" s="175"/>
      <c r="BB270" s="176"/>
      <c r="BC270" s="177"/>
      <c r="BD270" s="178"/>
      <c r="BE270" s="179"/>
      <c r="BF270" s="180"/>
      <c r="BG270" s="177"/>
      <c r="BH270" s="178"/>
      <c r="BI270" s="179"/>
      <c r="BJ270" s="180"/>
      <c r="BK270" s="199">
        <f>temp!S267</f>
        <v>0</v>
      </c>
    </row>
    <row r="271" spans="1:63" ht="15.6" x14ac:dyDescent="0.3">
      <c r="A271" s="133">
        <v>266</v>
      </c>
      <c r="B271" s="146"/>
      <c r="C271" s="147"/>
      <c r="D271" s="148"/>
      <c r="E271" s="148"/>
      <c r="F271" s="51"/>
      <c r="G271" s="149"/>
      <c r="H271" s="150"/>
      <c r="I271" s="151"/>
      <c r="J271" s="150"/>
      <c r="K271" s="152"/>
      <c r="L271" s="153"/>
      <c r="M271" s="150"/>
      <c r="N271" s="154"/>
      <c r="O271" s="155"/>
      <c r="P271" s="156"/>
      <c r="Q271" s="157"/>
      <c r="R271" s="158"/>
      <c r="S271" s="159"/>
      <c r="T271" s="160"/>
      <c r="U271" s="161"/>
      <c r="V271" s="162"/>
      <c r="W271" s="163"/>
      <c r="X271" s="162"/>
      <c r="Y271" s="162"/>
      <c r="Z271" s="163"/>
      <c r="AA271" s="162"/>
      <c r="AB271" s="163"/>
      <c r="AC271" s="162"/>
      <c r="AD271" s="135" t="str">
        <f>IFERROR(VLOOKUP(F271,'[1]80G'!$C$5:$AJ$104,34,FALSE),"")</f>
        <v/>
      </c>
      <c r="AE271" s="162"/>
      <c r="AF271" s="163"/>
      <c r="AG271" s="162"/>
      <c r="AH271" s="164"/>
      <c r="AI271" s="165"/>
      <c r="AJ271" s="166"/>
      <c r="AK271" s="167"/>
      <c r="AL271" s="168"/>
      <c r="AM271" s="169"/>
      <c r="AN271" s="170"/>
      <c r="AO271" s="171"/>
      <c r="AP271" s="168"/>
      <c r="AQ271" s="169"/>
      <c r="AR271" s="170"/>
      <c r="AS271" s="172"/>
      <c r="AT271" s="168"/>
      <c r="AU271" s="169"/>
      <c r="AV271" s="173"/>
      <c r="AW271" s="170"/>
      <c r="AX271" s="169"/>
      <c r="AY271" s="173"/>
      <c r="AZ271" s="174"/>
      <c r="BA271" s="175"/>
      <c r="BB271" s="176"/>
      <c r="BC271" s="177"/>
      <c r="BD271" s="178"/>
      <c r="BE271" s="179"/>
      <c r="BF271" s="180"/>
      <c r="BG271" s="177"/>
      <c r="BH271" s="178"/>
      <c r="BI271" s="179"/>
      <c r="BJ271" s="180"/>
      <c r="BK271" s="199">
        <f>temp!S268</f>
        <v>0</v>
      </c>
    </row>
    <row r="272" spans="1:63" ht="15.6" x14ac:dyDescent="0.3">
      <c r="A272" s="133">
        <v>267</v>
      </c>
      <c r="B272" s="146"/>
      <c r="C272" s="147"/>
      <c r="D272" s="148"/>
      <c r="E272" s="148"/>
      <c r="F272" s="51"/>
      <c r="G272" s="149"/>
      <c r="H272" s="150"/>
      <c r="I272" s="151"/>
      <c r="J272" s="150"/>
      <c r="K272" s="152"/>
      <c r="L272" s="153"/>
      <c r="M272" s="150"/>
      <c r="N272" s="154"/>
      <c r="O272" s="155"/>
      <c r="P272" s="156"/>
      <c r="Q272" s="157"/>
      <c r="R272" s="158"/>
      <c r="S272" s="159"/>
      <c r="T272" s="160"/>
      <c r="U272" s="161"/>
      <c r="V272" s="162"/>
      <c r="W272" s="163"/>
      <c r="X272" s="162"/>
      <c r="Y272" s="162"/>
      <c r="Z272" s="163"/>
      <c r="AA272" s="162"/>
      <c r="AB272" s="163"/>
      <c r="AC272" s="162"/>
      <c r="AD272" s="135" t="str">
        <f>IFERROR(VLOOKUP(F272,'[1]80G'!$C$5:$AJ$104,34,FALSE),"")</f>
        <v/>
      </c>
      <c r="AE272" s="162"/>
      <c r="AF272" s="163"/>
      <c r="AG272" s="162"/>
      <c r="AH272" s="164"/>
      <c r="AI272" s="165"/>
      <c r="AJ272" s="166"/>
      <c r="AK272" s="167"/>
      <c r="AL272" s="168"/>
      <c r="AM272" s="169"/>
      <c r="AN272" s="170"/>
      <c r="AO272" s="171"/>
      <c r="AP272" s="168"/>
      <c r="AQ272" s="169"/>
      <c r="AR272" s="170"/>
      <c r="AS272" s="172"/>
      <c r="AT272" s="168"/>
      <c r="AU272" s="169"/>
      <c r="AV272" s="173"/>
      <c r="AW272" s="170"/>
      <c r="AX272" s="169"/>
      <c r="AY272" s="173"/>
      <c r="AZ272" s="174"/>
      <c r="BA272" s="175"/>
      <c r="BB272" s="176"/>
      <c r="BC272" s="177"/>
      <c r="BD272" s="178"/>
      <c r="BE272" s="179"/>
      <c r="BF272" s="180"/>
      <c r="BG272" s="177"/>
      <c r="BH272" s="178"/>
      <c r="BI272" s="179"/>
      <c r="BJ272" s="180"/>
      <c r="BK272" s="199">
        <f>temp!S269</f>
        <v>0</v>
      </c>
    </row>
    <row r="273" spans="1:63" ht="15.6" x14ac:dyDescent="0.3">
      <c r="A273" s="133">
        <v>268</v>
      </c>
      <c r="B273" s="146"/>
      <c r="C273" s="147"/>
      <c r="D273" s="148"/>
      <c r="E273" s="148"/>
      <c r="F273" s="51"/>
      <c r="G273" s="149"/>
      <c r="H273" s="150"/>
      <c r="I273" s="151"/>
      <c r="J273" s="150"/>
      <c r="K273" s="152"/>
      <c r="L273" s="153"/>
      <c r="M273" s="150"/>
      <c r="N273" s="154"/>
      <c r="O273" s="155"/>
      <c r="P273" s="156"/>
      <c r="Q273" s="157"/>
      <c r="R273" s="158"/>
      <c r="S273" s="159"/>
      <c r="T273" s="160"/>
      <c r="U273" s="161"/>
      <c r="V273" s="162"/>
      <c r="W273" s="163"/>
      <c r="X273" s="162"/>
      <c r="Y273" s="162"/>
      <c r="Z273" s="163"/>
      <c r="AA273" s="162"/>
      <c r="AB273" s="163"/>
      <c r="AC273" s="162"/>
      <c r="AD273" s="135" t="str">
        <f>IFERROR(VLOOKUP(F273,'[1]80G'!$C$5:$AJ$104,34,FALSE),"")</f>
        <v/>
      </c>
      <c r="AE273" s="162"/>
      <c r="AF273" s="163"/>
      <c r="AG273" s="162"/>
      <c r="AH273" s="164"/>
      <c r="AI273" s="165"/>
      <c r="AJ273" s="166"/>
      <c r="AK273" s="167"/>
      <c r="AL273" s="168"/>
      <c r="AM273" s="169"/>
      <c r="AN273" s="170"/>
      <c r="AO273" s="171"/>
      <c r="AP273" s="168"/>
      <c r="AQ273" s="169"/>
      <c r="AR273" s="170"/>
      <c r="AS273" s="172"/>
      <c r="AT273" s="168"/>
      <c r="AU273" s="169"/>
      <c r="AV273" s="173"/>
      <c r="AW273" s="170"/>
      <c r="AX273" s="169"/>
      <c r="AY273" s="173"/>
      <c r="AZ273" s="174"/>
      <c r="BA273" s="175"/>
      <c r="BB273" s="176"/>
      <c r="BC273" s="177"/>
      <c r="BD273" s="178"/>
      <c r="BE273" s="179"/>
      <c r="BF273" s="180"/>
      <c r="BG273" s="177"/>
      <c r="BH273" s="178"/>
      <c r="BI273" s="179"/>
      <c r="BJ273" s="180"/>
      <c r="BK273" s="199">
        <f>temp!S270</f>
        <v>0</v>
      </c>
    </row>
    <row r="274" spans="1:63" ht="15.6" x14ac:dyDescent="0.3">
      <c r="A274" s="133">
        <v>269</v>
      </c>
      <c r="B274" s="146"/>
      <c r="C274" s="147"/>
      <c r="D274" s="148"/>
      <c r="E274" s="148"/>
      <c r="F274" s="51"/>
      <c r="G274" s="149"/>
      <c r="H274" s="150"/>
      <c r="I274" s="151"/>
      <c r="J274" s="150"/>
      <c r="K274" s="152"/>
      <c r="L274" s="153"/>
      <c r="M274" s="150"/>
      <c r="N274" s="154"/>
      <c r="O274" s="155"/>
      <c r="P274" s="156"/>
      <c r="Q274" s="157"/>
      <c r="R274" s="158"/>
      <c r="S274" s="159"/>
      <c r="T274" s="160"/>
      <c r="U274" s="161"/>
      <c r="V274" s="162"/>
      <c r="W274" s="163"/>
      <c r="X274" s="162"/>
      <c r="Y274" s="162"/>
      <c r="Z274" s="163"/>
      <c r="AA274" s="162"/>
      <c r="AB274" s="163"/>
      <c r="AC274" s="162"/>
      <c r="AD274" s="135" t="str">
        <f>IFERROR(VLOOKUP(F274,'[1]80G'!$C$5:$AJ$104,34,FALSE),"")</f>
        <v/>
      </c>
      <c r="AE274" s="162"/>
      <c r="AF274" s="163"/>
      <c r="AG274" s="162"/>
      <c r="AH274" s="164"/>
      <c r="AI274" s="165"/>
      <c r="AJ274" s="166"/>
      <c r="AK274" s="167"/>
      <c r="AL274" s="168"/>
      <c r="AM274" s="169"/>
      <c r="AN274" s="170"/>
      <c r="AO274" s="171"/>
      <c r="AP274" s="168"/>
      <c r="AQ274" s="169"/>
      <c r="AR274" s="170"/>
      <c r="AS274" s="172"/>
      <c r="AT274" s="168"/>
      <c r="AU274" s="169"/>
      <c r="AV274" s="173"/>
      <c r="AW274" s="170"/>
      <c r="AX274" s="169"/>
      <c r="AY274" s="173"/>
      <c r="AZ274" s="174"/>
      <c r="BA274" s="175"/>
      <c r="BB274" s="176"/>
      <c r="BC274" s="177"/>
      <c r="BD274" s="178"/>
      <c r="BE274" s="179"/>
      <c r="BF274" s="180"/>
      <c r="BG274" s="177"/>
      <c r="BH274" s="178"/>
      <c r="BI274" s="179"/>
      <c r="BJ274" s="180"/>
      <c r="BK274" s="199">
        <f>temp!S271</f>
        <v>0</v>
      </c>
    </row>
    <row r="275" spans="1:63" ht="15.6" x14ac:dyDescent="0.3">
      <c r="A275" s="133">
        <v>270</v>
      </c>
      <c r="B275" s="146"/>
      <c r="C275" s="147"/>
      <c r="D275" s="148"/>
      <c r="E275" s="148"/>
      <c r="F275" s="51"/>
      <c r="G275" s="149"/>
      <c r="H275" s="150"/>
      <c r="I275" s="151"/>
      <c r="J275" s="150"/>
      <c r="K275" s="152"/>
      <c r="L275" s="153"/>
      <c r="M275" s="150"/>
      <c r="N275" s="154"/>
      <c r="O275" s="155"/>
      <c r="P275" s="156"/>
      <c r="Q275" s="157"/>
      <c r="R275" s="158"/>
      <c r="S275" s="159"/>
      <c r="T275" s="160"/>
      <c r="U275" s="161"/>
      <c r="V275" s="162"/>
      <c r="W275" s="163"/>
      <c r="X275" s="162"/>
      <c r="Y275" s="162"/>
      <c r="Z275" s="163"/>
      <c r="AA275" s="162"/>
      <c r="AB275" s="163"/>
      <c r="AC275" s="162"/>
      <c r="AD275" s="135" t="str">
        <f>IFERROR(VLOOKUP(F275,'[1]80G'!$C$5:$AJ$104,34,FALSE),"")</f>
        <v/>
      </c>
      <c r="AE275" s="162"/>
      <c r="AF275" s="163"/>
      <c r="AG275" s="162"/>
      <c r="AH275" s="164"/>
      <c r="AI275" s="165"/>
      <c r="AJ275" s="166"/>
      <c r="AK275" s="167"/>
      <c r="AL275" s="168"/>
      <c r="AM275" s="169"/>
      <c r="AN275" s="170"/>
      <c r="AO275" s="171"/>
      <c r="AP275" s="168"/>
      <c r="AQ275" s="169"/>
      <c r="AR275" s="170"/>
      <c r="AS275" s="172"/>
      <c r="AT275" s="168"/>
      <c r="AU275" s="169"/>
      <c r="AV275" s="173"/>
      <c r="AW275" s="170"/>
      <c r="AX275" s="169"/>
      <c r="AY275" s="173"/>
      <c r="AZ275" s="174"/>
      <c r="BA275" s="175"/>
      <c r="BB275" s="176"/>
      <c r="BC275" s="177"/>
      <c r="BD275" s="178"/>
      <c r="BE275" s="179"/>
      <c r="BF275" s="180"/>
      <c r="BG275" s="177"/>
      <c r="BH275" s="178"/>
      <c r="BI275" s="179"/>
      <c r="BJ275" s="180"/>
      <c r="BK275" s="199">
        <f>temp!S272</f>
        <v>0</v>
      </c>
    </row>
    <row r="276" spans="1:63" ht="15.6" x14ac:dyDescent="0.3">
      <c r="A276" s="133">
        <v>271</v>
      </c>
      <c r="B276" s="146"/>
      <c r="C276" s="147"/>
      <c r="D276" s="148"/>
      <c r="E276" s="148"/>
      <c r="F276" s="51"/>
      <c r="G276" s="149"/>
      <c r="H276" s="150"/>
      <c r="I276" s="151"/>
      <c r="J276" s="150"/>
      <c r="K276" s="152"/>
      <c r="L276" s="153"/>
      <c r="M276" s="150"/>
      <c r="N276" s="154"/>
      <c r="O276" s="155"/>
      <c r="P276" s="156"/>
      <c r="Q276" s="157"/>
      <c r="R276" s="158"/>
      <c r="S276" s="159"/>
      <c r="T276" s="160"/>
      <c r="U276" s="161"/>
      <c r="V276" s="162"/>
      <c r="W276" s="163"/>
      <c r="X276" s="162"/>
      <c r="Y276" s="162"/>
      <c r="Z276" s="163"/>
      <c r="AA276" s="162"/>
      <c r="AB276" s="163"/>
      <c r="AC276" s="162"/>
      <c r="AD276" s="135" t="str">
        <f>IFERROR(VLOOKUP(F276,'[1]80G'!$C$5:$AJ$104,34,FALSE),"")</f>
        <v/>
      </c>
      <c r="AE276" s="162"/>
      <c r="AF276" s="163"/>
      <c r="AG276" s="162"/>
      <c r="AH276" s="164"/>
      <c r="AI276" s="165"/>
      <c r="AJ276" s="166"/>
      <c r="AK276" s="167"/>
      <c r="AL276" s="168"/>
      <c r="AM276" s="169"/>
      <c r="AN276" s="170"/>
      <c r="AO276" s="171"/>
      <c r="AP276" s="168"/>
      <c r="AQ276" s="169"/>
      <c r="AR276" s="170"/>
      <c r="AS276" s="172"/>
      <c r="AT276" s="168"/>
      <c r="AU276" s="169"/>
      <c r="AV276" s="173"/>
      <c r="AW276" s="170"/>
      <c r="AX276" s="169"/>
      <c r="AY276" s="173"/>
      <c r="AZ276" s="174"/>
      <c r="BA276" s="175"/>
      <c r="BB276" s="176"/>
      <c r="BC276" s="177"/>
      <c r="BD276" s="178"/>
      <c r="BE276" s="179"/>
      <c r="BF276" s="180"/>
      <c r="BG276" s="177"/>
      <c r="BH276" s="178"/>
      <c r="BI276" s="179"/>
      <c r="BJ276" s="180"/>
      <c r="BK276" s="199">
        <f>temp!S273</f>
        <v>0</v>
      </c>
    </row>
    <row r="277" spans="1:63" ht="15.6" x14ac:dyDescent="0.3">
      <c r="A277" s="133">
        <v>272</v>
      </c>
      <c r="B277" s="146"/>
      <c r="C277" s="147"/>
      <c r="D277" s="148"/>
      <c r="E277" s="148"/>
      <c r="F277" s="51"/>
      <c r="G277" s="149"/>
      <c r="H277" s="150"/>
      <c r="I277" s="151"/>
      <c r="J277" s="150"/>
      <c r="K277" s="152"/>
      <c r="L277" s="153"/>
      <c r="M277" s="150"/>
      <c r="N277" s="154"/>
      <c r="O277" s="155"/>
      <c r="P277" s="156"/>
      <c r="Q277" s="157"/>
      <c r="R277" s="158"/>
      <c r="S277" s="159"/>
      <c r="T277" s="160"/>
      <c r="U277" s="161"/>
      <c r="V277" s="162"/>
      <c r="W277" s="163"/>
      <c r="X277" s="162"/>
      <c r="Y277" s="162"/>
      <c r="Z277" s="163"/>
      <c r="AA277" s="162"/>
      <c r="AB277" s="163"/>
      <c r="AC277" s="162"/>
      <c r="AD277" s="135" t="str">
        <f>IFERROR(VLOOKUP(F277,'[1]80G'!$C$5:$AJ$104,34,FALSE),"")</f>
        <v/>
      </c>
      <c r="AE277" s="162"/>
      <c r="AF277" s="163"/>
      <c r="AG277" s="162"/>
      <c r="AH277" s="164"/>
      <c r="AI277" s="165"/>
      <c r="AJ277" s="166"/>
      <c r="AK277" s="167"/>
      <c r="AL277" s="168"/>
      <c r="AM277" s="169"/>
      <c r="AN277" s="170"/>
      <c r="AO277" s="171"/>
      <c r="AP277" s="168"/>
      <c r="AQ277" s="169"/>
      <c r="AR277" s="170"/>
      <c r="AS277" s="172"/>
      <c r="AT277" s="168"/>
      <c r="AU277" s="169"/>
      <c r="AV277" s="173"/>
      <c r="AW277" s="170"/>
      <c r="AX277" s="169"/>
      <c r="AY277" s="173"/>
      <c r="AZ277" s="174"/>
      <c r="BA277" s="175"/>
      <c r="BB277" s="176"/>
      <c r="BC277" s="177"/>
      <c r="BD277" s="178"/>
      <c r="BE277" s="179"/>
      <c r="BF277" s="180"/>
      <c r="BG277" s="177"/>
      <c r="BH277" s="178"/>
      <c r="BI277" s="179"/>
      <c r="BJ277" s="180"/>
      <c r="BK277" s="199">
        <f>temp!S274</f>
        <v>0</v>
      </c>
    </row>
    <row r="278" spans="1:63" ht="15.6" x14ac:dyDescent="0.3">
      <c r="A278" s="133">
        <v>273</v>
      </c>
      <c r="B278" s="146"/>
      <c r="C278" s="147"/>
      <c r="D278" s="148"/>
      <c r="E278" s="148"/>
      <c r="F278" s="51"/>
      <c r="G278" s="149"/>
      <c r="H278" s="150"/>
      <c r="I278" s="151"/>
      <c r="J278" s="150"/>
      <c r="K278" s="152"/>
      <c r="L278" s="153"/>
      <c r="M278" s="150"/>
      <c r="N278" s="154"/>
      <c r="O278" s="155"/>
      <c r="P278" s="156"/>
      <c r="Q278" s="157"/>
      <c r="R278" s="158"/>
      <c r="S278" s="159"/>
      <c r="T278" s="160"/>
      <c r="U278" s="161"/>
      <c r="V278" s="162"/>
      <c r="W278" s="163"/>
      <c r="X278" s="162"/>
      <c r="Y278" s="162"/>
      <c r="Z278" s="163"/>
      <c r="AA278" s="162"/>
      <c r="AB278" s="163"/>
      <c r="AC278" s="162"/>
      <c r="AD278" s="135" t="str">
        <f>IFERROR(VLOOKUP(F278,'[1]80G'!$C$5:$AJ$104,34,FALSE),"")</f>
        <v/>
      </c>
      <c r="AE278" s="162"/>
      <c r="AF278" s="163"/>
      <c r="AG278" s="162"/>
      <c r="AH278" s="164"/>
      <c r="AI278" s="165"/>
      <c r="AJ278" s="166"/>
      <c r="AK278" s="167"/>
      <c r="AL278" s="168"/>
      <c r="AM278" s="169"/>
      <c r="AN278" s="170"/>
      <c r="AO278" s="171"/>
      <c r="AP278" s="168"/>
      <c r="AQ278" s="169"/>
      <c r="AR278" s="170"/>
      <c r="AS278" s="172"/>
      <c r="AT278" s="168"/>
      <c r="AU278" s="169"/>
      <c r="AV278" s="173"/>
      <c r="AW278" s="170"/>
      <c r="AX278" s="169"/>
      <c r="AY278" s="173"/>
      <c r="AZ278" s="174"/>
      <c r="BA278" s="175"/>
      <c r="BB278" s="176"/>
      <c r="BC278" s="177"/>
      <c r="BD278" s="178"/>
      <c r="BE278" s="179"/>
      <c r="BF278" s="180"/>
      <c r="BG278" s="177"/>
      <c r="BH278" s="178"/>
      <c r="BI278" s="179"/>
      <c r="BJ278" s="180"/>
      <c r="BK278" s="199">
        <f>temp!S275</f>
        <v>0</v>
      </c>
    </row>
    <row r="279" spans="1:63" ht="15.6" x14ac:dyDescent="0.3">
      <c r="A279" s="133">
        <v>274</v>
      </c>
      <c r="B279" s="146"/>
      <c r="C279" s="147"/>
      <c r="D279" s="148"/>
      <c r="E279" s="148"/>
      <c r="F279" s="51"/>
      <c r="G279" s="149"/>
      <c r="H279" s="150"/>
      <c r="I279" s="151"/>
      <c r="J279" s="150"/>
      <c r="K279" s="152"/>
      <c r="L279" s="153"/>
      <c r="M279" s="150"/>
      <c r="N279" s="154"/>
      <c r="O279" s="155"/>
      <c r="P279" s="156"/>
      <c r="Q279" s="157"/>
      <c r="R279" s="158"/>
      <c r="S279" s="159"/>
      <c r="T279" s="160"/>
      <c r="U279" s="161"/>
      <c r="V279" s="162"/>
      <c r="W279" s="163"/>
      <c r="X279" s="162"/>
      <c r="Y279" s="162"/>
      <c r="Z279" s="163"/>
      <c r="AA279" s="162"/>
      <c r="AB279" s="163"/>
      <c r="AC279" s="162"/>
      <c r="AD279" s="135" t="str">
        <f>IFERROR(VLOOKUP(F279,'[1]80G'!$C$5:$AJ$104,34,FALSE),"")</f>
        <v/>
      </c>
      <c r="AE279" s="162"/>
      <c r="AF279" s="163"/>
      <c r="AG279" s="162"/>
      <c r="AH279" s="164"/>
      <c r="AI279" s="165"/>
      <c r="AJ279" s="166"/>
      <c r="AK279" s="167"/>
      <c r="AL279" s="168"/>
      <c r="AM279" s="169"/>
      <c r="AN279" s="170"/>
      <c r="AO279" s="171"/>
      <c r="AP279" s="168"/>
      <c r="AQ279" s="169"/>
      <c r="AR279" s="170"/>
      <c r="AS279" s="172"/>
      <c r="AT279" s="168"/>
      <c r="AU279" s="169"/>
      <c r="AV279" s="173"/>
      <c r="AW279" s="170"/>
      <c r="AX279" s="169"/>
      <c r="AY279" s="173"/>
      <c r="AZ279" s="174"/>
      <c r="BA279" s="175"/>
      <c r="BB279" s="176"/>
      <c r="BC279" s="177"/>
      <c r="BD279" s="178"/>
      <c r="BE279" s="179"/>
      <c r="BF279" s="180"/>
      <c r="BG279" s="177"/>
      <c r="BH279" s="178"/>
      <c r="BI279" s="179"/>
      <c r="BJ279" s="180"/>
      <c r="BK279" s="199">
        <f>temp!S276</f>
        <v>0</v>
      </c>
    </row>
    <row r="280" spans="1:63" ht="15.6" x14ac:dyDescent="0.3">
      <c r="A280" s="133">
        <v>275</v>
      </c>
      <c r="B280" s="146"/>
      <c r="C280" s="147"/>
      <c r="D280" s="148"/>
      <c r="E280" s="148"/>
      <c r="F280" s="51"/>
      <c r="G280" s="149"/>
      <c r="H280" s="150"/>
      <c r="I280" s="151"/>
      <c r="J280" s="150"/>
      <c r="K280" s="152"/>
      <c r="L280" s="153"/>
      <c r="M280" s="150"/>
      <c r="N280" s="154"/>
      <c r="O280" s="155"/>
      <c r="P280" s="156"/>
      <c r="Q280" s="157"/>
      <c r="R280" s="158"/>
      <c r="S280" s="159"/>
      <c r="T280" s="160"/>
      <c r="U280" s="161"/>
      <c r="V280" s="162"/>
      <c r="W280" s="163"/>
      <c r="X280" s="162"/>
      <c r="Y280" s="162"/>
      <c r="Z280" s="163"/>
      <c r="AA280" s="162"/>
      <c r="AB280" s="163"/>
      <c r="AC280" s="162"/>
      <c r="AD280" s="135" t="str">
        <f>IFERROR(VLOOKUP(F280,'[1]80G'!$C$5:$AJ$104,34,FALSE),"")</f>
        <v/>
      </c>
      <c r="AE280" s="162"/>
      <c r="AF280" s="163"/>
      <c r="AG280" s="162"/>
      <c r="AH280" s="164"/>
      <c r="AI280" s="165"/>
      <c r="AJ280" s="166"/>
      <c r="AK280" s="167"/>
      <c r="AL280" s="168"/>
      <c r="AM280" s="169"/>
      <c r="AN280" s="170"/>
      <c r="AO280" s="171"/>
      <c r="AP280" s="168"/>
      <c r="AQ280" s="169"/>
      <c r="AR280" s="170"/>
      <c r="AS280" s="172"/>
      <c r="AT280" s="168"/>
      <c r="AU280" s="169"/>
      <c r="AV280" s="173"/>
      <c r="AW280" s="170"/>
      <c r="AX280" s="169"/>
      <c r="AY280" s="173"/>
      <c r="AZ280" s="174"/>
      <c r="BA280" s="175"/>
      <c r="BB280" s="176"/>
      <c r="BC280" s="177"/>
      <c r="BD280" s="178"/>
      <c r="BE280" s="179"/>
      <c r="BF280" s="180"/>
      <c r="BG280" s="177"/>
      <c r="BH280" s="178"/>
      <c r="BI280" s="179"/>
      <c r="BJ280" s="180"/>
      <c r="BK280" s="199">
        <f>temp!S277</f>
        <v>0</v>
      </c>
    </row>
    <row r="281" spans="1:63" ht="15.6" x14ac:dyDescent="0.3">
      <c r="A281" s="133">
        <v>276</v>
      </c>
      <c r="B281" s="146"/>
      <c r="C281" s="147"/>
      <c r="D281" s="148"/>
      <c r="E281" s="148"/>
      <c r="F281" s="51"/>
      <c r="G281" s="149"/>
      <c r="H281" s="150"/>
      <c r="I281" s="151"/>
      <c r="J281" s="150"/>
      <c r="K281" s="152"/>
      <c r="L281" s="153"/>
      <c r="M281" s="150"/>
      <c r="N281" s="154"/>
      <c r="O281" s="155"/>
      <c r="P281" s="156"/>
      <c r="Q281" s="157"/>
      <c r="R281" s="158"/>
      <c r="S281" s="159"/>
      <c r="T281" s="160"/>
      <c r="U281" s="161"/>
      <c r="V281" s="162"/>
      <c r="W281" s="163"/>
      <c r="X281" s="162"/>
      <c r="Y281" s="162"/>
      <c r="Z281" s="163"/>
      <c r="AA281" s="162"/>
      <c r="AB281" s="163"/>
      <c r="AC281" s="162"/>
      <c r="AD281" s="135" t="str">
        <f>IFERROR(VLOOKUP(F281,'[1]80G'!$C$5:$AJ$104,34,FALSE),"")</f>
        <v/>
      </c>
      <c r="AE281" s="162"/>
      <c r="AF281" s="163"/>
      <c r="AG281" s="162"/>
      <c r="AH281" s="164"/>
      <c r="AI281" s="165"/>
      <c r="AJ281" s="166"/>
      <c r="AK281" s="167"/>
      <c r="AL281" s="168"/>
      <c r="AM281" s="169"/>
      <c r="AN281" s="170"/>
      <c r="AO281" s="171"/>
      <c r="AP281" s="168"/>
      <c r="AQ281" s="169"/>
      <c r="AR281" s="170"/>
      <c r="AS281" s="172"/>
      <c r="AT281" s="168"/>
      <c r="AU281" s="169"/>
      <c r="AV281" s="173"/>
      <c r="AW281" s="170"/>
      <c r="AX281" s="169"/>
      <c r="AY281" s="173"/>
      <c r="AZ281" s="174"/>
      <c r="BA281" s="175"/>
      <c r="BB281" s="176"/>
      <c r="BC281" s="177"/>
      <c r="BD281" s="178"/>
      <c r="BE281" s="179"/>
      <c r="BF281" s="180"/>
      <c r="BG281" s="177"/>
      <c r="BH281" s="178"/>
      <c r="BI281" s="179"/>
      <c r="BJ281" s="180"/>
      <c r="BK281" s="199">
        <f>temp!S278</f>
        <v>0</v>
      </c>
    </row>
    <row r="282" spans="1:63" ht="15.6" x14ac:dyDescent="0.3">
      <c r="A282" s="133">
        <v>277</v>
      </c>
      <c r="B282" s="146"/>
      <c r="C282" s="147"/>
      <c r="D282" s="148"/>
      <c r="E282" s="148"/>
      <c r="F282" s="51"/>
      <c r="G282" s="149"/>
      <c r="H282" s="150"/>
      <c r="I282" s="151"/>
      <c r="J282" s="150"/>
      <c r="K282" s="152"/>
      <c r="L282" s="153"/>
      <c r="M282" s="150"/>
      <c r="N282" s="154"/>
      <c r="O282" s="155"/>
      <c r="P282" s="156"/>
      <c r="Q282" s="157"/>
      <c r="R282" s="158"/>
      <c r="S282" s="159"/>
      <c r="T282" s="160"/>
      <c r="U282" s="161"/>
      <c r="V282" s="162"/>
      <c r="W282" s="163"/>
      <c r="X282" s="162"/>
      <c r="Y282" s="162"/>
      <c r="Z282" s="163"/>
      <c r="AA282" s="162"/>
      <c r="AB282" s="163"/>
      <c r="AC282" s="162"/>
      <c r="AD282" s="135" t="str">
        <f>IFERROR(VLOOKUP(F282,'[1]80G'!$C$5:$AJ$104,34,FALSE),"")</f>
        <v/>
      </c>
      <c r="AE282" s="162"/>
      <c r="AF282" s="163"/>
      <c r="AG282" s="162"/>
      <c r="AH282" s="164"/>
      <c r="AI282" s="165"/>
      <c r="AJ282" s="166"/>
      <c r="AK282" s="167"/>
      <c r="AL282" s="168"/>
      <c r="AM282" s="169"/>
      <c r="AN282" s="170"/>
      <c r="AO282" s="171"/>
      <c r="AP282" s="168"/>
      <c r="AQ282" s="169"/>
      <c r="AR282" s="170"/>
      <c r="AS282" s="172"/>
      <c r="AT282" s="168"/>
      <c r="AU282" s="169"/>
      <c r="AV282" s="173"/>
      <c r="AW282" s="170"/>
      <c r="AX282" s="169"/>
      <c r="AY282" s="173"/>
      <c r="AZ282" s="174"/>
      <c r="BA282" s="175"/>
      <c r="BB282" s="176"/>
      <c r="BC282" s="177"/>
      <c r="BD282" s="178"/>
      <c r="BE282" s="179"/>
      <c r="BF282" s="180"/>
      <c r="BG282" s="177"/>
      <c r="BH282" s="178"/>
      <c r="BI282" s="179"/>
      <c r="BJ282" s="180"/>
      <c r="BK282" s="199">
        <f>temp!S279</f>
        <v>0</v>
      </c>
    </row>
    <row r="283" spans="1:63" ht="15.6" x14ac:dyDescent="0.3">
      <c r="A283" s="133">
        <v>278</v>
      </c>
      <c r="B283" s="146"/>
      <c r="C283" s="147"/>
      <c r="D283" s="148"/>
      <c r="E283" s="148"/>
      <c r="F283" s="51"/>
      <c r="G283" s="149"/>
      <c r="H283" s="150"/>
      <c r="I283" s="151"/>
      <c r="J283" s="150"/>
      <c r="K283" s="152"/>
      <c r="L283" s="153"/>
      <c r="M283" s="150"/>
      <c r="N283" s="154"/>
      <c r="O283" s="155"/>
      <c r="P283" s="156"/>
      <c r="Q283" s="157"/>
      <c r="R283" s="158"/>
      <c r="S283" s="159"/>
      <c r="T283" s="160"/>
      <c r="U283" s="161"/>
      <c r="V283" s="162"/>
      <c r="W283" s="163"/>
      <c r="X283" s="162"/>
      <c r="Y283" s="162"/>
      <c r="Z283" s="163"/>
      <c r="AA283" s="162"/>
      <c r="AB283" s="163"/>
      <c r="AC283" s="162"/>
      <c r="AD283" s="135" t="str">
        <f>IFERROR(VLOOKUP(F283,'[1]80G'!$C$5:$AJ$104,34,FALSE),"")</f>
        <v/>
      </c>
      <c r="AE283" s="162"/>
      <c r="AF283" s="163"/>
      <c r="AG283" s="162"/>
      <c r="AH283" s="164"/>
      <c r="AI283" s="165"/>
      <c r="AJ283" s="166"/>
      <c r="AK283" s="167"/>
      <c r="AL283" s="168"/>
      <c r="AM283" s="169"/>
      <c r="AN283" s="170"/>
      <c r="AO283" s="171"/>
      <c r="AP283" s="168"/>
      <c r="AQ283" s="169"/>
      <c r="AR283" s="170"/>
      <c r="AS283" s="172"/>
      <c r="AT283" s="168"/>
      <c r="AU283" s="169"/>
      <c r="AV283" s="173"/>
      <c r="AW283" s="170"/>
      <c r="AX283" s="169"/>
      <c r="AY283" s="173"/>
      <c r="AZ283" s="174"/>
      <c r="BA283" s="175"/>
      <c r="BB283" s="176"/>
      <c r="BC283" s="177"/>
      <c r="BD283" s="178"/>
      <c r="BE283" s="179"/>
      <c r="BF283" s="180"/>
      <c r="BG283" s="177"/>
      <c r="BH283" s="178"/>
      <c r="BI283" s="179"/>
      <c r="BJ283" s="180"/>
      <c r="BK283" s="199">
        <f>temp!S280</f>
        <v>0</v>
      </c>
    </row>
    <row r="284" spans="1:63" ht="15.6" x14ac:dyDescent="0.3">
      <c r="A284" s="133">
        <v>279</v>
      </c>
      <c r="B284" s="146"/>
      <c r="C284" s="147"/>
      <c r="D284" s="148"/>
      <c r="E284" s="148"/>
      <c r="F284" s="51"/>
      <c r="G284" s="149"/>
      <c r="H284" s="150"/>
      <c r="I284" s="151"/>
      <c r="J284" s="150"/>
      <c r="K284" s="152"/>
      <c r="L284" s="153"/>
      <c r="M284" s="150"/>
      <c r="N284" s="154"/>
      <c r="O284" s="155"/>
      <c r="P284" s="156"/>
      <c r="Q284" s="157"/>
      <c r="R284" s="158"/>
      <c r="S284" s="159"/>
      <c r="T284" s="160"/>
      <c r="U284" s="161"/>
      <c r="V284" s="162"/>
      <c r="W284" s="163"/>
      <c r="X284" s="162"/>
      <c r="Y284" s="162"/>
      <c r="Z284" s="163"/>
      <c r="AA284" s="162"/>
      <c r="AB284" s="163"/>
      <c r="AC284" s="162"/>
      <c r="AD284" s="135" t="str">
        <f>IFERROR(VLOOKUP(F284,'[1]80G'!$C$5:$AJ$104,34,FALSE),"")</f>
        <v/>
      </c>
      <c r="AE284" s="162"/>
      <c r="AF284" s="163"/>
      <c r="AG284" s="162"/>
      <c r="AH284" s="164"/>
      <c r="AI284" s="165"/>
      <c r="AJ284" s="166"/>
      <c r="AK284" s="167"/>
      <c r="AL284" s="168"/>
      <c r="AM284" s="169"/>
      <c r="AN284" s="170"/>
      <c r="AO284" s="171"/>
      <c r="AP284" s="168"/>
      <c r="AQ284" s="169"/>
      <c r="AR284" s="170"/>
      <c r="AS284" s="172"/>
      <c r="AT284" s="168"/>
      <c r="AU284" s="169"/>
      <c r="AV284" s="173"/>
      <c r="AW284" s="170"/>
      <c r="AX284" s="169"/>
      <c r="AY284" s="173"/>
      <c r="AZ284" s="174"/>
      <c r="BA284" s="175"/>
      <c r="BB284" s="176"/>
      <c r="BC284" s="177"/>
      <c r="BD284" s="178"/>
      <c r="BE284" s="179"/>
      <c r="BF284" s="180"/>
      <c r="BG284" s="177"/>
      <c r="BH284" s="178"/>
      <c r="BI284" s="179"/>
      <c r="BJ284" s="180"/>
      <c r="BK284" s="199">
        <f>temp!S281</f>
        <v>0</v>
      </c>
    </row>
    <row r="285" spans="1:63" ht="15.6" x14ac:dyDescent="0.3">
      <c r="A285" s="133">
        <v>280</v>
      </c>
      <c r="B285" s="146"/>
      <c r="C285" s="147"/>
      <c r="D285" s="148"/>
      <c r="E285" s="148"/>
      <c r="F285" s="51"/>
      <c r="G285" s="149"/>
      <c r="H285" s="150"/>
      <c r="I285" s="151"/>
      <c r="J285" s="150"/>
      <c r="K285" s="152"/>
      <c r="L285" s="153"/>
      <c r="M285" s="150"/>
      <c r="N285" s="154"/>
      <c r="O285" s="155"/>
      <c r="P285" s="156"/>
      <c r="Q285" s="157"/>
      <c r="R285" s="158"/>
      <c r="S285" s="159"/>
      <c r="T285" s="160"/>
      <c r="U285" s="161"/>
      <c r="V285" s="162"/>
      <c r="W285" s="163"/>
      <c r="X285" s="162"/>
      <c r="Y285" s="162"/>
      <c r="Z285" s="163"/>
      <c r="AA285" s="162"/>
      <c r="AB285" s="163"/>
      <c r="AC285" s="162"/>
      <c r="AD285" s="135" t="str">
        <f>IFERROR(VLOOKUP(F285,'[1]80G'!$C$5:$AJ$104,34,FALSE),"")</f>
        <v/>
      </c>
      <c r="AE285" s="162"/>
      <c r="AF285" s="163"/>
      <c r="AG285" s="162"/>
      <c r="AH285" s="164"/>
      <c r="AI285" s="165"/>
      <c r="AJ285" s="166"/>
      <c r="AK285" s="167"/>
      <c r="AL285" s="168"/>
      <c r="AM285" s="169"/>
      <c r="AN285" s="170"/>
      <c r="AO285" s="171"/>
      <c r="AP285" s="168"/>
      <c r="AQ285" s="169"/>
      <c r="AR285" s="170"/>
      <c r="AS285" s="172"/>
      <c r="AT285" s="168"/>
      <c r="AU285" s="169"/>
      <c r="AV285" s="173"/>
      <c r="AW285" s="170"/>
      <c r="AX285" s="169"/>
      <c r="AY285" s="173"/>
      <c r="AZ285" s="174"/>
      <c r="BA285" s="175"/>
      <c r="BB285" s="176"/>
      <c r="BC285" s="177"/>
      <c r="BD285" s="178"/>
      <c r="BE285" s="179"/>
      <c r="BF285" s="180"/>
      <c r="BG285" s="177"/>
      <c r="BH285" s="178"/>
      <c r="BI285" s="179"/>
      <c r="BJ285" s="180"/>
      <c r="BK285" s="199">
        <f>temp!S282</f>
        <v>0</v>
      </c>
    </row>
    <row r="286" spans="1:63" ht="15.6" x14ac:dyDescent="0.3">
      <c r="A286" s="133">
        <v>281</v>
      </c>
      <c r="B286" s="146"/>
      <c r="C286" s="147"/>
      <c r="D286" s="148"/>
      <c r="E286" s="148"/>
      <c r="F286" s="51"/>
      <c r="G286" s="149"/>
      <c r="H286" s="150"/>
      <c r="I286" s="151"/>
      <c r="J286" s="150"/>
      <c r="K286" s="152"/>
      <c r="L286" s="153"/>
      <c r="M286" s="150"/>
      <c r="N286" s="154"/>
      <c r="O286" s="155"/>
      <c r="P286" s="156"/>
      <c r="Q286" s="157"/>
      <c r="R286" s="158"/>
      <c r="S286" s="159"/>
      <c r="T286" s="160"/>
      <c r="U286" s="161"/>
      <c r="V286" s="162"/>
      <c r="W286" s="163"/>
      <c r="X286" s="162"/>
      <c r="Y286" s="162"/>
      <c r="Z286" s="163"/>
      <c r="AA286" s="162"/>
      <c r="AB286" s="163"/>
      <c r="AC286" s="162"/>
      <c r="AD286" s="135" t="str">
        <f>IFERROR(VLOOKUP(F286,'[1]80G'!$C$5:$AJ$104,34,FALSE),"")</f>
        <v/>
      </c>
      <c r="AE286" s="162"/>
      <c r="AF286" s="163"/>
      <c r="AG286" s="162"/>
      <c r="AH286" s="164"/>
      <c r="AI286" s="165"/>
      <c r="AJ286" s="166"/>
      <c r="AK286" s="167"/>
      <c r="AL286" s="168"/>
      <c r="AM286" s="169"/>
      <c r="AN286" s="170"/>
      <c r="AO286" s="171"/>
      <c r="AP286" s="168"/>
      <c r="AQ286" s="169"/>
      <c r="AR286" s="170"/>
      <c r="AS286" s="172"/>
      <c r="AT286" s="168"/>
      <c r="AU286" s="169"/>
      <c r="AV286" s="173"/>
      <c r="AW286" s="170"/>
      <c r="AX286" s="169"/>
      <c r="AY286" s="173"/>
      <c r="AZ286" s="174"/>
      <c r="BA286" s="175"/>
      <c r="BB286" s="176"/>
      <c r="BC286" s="177"/>
      <c r="BD286" s="178"/>
      <c r="BE286" s="179"/>
      <c r="BF286" s="180"/>
      <c r="BG286" s="177"/>
      <c r="BH286" s="178"/>
      <c r="BI286" s="179"/>
      <c r="BJ286" s="180"/>
      <c r="BK286" s="199">
        <f>temp!S283</f>
        <v>0</v>
      </c>
    </row>
    <row r="287" spans="1:63" ht="15.6" x14ac:dyDescent="0.3">
      <c r="A287" s="133">
        <v>282</v>
      </c>
      <c r="B287" s="146"/>
      <c r="C287" s="147"/>
      <c r="D287" s="148"/>
      <c r="E287" s="148"/>
      <c r="F287" s="51"/>
      <c r="G287" s="149"/>
      <c r="H287" s="150"/>
      <c r="I287" s="151"/>
      <c r="J287" s="150"/>
      <c r="K287" s="152"/>
      <c r="L287" s="153"/>
      <c r="M287" s="150"/>
      <c r="N287" s="154"/>
      <c r="O287" s="155"/>
      <c r="P287" s="156"/>
      <c r="Q287" s="157"/>
      <c r="R287" s="158"/>
      <c r="S287" s="159"/>
      <c r="T287" s="160"/>
      <c r="U287" s="161"/>
      <c r="V287" s="162"/>
      <c r="W287" s="163"/>
      <c r="X287" s="162"/>
      <c r="Y287" s="162"/>
      <c r="Z287" s="163"/>
      <c r="AA287" s="162"/>
      <c r="AB287" s="163"/>
      <c r="AC287" s="162"/>
      <c r="AD287" s="135" t="str">
        <f>IFERROR(VLOOKUP(F287,'[1]80G'!$C$5:$AJ$104,34,FALSE),"")</f>
        <v/>
      </c>
      <c r="AE287" s="162"/>
      <c r="AF287" s="163"/>
      <c r="AG287" s="162"/>
      <c r="AH287" s="164"/>
      <c r="AI287" s="165"/>
      <c r="AJ287" s="166"/>
      <c r="AK287" s="167"/>
      <c r="AL287" s="168"/>
      <c r="AM287" s="169"/>
      <c r="AN287" s="170"/>
      <c r="AO287" s="171"/>
      <c r="AP287" s="168"/>
      <c r="AQ287" s="169"/>
      <c r="AR287" s="170"/>
      <c r="AS287" s="172"/>
      <c r="AT287" s="168"/>
      <c r="AU287" s="169"/>
      <c r="AV287" s="173"/>
      <c r="AW287" s="170"/>
      <c r="AX287" s="169"/>
      <c r="AY287" s="173"/>
      <c r="AZ287" s="174"/>
      <c r="BA287" s="175"/>
      <c r="BB287" s="176"/>
      <c r="BC287" s="177"/>
      <c r="BD287" s="178"/>
      <c r="BE287" s="179"/>
      <c r="BF287" s="180"/>
      <c r="BG287" s="177"/>
      <c r="BH287" s="178"/>
      <c r="BI287" s="179"/>
      <c r="BJ287" s="180"/>
      <c r="BK287" s="199">
        <f>temp!S284</f>
        <v>0</v>
      </c>
    </row>
    <row r="288" spans="1:63" ht="15.6" x14ac:dyDescent="0.3">
      <c r="A288" s="133">
        <v>283</v>
      </c>
      <c r="B288" s="146"/>
      <c r="C288" s="147"/>
      <c r="D288" s="148"/>
      <c r="E288" s="148"/>
      <c r="F288" s="51"/>
      <c r="G288" s="149"/>
      <c r="H288" s="150"/>
      <c r="I288" s="151"/>
      <c r="J288" s="150"/>
      <c r="K288" s="152"/>
      <c r="L288" s="153"/>
      <c r="M288" s="150"/>
      <c r="N288" s="154"/>
      <c r="O288" s="155"/>
      <c r="P288" s="156"/>
      <c r="Q288" s="157"/>
      <c r="R288" s="158"/>
      <c r="S288" s="159"/>
      <c r="T288" s="160"/>
      <c r="U288" s="161"/>
      <c r="V288" s="162"/>
      <c r="W288" s="163"/>
      <c r="X288" s="162"/>
      <c r="Y288" s="162"/>
      <c r="Z288" s="163"/>
      <c r="AA288" s="162"/>
      <c r="AB288" s="163"/>
      <c r="AC288" s="162"/>
      <c r="AD288" s="135" t="str">
        <f>IFERROR(VLOOKUP(F288,'[1]80G'!$C$5:$AJ$104,34,FALSE),"")</f>
        <v/>
      </c>
      <c r="AE288" s="162"/>
      <c r="AF288" s="163"/>
      <c r="AG288" s="162"/>
      <c r="AH288" s="164"/>
      <c r="AI288" s="165"/>
      <c r="AJ288" s="166"/>
      <c r="AK288" s="167"/>
      <c r="AL288" s="168"/>
      <c r="AM288" s="169"/>
      <c r="AN288" s="170"/>
      <c r="AO288" s="171"/>
      <c r="AP288" s="168"/>
      <c r="AQ288" s="169"/>
      <c r="AR288" s="170"/>
      <c r="AS288" s="172"/>
      <c r="AT288" s="168"/>
      <c r="AU288" s="169"/>
      <c r="AV288" s="173"/>
      <c r="AW288" s="170"/>
      <c r="AX288" s="169"/>
      <c r="AY288" s="173"/>
      <c r="AZ288" s="174"/>
      <c r="BA288" s="175"/>
      <c r="BB288" s="176"/>
      <c r="BC288" s="177"/>
      <c r="BD288" s="178"/>
      <c r="BE288" s="179"/>
      <c r="BF288" s="180"/>
      <c r="BG288" s="177"/>
      <c r="BH288" s="178"/>
      <c r="BI288" s="179"/>
      <c r="BJ288" s="180"/>
      <c r="BK288" s="199">
        <f>temp!S285</f>
        <v>0</v>
      </c>
    </row>
    <row r="289" spans="1:63" ht="15.6" x14ac:dyDescent="0.3">
      <c r="A289" s="133">
        <v>284</v>
      </c>
      <c r="B289" s="146"/>
      <c r="C289" s="147"/>
      <c r="D289" s="148"/>
      <c r="E289" s="148"/>
      <c r="F289" s="51"/>
      <c r="G289" s="149"/>
      <c r="H289" s="150"/>
      <c r="I289" s="151"/>
      <c r="J289" s="150"/>
      <c r="K289" s="152"/>
      <c r="L289" s="153"/>
      <c r="M289" s="150"/>
      <c r="N289" s="154"/>
      <c r="O289" s="155"/>
      <c r="P289" s="156"/>
      <c r="Q289" s="157"/>
      <c r="R289" s="158"/>
      <c r="S289" s="159"/>
      <c r="T289" s="160"/>
      <c r="U289" s="161"/>
      <c r="V289" s="162"/>
      <c r="W289" s="163"/>
      <c r="X289" s="162"/>
      <c r="Y289" s="162"/>
      <c r="Z289" s="163"/>
      <c r="AA289" s="162"/>
      <c r="AB289" s="163"/>
      <c r="AC289" s="162"/>
      <c r="AD289" s="135" t="str">
        <f>IFERROR(VLOOKUP(F289,'[1]80G'!$C$5:$AJ$104,34,FALSE),"")</f>
        <v/>
      </c>
      <c r="AE289" s="162"/>
      <c r="AF289" s="163"/>
      <c r="AG289" s="162"/>
      <c r="AH289" s="164"/>
      <c r="AI289" s="165"/>
      <c r="AJ289" s="166"/>
      <c r="AK289" s="167"/>
      <c r="AL289" s="168"/>
      <c r="AM289" s="169"/>
      <c r="AN289" s="170"/>
      <c r="AO289" s="171"/>
      <c r="AP289" s="168"/>
      <c r="AQ289" s="169"/>
      <c r="AR289" s="170"/>
      <c r="AS289" s="172"/>
      <c r="AT289" s="168"/>
      <c r="AU289" s="169"/>
      <c r="AV289" s="173"/>
      <c r="AW289" s="170"/>
      <c r="AX289" s="169"/>
      <c r="AY289" s="173"/>
      <c r="AZ289" s="174"/>
      <c r="BA289" s="175"/>
      <c r="BB289" s="176"/>
      <c r="BC289" s="177"/>
      <c r="BD289" s="178"/>
      <c r="BE289" s="179"/>
      <c r="BF289" s="180"/>
      <c r="BG289" s="177"/>
      <c r="BH289" s="178"/>
      <c r="BI289" s="179"/>
      <c r="BJ289" s="180"/>
      <c r="BK289" s="199">
        <f>temp!S286</f>
        <v>0</v>
      </c>
    </row>
    <row r="290" spans="1:63" ht="15.6" x14ac:dyDescent="0.3">
      <c r="A290" s="133">
        <v>285</v>
      </c>
      <c r="B290" s="146"/>
      <c r="C290" s="147"/>
      <c r="D290" s="148"/>
      <c r="E290" s="148"/>
      <c r="F290" s="51"/>
      <c r="G290" s="149"/>
      <c r="H290" s="150"/>
      <c r="I290" s="151"/>
      <c r="J290" s="150"/>
      <c r="K290" s="152"/>
      <c r="L290" s="153"/>
      <c r="M290" s="150"/>
      <c r="N290" s="154"/>
      <c r="O290" s="155"/>
      <c r="P290" s="156"/>
      <c r="Q290" s="157"/>
      <c r="R290" s="158"/>
      <c r="S290" s="159"/>
      <c r="T290" s="160"/>
      <c r="U290" s="161"/>
      <c r="V290" s="162"/>
      <c r="W290" s="163"/>
      <c r="X290" s="162"/>
      <c r="Y290" s="162"/>
      <c r="Z290" s="163"/>
      <c r="AA290" s="162"/>
      <c r="AB290" s="163"/>
      <c r="AC290" s="162"/>
      <c r="AD290" s="135" t="str">
        <f>IFERROR(VLOOKUP(F290,'[1]80G'!$C$5:$AJ$104,34,FALSE),"")</f>
        <v/>
      </c>
      <c r="AE290" s="162"/>
      <c r="AF290" s="163"/>
      <c r="AG290" s="162"/>
      <c r="AH290" s="164"/>
      <c r="AI290" s="165"/>
      <c r="AJ290" s="166"/>
      <c r="AK290" s="167"/>
      <c r="AL290" s="168"/>
      <c r="AM290" s="169"/>
      <c r="AN290" s="170"/>
      <c r="AO290" s="171"/>
      <c r="AP290" s="168"/>
      <c r="AQ290" s="169"/>
      <c r="AR290" s="170"/>
      <c r="AS290" s="172"/>
      <c r="AT290" s="168"/>
      <c r="AU290" s="169"/>
      <c r="AV290" s="173"/>
      <c r="AW290" s="170"/>
      <c r="AX290" s="169"/>
      <c r="AY290" s="173"/>
      <c r="AZ290" s="174"/>
      <c r="BA290" s="175"/>
      <c r="BB290" s="176"/>
      <c r="BC290" s="177"/>
      <c r="BD290" s="178"/>
      <c r="BE290" s="179"/>
      <c r="BF290" s="180"/>
      <c r="BG290" s="177"/>
      <c r="BH290" s="178"/>
      <c r="BI290" s="179"/>
      <c r="BJ290" s="180"/>
      <c r="BK290" s="199">
        <f>temp!S287</f>
        <v>0</v>
      </c>
    </row>
    <row r="291" spans="1:63" ht="15.6" x14ac:dyDescent="0.3">
      <c r="A291" s="133">
        <v>286</v>
      </c>
      <c r="B291" s="146"/>
      <c r="C291" s="147"/>
      <c r="D291" s="148"/>
      <c r="E291" s="148"/>
      <c r="F291" s="51"/>
      <c r="G291" s="149"/>
      <c r="H291" s="150"/>
      <c r="I291" s="151"/>
      <c r="J291" s="150"/>
      <c r="K291" s="152"/>
      <c r="L291" s="153"/>
      <c r="M291" s="150"/>
      <c r="N291" s="154"/>
      <c r="O291" s="155"/>
      <c r="P291" s="156"/>
      <c r="Q291" s="157"/>
      <c r="R291" s="158"/>
      <c r="S291" s="159"/>
      <c r="T291" s="160"/>
      <c r="U291" s="161"/>
      <c r="V291" s="162"/>
      <c r="W291" s="163"/>
      <c r="X291" s="162"/>
      <c r="Y291" s="162"/>
      <c r="Z291" s="163"/>
      <c r="AA291" s="162"/>
      <c r="AB291" s="163"/>
      <c r="AC291" s="162"/>
      <c r="AD291" s="135" t="str">
        <f>IFERROR(VLOOKUP(F291,'[1]80G'!$C$5:$AJ$104,34,FALSE),"")</f>
        <v/>
      </c>
      <c r="AE291" s="162"/>
      <c r="AF291" s="163"/>
      <c r="AG291" s="162"/>
      <c r="AH291" s="164"/>
      <c r="AI291" s="165"/>
      <c r="AJ291" s="166"/>
      <c r="AK291" s="167"/>
      <c r="AL291" s="168"/>
      <c r="AM291" s="169"/>
      <c r="AN291" s="170"/>
      <c r="AO291" s="171"/>
      <c r="AP291" s="168"/>
      <c r="AQ291" s="169"/>
      <c r="AR291" s="170"/>
      <c r="AS291" s="172"/>
      <c r="AT291" s="168"/>
      <c r="AU291" s="169"/>
      <c r="AV291" s="173"/>
      <c r="AW291" s="170"/>
      <c r="AX291" s="169"/>
      <c r="AY291" s="173"/>
      <c r="AZ291" s="174"/>
      <c r="BA291" s="175"/>
      <c r="BB291" s="176"/>
      <c r="BC291" s="177"/>
      <c r="BD291" s="178"/>
      <c r="BE291" s="179"/>
      <c r="BF291" s="180"/>
      <c r="BG291" s="177"/>
      <c r="BH291" s="178"/>
      <c r="BI291" s="179"/>
      <c r="BJ291" s="180"/>
      <c r="BK291" s="199">
        <f>temp!S288</f>
        <v>0</v>
      </c>
    </row>
    <row r="292" spans="1:63" ht="15.6" x14ac:dyDescent="0.3">
      <c r="A292" s="133">
        <v>287</v>
      </c>
      <c r="B292" s="146"/>
      <c r="C292" s="147"/>
      <c r="D292" s="148"/>
      <c r="E292" s="148"/>
      <c r="F292" s="51"/>
      <c r="G292" s="149"/>
      <c r="H292" s="150"/>
      <c r="I292" s="151"/>
      <c r="J292" s="150"/>
      <c r="K292" s="152"/>
      <c r="L292" s="153"/>
      <c r="M292" s="150"/>
      <c r="N292" s="154"/>
      <c r="O292" s="155"/>
      <c r="P292" s="156"/>
      <c r="Q292" s="157"/>
      <c r="R292" s="158"/>
      <c r="S292" s="159"/>
      <c r="T292" s="160"/>
      <c r="U292" s="161"/>
      <c r="V292" s="162"/>
      <c r="W292" s="163"/>
      <c r="X292" s="162"/>
      <c r="Y292" s="162"/>
      <c r="Z292" s="163"/>
      <c r="AA292" s="162"/>
      <c r="AB292" s="163"/>
      <c r="AC292" s="162"/>
      <c r="AD292" s="135" t="str">
        <f>IFERROR(VLOOKUP(F292,'[1]80G'!$C$5:$AJ$104,34,FALSE),"")</f>
        <v/>
      </c>
      <c r="AE292" s="162"/>
      <c r="AF292" s="163"/>
      <c r="AG292" s="162"/>
      <c r="AH292" s="164"/>
      <c r="AI292" s="165"/>
      <c r="AJ292" s="166"/>
      <c r="AK292" s="167"/>
      <c r="AL292" s="168"/>
      <c r="AM292" s="169"/>
      <c r="AN292" s="170"/>
      <c r="AO292" s="171"/>
      <c r="AP292" s="168"/>
      <c r="AQ292" s="169"/>
      <c r="AR292" s="170"/>
      <c r="AS292" s="172"/>
      <c r="AT292" s="168"/>
      <c r="AU292" s="169"/>
      <c r="AV292" s="173"/>
      <c r="AW292" s="170"/>
      <c r="AX292" s="169"/>
      <c r="AY292" s="173"/>
      <c r="AZ292" s="174"/>
      <c r="BA292" s="175"/>
      <c r="BB292" s="176"/>
      <c r="BC292" s="177"/>
      <c r="BD292" s="178"/>
      <c r="BE292" s="179"/>
      <c r="BF292" s="180"/>
      <c r="BG292" s="177"/>
      <c r="BH292" s="178"/>
      <c r="BI292" s="179"/>
      <c r="BJ292" s="180"/>
      <c r="BK292" s="199">
        <f>temp!S289</f>
        <v>0</v>
      </c>
    </row>
    <row r="293" spans="1:63" ht="15.6" x14ac:dyDescent="0.3">
      <c r="A293" s="133">
        <v>288</v>
      </c>
      <c r="B293" s="146"/>
      <c r="C293" s="147"/>
      <c r="D293" s="148"/>
      <c r="E293" s="148"/>
      <c r="F293" s="51"/>
      <c r="G293" s="149"/>
      <c r="H293" s="150"/>
      <c r="I293" s="151"/>
      <c r="J293" s="150"/>
      <c r="K293" s="152"/>
      <c r="L293" s="153"/>
      <c r="M293" s="150"/>
      <c r="N293" s="154"/>
      <c r="O293" s="155"/>
      <c r="P293" s="156"/>
      <c r="Q293" s="157"/>
      <c r="R293" s="158"/>
      <c r="S293" s="159"/>
      <c r="T293" s="160"/>
      <c r="U293" s="161"/>
      <c r="V293" s="162"/>
      <c r="W293" s="163"/>
      <c r="X293" s="162"/>
      <c r="Y293" s="162"/>
      <c r="Z293" s="163"/>
      <c r="AA293" s="162"/>
      <c r="AB293" s="163"/>
      <c r="AC293" s="162"/>
      <c r="AD293" s="135" t="str">
        <f>IFERROR(VLOOKUP(F293,'[1]80G'!$C$5:$AJ$104,34,FALSE),"")</f>
        <v/>
      </c>
      <c r="AE293" s="162"/>
      <c r="AF293" s="163"/>
      <c r="AG293" s="162"/>
      <c r="AH293" s="164"/>
      <c r="AI293" s="165"/>
      <c r="AJ293" s="166"/>
      <c r="AK293" s="167"/>
      <c r="AL293" s="168"/>
      <c r="AM293" s="169"/>
      <c r="AN293" s="170"/>
      <c r="AO293" s="171"/>
      <c r="AP293" s="168"/>
      <c r="AQ293" s="169"/>
      <c r="AR293" s="170"/>
      <c r="AS293" s="172"/>
      <c r="AT293" s="168"/>
      <c r="AU293" s="169"/>
      <c r="AV293" s="173"/>
      <c r="AW293" s="170"/>
      <c r="AX293" s="169"/>
      <c r="AY293" s="173"/>
      <c r="AZ293" s="174"/>
      <c r="BA293" s="175"/>
      <c r="BB293" s="176"/>
      <c r="BC293" s="177"/>
      <c r="BD293" s="178"/>
      <c r="BE293" s="179"/>
      <c r="BF293" s="180"/>
      <c r="BG293" s="177"/>
      <c r="BH293" s="178"/>
      <c r="BI293" s="179"/>
      <c r="BJ293" s="180"/>
      <c r="BK293" s="199">
        <f>temp!S290</f>
        <v>0</v>
      </c>
    </row>
    <row r="294" spans="1:63" ht="15.6" x14ac:dyDescent="0.3">
      <c r="A294" s="133">
        <v>289</v>
      </c>
      <c r="B294" s="146"/>
      <c r="C294" s="147"/>
      <c r="D294" s="148"/>
      <c r="E294" s="148"/>
      <c r="F294" s="51"/>
      <c r="G294" s="149"/>
      <c r="H294" s="150"/>
      <c r="I294" s="151"/>
      <c r="J294" s="150"/>
      <c r="K294" s="152"/>
      <c r="L294" s="153"/>
      <c r="M294" s="150"/>
      <c r="N294" s="154"/>
      <c r="O294" s="155"/>
      <c r="P294" s="156"/>
      <c r="Q294" s="157"/>
      <c r="R294" s="158"/>
      <c r="S294" s="159"/>
      <c r="T294" s="160"/>
      <c r="U294" s="161"/>
      <c r="V294" s="162"/>
      <c r="W294" s="163"/>
      <c r="X294" s="162"/>
      <c r="Y294" s="162"/>
      <c r="Z294" s="163"/>
      <c r="AA294" s="162"/>
      <c r="AB294" s="163"/>
      <c r="AC294" s="162"/>
      <c r="AD294" s="135" t="str">
        <f>IFERROR(VLOOKUP(F294,'[1]80G'!$C$5:$AJ$104,34,FALSE),"")</f>
        <v/>
      </c>
      <c r="AE294" s="162"/>
      <c r="AF294" s="163"/>
      <c r="AG294" s="162"/>
      <c r="AH294" s="164"/>
      <c r="AI294" s="165"/>
      <c r="AJ294" s="166"/>
      <c r="AK294" s="167"/>
      <c r="AL294" s="168"/>
      <c r="AM294" s="169"/>
      <c r="AN294" s="170"/>
      <c r="AO294" s="171"/>
      <c r="AP294" s="168"/>
      <c r="AQ294" s="169"/>
      <c r="AR294" s="170"/>
      <c r="AS294" s="172"/>
      <c r="AT294" s="168"/>
      <c r="AU294" s="169"/>
      <c r="AV294" s="173"/>
      <c r="AW294" s="170"/>
      <c r="AX294" s="169"/>
      <c r="AY294" s="173"/>
      <c r="AZ294" s="174"/>
      <c r="BA294" s="175"/>
      <c r="BB294" s="176"/>
      <c r="BC294" s="177"/>
      <c r="BD294" s="178"/>
      <c r="BE294" s="179"/>
      <c r="BF294" s="180"/>
      <c r="BG294" s="177"/>
      <c r="BH294" s="178"/>
      <c r="BI294" s="179"/>
      <c r="BJ294" s="180"/>
      <c r="BK294" s="199">
        <f>temp!S291</f>
        <v>0</v>
      </c>
    </row>
    <row r="295" spans="1:63" ht="15.6" x14ac:dyDescent="0.3">
      <c r="A295" s="133">
        <v>290</v>
      </c>
      <c r="B295" s="146"/>
      <c r="C295" s="147"/>
      <c r="D295" s="148"/>
      <c r="E295" s="148"/>
      <c r="F295" s="51"/>
      <c r="G295" s="149"/>
      <c r="H295" s="150"/>
      <c r="I295" s="151"/>
      <c r="J295" s="150"/>
      <c r="K295" s="152"/>
      <c r="L295" s="153"/>
      <c r="M295" s="150"/>
      <c r="N295" s="154"/>
      <c r="O295" s="155"/>
      <c r="P295" s="156"/>
      <c r="Q295" s="157"/>
      <c r="R295" s="158"/>
      <c r="S295" s="159"/>
      <c r="T295" s="160"/>
      <c r="U295" s="161"/>
      <c r="V295" s="162"/>
      <c r="W295" s="163"/>
      <c r="X295" s="162"/>
      <c r="Y295" s="162"/>
      <c r="Z295" s="163"/>
      <c r="AA295" s="162"/>
      <c r="AB295" s="163"/>
      <c r="AC295" s="162"/>
      <c r="AD295" s="135" t="str">
        <f>IFERROR(VLOOKUP(F295,'[1]80G'!$C$5:$AJ$104,34,FALSE),"")</f>
        <v/>
      </c>
      <c r="AE295" s="162"/>
      <c r="AF295" s="163"/>
      <c r="AG295" s="162"/>
      <c r="AH295" s="164"/>
      <c r="AI295" s="165"/>
      <c r="AJ295" s="166"/>
      <c r="AK295" s="167"/>
      <c r="AL295" s="168"/>
      <c r="AM295" s="169"/>
      <c r="AN295" s="170"/>
      <c r="AO295" s="171"/>
      <c r="AP295" s="168"/>
      <c r="AQ295" s="169"/>
      <c r="AR295" s="170"/>
      <c r="AS295" s="172"/>
      <c r="AT295" s="168"/>
      <c r="AU295" s="169"/>
      <c r="AV295" s="173"/>
      <c r="AW295" s="170"/>
      <c r="AX295" s="169"/>
      <c r="AY295" s="173"/>
      <c r="AZ295" s="174"/>
      <c r="BA295" s="175"/>
      <c r="BB295" s="176"/>
      <c r="BC295" s="177"/>
      <c r="BD295" s="178"/>
      <c r="BE295" s="179"/>
      <c r="BF295" s="180"/>
      <c r="BG295" s="177"/>
      <c r="BH295" s="178"/>
      <c r="BI295" s="179"/>
      <c r="BJ295" s="180"/>
      <c r="BK295" s="199">
        <f>temp!S292</f>
        <v>0</v>
      </c>
    </row>
    <row r="296" spans="1:63" ht="15.6" x14ac:dyDescent="0.3">
      <c r="A296" s="133">
        <v>291</v>
      </c>
      <c r="B296" s="146"/>
      <c r="C296" s="147"/>
      <c r="D296" s="148"/>
      <c r="E296" s="148"/>
      <c r="F296" s="51"/>
      <c r="G296" s="149"/>
      <c r="H296" s="150"/>
      <c r="I296" s="151"/>
      <c r="J296" s="150"/>
      <c r="K296" s="152"/>
      <c r="L296" s="153"/>
      <c r="M296" s="150"/>
      <c r="N296" s="154"/>
      <c r="O296" s="155"/>
      <c r="P296" s="156"/>
      <c r="Q296" s="157"/>
      <c r="R296" s="158"/>
      <c r="S296" s="159"/>
      <c r="T296" s="160"/>
      <c r="U296" s="161"/>
      <c r="V296" s="162"/>
      <c r="W296" s="163"/>
      <c r="X296" s="162"/>
      <c r="Y296" s="162"/>
      <c r="Z296" s="163"/>
      <c r="AA296" s="162"/>
      <c r="AB296" s="163"/>
      <c r="AC296" s="162"/>
      <c r="AD296" s="135" t="str">
        <f>IFERROR(VLOOKUP(F296,'[1]80G'!$C$5:$AJ$104,34,FALSE),"")</f>
        <v/>
      </c>
      <c r="AE296" s="162"/>
      <c r="AF296" s="163"/>
      <c r="AG296" s="162"/>
      <c r="AH296" s="164"/>
      <c r="AI296" s="165"/>
      <c r="AJ296" s="166"/>
      <c r="AK296" s="167"/>
      <c r="AL296" s="168"/>
      <c r="AM296" s="169"/>
      <c r="AN296" s="170"/>
      <c r="AO296" s="171"/>
      <c r="AP296" s="168"/>
      <c r="AQ296" s="169"/>
      <c r="AR296" s="170"/>
      <c r="AS296" s="172"/>
      <c r="AT296" s="168"/>
      <c r="AU296" s="169"/>
      <c r="AV296" s="173"/>
      <c r="AW296" s="170"/>
      <c r="AX296" s="169"/>
      <c r="AY296" s="173"/>
      <c r="AZ296" s="174"/>
      <c r="BA296" s="175"/>
      <c r="BB296" s="176"/>
      <c r="BC296" s="177"/>
      <c r="BD296" s="178"/>
      <c r="BE296" s="179"/>
      <c r="BF296" s="180"/>
      <c r="BG296" s="177"/>
      <c r="BH296" s="178"/>
      <c r="BI296" s="179"/>
      <c r="BJ296" s="180"/>
      <c r="BK296" s="199">
        <f>temp!S293</f>
        <v>0</v>
      </c>
    </row>
    <row r="297" spans="1:63" ht="15.6" x14ac:dyDescent="0.3">
      <c r="A297" s="133">
        <v>292</v>
      </c>
      <c r="B297" s="146"/>
      <c r="C297" s="147"/>
      <c r="D297" s="148"/>
      <c r="E297" s="148"/>
      <c r="F297" s="51"/>
      <c r="G297" s="149"/>
      <c r="H297" s="150"/>
      <c r="I297" s="151"/>
      <c r="J297" s="150"/>
      <c r="K297" s="152"/>
      <c r="L297" s="153"/>
      <c r="M297" s="150"/>
      <c r="N297" s="154"/>
      <c r="O297" s="155"/>
      <c r="P297" s="156"/>
      <c r="Q297" s="157"/>
      <c r="R297" s="158"/>
      <c r="S297" s="159"/>
      <c r="T297" s="160"/>
      <c r="U297" s="161"/>
      <c r="V297" s="162"/>
      <c r="W297" s="163"/>
      <c r="X297" s="162"/>
      <c r="Y297" s="162"/>
      <c r="Z297" s="163"/>
      <c r="AA297" s="162"/>
      <c r="AB297" s="163"/>
      <c r="AC297" s="162"/>
      <c r="AD297" s="135" t="str">
        <f>IFERROR(VLOOKUP(F297,'[1]80G'!$C$5:$AJ$104,34,FALSE),"")</f>
        <v/>
      </c>
      <c r="AE297" s="162"/>
      <c r="AF297" s="163"/>
      <c r="AG297" s="162"/>
      <c r="AH297" s="164"/>
      <c r="AI297" s="165"/>
      <c r="AJ297" s="166"/>
      <c r="AK297" s="167"/>
      <c r="AL297" s="168"/>
      <c r="AM297" s="169"/>
      <c r="AN297" s="170"/>
      <c r="AO297" s="171"/>
      <c r="AP297" s="168"/>
      <c r="AQ297" s="169"/>
      <c r="AR297" s="170"/>
      <c r="AS297" s="172"/>
      <c r="AT297" s="168"/>
      <c r="AU297" s="169"/>
      <c r="AV297" s="173"/>
      <c r="AW297" s="170"/>
      <c r="AX297" s="169"/>
      <c r="AY297" s="173"/>
      <c r="AZ297" s="174"/>
      <c r="BA297" s="175"/>
      <c r="BB297" s="176"/>
      <c r="BC297" s="177"/>
      <c r="BD297" s="178"/>
      <c r="BE297" s="179"/>
      <c r="BF297" s="180"/>
      <c r="BG297" s="177"/>
      <c r="BH297" s="178"/>
      <c r="BI297" s="179"/>
      <c r="BJ297" s="180"/>
      <c r="BK297" s="199">
        <f>temp!S294</f>
        <v>0</v>
      </c>
    </row>
    <row r="298" spans="1:63" ht="15.6" x14ac:dyDescent="0.3">
      <c r="A298" s="133">
        <v>293</v>
      </c>
      <c r="B298" s="146"/>
      <c r="C298" s="147"/>
      <c r="D298" s="148"/>
      <c r="E298" s="148"/>
      <c r="F298" s="51"/>
      <c r="G298" s="149"/>
      <c r="H298" s="150"/>
      <c r="I298" s="151"/>
      <c r="J298" s="150"/>
      <c r="K298" s="152"/>
      <c r="L298" s="153"/>
      <c r="M298" s="150"/>
      <c r="N298" s="154"/>
      <c r="O298" s="155"/>
      <c r="P298" s="156"/>
      <c r="Q298" s="157"/>
      <c r="R298" s="158"/>
      <c r="S298" s="159"/>
      <c r="T298" s="160"/>
      <c r="U298" s="161"/>
      <c r="V298" s="162"/>
      <c r="W298" s="163"/>
      <c r="X298" s="162"/>
      <c r="Y298" s="162"/>
      <c r="Z298" s="163"/>
      <c r="AA298" s="162"/>
      <c r="AB298" s="163"/>
      <c r="AC298" s="162"/>
      <c r="AD298" s="135" t="str">
        <f>IFERROR(VLOOKUP(F298,'[1]80G'!$C$5:$AJ$104,34,FALSE),"")</f>
        <v/>
      </c>
      <c r="AE298" s="162"/>
      <c r="AF298" s="163"/>
      <c r="AG298" s="162"/>
      <c r="AH298" s="164"/>
      <c r="AI298" s="165"/>
      <c r="AJ298" s="166"/>
      <c r="AK298" s="167"/>
      <c r="AL298" s="168"/>
      <c r="AM298" s="169"/>
      <c r="AN298" s="170"/>
      <c r="AO298" s="171"/>
      <c r="AP298" s="168"/>
      <c r="AQ298" s="169"/>
      <c r="AR298" s="170"/>
      <c r="AS298" s="172"/>
      <c r="AT298" s="168"/>
      <c r="AU298" s="169"/>
      <c r="AV298" s="173"/>
      <c r="AW298" s="170"/>
      <c r="AX298" s="169"/>
      <c r="AY298" s="173"/>
      <c r="AZ298" s="174"/>
      <c r="BA298" s="175"/>
      <c r="BB298" s="176"/>
      <c r="BC298" s="177"/>
      <c r="BD298" s="178"/>
      <c r="BE298" s="179"/>
      <c r="BF298" s="180"/>
      <c r="BG298" s="177"/>
      <c r="BH298" s="178"/>
      <c r="BI298" s="179"/>
      <c r="BJ298" s="180"/>
      <c r="BK298" s="199">
        <f>temp!S295</f>
        <v>0</v>
      </c>
    </row>
    <row r="299" spans="1:63" ht="15.6" x14ac:dyDescent="0.3">
      <c r="A299" s="133">
        <v>294</v>
      </c>
      <c r="B299" s="146"/>
      <c r="C299" s="147"/>
      <c r="D299" s="148"/>
      <c r="E299" s="148"/>
      <c r="F299" s="51"/>
      <c r="G299" s="149"/>
      <c r="H299" s="150"/>
      <c r="I299" s="151"/>
      <c r="J299" s="150"/>
      <c r="K299" s="152"/>
      <c r="L299" s="153"/>
      <c r="M299" s="150"/>
      <c r="N299" s="154"/>
      <c r="O299" s="155"/>
      <c r="P299" s="156"/>
      <c r="Q299" s="157"/>
      <c r="R299" s="158"/>
      <c r="S299" s="159"/>
      <c r="T299" s="160"/>
      <c r="U299" s="161"/>
      <c r="V299" s="162"/>
      <c r="W299" s="163"/>
      <c r="X299" s="162"/>
      <c r="Y299" s="162"/>
      <c r="Z299" s="163"/>
      <c r="AA299" s="162"/>
      <c r="AB299" s="163"/>
      <c r="AC299" s="162"/>
      <c r="AD299" s="135" t="str">
        <f>IFERROR(VLOOKUP(F299,'[1]80G'!$C$5:$AJ$104,34,FALSE),"")</f>
        <v/>
      </c>
      <c r="AE299" s="162"/>
      <c r="AF299" s="163"/>
      <c r="AG299" s="162"/>
      <c r="AH299" s="164"/>
      <c r="AI299" s="165"/>
      <c r="AJ299" s="166"/>
      <c r="AK299" s="167"/>
      <c r="AL299" s="168"/>
      <c r="AM299" s="169"/>
      <c r="AN299" s="170"/>
      <c r="AO299" s="171"/>
      <c r="AP299" s="168"/>
      <c r="AQ299" s="169"/>
      <c r="AR299" s="170"/>
      <c r="AS299" s="172"/>
      <c r="AT299" s="168"/>
      <c r="AU299" s="169"/>
      <c r="AV299" s="173"/>
      <c r="AW299" s="170"/>
      <c r="AX299" s="169"/>
      <c r="AY299" s="173"/>
      <c r="AZ299" s="174"/>
      <c r="BA299" s="175"/>
      <c r="BB299" s="176"/>
      <c r="BC299" s="177"/>
      <c r="BD299" s="178"/>
      <c r="BE299" s="179"/>
      <c r="BF299" s="180"/>
      <c r="BG299" s="177"/>
      <c r="BH299" s="178"/>
      <c r="BI299" s="179"/>
      <c r="BJ299" s="180"/>
      <c r="BK299" s="199">
        <f>temp!S296</f>
        <v>0</v>
      </c>
    </row>
    <row r="300" spans="1:63" ht="15.6" x14ac:dyDescent="0.3">
      <c r="A300" s="133">
        <v>295</v>
      </c>
      <c r="B300" s="146"/>
      <c r="C300" s="147"/>
      <c r="D300" s="148"/>
      <c r="E300" s="148"/>
      <c r="F300" s="51"/>
      <c r="G300" s="149"/>
      <c r="H300" s="150"/>
      <c r="I300" s="151"/>
      <c r="J300" s="150"/>
      <c r="K300" s="152"/>
      <c r="L300" s="153"/>
      <c r="M300" s="150"/>
      <c r="N300" s="154"/>
      <c r="O300" s="155"/>
      <c r="P300" s="156"/>
      <c r="Q300" s="157"/>
      <c r="R300" s="158"/>
      <c r="S300" s="159"/>
      <c r="T300" s="160"/>
      <c r="U300" s="161"/>
      <c r="V300" s="162"/>
      <c r="W300" s="163"/>
      <c r="X300" s="162"/>
      <c r="Y300" s="162"/>
      <c r="Z300" s="163"/>
      <c r="AA300" s="162"/>
      <c r="AB300" s="163"/>
      <c r="AC300" s="162"/>
      <c r="AD300" s="135" t="str">
        <f>IFERROR(VLOOKUP(F300,'[1]80G'!$C$5:$AJ$104,34,FALSE),"")</f>
        <v/>
      </c>
      <c r="AE300" s="162"/>
      <c r="AF300" s="163"/>
      <c r="AG300" s="162"/>
      <c r="AH300" s="164"/>
      <c r="AI300" s="165"/>
      <c r="AJ300" s="166"/>
      <c r="AK300" s="167"/>
      <c r="AL300" s="168"/>
      <c r="AM300" s="169"/>
      <c r="AN300" s="170"/>
      <c r="AO300" s="171"/>
      <c r="AP300" s="168"/>
      <c r="AQ300" s="169"/>
      <c r="AR300" s="170"/>
      <c r="AS300" s="172"/>
      <c r="AT300" s="168"/>
      <c r="AU300" s="169"/>
      <c r="AV300" s="173"/>
      <c r="AW300" s="170"/>
      <c r="AX300" s="169"/>
      <c r="AY300" s="173"/>
      <c r="AZ300" s="174"/>
      <c r="BA300" s="175"/>
      <c r="BB300" s="176"/>
      <c r="BC300" s="177"/>
      <c r="BD300" s="178"/>
      <c r="BE300" s="179"/>
      <c r="BF300" s="180"/>
      <c r="BG300" s="177"/>
      <c r="BH300" s="178"/>
      <c r="BI300" s="179"/>
      <c r="BJ300" s="180"/>
      <c r="BK300" s="199">
        <f>temp!S297</f>
        <v>0</v>
      </c>
    </row>
    <row r="301" spans="1:63" ht="15.6" x14ac:dyDescent="0.3">
      <c r="A301" s="133">
        <v>296</v>
      </c>
      <c r="B301" s="146"/>
      <c r="C301" s="147"/>
      <c r="D301" s="148"/>
      <c r="E301" s="148"/>
      <c r="F301" s="51"/>
      <c r="G301" s="149"/>
      <c r="H301" s="150"/>
      <c r="I301" s="151"/>
      <c r="J301" s="150"/>
      <c r="K301" s="152"/>
      <c r="L301" s="153"/>
      <c r="M301" s="150"/>
      <c r="N301" s="154"/>
      <c r="O301" s="155"/>
      <c r="P301" s="156"/>
      <c r="Q301" s="157"/>
      <c r="R301" s="158"/>
      <c r="S301" s="159"/>
      <c r="T301" s="160"/>
      <c r="U301" s="161"/>
      <c r="V301" s="162"/>
      <c r="W301" s="163"/>
      <c r="X301" s="162"/>
      <c r="Y301" s="162"/>
      <c r="Z301" s="163"/>
      <c r="AA301" s="162"/>
      <c r="AB301" s="163"/>
      <c r="AC301" s="162"/>
      <c r="AD301" s="135" t="str">
        <f>IFERROR(VLOOKUP(F301,'[1]80G'!$C$5:$AJ$104,34,FALSE),"")</f>
        <v/>
      </c>
      <c r="AE301" s="162"/>
      <c r="AF301" s="163"/>
      <c r="AG301" s="162"/>
      <c r="AH301" s="164"/>
      <c r="AI301" s="165"/>
      <c r="AJ301" s="166"/>
      <c r="AK301" s="167"/>
      <c r="AL301" s="168"/>
      <c r="AM301" s="169"/>
      <c r="AN301" s="170"/>
      <c r="AO301" s="171"/>
      <c r="AP301" s="168"/>
      <c r="AQ301" s="169"/>
      <c r="AR301" s="170"/>
      <c r="AS301" s="172"/>
      <c r="AT301" s="168"/>
      <c r="AU301" s="169"/>
      <c r="AV301" s="173"/>
      <c r="AW301" s="170"/>
      <c r="AX301" s="169"/>
      <c r="AY301" s="173"/>
      <c r="AZ301" s="174"/>
      <c r="BA301" s="175"/>
      <c r="BB301" s="176"/>
      <c r="BC301" s="177"/>
      <c r="BD301" s="178"/>
      <c r="BE301" s="179"/>
      <c r="BF301" s="180"/>
      <c r="BG301" s="177"/>
      <c r="BH301" s="178"/>
      <c r="BI301" s="179"/>
      <c r="BJ301" s="180"/>
      <c r="BK301" s="199">
        <f>temp!S298</f>
        <v>0</v>
      </c>
    </row>
    <row r="302" spans="1:63" ht="15.6" x14ac:dyDescent="0.3">
      <c r="A302" s="133">
        <v>297</v>
      </c>
      <c r="B302" s="146"/>
      <c r="C302" s="147"/>
      <c r="D302" s="148"/>
      <c r="E302" s="148"/>
      <c r="F302" s="51"/>
      <c r="G302" s="149"/>
      <c r="H302" s="150"/>
      <c r="I302" s="151"/>
      <c r="J302" s="150"/>
      <c r="K302" s="152"/>
      <c r="L302" s="153"/>
      <c r="M302" s="150"/>
      <c r="N302" s="154"/>
      <c r="O302" s="155"/>
      <c r="P302" s="156"/>
      <c r="Q302" s="157"/>
      <c r="R302" s="158"/>
      <c r="S302" s="159"/>
      <c r="T302" s="160"/>
      <c r="U302" s="161"/>
      <c r="V302" s="162"/>
      <c r="W302" s="163"/>
      <c r="X302" s="162"/>
      <c r="Y302" s="162"/>
      <c r="Z302" s="163"/>
      <c r="AA302" s="162"/>
      <c r="AB302" s="163"/>
      <c r="AC302" s="162"/>
      <c r="AD302" s="135" t="str">
        <f>IFERROR(VLOOKUP(F302,'[1]80G'!$C$5:$AJ$104,34,FALSE),"")</f>
        <v/>
      </c>
      <c r="AE302" s="162"/>
      <c r="AF302" s="163"/>
      <c r="AG302" s="162"/>
      <c r="AH302" s="164"/>
      <c r="AI302" s="165"/>
      <c r="AJ302" s="166"/>
      <c r="AK302" s="167"/>
      <c r="AL302" s="168"/>
      <c r="AM302" s="169"/>
      <c r="AN302" s="170"/>
      <c r="AO302" s="171"/>
      <c r="AP302" s="168"/>
      <c r="AQ302" s="169"/>
      <c r="AR302" s="170"/>
      <c r="AS302" s="172"/>
      <c r="AT302" s="168"/>
      <c r="AU302" s="169"/>
      <c r="AV302" s="173"/>
      <c r="AW302" s="170"/>
      <c r="AX302" s="169"/>
      <c r="AY302" s="173"/>
      <c r="AZ302" s="174"/>
      <c r="BA302" s="175"/>
      <c r="BB302" s="176"/>
      <c r="BC302" s="177"/>
      <c r="BD302" s="178"/>
      <c r="BE302" s="179"/>
      <c r="BF302" s="180"/>
      <c r="BG302" s="177"/>
      <c r="BH302" s="178"/>
      <c r="BI302" s="179"/>
      <c r="BJ302" s="180"/>
      <c r="BK302" s="199">
        <f>temp!S299</f>
        <v>0</v>
      </c>
    </row>
    <row r="303" spans="1:63" ht="15.6" x14ac:dyDescent="0.3">
      <c r="A303" s="133">
        <v>298</v>
      </c>
      <c r="B303" s="146"/>
      <c r="C303" s="147"/>
      <c r="D303" s="148"/>
      <c r="E303" s="148"/>
      <c r="F303" s="51"/>
      <c r="G303" s="149"/>
      <c r="H303" s="150"/>
      <c r="I303" s="151"/>
      <c r="J303" s="150"/>
      <c r="K303" s="152"/>
      <c r="L303" s="153"/>
      <c r="M303" s="150"/>
      <c r="N303" s="154"/>
      <c r="O303" s="155"/>
      <c r="P303" s="156"/>
      <c r="Q303" s="157"/>
      <c r="R303" s="158"/>
      <c r="S303" s="159"/>
      <c r="T303" s="160"/>
      <c r="U303" s="161"/>
      <c r="V303" s="162"/>
      <c r="W303" s="163"/>
      <c r="X303" s="162"/>
      <c r="Y303" s="162"/>
      <c r="Z303" s="163"/>
      <c r="AA303" s="162"/>
      <c r="AB303" s="163"/>
      <c r="AC303" s="162"/>
      <c r="AD303" s="135" t="str">
        <f>IFERROR(VLOOKUP(F303,'[1]80G'!$C$5:$AJ$104,34,FALSE),"")</f>
        <v/>
      </c>
      <c r="AE303" s="162"/>
      <c r="AF303" s="163"/>
      <c r="AG303" s="162"/>
      <c r="AH303" s="164"/>
      <c r="AI303" s="165"/>
      <c r="AJ303" s="166"/>
      <c r="AK303" s="167"/>
      <c r="AL303" s="168"/>
      <c r="AM303" s="169"/>
      <c r="AN303" s="170"/>
      <c r="AO303" s="171"/>
      <c r="AP303" s="168"/>
      <c r="AQ303" s="169"/>
      <c r="AR303" s="170"/>
      <c r="AS303" s="172"/>
      <c r="AT303" s="168"/>
      <c r="AU303" s="169"/>
      <c r="AV303" s="173"/>
      <c r="AW303" s="170"/>
      <c r="AX303" s="169"/>
      <c r="AY303" s="173"/>
      <c r="AZ303" s="174"/>
      <c r="BA303" s="175"/>
      <c r="BB303" s="176"/>
      <c r="BC303" s="177"/>
      <c r="BD303" s="178"/>
      <c r="BE303" s="179"/>
      <c r="BF303" s="180"/>
      <c r="BG303" s="177"/>
      <c r="BH303" s="178"/>
      <c r="BI303" s="179"/>
      <c r="BJ303" s="180"/>
      <c r="BK303" s="199">
        <f>temp!S300</f>
        <v>0</v>
      </c>
    </row>
    <row r="304" spans="1:63" ht="15.6" x14ac:dyDescent="0.3">
      <c r="A304" s="133">
        <v>299</v>
      </c>
      <c r="B304" s="146"/>
      <c r="C304" s="147"/>
      <c r="D304" s="148"/>
      <c r="E304" s="148"/>
      <c r="F304" s="51"/>
      <c r="G304" s="149"/>
      <c r="H304" s="150"/>
      <c r="I304" s="151"/>
      <c r="J304" s="150"/>
      <c r="K304" s="152"/>
      <c r="L304" s="153"/>
      <c r="M304" s="150"/>
      <c r="N304" s="154"/>
      <c r="O304" s="155"/>
      <c r="P304" s="156"/>
      <c r="Q304" s="157"/>
      <c r="R304" s="158"/>
      <c r="S304" s="159"/>
      <c r="T304" s="160"/>
      <c r="U304" s="161"/>
      <c r="V304" s="162"/>
      <c r="W304" s="163"/>
      <c r="X304" s="162"/>
      <c r="Y304" s="162"/>
      <c r="Z304" s="163"/>
      <c r="AA304" s="162"/>
      <c r="AB304" s="163"/>
      <c r="AC304" s="162"/>
      <c r="AD304" s="135" t="str">
        <f>IFERROR(VLOOKUP(F304,'[1]80G'!$C$5:$AJ$104,34,FALSE),"")</f>
        <v/>
      </c>
      <c r="AE304" s="162"/>
      <c r="AF304" s="163"/>
      <c r="AG304" s="162"/>
      <c r="AH304" s="164"/>
      <c r="AI304" s="165"/>
      <c r="AJ304" s="166"/>
      <c r="AK304" s="167"/>
      <c r="AL304" s="168"/>
      <c r="AM304" s="169"/>
      <c r="AN304" s="170"/>
      <c r="AO304" s="171"/>
      <c r="AP304" s="168"/>
      <c r="AQ304" s="169"/>
      <c r="AR304" s="170"/>
      <c r="AS304" s="172"/>
      <c r="AT304" s="168"/>
      <c r="AU304" s="169"/>
      <c r="AV304" s="173"/>
      <c r="AW304" s="170"/>
      <c r="AX304" s="169"/>
      <c r="AY304" s="173"/>
      <c r="AZ304" s="174"/>
      <c r="BA304" s="175"/>
      <c r="BB304" s="176"/>
      <c r="BC304" s="177"/>
      <c r="BD304" s="178"/>
      <c r="BE304" s="179"/>
      <c r="BF304" s="180"/>
      <c r="BG304" s="177"/>
      <c r="BH304" s="178"/>
      <c r="BI304" s="179"/>
      <c r="BJ304" s="180"/>
      <c r="BK304" s="199">
        <f>temp!S301</f>
        <v>0</v>
      </c>
    </row>
    <row r="305" spans="1:63" ht="15.6" x14ac:dyDescent="0.3">
      <c r="A305" s="133">
        <v>300</v>
      </c>
      <c r="B305" s="146"/>
      <c r="C305" s="147"/>
      <c r="D305" s="148"/>
      <c r="E305" s="148"/>
      <c r="F305" s="51"/>
      <c r="G305" s="149"/>
      <c r="H305" s="150"/>
      <c r="I305" s="151"/>
      <c r="J305" s="150"/>
      <c r="K305" s="152"/>
      <c r="L305" s="153"/>
      <c r="M305" s="150"/>
      <c r="N305" s="154"/>
      <c r="O305" s="155"/>
      <c r="P305" s="156"/>
      <c r="Q305" s="157"/>
      <c r="R305" s="158"/>
      <c r="S305" s="159"/>
      <c r="T305" s="160"/>
      <c r="U305" s="161"/>
      <c r="V305" s="162"/>
      <c r="W305" s="163"/>
      <c r="X305" s="162"/>
      <c r="Y305" s="162"/>
      <c r="Z305" s="163"/>
      <c r="AA305" s="162"/>
      <c r="AB305" s="163"/>
      <c r="AC305" s="162"/>
      <c r="AD305" s="135" t="str">
        <f>IFERROR(VLOOKUP(F305,'[1]80G'!$C$5:$AJ$104,34,FALSE),"")</f>
        <v/>
      </c>
      <c r="AE305" s="162"/>
      <c r="AF305" s="163"/>
      <c r="AG305" s="162"/>
      <c r="AH305" s="164"/>
      <c r="AI305" s="165"/>
      <c r="AJ305" s="166"/>
      <c r="AK305" s="167"/>
      <c r="AL305" s="168"/>
      <c r="AM305" s="169"/>
      <c r="AN305" s="170"/>
      <c r="AO305" s="171"/>
      <c r="AP305" s="168"/>
      <c r="AQ305" s="169"/>
      <c r="AR305" s="170"/>
      <c r="AS305" s="172"/>
      <c r="AT305" s="168"/>
      <c r="AU305" s="169"/>
      <c r="AV305" s="173"/>
      <c r="AW305" s="170"/>
      <c r="AX305" s="169"/>
      <c r="AY305" s="173"/>
      <c r="AZ305" s="174"/>
      <c r="BA305" s="175"/>
      <c r="BB305" s="176"/>
      <c r="BC305" s="177"/>
      <c r="BD305" s="178"/>
      <c r="BE305" s="179"/>
      <c r="BF305" s="180"/>
      <c r="BG305" s="177"/>
      <c r="BH305" s="178"/>
      <c r="BI305" s="179"/>
      <c r="BJ305" s="180"/>
      <c r="BK305" s="199">
        <f>temp!S302</f>
        <v>0</v>
      </c>
    </row>
    <row r="306" spans="1:63" ht="15.6" x14ac:dyDescent="0.3">
      <c r="A306" s="133">
        <v>301</v>
      </c>
      <c r="B306" s="146"/>
      <c r="C306" s="147"/>
      <c r="D306" s="148"/>
      <c r="E306" s="148"/>
      <c r="F306" s="51"/>
      <c r="G306" s="149"/>
      <c r="H306" s="150"/>
      <c r="I306" s="151"/>
      <c r="J306" s="150"/>
      <c r="K306" s="152"/>
      <c r="L306" s="153"/>
      <c r="M306" s="150"/>
      <c r="N306" s="154"/>
      <c r="O306" s="155"/>
      <c r="P306" s="156"/>
      <c r="Q306" s="157"/>
      <c r="R306" s="158"/>
      <c r="S306" s="159"/>
      <c r="T306" s="160"/>
      <c r="U306" s="161"/>
      <c r="V306" s="162"/>
      <c r="W306" s="163"/>
      <c r="X306" s="162"/>
      <c r="Y306" s="162"/>
      <c r="Z306" s="163"/>
      <c r="AA306" s="162"/>
      <c r="AB306" s="163"/>
      <c r="AC306" s="162"/>
      <c r="AD306" s="135" t="str">
        <f>IFERROR(VLOOKUP(F306,'[1]80G'!$C$5:$AJ$104,34,FALSE),"")</f>
        <v/>
      </c>
      <c r="AE306" s="162"/>
      <c r="AF306" s="163"/>
      <c r="AG306" s="162"/>
      <c r="AH306" s="164"/>
      <c r="AI306" s="165"/>
      <c r="AJ306" s="166"/>
      <c r="AK306" s="167"/>
      <c r="AL306" s="168"/>
      <c r="AM306" s="169"/>
      <c r="AN306" s="170"/>
      <c r="AO306" s="171"/>
      <c r="AP306" s="168"/>
      <c r="AQ306" s="169"/>
      <c r="AR306" s="170"/>
      <c r="AS306" s="172"/>
      <c r="AT306" s="168"/>
      <c r="AU306" s="169"/>
      <c r="AV306" s="173"/>
      <c r="AW306" s="170"/>
      <c r="AX306" s="169"/>
      <c r="AY306" s="173"/>
      <c r="AZ306" s="174"/>
      <c r="BA306" s="175"/>
      <c r="BB306" s="176"/>
      <c r="BC306" s="177"/>
      <c r="BD306" s="178"/>
      <c r="BE306" s="179"/>
      <c r="BF306" s="180"/>
      <c r="BG306" s="177"/>
      <c r="BH306" s="178"/>
      <c r="BI306" s="179"/>
      <c r="BJ306" s="180"/>
      <c r="BK306" s="199">
        <f>temp!S303</f>
        <v>0</v>
      </c>
    </row>
    <row r="307" spans="1:63" ht="15.6" x14ac:dyDescent="0.3">
      <c r="A307" s="133">
        <v>302</v>
      </c>
      <c r="B307" s="146"/>
      <c r="C307" s="147"/>
      <c r="D307" s="148"/>
      <c r="E307" s="148"/>
      <c r="F307" s="51"/>
      <c r="G307" s="149"/>
      <c r="H307" s="150"/>
      <c r="I307" s="151"/>
      <c r="J307" s="150"/>
      <c r="K307" s="152"/>
      <c r="L307" s="153"/>
      <c r="M307" s="150"/>
      <c r="N307" s="154"/>
      <c r="O307" s="155"/>
      <c r="P307" s="156"/>
      <c r="Q307" s="157"/>
      <c r="R307" s="158"/>
      <c r="S307" s="159"/>
      <c r="T307" s="160"/>
      <c r="U307" s="161"/>
      <c r="V307" s="162"/>
      <c r="W307" s="163"/>
      <c r="X307" s="162"/>
      <c r="Y307" s="162"/>
      <c r="Z307" s="163"/>
      <c r="AA307" s="162"/>
      <c r="AB307" s="163"/>
      <c r="AC307" s="162"/>
      <c r="AD307" s="135" t="str">
        <f>IFERROR(VLOOKUP(F307,'[1]80G'!$C$5:$AJ$104,34,FALSE),"")</f>
        <v/>
      </c>
      <c r="AE307" s="162"/>
      <c r="AF307" s="163"/>
      <c r="AG307" s="162"/>
      <c r="AH307" s="164"/>
      <c r="AI307" s="165"/>
      <c r="AJ307" s="166"/>
      <c r="AK307" s="167"/>
      <c r="AL307" s="168"/>
      <c r="AM307" s="169"/>
      <c r="AN307" s="170"/>
      <c r="AO307" s="171"/>
      <c r="AP307" s="168"/>
      <c r="AQ307" s="169"/>
      <c r="AR307" s="170"/>
      <c r="AS307" s="172"/>
      <c r="AT307" s="168"/>
      <c r="AU307" s="169"/>
      <c r="AV307" s="173"/>
      <c r="AW307" s="170"/>
      <c r="AX307" s="169"/>
      <c r="AY307" s="173"/>
      <c r="AZ307" s="174"/>
      <c r="BA307" s="175"/>
      <c r="BB307" s="176"/>
      <c r="BC307" s="177"/>
      <c r="BD307" s="178"/>
      <c r="BE307" s="179"/>
      <c r="BF307" s="180"/>
      <c r="BG307" s="177"/>
      <c r="BH307" s="178"/>
      <c r="BI307" s="179"/>
      <c r="BJ307" s="180"/>
      <c r="BK307" s="199">
        <f>temp!S304</f>
        <v>0</v>
      </c>
    </row>
    <row r="308" spans="1:63" ht="15.6" x14ac:dyDescent="0.3">
      <c r="A308" s="133">
        <v>303</v>
      </c>
      <c r="B308" s="146"/>
      <c r="C308" s="147"/>
      <c r="D308" s="148"/>
      <c r="E308" s="148"/>
      <c r="F308" s="51"/>
      <c r="G308" s="149"/>
      <c r="H308" s="150"/>
      <c r="I308" s="151"/>
      <c r="J308" s="150"/>
      <c r="K308" s="152"/>
      <c r="L308" s="153"/>
      <c r="M308" s="150"/>
      <c r="N308" s="154"/>
      <c r="O308" s="155"/>
      <c r="P308" s="156"/>
      <c r="Q308" s="157"/>
      <c r="R308" s="158"/>
      <c r="S308" s="159"/>
      <c r="T308" s="160"/>
      <c r="U308" s="161"/>
      <c r="V308" s="162"/>
      <c r="W308" s="163"/>
      <c r="X308" s="162"/>
      <c r="Y308" s="162"/>
      <c r="Z308" s="163"/>
      <c r="AA308" s="162"/>
      <c r="AB308" s="163"/>
      <c r="AC308" s="162"/>
      <c r="AD308" s="135" t="str">
        <f>IFERROR(VLOOKUP(F308,'[1]80G'!$C$5:$AJ$104,34,FALSE),"")</f>
        <v/>
      </c>
      <c r="AE308" s="162"/>
      <c r="AF308" s="163"/>
      <c r="AG308" s="162"/>
      <c r="AH308" s="164"/>
      <c r="AI308" s="165"/>
      <c r="AJ308" s="166"/>
      <c r="AK308" s="167"/>
      <c r="AL308" s="168"/>
      <c r="AM308" s="169"/>
      <c r="AN308" s="170"/>
      <c r="AO308" s="171"/>
      <c r="AP308" s="168"/>
      <c r="AQ308" s="169"/>
      <c r="AR308" s="170"/>
      <c r="AS308" s="172"/>
      <c r="AT308" s="168"/>
      <c r="AU308" s="169"/>
      <c r="AV308" s="173"/>
      <c r="AW308" s="170"/>
      <c r="AX308" s="169"/>
      <c r="AY308" s="173"/>
      <c r="AZ308" s="174"/>
      <c r="BA308" s="175"/>
      <c r="BB308" s="176"/>
      <c r="BC308" s="177"/>
      <c r="BD308" s="178"/>
      <c r="BE308" s="179"/>
      <c r="BF308" s="180"/>
      <c r="BG308" s="177"/>
      <c r="BH308" s="178"/>
      <c r="BI308" s="179"/>
      <c r="BJ308" s="180"/>
      <c r="BK308" s="199">
        <f>temp!S305</f>
        <v>0</v>
      </c>
    </row>
    <row r="309" spans="1:63" ht="15.6" x14ac:dyDescent="0.3">
      <c r="A309" s="133">
        <v>304</v>
      </c>
      <c r="B309" s="146"/>
      <c r="C309" s="147"/>
      <c r="D309" s="148"/>
      <c r="E309" s="148"/>
      <c r="F309" s="51"/>
      <c r="G309" s="149"/>
      <c r="H309" s="150"/>
      <c r="I309" s="151"/>
      <c r="J309" s="150"/>
      <c r="K309" s="152"/>
      <c r="L309" s="153"/>
      <c r="M309" s="150"/>
      <c r="N309" s="154"/>
      <c r="O309" s="155"/>
      <c r="P309" s="156"/>
      <c r="Q309" s="157"/>
      <c r="R309" s="158"/>
      <c r="S309" s="159"/>
      <c r="T309" s="160"/>
      <c r="U309" s="161"/>
      <c r="V309" s="162"/>
      <c r="W309" s="163"/>
      <c r="X309" s="162"/>
      <c r="Y309" s="162"/>
      <c r="Z309" s="163"/>
      <c r="AA309" s="162"/>
      <c r="AB309" s="163"/>
      <c r="AC309" s="162"/>
      <c r="AD309" s="135" t="str">
        <f>IFERROR(VLOOKUP(F309,'[1]80G'!$C$5:$AJ$104,34,FALSE),"")</f>
        <v/>
      </c>
      <c r="AE309" s="162"/>
      <c r="AF309" s="163"/>
      <c r="AG309" s="162"/>
      <c r="AH309" s="164"/>
      <c r="AI309" s="165"/>
      <c r="AJ309" s="166"/>
      <c r="AK309" s="167"/>
      <c r="AL309" s="168"/>
      <c r="AM309" s="169"/>
      <c r="AN309" s="170"/>
      <c r="AO309" s="171"/>
      <c r="AP309" s="168"/>
      <c r="AQ309" s="169"/>
      <c r="AR309" s="170"/>
      <c r="AS309" s="172"/>
      <c r="AT309" s="168"/>
      <c r="AU309" s="169"/>
      <c r="AV309" s="173"/>
      <c r="AW309" s="170"/>
      <c r="AX309" s="169"/>
      <c r="AY309" s="173"/>
      <c r="AZ309" s="174"/>
      <c r="BA309" s="175"/>
      <c r="BB309" s="176"/>
      <c r="BC309" s="177"/>
      <c r="BD309" s="178"/>
      <c r="BE309" s="179"/>
      <c r="BF309" s="180"/>
      <c r="BG309" s="177"/>
      <c r="BH309" s="178"/>
      <c r="BI309" s="179"/>
      <c r="BJ309" s="180"/>
      <c r="BK309" s="199">
        <f>temp!S306</f>
        <v>0</v>
      </c>
    </row>
    <row r="310" spans="1:63" ht="15.6" x14ac:dyDescent="0.3">
      <c r="A310" s="133">
        <v>305</v>
      </c>
      <c r="B310" s="146"/>
      <c r="C310" s="147"/>
      <c r="D310" s="148"/>
      <c r="E310" s="148"/>
      <c r="F310" s="51"/>
      <c r="G310" s="149"/>
      <c r="H310" s="150"/>
      <c r="I310" s="151"/>
      <c r="J310" s="150"/>
      <c r="K310" s="152"/>
      <c r="L310" s="153"/>
      <c r="M310" s="150"/>
      <c r="N310" s="154"/>
      <c r="O310" s="155"/>
      <c r="P310" s="156"/>
      <c r="Q310" s="157"/>
      <c r="R310" s="158"/>
      <c r="S310" s="159"/>
      <c r="T310" s="160"/>
      <c r="U310" s="161"/>
      <c r="V310" s="162"/>
      <c r="W310" s="163"/>
      <c r="X310" s="162"/>
      <c r="Y310" s="162"/>
      <c r="Z310" s="163"/>
      <c r="AA310" s="162"/>
      <c r="AB310" s="163"/>
      <c r="AC310" s="162"/>
      <c r="AD310" s="135" t="str">
        <f>IFERROR(VLOOKUP(F310,'[1]80G'!$C$5:$AJ$104,34,FALSE),"")</f>
        <v/>
      </c>
      <c r="AE310" s="162"/>
      <c r="AF310" s="163"/>
      <c r="AG310" s="162"/>
      <c r="AH310" s="164"/>
      <c r="AI310" s="165"/>
      <c r="AJ310" s="166"/>
      <c r="AK310" s="167"/>
      <c r="AL310" s="168"/>
      <c r="AM310" s="169"/>
      <c r="AN310" s="170"/>
      <c r="AO310" s="171"/>
      <c r="AP310" s="168"/>
      <c r="AQ310" s="169"/>
      <c r="AR310" s="170"/>
      <c r="AS310" s="172"/>
      <c r="AT310" s="168"/>
      <c r="AU310" s="169"/>
      <c r="AV310" s="173"/>
      <c r="AW310" s="170"/>
      <c r="AX310" s="169"/>
      <c r="AY310" s="173"/>
      <c r="AZ310" s="174"/>
      <c r="BA310" s="175"/>
      <c r="BB310" s="176"/>
      <c r="BC310" s="177"/>
      <c r="BD310" s="178"/>
      <c r="BE310" s="179"/>
      <c r="BF310" s="180"/>
      <c r="BG310" s="177"/>
      <c r="BH310" s="178"/>
      <c r="BI310" s="179"/>
      <c r="BJ310" s="180"/>
      <c r="BK310" s="199">
        <f>temp!S307</f>
        <v>0</v>
      </c>
    </row>
    <row r="311" spans="1:63" ht="15.6" x14ac:dyDescent="0.3">
      <c r="A311" s="133">
        <v>306</v>
      </c>
      <c r="B311" s="146"/>
      <c r="C311" s="147"/>
      <c r="D311" s="148"/>
      <c r="E311" s="148"/>
      <c r="F311" s="51"/>
      <c r="G311" s="149"/>
      <c r="H311" s="150"/>
      <c r="I311" s="151"/>
      <c r="J311" s="150"/>
      <c r="K311" s="152"/>
      <c r="L311" s="153"/>
      <c r="M311" s="150"/>
      <c r="N311" s="154"/>
      <c r="O311" s="155"/>
      <c r="P311" s="156"/>
      <c r="Q311" s="157"/>
      <c r="R311" s="158"/>
      <c r="S311" s="159"/>
      <c r="T311" s="160"/>
      <c r="U311" s="161"/>
      <c r="V311" s="162"/>
      <c r="W311" s="163"/>
      <c r="X311" s="162"/>
      <c r="Y311" s="162"/>
      <c r="Z311" s="163"/>
      <c r="AA311" s="162"/>
      <c r="AB311" s="163"/>
      <c r="AC311" s="162"/>
      <c r="AD311" s="135" t="str">
        <f>IFERROR(VLOOKUP(F311,'[1]80G'!$C$5:$AJ$104,34,FALSE),"")</f>
        <v/>
      </c>
      <c r="AE311" s="162"/>
      <c r="AF311" s="163"/>
      <c r="AG311" s="162"/>
      <c r="AH311" s="164"/>
      <c r="AI311" s="165"/>
      <c r="AJ311" s="166"/>
      <c r="AK311" s="167"/>
      <c r="AL311" s="168"/>
      <c r="AM311" s="169"/>
      <c r="AN311" s="170"/>
      <c r="AO311" s="171"/>
      <c r="AP311" s="168"/>
      <c r="AQ311" s="169"/>
      <c r="AR311" s="170"/>
      <c r="AS311" s="172"/>
      <c r="AT311" s="168"/>
      <c r="AU311" s="169"/>
      <c r="AV311" s="173"/>
      <c r="AW311" s="170"/>
      <c r="AX311" s="169"/>
      <c r="AY311" s="173"/>
      <c r="AZ311" s="174"/>
      <c r="BA311" s="175"/>
      <c r="BB311" s="176"/>
      <c r="BC311" s="177"/>
      <c r="BD311" s="178"/>
      <c r="BE311" s="179"/>
      <c r="BF311" s="180"/>
      <c r="BG311" s="177"/>
      <c r="BH311" s="178"/>
      <c r="BI311" s="179"/>
      <c r="BJ311" s="180"/>
      <c r="BK311" s="199">
        <f>temp!S308</f>
        <v>0</v>
      </c>
    </row>
    <row r="312" spans="1:63" ht="15.6" x14ac:dyDescent="0.3">
      <c r="A312" s="133">
        <v>307</v>
      </c>
      <c r="B312" s="146"/>
      <c r="C312" s="147"/>
      <c r="D312" s="148"/>
      <c r="E312" s="148"/>
      <c r="F312" s="51"/>
      <c r="G312" s="149"/>
      <c r="H312" s="150"/>
      <c r="I312" s="151"/>
      <c r="J312" s="150"/>
      <c r="K312" s="152"/>
      <c r="L312" s="153"/>
      <c r="M312" s="150"/>
      <c r="N312" s="154"/>
      <c r="O312" s="155"/>
      <c r="P312" s="156"/>
      <c r="Q312" s="157"/>
      <c r="R312" s="158"/>
      <c r="S312" s="159"/>
      <c r="T312" s="160"/>
      <c r="U312" s="161"/>
      <c r="V312" s="162"/>
      <c r="W312" s="163"/>
      <c r="X312" s="162"/>
      <c r="Y312" s="162"/>
      <c r="Z312" s="163"/>
      <c r="AA312" s="162"/>
      <c r="AB312" s="163"/>
      <c r="AC312" s="162"/>
      <c r="AD312" s="135" t="str">
        <f>IFERROR(VLOOKUP(F312,'[1]80G'!$C$5:$AJ$104,34,FALSE),"")</f>
        <v/>
      </c>
      <c r="AE312" s="162"/>
      <c r="AF312" s="163"/>
      <c r="AG312" s="162"/>
      <c r="AH312" s="164"/>
      <c r="AI312" s="165"/>
      <c r="AJ312" s="166"/>
      <c r="AK312" s="167"/>
      <c r="AL312" s="168"/>
      <c r="AM312" s="169"/>
      <c r="AN312" s="170"/>
      <c r="AO312" s="171"/>
      <c r="AP312" s="168"/>
      <c r="AQ312" s="169"/>
      <c r="AR312" s="170"/>
      <c r="AS312" s="172"/>
      <c r="AT312" s="168"/>
      <c r="AU312" s="169"/>
      <c r="AV312" s="173"/>
      <c r="AW312" s="170"/>
      <c r="AX312" s="169"/>
      <c r="AY312" s="173"/>
      <c r="AZ312" s="174"/>
      <c r="BA312" s="175"/>
      <c r="BB312" s="176"/>
      <c r="BC312" s="177"/>
      <c r="BD312" s="178"/>
      <c r="BE312" s="179"/>
      <c r="BF312" s="180"/>
      <c r="BG312" s="177"/>
      <c r="BH312" s="178"/>
      <c r="BI312" s="179"/>
      <c r="BJ312" s="180"/>
      <c r="BK312" s="199">
        <f>temp!S309</f>
        <v>0</v>
      </c>
    </row>
    <row r="313" spans="1:63" ht="15.6" x14ac:dyDescent="0.3">
      <c r="A313" s="133">
        <v>308</v>
      </c>
      <c r="B313" s="146"/>
      <c r="C313" s="147"/>
      <c r="D313" s="148"/>
      <c r="E313" s="148"/>
      <c r="F313" s="51"/>
      <c r="G313" s="149"/>
      <c r="H313" s="150"/>
      <c r="I313" s="151"/>
      <c r="J313" s="150"/>
      <c r="K313" s="152"/>
      <c r="L313" s="153"/>
      <c r="M313" s="150"/>
      <c r="N313" s="154"/>
      <c r="O313" s="155"/>
      <c r="P313" s="156"/>
      <c r="Q313" s="157"/>
      <c r="R313" s="158"/>
      <c r="S313" s="159"/>
      <c r="T313" s="160"/>
      <c r="U313" s="161"/>
      <c r="V313" s="162"/>
      <c r="W313" s="163"/>
      <c r="X313" s="162"/>
      <c r="Y313" s="162"/>
      <c r="Z313" s="163"/>
      <c r="AA313" s="162"/>
      <c r="AB313" s="163"/>
      <c r="AC313" s="162"/>
      <c r="AD313" s="135" t="str">
        <f>IFERROR(VLOOKUP(F313,'[1]80G'!$C$5:$AJ$104,34,FALSE),"")</f>
        <v/>
      </c>
      <c r="AE313" s="162"/>
      <c r="AF313" s="163"/>
      <c r="AG313" s="162"/>
      <c r="AH313" s="164"/>
      <c r="AI313" s="165"/>
      <c r="AJ313" s="166"/>
      <c r="AK313" s="167"/>
      <c r="AL313" s="168"/>
      <c r="AM313" s="169"/>
      <c r="AN313" s="170"/>
      <c r="AO313" s="171"/>
      <c r="AP313" s="168"/>
      <c r="AQ313" s="169"/>
      <c r="AR313" s="170"/>
      <c r="AS313" s="172"/>
      <c r="AT313" s="168"/>
      <c r="AU313" s="169"/>
      <c r="AV313" s="173"/>
      <c r="AW313" s="170"/>
      <c r="AX313" s="169"/>
      <c r="AY313" s="173"/>
      <c r="AZ313" s="174"/>
      <c r="BA313" s="175"/>
      <c r="BB313" s="176"/>
      <c r="BC313" s="177"/>
      <c r="BD313" s="178"/>
      <c r="BE313" s="179"/>
      <c r="BF313" s="180"/>
      <c r="BG313" s="177"/>
      <c r="BH313" s="178"/>
      <c r="BI313" s="179"/>
      <c r="BJ313" s="180"/>
      <c r="BK313" s="199">
        <f>temp!S310</f>
        <v>0</v>
      </c>
    </row>
    <row r="314" spans="1:63" ht="15.6" x14ac:dyDescent="0.3">
      <c r="A314" s="133">
        <v>309</v>
      </c>
      <c r="B314" s="146"/>
      <c r="C314" s="147"/>
      <c r="D314" s="148"/>
      <c r="E314" s="148"/>
      <c r="F314" s="51"/>
      <c r="G314" s="149"/>
      <c r="H314" s="150"/>
      <c r="I314" s="151"/>
      <c r="J314" s="150"/>
      <c r="K314" s="152"/>
      <c r="L314" s="153"/>
      <c r="M314" s="150"/>
      <c r="N314" s="154"/>
      <c r="O314" s="155"/>
      <c r="P314" s="156"/>
      <c r="Q314" s="157"/>
      <c r="R314" s="158"/>
      <c r="S314" s="159"/>
      <c r="T314" s="160"/>
      <c r="U314" s="161"/>
      <c r="V314" s="162"/>
      <c r="W314" s="163"/>
      <c r="X314" s="162"/>
      <c r="Y314" s="162"/>
      <c r="Z314" s="163"/>
      <c r="AA314" s="162"/>
      <c r="AB314" s="163"/>
      <c r="AC314" s="162"/>
      <c r="AD314" s="135" t="str">
        <f>IFERROR(VLOOKUP(F314,'[1]80G'!$C$5:$AJ$104,34,FALSE),"")</f>
        <v/>
      </c>
      <c r="AE314" s="162"/>
      <c r="AF314" s="163"/>
      <c r="AG314" s="162"/>
      <c r="AH314" s="164"/>
      <c r="AI314" s="165"/>
      <c r="AJ314" s="166"/>
      <c r="AK314" s="167"/>
      <c r="AL314" s="168"/>
      <c r="AM314" s="169"/>
      <c r="AN314" s="170"/>
      <c r="AO314" s="171"/>
      <c r="AP314" s="168"/>
      <c r="AQ314" s="169"/>
      <c r="AR314" s="170"/>
      <c r="AS314" s="172"/>
      <c r="AT314" s="168"/>
      <c r="AU314" s="169"/>
      <c r="AV314" s="173"/>
      <c r="AW314" s="170"/>
      <c r="AX314" s="169"/>
      <c r="AY314" s="173"/>
      <c r="AZ314" s="174"/>
      <c r="BA314" s="175"/>
      <c r="BB314" s="176"/>
      <c r="BC314" s="177"/>
      <c r="BD314" s="178"/>
      <c r="BE314" s="179"/>
      <c r="BF314" s="180"/>
      <c r="BG314" s="177"/>
      <c r="BH314" s="178"/>
      <c r="BI314" s="179"/>
      <c r="BJ314" s="180"/>
      <c r="BK314" s="199">
        <f>temp!S311</f>
        <v>0</v>
      </c>
    </row>
    <row r="315" spans="1:63" ht="15.6" x14ac:dyDescent="0.3">
      <c r="A315" s="133">
        <v>310</v>
      </c>
      <c r="B315" s="146"/>
      <c r="C315" s="147"/>
      <c r="D315" s="148"/>
      <c r="E315" s="148"/>
      <c r="F315" s="51"/>
      <c r="G315" s="149"/>
      <c r="H315" s="150"/>
      <c r="I315" s="151"/>
      <c r="J315" s="150"/>
      <c r="K315" s="152"/>
      <c r="L315" s="153"/>
      <c r="M315" s="150"/>
      <c r="N315" s="154"/>
      <c r="O315" s="155"/>
      <c r="P315" s="156"/>
      <c r="Q315" s="157"/>
      <c r="R315" s="158"/>
      <c r="S315" s="159"/>
      <c r="T315" s="160"/>
      <c r="U315" s="161"/>
      <c r="V315" s="162"/>
      <c r="W315" s="163"/>
      <c r="X315" s="162"/>
      <c r="Y315" s="162"/>
      <c r="Z315" s="163"/>
      <c r="AA315" s="162"/>
      <c r="AB315" s="163"/>
      <c r="AC315" s="162"/>
      <c r="AD315" s="135" t="str">
        <f>IFERROR(VLOOKUP(F315,'[1]80G'!$C$5:$AJ$104,34,FALSE),"")</f>
        <v/>
      </c>
      <c r="AE315" s="162"/>
      <c r="AF315" s="163"/>
      <c r="AG315" s="162"/>
      <c r="AH315" s="164"/>
      <c r="AI315" s="165"/>
      <c r="AJ315" s="166"/>
      <c r="AK315" s="167"/>
      <c r="AL315" s="168"/>
      <c r="AM315" s="169"/>
      <c r="AN315" s="170"/>
      <c r="AO315" s="171"/>
      <c r="AP315" s="168"/>
      <c r="AQ315" s="169"/>
      <c r="AR315" s="170"/>
      <c r="AS315" s="172"/>
      <c r="AT315" s="168"/>
      <c r="AU315" s="169"/>
      <c r="AV315" s="173"/>
      <c r="AW315" s="170"/>
      <c r="AX315" s="169"/>
      <c r="AY315" s="173"/>
      <c r="AZ315" s="174"/>
      <c r="BA315" s="175"/>
      <c r="BB315" s="176"/>
      <c r="BC315" s="177"/>
      <c r="BD315" s="178"/>
      <c r="BE315" s="179"/>
      <c r="BF315" s="180"/>
      <c r="BG315" s="177"/>
      <c r="BH315" s="178"/>
      <c r="BI315" s="179"/>
      <c r="BJ315" s="180"/>
      <c r="BK315" s="199">
        <f>temp!S312</f>
        <v>0</v>
      </c>
    </row>
    <row r="316" spans="1:63" ht="15.6" x14ac:dyDescent="0.3">
      <c r="A316" s="133">
        <v>311</v>
      </c>
      <c r="B316" s="146"/>
      <c r="C316" s="147"/>
      <c r="D316" s="148"/>
      <c r="E316" s="148"/>
      <c r="F316" s="51"/>
      <c r="G316" s="149"/>
      <c r="H316" s="150"/>
      <c r="I316" s="151"/>
      <c r="J316" s="150"/>
      <c r="K316" s="152"/>
      <c r="L316" s="153"/>
      <c r="M316" s="150"/>
      <c r="N316" s="154"/>
      <c r="O316" s="155"/>
      <c r="P316" s="156"/>
      <c r="Q316" s="157"/>
      <c r="R316" s="158"/>
      <c r="S316" s="159"/>
      <c r="T316" s="160"/>
      <c r="U316" s="161"/>
      <c r="V316" s="162"/>
      <c r="W316" s="163"/>
      <c r="X316" s="162"/>
      <c r="Y316" s="162"/>
      <c r="Z316" s="163"/>
      <c r="AA316" s="162"/>
      <c r="AB316" s="163"/>
      <c r="AC316" s="162"/>
      <c r="AD316" s="135" t="str">
        <f>IFERROR(VLOOKUP(F316,'[1]80G'!$C$5:$AJ$104,34,FALSE),"")</f>
        <v/>
      </c>
      <c r="AE316" s="162"/>
      <c r="AF316" s="163"/>
      <c r="AG316" s="162"/>
      <c r="AH316" s="164"/>
      <c r="AI316" s="165"/>
      <c r="AJ316" s="166"/>
      <c r="AK316" s="167"/>
      <c r="AL316" s="168"/>
      <c r="AM316" s="169"/>
      <c r="AN316" s="170"/>
      <c r="AO316" s="171"/>
      <c r="AP316" s="168"/>
      <c r="AQ316" s="169"/>
      <c r="AR316" s="170"/>
      <c r="AS316" s="172"/>
      <c r="AT316" s="168"/>
      <c r="AU316" s="169"/>
      <c r="AV316" s="173"/>
      <c r="AW316" s="170"/>
      <c r="AX316" s="169"/>
      <c r="AY316" s="173"/>
      <c r="AZ316" s="174"/>
      <c r="BA316" s="175"/>
      <c r="BB316" s="176"/>
      <c r="BC316" s="177"/>
      <c r="BD316" s="178"/>
      <c r="BE316" s="179"/>
      <c r="BF316" s="180"/>
      <c r="BG316" s="177"/>
      <c r="BH316" s="178"/>
      <c r="BI316" s="179"/>
      <c r="BJ316" s="180"/>
      <c r="BK316" s="199">
        <f>temp!S313</f>
        <v>0</v>
      </c>
    </row>
    <row r="317" spans="1:63" ht="15.6" x14ac:dyDescent="0.3">
      <c r="A317" s="133">
        <v>312</v>
      </c>
      <c r="B317" s="146"/>
      <c r="C317" s="147"/>
      <c r="D317" s="148"/>
      <c r="E317" s="148"/>
      <c r="F317" s="51"/>
      <c r="G317" s="149"/>
      <c r="H317" s="150"/>
      <c r="I317" s="151"/>
      <c r="J317" s="150"/>
      <c r="K317" s="152"/>
      <c r="L317" s="153"/>
      <c r="M317" s="150"/>
      <c r="N317" s="154"/>
      <c r="O317" s="155"/>
      <c r="P317" s="156"/>
      <c r="Q317" s="157"/>
      <c r="R317" s="158"/>
      <c r="S317" s="159"/>
      <c r="T317" s="160"/>
      <c r="U317" s="161"/>
      <c r="V317" s="162"/>
      <c r="W317" s="163"/>
      <c r="X317" s="162"/>
      <c r="Y317" s="162"/>
      <c r="Z317" s="163"/>
      <c r="AA317" s="162"/>
      <c r="AB317" s="163"/>
      <c r="AC317" s="162"/>
      <c r="AD317" s="135" t="str">
        <f>IFERROR(VLOOKUP(F317,'[1]80G'!$C$5:$AJ$104,34,FALSE),"")</f>
        <v/>
      </c>
      <c r="AE317" s="162"/>
      <c r="AF317" s="163"/>
      <c r="AG317" s="162"/>
      <c r="AH317" s="164"/>
      <c r="AI317" s="165"/>
      <c r="AJ317" s="166"/>
      <c r="AK317" s="167"/>
      <c r="AL317" s="168"/>
      <c r="AM317" s="169"/>
      <c r="AN317" s="170"/>
      <c r="AO317" s="171"/>
      <c r="AP317" s="168"/>
      <c r="AQ317" s="169"/>
      <c r="AR317" s="170"/>
      <c r="AS317" s="172"/>
      <c r="AT317" s="168"/>
      <c r="AU317" s="169"/>
      <c r="AV317" s="173"/>
      <c r="AW317" s="170"/>
      <c r="AX317" s="169"/>
      <c r="AY317" s="173"/>
      <c r="AZ317" s="174"/>
      <c r="BA317" s="175"/>
      <c r="BB317" s="176"/>
      <c r="BC317" s="177"/>
      <c r="BD317" s="178"/>
      <c r="BE317" s="179"/>
      <c r="BF317" s="180"/>
      <c r="BG317" s="177"/>
      <c r="BH317" s="178"/>
      <c r="BI317" s="179"/>
      <c r="BJ317" s="180"/>
      <c r="BK317" s="199">
        <f>temp!S314</f>
        <v>0</v>
      </c>
    </row>
    <row r="318" spans="1:63" ht="15.6" x14ac:dyDescent="0.3">
      <c r="A318" s="133">
        <v>313</v>
      </c>
      <c r="B318" s="146"/>
      <c r="C318" s="147"/>
      <c r="D318" s="148"/>
      <c r="E318" s="148"/>
      <c r="F318" s="51"/>
      <c r="G318" s="149"/>
      <c r="H318" s="150"/>
      <c r="I318" s="151"/>
      <c r="J318" s="150"/>
      <c r="K318" s="152"/>
      <c r="L318" s="153"/>
      <c r="M318" s="150"/>
      <c r="N318" s="154"/>
      <c r="O318" s="155"/>
      <c r="P318" s="156"/>
      <c r="Q318" s="157"/>
      <c r="R318" s="158"/>
      <c r="S318" s="159"/>
      <c r="T318" s="160"/>
      <c r="U318" s="161"/>
      <c r="V318" s="162"/>
      <c r="W318" s="163"/>
      <c r="X318" s="162"/>
      <c r="Y318" s="162"/>
      <c r="Z318" s="163"/>
      <c r="AA318" s="162"/>
      <c r="AB318" s="163"/>
      <c r="AC318" s="162"/>
      <c r="AD318" s="135" t="str">
        <f>IFERROR(VLOOKUP(F318,'[1]80G'!$C$5:$AJ$104,34,FALSE),"")</f>
        <v/>
      </c>
      <c r="AE318" s="162"/>
      <c r="AF318" s="163"/>
      <c r="AG318" s="162"/>
      <c r="AH318" s="164"/>
      <c r="AI318" s="165"/>
      <c r="AJ318" s="166"/>
      <c r="AK318" s="167"/>
      <c r="AL318" s="168"/>
      <c r="AM318" s="169"/>
      <c r="AN318" s="170"/>
      <c r="AO318" s="171"/>
      <c r="AP318" s="168"/>
      <c r="AQ318" s="169"/>
      <c r="AR318" s="170"/>
      <c r="AS318" s="172"/>
      <c r="AT318" s="168"/>
      <c r="AU318" s="169"/>
      <c r="AV318" s="173"/>
      <c r="AW318" s="170"/>
      <c r="AX318" s="169"/>
      <c r="AY318" s="173"/>
      <c r="AZ318" s="174"/>
      <c r="BA318" s="175"/>
      <c r="BB318" s="176"/>
      <c r="BC318" s="177"/>
      <c r="BD318" s="178"/>
      <c r="BE318" s="179"/>
      <c r="BF318" s="180"/>
      <c r="BG318" s="177"/>
      <c r="BH318" s="178"/>
      <c r="BI318" s="179"/>
      <c r="BJ318" s="180"/>
      <c r="BK318" s="199">
        <f>temp!S315</f>
        <v>0</v>
      </c>
    </row>
    <row r="319" spans="1:63" ht="15.6" x14ac:dyDescent="0.3">
      <c r="A319" s="133">
        <v>314</v>
      </c>
      <c r="B319" s="146"/>
      <c r="C319" s="147"/>
      <c r="D319" s="148"/>
      <c r="E319" s="148"/>
      <c r="F319" s="51"/>
      <c r="G319" s="149"/>
      <c r="H319" s="150"/>
      <c r="I319" s="151"/>
      <c r="J319" s="150"/>
      <c r="K319" s="152"/>
      <c r="L319" s="153"/>
      <c r="M319" s="150"/>
      <c r="N319" s="154"/>
      <c r="O319" s="155"/>
      <c r="P319" s="156"/>
      <c r="Q319" s="157"/>
      <c r="R319" s="158"/>
      <c r="S319" s="159"/>
      <c r="T319" s="160"/>
      <c r="U319" s="161"/>
      <c r="V319" s="162"/>
      <c r="W319" s="163"/>
      <c r="X319" s="162"/>
      <c r="Y319" s="162"/>
      <c r="Z319" s="163"/>
      <c r="AA319" s="162"/>
      <c r="AB319" s="163"/>
      <c r="AC319" s="162"/>
      <c r="AD319" s="135" t="str">
        <f>IFERROR(VLOOKUP(F319,'[1]80G'!$C$5:$AJ$104,34,FALSE),"")</f>
        <v/>
      </c>
      <c r="AE319" s="162"/>
      <c r="AF319" s="163"/>
      <c r="AG319" s="162"/>
      <c r="AH319" s="164"/>
      <c r="AI319" s="165"/>
      <c r="AJ319" s="166"/>
      <c r="AK319" s="167"/>
      <c r="AL319" s="168"/>
      <c r="AM319" s="169"/>
      <c r="AN319" s="170"/>
      <c r="AO319" s="171"/>
      <c r="AP319" s="168"/>
      <c r="AQ319" s="169"/>
      <c r="AR319" s="170"/>
      <c r="AS319" s="172"/>
      <c r="AT319" s="168"/>
      <c r="AU319" s="169"/>
      <c r="AV319" s="173"/>
      <c r="AW319" s="170"/>
      <c r="AX319" s="169"/>
      <c r="AY319" s="173"/>
      <c r="AZ319" s="174"/>
      <c r="BA319" s="175"/>
      <c r="BB319" s="176"/>
      <c r="BC319" s="177"/>
      <c r="BD319" s="178"/>
      <c r="BE319" s="179"/>
      <c r="BF319" s="180"/>
      <c r="BG319" s="177"/>
      <c r="BH319" s="178"/>
      <c r="BI319" s="179"/>
      <c r="BJ319" s="180"/>
      <c r="BK319" s="199">
        <f>temp!S316</f>
        <v>0</v>
      </c>
    </row>
    <row r="320" spans="1:63" ht="15.6" x14ac:dyDescent="0.3">
      <c r="A320" s="133">
        <v>315</v>
      </c>
      <c r="B320" s="146"/>
      <c r="C320" s="147"/>
      <c r="D320" s="148"/>
      <c r="E320" s="148"/>
      <c r="F320" s="51"/>
      <c r="G320" s="149"/>
      <c r="H320" s="150"/>
      <c r="I320" s="151"/>
      <c r="J320" s="150"/>
      <c r="K320" s="152"/>
      <c r="L320" s="153"/>
      <c r="M320" s="150"/>
      <c r="N320" s="154"/>
      <c r="O320" s="155"/>
      <c r="P320" s="156"/>
      <c r="Q320" s="157"/>
      <c r="R320" s="158"/>
      <c r="S320" s="159"/>
      <c r="T320" s="160"/>
      <c r="U320" s="161"/>
      <c r="V320" s="162"/>
      <c r="W320" s="163"/>
      <c r="X320" s="162"/>
      <c r="Y320" s="162"/>
      <c r="Z320" s="163"/>
      <c r="AA320" s="162"/>
      <c r="AB320" s="163"/>
      <c r="AC320" s="162"/>
      <c r="AD320" s="135" t="str">
        <f>IFERROR(VLOOKUP(F320,'[1]80G'!$C$5:$AJ$104,34,FALSE),"")</f>
        <v/>
      </c>
      <c r="AE320" s="162"/>
      <c r="AF320" s="163"/>
      <c r="AG320" s="162"/>
      <c r="AH320" s="164"/>
      <c r="AI320" s="165"/>
      <c r="AJ320" s="166"/>
      <c r="AK320" s="167"/>
      <c r="AL320" s="168"/>
      <c r="AM320" s="169"/>
      <c r="AN320" s="170"/>
      <c r="AO320" s="171"/>
      <c r="AP320" s="168"/>
      <c r="AQ320" s="169"/>
      <c r="AR320" s="170"/>
      <c r="AS320" s="172"/>
      <c r="AT320" s="168"/>
      <c r="AU320" s="169"/>
      <c r="AV320" s="173"/>
      <c r="AW320" s="170"/>
      <c r="AX320" s="169"/>
      <c r="AY320" s="173"/>
      <c r="AZ320" s="174"/>
      <c r="BA320" s="175"/>
      <c r="BB320" s="176"/>
      <c r="BC320" s="177"/>
      <c r="BD320" s="178"/>
      <c r="BE320" s="179"/>
      <c r="BF320" s="180"/>
      <c r="BG320" s="177"/>
      <c r="BH320" s="178"/>
      <c r="BI320" s="179"/>
      <c r="BJ320" s="180"/>
      <c r="BK320" s="199">
        <f>temp!S317</f>
        <v>0</v>
      </c>
    </row>
    <row r="321" spans="1:63" ht="15.6" x14ac:dyDescent="0.3">
      <c r="A321" s="133">
        <v>316</v>
      </c>
      <c r="B321" s="146"/>
      <c r="C321" s="147"/>
      <c r="D321" s="148"/>
      <c r="E321" s="148"/>
      <c r="F321" s="51"/>
      <c r="G321" s="149"/>
      <c r="H321" s="150"/>
      <c r="I321" s="151"/>
      <c r="J321" s="150"/>
      <c r="K321" s="152"/>
      <c r="L321" s="153"/>
      <c r="M321" s="150"/>
      <c r="N321" s="154"/>
      <c r="O321" s="155"/>
      <c r="P321" s="156"/>
      <c r="Q321" s="157"/>
      <c r="R321" s="158"/>
      <c r="S321" s="159"/>
      <c r="T321" s="160"/>
      <c r="U321" s="161"/>
      <c r="V321" s="162"/>
      <c r="W321" s="163"/>
      <c r="X321" s="162"/>
      <c r="Y321" s="162"/>
      <c r="Z321" s="163"/>
      <c r="AA321" s="162"/>
      <c r="AB321" s="163"/>
      <c r="AC321" s="162"/>
      <c r="AD321" s="135" t="str">
        <f>IFERROR(VLOOKUP(F321,'[1]80G'!$C$5:$AJ$104,34,FALSE),"")</f>
        <v/>
      </c>
      <c r="AE321" s="162"/>
      <c r="AF321" s="163"/>
      <c r="AG321" s="162"/>
      <c r="AH321" s="164"/>
      <c r="AI321" s="165"/>
      <c r="AJ321" s="166"/>
      <c r="AK321" s="167"/>
      <c r="AL321" s="168"/>
      <c r="AM321" s="169"/>
      <c r="AN321" s="170"/>
      <c r="AO321" s="171"/>
      <c r="AP321" s="168"/>
      <c r="AQ321" s="169"/>
      <c r="AR321" s="170"/>
      <c r="AS321" s="172"/>
      <c r="AT321" s="168"/>
      <c r="AU321" s="169"/>
      <c r="AV321" s="173"/>
      <c r="AW321" s="170"/>
      <c r="AX321" s="169"/>
      <c r="AY321" s="173"/>
      <c r="AZ321" s="174"/>
      <c r="BA321" s="175"/>
      <c r="BB321" s="176"/>
      <c r="BC321" s="177"/>
      <c r="BD321" s="178"/>
      <c r="BE321" s="179"/>
      <c r="BF321" s="180"/>
      <c r="BG321" s="177"/>
      <c r="BH321" s="178"/>
      <c r="BI321" s="179"/>
      <c r="BJ321" s="180"/>
      <c r="BK321" s="199">
        <f>temp!S318</f>
        <v>0</v>
      </c>
    </row>
    <row r="322" spans="1:63" ht="15.6" x14ac:dyDescent="0.3">
      <c r="A322" s="133">
        <v>317</v>
      </c>
      <c r="B322" s="146"/>
      <c r="C322" s="147"/>
      <c r="D322" s="148"/>
      <c r="E322" s="148"/>
      <c r="F322" s="51"/>
      <c r="G322" s="149"/>
      <c r="H322" s="150"/>
      <c r="I322" s="151"/>
      <c r="J322" s="150"/>
      <c r="K322" s="152"/>
      <c r="L322" s="153"/>
      <c r="M322" s="150"/>
      <c r="N322" s="154"/>
      <c r="O322" s="155"/>
      <c r="P322" s="156"/>
      <c r="Q322" s="157"/>
      <c r="R322" s="158"/>
      <c r="S322" s="159"/>
      <c r="T322" s="160"/>
      <c r="U322" s="161"/>
      <c r="V322" s="162"/>
      <c r="W322" s="163"/>
      <c r="X322" s="162"/>
      <c r="Y322" s="162"/>
      <c r="Z322" s="163"/>
      <c r="AA322" s="162"/>
      <c r="AB322" s="163"/>
      <c r="AC322" s="162"/>
      <c r="AD322" s="135" t="str">
        <f>IFERROR(VLOOKUP(F322,'[1]80G'!$C$5:$AJ$104,34,FALSE),"")</f>
        <v/>
      </c>
      <c r="AE322" s="162"/>
      <c r="AF322" s="163"/>
      <c r="AG322" s="162"/>
      <c r="AH322" s="164"/>
      <c r="AI322" s="165"/>
      <c r="AJ322" s="166"/>
      <c r="AK322" s="167"/>
      <c r="AL322" s="168"/>
      <c r="AM322" s="169"/>
      <c r="AN322" s="170"/>
      <c r="AO322" s="171"/>
      <c r="AP322" s="168"/>
      <c r="AQ322" s="169"/>
      <c r="AR322" s="170"/>
      <c r="AS322" s="172"/>
      <c r="AT322" s="168"/>
      <c r="AU322" s="169"/>
      <c r="AV322" s="173"/>
      <c r="AW322" s="170"/>
      <c r="AX322" s="169"/>
      <c r="AY322" s="173"/>
      <c r="AZ322" s="174"/>
      <c r="BA322" s="175"/>
      <c r="BB322" s="176"/>
      <c r="BC322" s="177"/>
      <c r="BD322" s="178"/>
      <c r="BE322" s="179"/>
      <c r="BF322" s="180"/>
      <c r="BG322" s="177"/>
      <c r="BH322" s="178"/>
      <c r="BI322" s="179"/>
      <c r="BJ322" s="180"/>
      <c r="BK322" s="199">
        <f>temp!S319</f>
        <v>0</v>
      </c>
    </row>
    <row r="323" spans="1:63" ht="15.6" x14ac:dyDescent="0.3">
      <c r="A323" s="133">
        <v>318</v>
      </c>
      <c r="B323" s="146"/>
      <c r="C323" s="147"/>
      <c r="D323" s="148"/>
      <c r="E323" s="148"/>
      <c r="F323" s="51"/>
      <c r="G323" s="149"/>
      <c r="H323" s="150"/>
      <c r="I323" s="151"/>
      <c r="J323" s="150"/>
      <c r="K323" s="152"/>
      <c r="L323" s="153"/>
      <c r="M323" s="150"/>
      <c r="N323" s="154"/>
      <c r="O323" s="155"/>
      <c r="P323" s="156"/>
      <c r="Q323" s="157"/>
      <c r="R323" s="158"/>
      <c r="S323" s="159"/>
      <c r="T323" s="160"/>
      <c r="U323" s="161"/>
      <c r="V323" s="162"/>
      <c r="W323" s="163"/>
      <c r="X323" s="162"/>
      <c r="Y323" s="162"/>
      <c r="Z323" s="163"/>
      <c r="AA323" s="162"/>
      <c r="AB323" s="163"/>
      <c r="AC323" s="162"/>
      <c r="AD323" s="135" t="str">
        <f>IFERROR(VLOOKUP(F323,'[1]80G'!$C$5:$AJ$104,34,FALSE),"")</f>
        <v/>
      </c>
      <c r="AE323" s="162"/>
      <c r="AF323" s="163"/>
      <c r="AG323" s="162"/>
      <c r="AH323" s="164"/>
      <c r="AI323" s="165"/>
      <c r="AJ323" s="166"/>
      <c r="AK323" s="167"/>
      <c r="AL323" s="168"/>
      <c r="AM323" s="169"/>
      <c r="AN323" s="170"/>
      <c r="AO323" s="171"/>
      <c r="AP323" s="168"/>
      <c r="AQ323" s="169"/>
      <c r="AR323" s="170"/>
      <c r="AS323" s="172"/>
      <c r="AT323" s="168"/>
      <c r="AU323" s="169"/>
      <c r="AV323" s="173"/>
      <c r="AW323" s="170"/>
      <c r="AX323" s="169"/>
      <c r="AY323" s="173"/>
      <c r="AZ323" s="174"/>
      <c r="BA323" s="175"/>
      <c r="BB323" s="176"/>
      <c r="BC323" s="177"/>
      <c r="BD323" s="178"/>
      <c r="BE323" s="179"/>
      <c r="BF323" s="180"/>
      <c r="BG323" s="177"/>
      <c r="BH323" s="178"/>
      <c r="BI323" s="179"/>
      <c r="BJ323" s="180"/>
      <c r="BK323" s="199">
        <f>temp!S320</f>
        <v>0</v>
      </c>
    </row>
    <row r="324" spans="1:63" ht="15.6" x14ac:dyDescent="0.3">
      <c r="A324" s="133">
        <v>319</v>
      </c>
      <c r="B324" s="146"/>
      <c r="C324" s="147"/>
      <c r="D324" s="148"/>
      <c r="E324" s="148"/>
      <c r="F324" s="51"/>
      <c r="G324" s="149"/>
      <c r="H324" s="150"/>
      <c r="I324" s="151"/>
      <c r="J324" s="150"/>
      <c r="K324" s="152"/>
      <c r="L324" s="153"/>
      <c r="M324" s="150"/>
      <c r="N324" s="154"/>
      <c r="O324" s="155"/>
      <c r="P324" s="156"/>
      <c r="Q324" s="157"/>
      <c r="R324" s="158"/>
      <c r="S324" s="159"/>
      <c r="T324" s="160"/>
      <c r="U324" s="161"/>
      <c r="V324" s="162"/>
      <c r="W324" s="163"/>
      <c r="X324" s="162"/>
      <c r="Y324" s="162"/>
      <c r="Z324" s="163"/>
      <c r="AA324" s="162"/>
      <c r="AB324" s="163"/>
      <c r="AC324" s="162"/>
      <c r="AD324" s="135" t="str">
        <f>IFERROR(VLOOKUP(F324,'[1]80G'!$C$5:$AJ$104,34,FALSE),"")</f>
        <v/>
      </c>
      <c r="AE324" s="162"/>
      <c r="AF324" s="163"/>
      <c r="AG324" s="162"/>
      <c r="AH324" s="164"/>
      <c r="AI324" s="165"/>
      <c r="AJ324" s="166"/>
      <c r="AK324" s="167"/>
      <c r="AL324" s="168"/>
      <c r="AM324" s="169"/>
      <c r="AN324" s="170"/>
      <c r="AO324" s="171"/>
      <c r="AP324" s="168"/>
      <c r="AQ324" s="169"/>
      <c r="AR324" s="170"/>
      <c r="AS324" s="172"/>
      <c r="AT324" s="168"/>
      <c r="AU324" s="169"/>
      <c r="AV324" s="173"/>
      <c r="AW324" s="170"/>
      <c r="AX324" s="169"/>
      <c r="AY324" s="173"/>
      <c r="AZ324" s="174"/>
      <c r="BA324" s="175"/>
      <c r="BB324" s="176"/>
      <c r="BC324" s="177"/>
      <c r="BD324" s="178"/>
      <c r="BE324" s="179"/>
      <c r="BF324" s="180"/>
      <c r="BG324" s="177"/>
      <c r="BH324" s="178"/>
      <c r="BI324" s="179"/>
      <c r="BJ324" s="180"/>
      <c r="BK324" s="199">
        <f>temp!S321</f>
        <v>0</v>
      </c>
    </row>
    <row r="325" spans="1:63" ht="15.6" x14ac:dyDescent="0.3">
      <c r="A325" s="133">
        <v>320</v>
      </c>
      <c r="B325" s="146"/>
      <c r="C325" s="147"/>
      <c r="D325" s="148"/>
      <c r="E325" s="148"/>
      <c r="F325" s="51"/>
      <c r="G325" s="149"/>
      <c r="H325" s="150"/>
      <c r="I325" s="151"/>
      <c r="J325" s="150"/>
      <c r="K325" s="152"/>
      <c r="L325" s="153"/>
      <c r="M325" s="150"/>
      <c r="N325" s="154"/>
      <c r="O325" s="155"/>
      <c r="P325" s="156"/>
      <c r="Q325" s="157"/>
      <c r="R325" s="158"/>
      <c r="S325" s="159"/>
      <c r="T325" s="160"/>
      <c r="U325" s="161"/>
      <c r="V325" s="162"/>
      <c r="W325" s="163"/>
      <c r="X325" s="162"/>
      <c r="Y325" s="162"/>
      <c r="Z325" s="163"/>
      <c r="AA325" s="162"/>
      <c r="AB325" s="163"/>
      <c r="AC325" s="162"/>
      <c r="AD325" s="135" t="str">
        <f>IFERROR(VLOOKUP(F325,'[1]80G'!$C$5:$AJ$104,34,FALSE),"")</f>
        <v/>
      </c>
      <c r="AE325" s="162"/>
      <c r="AF325" s="163"/>
      <c r="AG325" s="162"/>
      <c r="AH325" s="164"/>
      <c r="AI325" s="165"/>
      <c r="AJ325" s="166"/>
      <c r="AK325" s="167"/>
      <c r="AL325" s="168"/>
      <c r="AM325" s="169"/>
      <c r="AN325" s="170"/>
      <c r="AO325" s="171"/>
      <c r="AP325" s="168"/>
      <c r="AQ325" s="169"/>
      <c r="AR325" s="170"/>
      <c r="AS325" s="172"/>
      <c r="AT325" s="168"/>
      <c r="AU325" s="169"/>
      <c r="AV325" s="173"/>
      <c r="AW325" s="170"/>
      <c r="AX325" s="169"/>
      <c r="AY325" s="173"/>
      <c r="AZ325" s="174"/>
      <c r="BA325" s="175"/>
      <c r="BB325" s="176"/>
      <c r="BC325" s="177"/>
      <c r="BD325" s="178"/>
      <c r="BE325" s="179"/>
      <c r="BF325" s="180"/>
      <c r="BG325" s="177"/>
      <c r="BH325" s="178"/>
      <c r="BI325" s="179"/>
      <c r="BJ325" s="180"/>
      <c r="BK325" s="199">
        <f>temp!S322</f>
        <v>0</v>
      </c>
    </row>
    <row r="326" spans="1:63" ht="15.6" x14ac:dyDescent="0.3">
      <c r="A326" s="133">
        <v>321</v>
      </c>
      <c r="B326" s="146"/>
      <c r="C326" s="147"/>
      <c r="D326" s="148"/>
      <c r="E326" s="148"/>
      <c r="F326" s="51"/>
      <c r="G326" s="149"/>
      <c r="H326" s="150"/>
      <c r="I326" s="151"/>
      <c r="J326" s="150"/>
      <c r="K326" s="152"/>
      <c r="L326" s="153"/>
      <c r="M326" s="150"/>
      <c r="N326" s="154"/>
      <c r="O326" s="155"/>
      <c r="P326" s="156"/>
      <c r="Q326" s="157"/>
      <c r="R326" s="158"/>
      <c r="S326" s="159"/>
      <c r="T326" s="160"/>
      <c r="U326" s="161"/>
      <c r="V326" s="162"/>
      <c r="W326" s="163"/>
      <c r="X326" s="162"/>
      <c r="Y326" s="162"/>
      <c r="Z326" s="163"/>
      <c r="AA326" s="162"/>
      <c r="AB326" s="163"/>
      <c r="AC326" s="162"/>
      <c r="AD326" s="135" t="str">
        <f>IFERROR(VLOOKUP(F326,'[1]80G'!$C$5:$AJ$104,34,FALSE),"")</f>
        <v/>
      </c>
      <c r="AE326" s="162"/>
      <c r="AF326" s="163"/>
      <c r="AG326" s="162"/>
      <c r="AH326" s="164"/>
      <c r="AI326" s="165"/>
      <c r="AJ326" s="166"/>
      <c r="AK326" s="167"/>
      <c r="AL326" s="168"/>
      <c r="AM326" s="169"/>
      <c r="AN326" s="170"/>
      <c r="AO326" s="171"/>
      <c r="AP326" s="168"/>
      <c r="AQ326" s="169"/>
      <c r="AR326" s="170"/>
      <c r="AS326" s="172"/>
      <c r="AT326" s="168"/>
      <c r="AU326" s="169"/>
      <c r="AV326" s="173"/>
      <c r="AW326" s="170"/>
      <c r="AX326" s="169"/>
      <c r="AY326" s="173"/>
      <c r="AZ326" s="174"/>
      <c r="BA326" s="175"/>
      <c r="BB326" s="176"/>
      <c r="BC326" s="177"/>
      <c r="BD326" s="178"/>
      <c r="BE326" s="179"/>
      <c r="BF326" s="180"/>
      <c r="BG326" s="177"/>
      <c r="BH326" s="178"/>
      <c r="BI326" s="179"/>
      <c r="BJ326" s="180"/>
      <c r="BK326" s="199">
        <f>temp!S323</f>
        <v>0</v>
      </c>
    </row>
    <row r="327" spans="1:63" ht="15.6" x14ac:dyDescent="0.3">
      <c r="A327" s="133">
        <v>322</v>
      </c>
      <c r="B327" s="146"/>
      <c r="C327" s="147"/>
      <c r="D327" s="148"/>
      <c r="E327" s="148"/>
      <c r="F327" s="51"/>
      <c r="G327" s="149"/>
      <c r="H327" s="150"/>
      <c r="I327" s="151"/>
      <c r="J327" s="150"/>
      <c r="K327" s="152"/>
      <c r="L327" s="153"/>
      <c r="M327" s="150"/>
      <c r="N327" s="154"/>
      <c r="O327" s="155"/>
      <c r="P327" s="156"/>
      <c r="Q327" s="157"/>
      <c r="R327" s="158"/>
      <c r="S327" s="159"/>
      <c r="T327" s="160"/>
      <c r="U327" s="161"/>
      <c r="V327" s="162"/>
      <c r="W327" s="163"/>
      <c r="X327" s="162"/>
      <c r="Y327" s="162"/>
      <c r="Z327" s="163"/>
      <c r="AA327" s="162"/>
      <c r="AB327" s="163"/>
      <c r="AC327" s="162"/>
      <c r="AD327" s="135" t="str">
        <f>IFERROR(VLOOKUP(F327,'[1]80G'!$C$5:$AJ$104,34,FALSE),"")</f>
        <v/>
      </c>
      <c r="AE327" s="162"/>
      <c r="AF327" s="163"/>
      <c r="AG327" s="162"/>
      <c r="AH327" s="164"/>
      <c r="AI327" s="165"/>
      <c r="AJ327" s="166"/>
      <c r="AK327" s="167"/>
      <c r="AL327" s="168"/>
      <c r="AM327" s="169"/>
      <c r="AN327" s="170"/>
      <c r="AO327" s="171"/>
      <c r="AP327" s="168"/>
      <c r="AQ327" s="169"/>
      <c r="AR327" s="170"/>
      <c r="AS327" s="172"/>
      <c r="AT327" s="168"/>
      <c r="AU327" s="169"/>
      <c r="AV327" s="173"/>
      <c r="AW327" s="170"/>
      <c r="AX327" s="169"/>
      <c r="AY327" s="173"/>
      <c r="AZ327" s="174"/>
      <c r="BA327" s="175"/>
      <c r="BB327" s="176"/>
      <c r="BC327" s="177"/>
      <c r="BD327" s="178"/>
      <c r="BE327" s="179"/>
      <c r="BF327" s="180"/>
      <c r="BG327" s="177"/>
      <c r="BH327" s="178"/>
      <c r="BI327" s="179"/>
      <c r="BJ327" s="180"/>
      <c r="BK327" s="199">
        <f>temp!S324</f>
        <v>0</v>
      </c>
    </row>
    <row r="328" spans="1:63" ht="15.6" x14ac:dyDescent="0.3">
      <c r="A328" s="133">
        <v>323</v>
      </c>
      <c r="B328" s="146"/>
      <c r="C328" s="147"/>
      <c r="D328" s="148"/>
      <c r="E328" s="148"/>
      <c r="F328" s="51"/>
      <c r="G328" s="149"/>
      <c r="H328" s="150"/>
      <c r="I328" s="151"/>
      <c r="J328" s="150"/>
      <c r="K328" s="152"/>
      <c r="L328" s="153"/>
      <c r="M328" s="150"/>
      <c r="N328" s="154"/>
      <c r="O328" s="155"/>
      <c r="P328" s="156"/>
      <c r="Q328" s="157"/>
      <c r="R328" s="158"/>
      <c r="S328" s="159"/>
      <c r="T328" s="160"/>
      <c r="U328" s="161"/>
      <c r="V328" s="162"/>
      <c r="W328" s="163"/>
      <c r="X328" s="162"/>
      <c r="Y328" s="162"/>
      <c r="Z328" s="163"/>
      <c r="AA328" s="162"/>
      <c r="AB328" s="163"/>
      <c r="AC328" s="162"/>
      <c r="AD328" s="135" t="str">
        <f>IFERROR(VLOOKUP(F328,'[1]80G'!$C$5:$AJ$104,34,FALSE),"")</f>
        <v/>
      </c>
      <c r="AE328" s="162"/>
      <c r="AF328" s="163"/>
      <c r="AG328" s="162"/>
      <c r="AH328" s="164"/>
      <c r="AI328" s="165"/>
      <c r="AJ328" s="166"/>
      <c r="AK328" s="167"/>
      <c r="AL328" s="168"/>
      <c r="AM328" s="169"/>
      <c r="AN328" s="170"/>
      <c r="AO328" s="171"/>
      <c r="AP328" s="168"/>
      <c r="AQ328" s="169"/>
      <c r="AR328" s="170"/>
      <c r="AS328" s="172"/>
      <c r="AT328" s="168"/>
      <c r="AU328" s="169"/>
      <c r="AV328" s="173"/>
      <c r="AW328" s="170"/>
      <c r="AX328" s="169"/>
      <c r="AY328" s="173"/>
      <c r="AZ328" s="174"/>
      <c r="BA328" s="175"/>
      <c r="BB328" s="176"/>
      <c r="BC328" s="177"/>
      <c r="BD328" s="178"/>
      <c r="BE328" s="179"/>
      <c r="BF328" s="180"/>
      <c r="BG328" s="177"/>
      <c r="BH328" s="178"/>
      <c r="BI328" s="179"/>
      <c r="BJ328" s="180"/>
      <c r="BK328" s="199">
        <f>temp!S325</f>
        <v>0</v>
      </c>
    </row>
    <row r="329" spans="1:63" ht="15.6" x14ac:dyDescent="0.3">
      <c r="A329" s="133">
        <v>324</v>
      </c>
      <c r="B329" s="146"/>
      <c r="C329" s="147"/>
      <c r="D329" s="148"/>
      <c r="E329" s="148"/>
      <c r="F329" s="51"/>
      <c r="G329" s="149"/>
      <c r="H329" s="150"/>
      <c r="I329" s="151"/>
      <c r="J329" s="150"/>
      <c r="K329" s="152"/>
      <c r="L329" s="153"/>
      <c r="M329" s="150"/>
      <c r="N329" s="154"/>
      <c r="O329" s="155"/>
      <c r="P329" s="156"/>
      <c r="Q329" s="157"/>
      <c r="R329" s="158"/>
      <c r="S329" s="159"/>
      <c r="T329" s="160"/>
      <c r="U329" s="161"/>
      <c r="V329" s="162"/>
      <c r="W329" s="163"/>
      <c r="X329" s="162"/>
      <c r="Y329" s="162"/>
      <c r="Z329" s="163"/>
      <c r="AA329" s="162"/>
      <c r="AB329" s="163"/>
      <c r="AC329" s="162"/>
      <c r="AD329" s="135" t="str">
        <f>IFERROR(VLOOKUP(F329,'[1]80G'!$C$5:$AJ$104,34,FALSE),"")</f>
        <v/>
      </c>
      <c r="AE329" s="162"/>
      <c r="AF329" s="163"/>
      <c r="AG329" s="162"/>
      <c r="AH329" s="164"/>
      <c r="AI329" s="165"/>
      <c r="AJ329" s="166"/>
      <c r="AK329" s="167"/>
      <c r="AL329" s="168"/>
      <c r="AM329" s="169"/>
      <c r="AN329" s="170"/>
      <c r="AO329" s="171"/>
      <c r="AP329" s="168"/>
      <c r="AQ329" s="169"/>
      <c r="AR329" s="170"/>
      <c r="AS329" s="172"/>
      <c r="AT329" s="168"/>
      <c r="AU329" s="169"/>
      <c r="AV329" s="173"/>
      <c r="AW329" s="170"/>
      <c r="AX329" s="169"/>
      <c r="AY329" s="173"/>
      <c r="AZ329" s="174"/>
      <c r="BA329" s="175"/>
      <c r="BB329" s="176"/>
      <c r="BC329" s="177"/>
      <c r="BD329" s="178"/>
      <c r="BE329" s="179"/>
      <c r="BF329" s="180"/>
      <c r="BG329" s="177"/>
      <c r="BH329" s="178"/>
      <c r="BI329" s="179"/>
      <c r="BJ329" s="180"/>
      <c r="BK329" s="199">
        <f>temp!S326</f>
        <v>0</v>
      </c>
    </row>
    <row r="330" spans="1:63" ht="15.6" x14ac:dyDescent="0.3">
      <c r="A330" s="133">
        <v>325</v>
      </c>
      <c r="B330" s="146"/>
      <c r="C330" s="147"/>
      <c r="D330" s="148"/>
      <c r="E330" s="148"/>
      <c r="F330" s="51"/>
      <c r="G330" s="149"/>
      <c r="H330" s="150"/>
      <c r="I330" s="151"/>
      <c r="J330" s="150"/>
      <c r="K330" s="152"/>
      <c r="L330" s="153"/>
      <c r="M330" s="150"/>
      <c r="N330" s="154"/>
      <c r="O330" s="155"/>
      <c r="P330" s="156"/>
      <c r="Q330" s="157"/>
      <c r="R330" s="158"/>
      <c r="S330" s="159"/>
      <c r="T330" s="160"/>
      <c r="U330" s="161"/>
      <c r="V330" s="162"/>
      <c r="W330" s="163"/>
      <c r="X330" s="162"/>
      <c r="Y330" s="162"/>
      <c r="Z330" s="163"/>
      <c r="AA330" s="162"/>
      <c r="AB330" s="163"/>
      <c r="AC330" s="162"/>
      <c r="AD330" s="135" t="str">
        <f>IFERROR(VLOOKUP(F330,'[1]80G'!$C$5:$AJ$104,34,FALSE),"")</f>
        <v/>
      </c>
      <c r="AE330" s="162"/>
      <c r="AF330" s="163"/>
      <c r="AG330" s="162"/>
      <c r="AH330" s="164"/>
      <c r="AI330" s="165"/>
      <c r="AJ330" s="166"/>
      <c r="AK330" s="167"/>
      <c r="AL330" s="168"/>
      <c r="AM330" s="169"/>
      <c r="AN330" s="170"/>
      <c r="AO330" s="171"/>
      <c r="AP330" s="168"/>
      <c r="AQ330" s="169"/>
      <c r="AR330" s="170"/>
      <c r="AS330" s="172"/>
      <c r="AT330" s="168"/>
      <c r="AU330" s="169"/>
      <c r="AV330" s="173"/>
      <c r="AW330" s="170"/>
      <c r="AX330" s="169"/>
      <c r="AY330" s="173"/>
      <c r="AZ330" s="174"/>
      <c r="BA330" s="175"/>
      <c r="BB330" s="176"/>
      <c r="BC330" s="177"/>
      <c r="BD330" s="178"/>
      <c r="BE330" s="179"/>
      <c r="BF330" s="180"/>
      <c r="BG330" s="177"/>
      <c r="BH330" s="178"/>
      <c r="BI330" s="179"/>
      <c r="BJ330" s="180"/>
      <c r="BK330" s="199">
        <f>temp!S327</f>
        <v>0</v>
      </c>
    </row>
    <row r="331" spans="1:63" ht="15.6" x14ac:dyDescent="0.3">
      <c r="A331" s="133">
        <v>326</v>
      </c>
      <c r="B331" s="146"/>
      <c r="C331" s="147"/>
      <c r="D331" s="148"/>
      <c r="E331" s="148"/>
      <c r="F331" s="51"/>
      <c r="G331" s="149"/>
      <c r="H331" s="150"/>
      <c r="I331" s="151"/>
      <c r="J331" s="150"/>
      <c r="K331" s="152"/>
      <c r="L331" s="153"/>
      <c r="M331" s="150"/>
      <c r="N331" s="154"/>
      <c r="O331" s="155"/>
      <c r="P331" s="156"/>
      <c r="Q331" s="157"/>
      <c r="R331" s="158"/>
      <c r="S331" s="159"/>
      <c r="T331" s="160"/>
      <c r="U331" s="161"/>
      <c r="V331" s="162"/>
      <c r="W331" s="163"/>
      <c r="X331" s="162"/>
      <c r="Y331" s="162"/>
      <c r="Z331" s="163"/>
      <c r="AA331" s="162"/>
      <c r="AB331" s="163"/>
      <c r="AC331" s="162"/>
      <c r="AD331" s="135" t="str">
        <f>IFERROR(VLOOKUP(F331,'[1]80G'!$C$5:$AJ$104,34,FALSE),"")</f>
        <v/>
      </c>
      <c r="AE331" s="162"/>
      <c r="AF331" s="163"/>
      <c r="AG331" s="162"/>
      <c r="AH331" s="164"/>
      <c r="AI331" s="165"/>
      <c r="AJ331" s="166"/>
      <c r="AK331" s="167"/>
      <c r="AL331" s="168"/>
      <c r="AM331" s="169"/>
      <c r="AN331" s="170"/>
      <c r="AO331" s="171"/>
      <c r="AP331" s="168"/>
      <c r="AQ331" s="169"/>
      <c r="AR331" s="170"/>
      <c r="AS331" s="172"/>
      <c r="AT331" s="168"/>
      <c r="AU331" s="169"/>
      <c r="AV331" s="173"/>
      <c r="AW331" s="170"/>
      <c r="AX331" s="169"/>
      <c r="AY331" s="173"/>
      <c r="AZ331" s="174"/>
      <c r="BA331" s="175"/>
      <c r="BB331" s="176"/>
      <c r="BC331" s="177"/>
      <c r="BD331" s="178"/>
      <c r="BE331" s="179"/>
      <c r="BF331" s="180"/>
      <c r="BG331" s="177"/>
      <c r="BH331" s="178"/>
      <c r="BI331" s="179"/>
      <c r="BJ331" s="180"/>
      <c r="BK331" s="199">
        <f>temp!S328</f>
        <v>0</v>
      </c>
    </row>
    <row r="332" spans="1:63" ht="15.6" x14ac:dyDescent="0.3">
      <c r="A332" s="133">
        <v>327</v>
      </c>
      <c r="B332" s="146"/>
      <c r="C332" s="147"/>
      <c r="D332" s="148"/>
      <c r="E332" s="148"/>
      <c r="F332" s="51"/>
      <c r="G332" s="149"/>
      <c r="H332" s="150"/>
      <c r="I332" s="151"/>
      <c r="J332" s="150"/>
      <c r="K332" s="152"/>
      <c r="L332" s="153"/>
      <c r="M332" s="150"/>
      <c r="N332" s="154"/>
      <c r="O332" s="155"/>
      <c r="P332" s="156"/>
      <c r="Q332" s="157"/>
      <c r="R332" s="158"/>
      <c r="S332" s="159"/>
      <c r="T332" s="160"/>
      <c r="U332" s="161"/>
      <c r="V332" s="162"/>
      <c r="W332" s="163"/>
      <c r="X332" s="162"/>
      <c r="Y332" s="162"/>
      <c r="Z332" s="163"/>
      <c r="AA332" s="162"/>
      <c r="AB332" s="163"/>
      <c r="AC332" s="162"/>
      <c r="AD332" s="135" t="str">
        <f>IFERROR(VLOOKUP(F332,'[1]80G'!$C$5:$AJ$104,34,FALSE),"")</f>
        <v/>
      </c>
      <c r="AE332" s="162"/>
      <c r="AF332" s="163"/>
      <c r="AG332" s="162"/>
      <c r="AH332" s="164"/>
      <c r="AI332" s="165"/>
      <c r="AJ332" s="166"/>
      <c r="AK332" s="167"/>
      <c r="AL332" s="168"/>
      <c r="AM332" s="169"/>
      <c r="AN332" s="170"/>
      <c r="AO332" s="171"/>
      <c r="AP332" s="168"/>
      <c r="AQ332" s="169"/>
      <c r="AR332" s="170"/>
      <c r="AS332" s="172"/>
      <c r="AT332" s="168"/>
      <c r="AU332" s="169"/>
      <c r="AV332" s="173"/>
      <c r="AW332" s="170"/>
      <c r="AX332" s="169"/>
      <c r="AY332" s="173"/>
      <c r="AZ332" s="174"/>
      <c r="BA332" s="175"/>
      <c r="BB332" s="176"/>
      <c r="BC332" s="177"/>
      <c r="BD332" s="178"/>
      <c r="BE332" s="179"/>
      <c r="BF332" s="180"/>
      <c r="BG332" s="177"/>
      <c r="BH332" s="178"/>
      <c r="BI332" s="179"/>
      <c r="BJ332" s="180"/>
      <c r="BK332" s="199">
        <f>temp!S329</f>
        <v>0</v>
      </c>
    </row>
    <row r="333" spans="1:63" ht="15.6" x14ac:dyDescent="0.3">
      <c r="A333" s="133">
        <v>328</v>
      </c>
      <c r="B333" s="146"/>
      <c r="C333" s="147"/>
      <c r="D333" s="148"/>
      <c r="E333" s="148"/>
      <c r="F333" s="51"/>
      <c r="G333" s="149"/>
      <c r="H333" s="150"/>
      <c r="I333" s="151"/>
      <c r="J333" s="150"/>
      <c r="K333" s="152"/>
      <c r="L333" s="153"/>
      <c r="M333" s="150"/>
      <c r="N333" s="154"/>
      <c r="O333" s="155"/>
      <c r="P333" s="156"/>
      <c r="Q333" s="157"/>
      <c r="R333" s="158"/>
      <c r="S333" s="159"/>
      <c r="T333" s="160"/>
      <c r="U333" s="161"/>
      <c r="V333" s="162"/>
      <c r="W333" s="163"/>
      <c r="X333" s="162"/>
      <c r="Y333" s="162"/>
      <c r="Z333" s="163"/>
      <c r="AA333" s="162"/>
      <c r="AB333" s="163"/>
      <c r="AC333" s="162"/>
      <c r="AD333" s="135" t="str">
        <f>IFERROR(VLOOKUP(F333,'[1]80G'!$C$5:$AJ$104,34,FALSE),"")</f>
        <v/>
      </c>
      <c r="AE333" s="162"/>
      <c r="AF333" s="163"/>
      <c r="AG333" s="162"/>
      <c r="AH333" s="164"/>
      <c r="AI333" s="165"/>
      <c r="AJ333" s="166"/>
      <c r="AK333" s="167"/>
      <c r="AL333" s="168"/>
      <c r="AM333" s="169"/>
      <c r="AN333" s="170"/>
      <c r="AO333" s="171"/>
      <c r="AP333" s="168"/>
      <c r="AQ333" s="169"/>
      <c r="AR333" s="170"/>
      <c r="AS333" s="172"/>
      <c r="AT333" s="168"/>
      <c r="AU333" s="169"/>
      <c r="AV333" s="173"/>
      <c r="AW333" s="170"/>
      <c r="AX333" s="169"/>
      <c r="AY333" s="173"/>
      <c r="AZ333" s="174"/>
      <c r="BA333" s="175"/>
      <c r="BB333" s="176"/>
      <c r="BC333" s="177"/>
      <c r="BD333" s="178"/>
      <c r="BE333" s="179"/>
      <c r="BF333" s="180"/>
      <c r="BG333" s="177"/>
      <c r="BH333" s="178"/>
      <c r="BI333" s="179"/>
      <c r="BJ333" s="180"/>
      <c r="BK333" s="199">
        <f>temp!S330</f>
        <v>0</v>
      </c>
    </row>
    <row r="334" spans="1:63" ht="15.6" x14ac:dyDescent="0.3">
      <c r="A334" s="133">
        <v>329</v>
      </c>
      <c r="B334" s="146"/>
      <c r="C334" s="147"/>
      <c r="D334" s="148"/>
      <c r="E334" s="148"/>
      <c r="F334" s="51"/>
      <c r="G334" s="149"/>
      <c r="H334" s="150"/>
      <c r="I334" s="151"/>
      <c r="J334" s="150"/>
      <c r="K334" s="152"/>
      <c r="L334" s="153"/>
      <c r="M334" s="150"/>
      <c r="N334" s="154"/>
      <c r="O334" s="155"/>
      <c r="P334" s="156"/>
      <c r="Q334" s="157"/>
      <c r="R334" s="158"/>
      <c r="S334" s="159"/>
      <c r="T334" s="160"/>
      <c r="U334" s="161"/>
      <c r="V334" s="162"/>
      <c r="W334" s="163"/>
      <c r="X334" s="162"/>
      <c r="Y334" s="162"/>
      <c r="Z334" s="163"/>
      <c r="AA334" s="162"/>
      <c r="AB334" s="163"/>
      <c r="AC334" s="162"/>
      <c r="AD334" s="135" t="str">
        <f>IFERROR(VLOOKUP(F334,'[1]80G'!$C$5:$AJ$104,34,FALSE),"")</f>
        <v/>
      </c>
      <c r="AE334" s="162"/>
      <c r="AF334" s="163"/>
      <c r="AG334" s="162"/>
      <c r="AH334" s="164"/>
      <c r="AI334" s="165"/>
      <c r="AJ334" s="166"/>
      <c r="AK334" s="167"/>
      <c r="AL334" s="168"/>
      <c r="AM334" s="169"/>
      <c r="AN334" s="170"/>
      <c r="AO334" s="171"/>
      <c r="AP334" s="168"/>
      <c r="AQ334" s="169"/>
      <c r="AR334" s="170"/>
      <c r="AS334" s="172"/>
      <c r="AT334" s="168"/>
      <c r="AU334" s="169"/>
      <c r="AV334" s="173"/>
      <c r="AW334" s="170"/>
      <c r="AX334" s="169"/>
      <c r="AY334" s="173"/>
      <c r="AZ334" s="174"/>
      <c r="BA334" s="175"/>
      <c r="BB334" s="176"/>
      <c r="BC334" s="177"/>
      <c r="BD334" s="178"/>
      <c r="BE334" s="179"/>
      <c r="BF334" s="180"/>
      <c r="BG334" s="177"/>
      <c r="BH334" s="178"/>
      <c r="BI334" s="179"/>
      <c r="BJ334" s="180"/>
      <c r="BK334" s="199">
        <f>temp!S331</f>
        <v>0</v>
      </c>
    </row>
    <row r="335" spans="1:63" ht="15.6" x14ac:dyDescent="0.3">
      <c r="A335" s="133">
        <v>330</v>
      </c>
      <c r="B335" s="146"/>
      <c r="C335" s="147"/>
      <c r="D335" s="148"/>
      <c r="E335" s="148"/>
      <c r="F335" s="51"/>
      <c r="G335" s="149"/>
      <c r="H335" s="150"/>
      <c r="I335" s="151"/>
      <c r="J335" s="150"/>
      <c r="K335" s="152"/>
      <c r="L335" s="153"/>
      <c r="M335" s="150"/>
      <c r="N335" s="154"/>
      <c r="O335" s="155"/>
      <c r="P335" s="156"/>
      <c r="Q335" s="157"/>
      <c r="R335" s="158"/>
      <c r="S335" s="159"/>
      <c r="T335" s="160"/>
      <c r="U335" s="161"/>
      <c r="V335" s="162"/>
      <c r="W335" s="163"/>
      <c r="X335" s="162"/>
      <c r="Y335" s="162"/>
      <c r="Z335" s="163"/>
      <c r="AA335" s="162"/>
      <c r="AB335" s="163"/>
      <c r="AC335" s="162"/>
      <c r="AD335" s="135" t="str">
        <f>IFERROR(VLOOKUP(F335,'[1]80G'!$C$5:$AJ$104,34,FALSE),"")</f>
        <v/>
      </c>
      <c r="AE335" s="162"/>
      <c r="AF335" s="163"/>
      <c r="AG335" s="162"/>
      <c r="AH335" s="164"/>
      <c r="AI335" s="165"/>
      <c r="AJ335" s="166"/>
      <c r="AK335" s="167"/>
      <c r="AL335" s="168"/>
      <c r="AM335" s="169"/>
      <c r="AN335" s="170"/>
      <c r="AO335" s="171"/>
      <c r="AP335" s="168"/>
      <c r="AQ335" s="169"/>
      <c r="AR335" s="170"/>
      <c r="AS335" s="172"/>
      <c r="AT335" s="168"/>
      <c r="AU335" s="169"/>
      <c r="AV335" s="173"/>
      <c r="AW335" s="170"/>
      <c r="AX335" s="169"/>
      <c r="AY335" s="173"/>
      <c r="AZ335" s="174"/>
      <c r="BA335" s="175"/>
      <c r="BB335" s="176"/>
      <c r="BC335" s="177"/>
      <c r="BD335" s="178"/>
      <c r="BE335" s="179"/>
      <c r="BF335" s="180"/>
      <c r="BG335" s="177"/>
      <c r="BH335" s="178"/>
      <c r="BI335" s="179"/>
      <c r="BJ335" s="180"/>
      <c r="BK335" s="199">
        <f>temp!S332</f>
        <v>0</v>
      </c>
    </row>
    <row r="336" spans="1:63" ht="15.6" x14ac:dyDescent="0.3">
      <c r="A336" s="133">
        <v>331</v>
      </c>
      <c r="B336" s="146"/>
      <c r="C336" s="147"/>
      <c r="D336" s="148"/>
      <c r="E336" s="148"/>
      <c r="F336" s="51"/>
      <c r="G336" s="149"/>
      <c r="H336" s="150"/>
      <c r="I336" s="151"/>
      <c r="J336" s="150"/>
      <c r="K336" s="152"/>
      <c r="L336" s="153"/>
      <c r="M336" s="150"/>
      <c r="N336" s="154"/>
      <c r="O336" s="155"/>
      <c r="P336" s="156"/>
      <c r="Q336" s="157"/>
      <c r="R336" s="158"/>
      <c r="S336" s="159"/>
      <c r="T336" s="160"/>
      <c r="U336" s="161"/>
      <c r="V336" s="162"/>
      <c r="W336" s="163"/>
      <c r="X336" s="162"/>
      <c r="Y336" s="162"/>
      <c r="Z336" s="163"/>
      <c r="AA336" s="162"/>
      <c r="AB336" s="163"/>
      <c r="AC336" s="162"/>
      <c r="AD336" s="135" t="str">
        <f>IFERROR(VLOOKUP(F336,'[1]80G'!$C$5:$AJ$104,34,FALSE),"")</f>
        <v/>
      </c>
      <c r="AE336" s="162"/>
      <c r="AF336" s="163"/>
      <c r="AG336" s="162"/>
      <c r="AH336" s="164"/>
      <c r="AI336" s="165"/>
      <c r="AJ336" s="166"/>
      <c r="AK336" s="167"/>
      <c r="AL336" s="168"/>
      <c r="AM336" s="169"/>
      <c r="AN336" s="170"/>
      <c r="AO336" s="171"/>
      <c r="AP336" s="168"/>
      <c r="AQ336" s="169"/>
      <c r="AR336" s="170"/>
      <c r="AS336" s="172"/>
      <c r="AT336" s="168"/>
      <c r="AU336" s="169"/>
      <c r="AV336" s="173"/>
      <c r="AW336" s="170"/>
      <c r="AX336" s="169"/>
      <c r="AY336" s="173"/>
      <c r="AZ336" s="174"/>
      <c r="BA336" s="175"/>
      <c r="BB336" s="176"/>
      <c r="BC336" s="177"/>
      <c r="BD336" s="178"/>
      <c r="BE336" s="179"/>
      <c r="BF336" s="180"/>
      <c r="BG336" s="177"/>
      <c r="BH336" s="178"/>
      <c r="BI336" s="179"/>
      <c r="BJ336" s="180"/>
      <c r="BK336" s="199">
        <f>temp!S333</f>
        <v>0</v>
      </c>
    </row>
    <row r="337" spans="1:63" ht="15.6" x14ac:dyDescent="0.3">
      <c r="A337" s="133">
        <v>332</v>
      </c>
      <c r="B337" s="146"/>
      <c r="C337" s="147"/>
      <c r="D337" s="148"/>
      <c r="E337" s="148"/>
      <c r="F337" s="51"/>
      <c r="G337" s="149"/>
      <c r="H337" s="150"/>
      <c r="I337" s="151"/>
      <c r="J337" s="150"/>
      <c r="K337" s="152"/>
      <c r="L337" s="153"/>
      <c r="M337" s="150"/>
      <c r="N337" s="154"/>
      <c r="O337" s="155"/>
      <c r="P337" s="156"/>
      <c r="Q337" s="157"/>
      <c r="R337" s="158"/>
      <c r="S337" s="159"/>
      <c r="T337" s="160"/>
      <c r="U337" s="161"/>
      <c r="V337" s="162"/>
      <c r="W337" s="163"/>
      <c r="X337" s="162"/>
      <c r="Y337" s="162"/>
      <c r="Z337" s="163"/>
      <c r="AA337" s="162"/>
      <c r="AB337" s="163"/>
      <c r="AC337" s="162"/>
      <c r="AD337" s="135" t="str">
        <f>IFERROR(VLOOKUP(F337,'[1]80G'!$C$5:$AJ$104,34,FALSE),"")</f>
        <v/>
      </c>
      <c r="AE337" s="162"/>
      <c r="AF337" s="163"/>
      <c r="AG337" s="162"/>
      <c r="AH337" s="164"/>
      <c r="AI337" s="165"/>
      <c r="AJ337" s="166"/>
      <c r="AK337" s="167"/>
      <c r="AL337" s="168"/>
      <c r="AM337" s="169"/>
      <c r="AN337" s="170"/>
      <c r="AO337" s="171"/>
      <c r="AP337" s="168"/>
      <c r="AQ337" s="169"/>
      <c r="AR337" s="170"/>
      <c r="AS337" s="172"/>
      <c r="AT337" s="168"/>
      <c r="AU337" s="169"/>
      <c r="AV337" s="173"/>
      <c r="AW337" s="170"/>
      <c r="AX337" s="169"/>
      <c r="AY337" s="173"/>
      <c r="AZ337" s="174"/>
      <c r="BA337" s="175"/>
      <c r="BB337" s="176"/>
      <c r="BC337" s="177"/>
      <c r="BD337" s="178"/>
      <c r="BE337" s="179"/>
      <c r="BF337" s="180"/>
      <c r="BG337" s="177"/>
      <c r="BH337" s="178"/>
      <c r="BI337" s="179"/>
      <c r="BJ337" s="180"/>
      <c r="BK337" s="199">
        <f>temp!S334</f>
        <v>0</v>
      </c>
    </row>
    <row r="338" spans="1:63" ht="15.6" x14ac:dyDescent="0.3">
      <c r="A338" s="133">
        <v>333</v>
      </c>
      <c r="B338" s="146"/>
      <c r="C338" s="147"/>
      <c r="D338" s="148"/>
      <c r="E338" s="148"/>
      <c r="F338" s="51"/>
      <c r="G338" s="149"/>
      <c r="H338" s="150"/>
      <c r="I338" s="151"/>
      <c r="J338" s="150"/>
      <c r="K338" s="152"/>
      <c r="L338" s="153"/>
      <c r="M338" s="150"/>
      <c r="N338" s="154"/>
      <c r="O338" s="155"/>
      <c r="P338" s="156"/>
      <c r="Q338" s="157"/>
      <c r="R338" s="158"/>
      <c r="S338" s="159"/>
      <c r="T338" s="160"/>
      <c r="U338" s="161"/>
      <c r="V338" s="162"/>
      <c r="W338" s="163"/>
      <c r="X338" s="162"/>
      <c r="Y338" s="162"/>
      <c r="Z338" s="163"/>
      <c r="AA338" s="162"/>
      <c r="AB338" s="163"/>
      <c r="AC338" s="162"/>
      <c r="AD338" s="135" t="str">
        <f>IFERROR(VLOOKUP(F338,'[1]80G'!$C$5:$AJ$104,34,FALSE),"")</f>
        <v/>
      </c>
      <c r="AE338" s="162"/>
      <c r="AF338" s="163"/>
      <c r="AG338" s="162"/>
      <c r="AH338" s="164"/>
      <c r="AI338" s="165"/>
      <c r="AJ338" s="166"/>
      <c r="AK338" s="167"/>
      <c r="AL338" s="168"/>
      <c r="AM338" s="169"/>
      <c r="AN338" s="170"/>
      <c r="AO338" s="171"/>
      <c r="AP338" s="168"/>
      <c r="AQ338" s="169"/>
      <c r="AR338" s="170"/>
      <c r="AS338" s="172"/>
      <c r="AT338" s="168"/>
      <c r="AU338" s="169"/>
      <c r="AV338" s="173"/>
      <c r="AW338" s="170"/>
      <c r="AX338" s="169"/>
      <c r="AY338" s="173"/>
      <c r="AZ338" s="174"/>
      <c r="BA338" s="175"/>
      <c r="BB338" s="176"/>
      <c r="BC338" s="177"/>
      <c r="BD338" s="178"/>
      <c r="BE338" s="179"/>
      <c r="BF338" s="180"/>
      <c r="BG338" s="177"/>
      <c r="BH338" s="178"/>
      <c r="BI338" s="179"/>
      <c r="BJ338" s="180"/>
      <c r="BK338" s="199">
        <f>temp!S335</f>
        <v>0</v>
      </c>
    </row>
    <row r="339" spans="1:63" ht="15.6" x14ac:dyDescent="0.3">
      <c r="A339" s="133">
        <v>334</v>
      </c>
      <c r="B339" s="146"/>
      <c r="C339" s="147"/>
      <c r="D339" s="148"/>
      <c r="E339" s="148"/>
      <c r="F339" s="51"/>
      <c r="G339" s="149"/>
      <c r="H339" s="150"/>
      <c r="I339" s="151"/>
      <c r="J339" s="150"/>
      <c r="K339" s="152"/>
      <c r="L339" s="153"/>
      <c r="M339" s="150"/>
      <c r="N339" s="154"/>
      <c r="O339" s="155"/>
      <c r="P339" s="156"/>
      <c r="Q339" s="157"/>
      <c r="R339" s="158"/>
      <c r="S339" s="159"/>
      <c r="T339" s="160"/>
      <c r="U339" s="161"/>
      <c r="V339" s="162"/>
      <c r="W339" s="163"/>
      <c r="X339" s="162"/>
      <c r="Y339" s="162"/>
      <c r="Z339" s="163"/>
      <c r="AA339" s="162"/>
      <c r="AB339" s="163"/>
      <c r="AC339" s="162"/>
      <c r="AD339" s="135" t="str">
        <f>IFERROR(VLOOKUP(F339,'[1]80G'!$C$5:$AJ$104,34,FALSE),"")</f>
        <v/>
      </c>
      <c r="AE339" s="162"/>
      <c r="AF339" s="163"/>
      <c r="AG339" s="162"/>
      <c r="AH339" s="164"/>
      <c r="AI339" s="165"/>
      <c r="AJ339" s="166"/>
      <c r="AK339" s="167"/>
      <c r="AL339" s="168"/>
      <c r="AM339" s="169"/>
      <c r="AN339" s="170"/>
      <c r="AO339" s="171"/>
      <c r="AP339" s="168"/>
      <c r="AQ339" s="169"/>
      <c r="AR339" s="170"/>
      <c r="AS339" s="172"/>
      <c r="AT339" s="168"/>
      <c r="AU339" s="169"/>
      <c r="AV339" s="173"/>
      <c r="AW339" s="170"/>
      <c r="AX339" s="169"/>
      <c r="AY339" s="173"/>
      <c r="AZ339" s="174"/>
      <c r="BA339" s="175"/>
      <c r="BB339" s="176"/>
      <c r="BC339" s="177"/>
      <c r="BD339" s="178"/>
      <c r="BE339" s="179"/>
      <c r="BF339" s="180"/>
      <c r="BG339" s="177"/>
      <c r="BH339" s="178"/>
      <c r="BI339" s="179"/>
      <c r="BJ339" s="180"/>
      <c r="BK339" s="199">
        <f>temp!S336</f>
        <v>0</v>
      </c>
    </row>
    <row r="340" spans="1:63" ht="15.6" x14ac:dyDescent="0.3">
      <c r="A340" s="133">
        <v>335</v>
      </c>
      <c r="B340" s="146"/>
      <c r="C340" s="147"/>
      <c r="D340" s="148"/>
      <c r="E340" s="148"/>
      <c r="F340" s="51"/>
      <c r="G340" s="149"/>
      <c r="H340" s="150"/>
      <c r="I340" s="151"/>
      <c r="J340" s="150"/>
      <c r="K340" s="152"/>
      <c r="L340" s="153"/>
      <c r="M340" s="150"/>
      <c r="N340" s="154"/>
      <c r="O340" s="155"/>
      <c r="P340" s="156"/>
      <c r="Q340" s="157"/>
      <c r="R340" s="158"/>
      <c r="S340" s="159"/>
      <c r="T340" s="160"/>
      <c r="U340" s="161"/>
      <c r="V340" s="162"/>
      <c r="W340" s="163"/>
      <c r="X340" s="162"/>
      <c r="Y340" s="162"/>
      <c r="Z340" s="163"/>
      <c r="AA340" s="162"/>
      <c r="AB340" s="163"/>
      <c r="AC340" s="162"/>
      <c r="AD340" s="135" t="str">
        <f>IFERROR(VLOOKUP(F340,'[1]80G'!$C$5:$AJ$104,34,FALSE),"")</f>
        <v/>
      </c>
      <c r="AE340" s="162"/>
      <c r="AF340" s="163"/>
      <c r="AG340" s="162"/>
      <c r="AH340" s="164"/>
      <c r="AI340" s="165"/>
      <c r="AJ340" s="166"/>
      <c r="AK340" s="167"/>
      <c r="AL340" s="168"/>
      <c r="AM340" s="169"/>
      <c r="AN340" s="170"/>
      <c r="AO340" s="171"/>
      <c r="AP340" s="168"/>
      <c r="AQ340" s="169"/>
      <c r="AR340" s="170"/>
      <c r="AS340" s="172"/>
      <c r="AT340" s="168"/>
      <c r="AU340" s="169"/>
      <c r="AV340" s="173"/>
      <c r="AW340" s="170"/>
      <c r="AX340" s="169"/>
      <c r="AY340" s="173"/>
      <c r="AZ340" s="174"/>
      <c r="BA340" s="175"/>
      <c r="BB340" s="176"/>
      <c r="BC340" s="177"/>
      <c r="BD340" s="178"/>
      <c r="BE340" s="179"/>
      <c r="BF340" s="180"/>
      <c r="BG340" s="177"/>
      <c r="BH340" s="178"/>
      <c r="BI340" s="179"/>
      <c r="BJ340" s="180"/>
      <c r="BK340" s="199">
        <f>temp!S337</f>
        <v>0</v>
      </c>
    </row>
    <row r="341" spans="1:63" ht="15.6" x14ac:dyDescent="0.3">
      <c r="A341" s="133">
        <v>336</v>
      </c>
      <c r="B341" s="146"/>
      <c r="C341" s="147"/>
      <c r="D341" s="148"/>
      <c r="E341" s="148"/>
      <c r="F341" s="51"/>
      <c r="G341" s="149"/>
      <c r="H341" s="150"/>
      <c r="I341" s="151"/>
      <c r="J341" s="150"/>
      <c r="K341" s="152"/>
      <c r="L341" s="153"/>
      <c r="M341" s="150"/>
      <c r="N341" s="154"/>
      <c r="O341" s="155"/>
      <c r="P341" s="156"/>
      <c r="Q341" s="157"/>
      <c r="R341" s="158"/>
      <c r="S341" s="159"/>
      <c r="T341" s="160"/>
      <c r="U341" s="161"/>
      <c r="V341" s="162"/>
      <c r="W341" s="163"/>
      <c r="X341" s="162"/>
      <c r="Y341" s="162"/>
      <c r="Z341" s="163"/>
      <c r="AA341" s="162"/>
      <c r="AB341" s="163"/>
      <c r="AC341" s="162"/>
      <c r="AD341" s="135" t="str">
        <f>IFERROR(VLOOKUP(F341,'[1]80G'!$C$5:$AJ$104,34,FALSE),"")</f>
        <v/>
      </c>
      <c r="AE341" s="162"/>
      <c r="AF341" s="163"/>
      <c r="AG341" s="162"/>
      <c r="AH341" s="164"/>
      <c r="AI341" s="165"/>
      <c r="AJ341" s="166"/>
      <c r="AK341" s="167"/>
      <c r="AL341" s="168"/>
      <c r="AM341" s="169"/>
      <c r="AN341" s="170"/>
      <c r="AO341" s="171"/>
      <c r="AP341" s="168"/>
      <c r="AQ341" s="169"/>
      <c r="AR341" s="170"/>
      <c r="AS341" s="172"/>
      <c r="AT341" s="168"/>
      <c r="AU341" s="169"/>
      <c r="AV341" s="173"/>
      <c r="AW341" s="170"/>
      <c r="AX341" s="169"/>
      <c r="AY341" s="173"/>
      <c r="AZ341" s="174"/>
      <c r="BA341" s="175"/>
      <c r="BB341" s="176"/>
      <c r="BC341" s="177"/>
      <c r="BD341" s="178"/>
      <c r="BE341" s="179"/>
      <c r="BF341" s="180"/>
      <c r="BG341" s="177"/>
      <c r="BH341" s="178"/>
      <c r="BI341" s="179"/>
      <c r="BJ341" s="180"/>
      <c r="BK341" s="199">
        <f>temp!S338</f>
        <v>0</v>
      </c>
    </row>
    <row r="342" spans="1:63" ht="15.6" x14ac:dyDescent="0.3">
      <c r="A342" s="133">
        <v>337</v>
      </c>
      <c r="B342" s="146"/>
      <c r="C342" s="147"/>
      <c r="D342" s="148"/>
      <c r="E342" s="148"/>
      <c r="F342" s="51"/>
      <c r="G342" s="149"/>
      <c r="H342" s="150"/>
      <c r="I342" s="151"/>
      <c r="J342" s="150"/>
      <c r="K342" s="152"/>
      <c r="L342" s="153"/>
      <c r="M342" s="150"/>
      <c r="N342" s="154"/>
      <c r="O342" s="155"/>
      <c r="P342" s="156"/>
      <c r="Q342" s="157"/>
      <c r="R342" s="158"/>
      <c r="S342" s="159"/>
      <c r="T342" s="160"/>
      <c r="U342" s="161"/>
      <c r="V342" s="162"/>
      <c r="W342" s="163"/>
      <c r="X342" s="162"/>
      <c r="Y342" s="162"/>
      <c r="Z342" s="163"/>
      <c r="AA342" s="162"/>
      <c r="AB342" s="163"/>
      <c r="AC342" s="162"/>
      <c r="AD342" s="135" t="str">
        <f>IFERROR(VLOOKUP(F342,'[1]80G'!$C$5:$AJ$104,34,FALSE),"")</f>
        <v/>
      </c>
      <c r="AE342" s="162"/>
      <c r="AF342" s="163"/>
      <c r="AG342" s="162"/>
      <c r="AH342" s="164"/>
      <c r="AI342" s="165"/>
      <c r="AJ342" s="166"/>
      <c r="AK342" s="167"/>
      <c r="AL342" s="168"/>
      <c r="AM342" s="169"/>
      <c r="AN342" s="170"/>
      <c r="AO342" s="171"/>
      <c r="AP342" s="168"/>
      <c r="AQ342" s="169"/>
      <c r="AR342" s="170"/>
      <c r="AS342" s="172"/>
      <c r="AT342" s="168"/>
      <c r="AU342" s="169"/>
      <c r="AV342" s="173"/>
      <c r="AW342" s="170"/>
      <c r="AX342" s="169"/>
      <c r="AY342" s="173"/>
      <c r="AZ342" s="174"/>
      <c r="BA342" s="175"/>
      <c r="BB342" s="176"/>
      <c r="BC342" s="177"/>
      <c r="BD342" s="178"/>
      <c r="BE342" s="179"/>
      <c r="BF342" s="180"/>
      <c r="BG342" s="177"/>
      <c r="BH342" s="178"/>
      <c r="BI342" s="179"/>
      <c r="BJ342" s="180"/>
      <c r="BK342" s="199">
        <f>temp!S339</f>
        <v>0</v>
      </c>
    </row>
    <row r="343" spans="1:63" ht="15.6" x14ac:dyDescent="0.3">
      <c r="A343" s="133">
        <v>338</v>
      </c>
      <c r="B343" s="146"/>
      <c r="C343" s="147"/>
      <c r="D343" s="148"/>
      <c r="E343" s="148"/>
      <c r="F343" s="51"/>
      <c r="G343" s="149"/>
      <c r="H343" s="150"/>
      <c r="I343" s="151"/>
      <c r="J343" s="150"/>
      <c r="K343" s="152"/>
      <c r="L343" s="153"/>
      <c r="M343" s="150"/>
      <c r="N343" s="154"/>
      <c r="O343" s="155"/>
      <c r="P343" s="156"/>
      <c r="Q343" s="157"/>
      <c r="R343" s="158"/>
      <c r="S343" s="159"/>
      <c r="T343" s="160"/>
      <c r="U343" s="161"/>
      <c r="V343" s="162"/>
      <c r="W343" s="163"/>
      <c r="X343" s="162"/>
      <c r="Y343" s="162"/>
      <c r="Z343" s="163"/>
      <c r="AA343" s="162"/>
      <c r="AB343" s="163"/>
      <c r="AC343" s="162"/>
      <c r="AD343" s="135" t="str">
        <f>IFERROR(VLOOKUP(F343,'[1]80G'!$C$5:$AJ$104,34,FALSE),"")</f>
        <v/>
      </c>
      <c r="AE343" s="162"/>
      <c r="AF343" s="163"/>
      <c r="AG343" s="162"/>
      <c r="AH343" s="164"/>
      <c r="AI343" s="165"/>
      <c r="AJ343" s="166"/>
      <c r="AK343" s="167"/>
      <c r="AL343" s="168"/>
      <c r="AM343" s="169"/>
      <c r="AN343" s="170"/>
      <c r="AO343" s="171"/>
      <c r="AP343" s="168"/>
      <c r="AQ343" s="169"/>
      <c r="AR343" s="170"/>
      <c r="AS343" s="172"/>
      <c r="AT343" s="168"/>
      <c r="AU343" s="169"/>
      <c r="AV343" s="173"/>
      <c r="AW343" s="170"/>
      <c r="AX343" s="169"/>
      <c r="AY343" s="173"/>
      <c r="AZ343" s="174"/>
      <c r="BA343" s="175"/>
      <c r="BB343" s="176"/>
      <c r="BC343" s="177"/>
      <c r="BD343" s="178"/>
      <c r="BE343" s="179"/>
      <c r="BF343" s="180"/>
      <c r="BG343" s="177"/>
      <c r="BH343" s="178"/>
      <c r="BI343" s="179"/>
      <c r="BJ343" s="180"/>
      <c r="BK343" s="199">
        <f>temp!S340</f>
        <v>0</v>
      </c>
    </row>
    <row r="344" spans="1:63" ht="15.6" x14ac:dyDescent="0.3">
      <c r="A344" s="133">
        <v>339</v>
      </c>
      <c r="B344" s="146"/>
      <c r="C344" s="147"/>
      <c r="D344" s="148"/>
      <c r="E344" s="148"/>
      <c r="F344" s="51"/>
      <c r="G344" s="149"/>
      <c r="H344" s="150"/>
      <c r="I344" s="151"/>
      <c r="J344" s="150"/>
      <c r="K344" s="152"/>
      <c r="L344" s="153"/>
      <c r="M344" s="150"/>
      <c r="N344" s="154"/>
      <c r="O344" s="155"/>
      <c r="P344" s="156"/>
      <c r="Q344" s="157"/>
      <c r="R344" s="158"/>
      <c r="S344" s="159"/>
      <c r="T344" s="160"/>
      <c r="U344" s="161"/>
      <c r="V344" s="162"/>
      <c r="W344" s="163"/>
      <c r="X344" s="162"/>
      <c r="Y344" s="162"/>
      <c r="Z344" s="163"/>
      <c r="AA344" s="162"/>
      <c r="AB344" s="163"/>
      <c r="AC344" s="162"/>
      <c r="AD344" s="135" t="str">
        <f>IFERROR(VLOOKUP(F344,'[1]80G'!$C$5:$AJ$104,34,FALSE),"")</f>
        <v/>
      </c>
      <c r="AE344" s="162"/>
      <c r="AF344" s="163"/>
      <c r="AG344" s="162"/>
      <c r="AH344" s="164"/>
      <c r="AI344" s="165"/>
      <c r="AJ344" s="166"/>
      <c r="AK344" s="167"/>
      <c r="AL344" s="168"/>
      <c r="AM344" s="169"/>
      <c r="AN344" s="170"/>
      <c r="AO344" s="171"/>
      <c r="AP344" s="168"/>
      <c r="AQ344" s="169"/>
      <c r="AR344" s="170"/>
      <c r="AS344" s="172"/>
      <c r="AT344" s="168"/>
      <c r="AU344" s="169"/>
      <c r="AV344" s="173"/>
      <c r="AW344" s="170"/>
      <c r="AX344" s="169"/>
      <c r="AY344" s="173"/>
      <c r="AZ344" s="174"/>
      <c r="BA344" s="175"/>
      <c r="BB344" s="176"/>
      <c r="BC344" s="177"/>
      <c r="BD344" s="178"/>
      <c r="BE344" s="179"/>
      <c r="BF344" s="180"/>
      <c r="BG344" s="177"/>
      <c r="BH344" s="178"/>
      <c r="BI344" s="179"/>
      <c r="BJ344" s="180"/>
      <c r="BK344" s="199">
        <f>temp!S341</f>
        <v>0</v>
      </c>
    </row>
    <row r="345" spans="1:63" ht="15.6" x14ac:dyDescent="0.3">
      <c r="A345" s="133">
        <v>340</v>
      </c>
      <c r="B345" s="146"/>
      <c r="C345" s="147"/>
      <c r="D345" s="148"/>
      <c r="E345" s="148"/>
      <c r="F345" s="51"/>
      <c r="G345" s="149"/>
      <c r="H345" s="150"/>
      <c r="I345" s="151"/>
      <c r="J345" s="150"/>
      <c r="K345" s="152"/>
      <c r="L345" s="153"/>
      <c r="M345" s="150"/>
      <c r="N345" s="154"/>
      <c r="O345" s="155"/>
      <c r="P345" s="156"/>
      <c r="Q345" s="157"/>
      <c r="R345" s="158"/>
      <c r="S345" s="159"/>
      <c r="T345" s="160"/>
      <c r="U345" s="161"/>
      <c r="V345" s="162"/>
      <c r="W345" s="163"/>
      <c r="X345" s="162"/>
      <c r="Y345" s="162"/>
      <c r="Z345" s="163"/>
      <c r="AA345" s="162"/>
      <c r="AB345" s="163"/>
      <c r="AC345" s="162"/>
      <c r="AD345" s="135" t="str">
        <f>IFERROR(VLOOKUP(F345,'[1]80G'!$C$5:$AJ$104,34,FALSE),"")</f>
        <v/>
      </c>
      <c r="AE345" s="162"/>
      <c r="AF345" s="163"/>
      <c r="AG345" s="162"/>
      <c r="AH345" s="164"/>
      <c r="AI345" s="165"/>
      <c r="AJ345" s="166"/>
      <c r="AK345" s="167"/>
      <c r="AL345" s="168"/>
      <c r="AM345" s="169"/>
      <c r="AN345" s="170"/>
      <c r="AO345" s="171"/>
      <c r="AP345" s="168"/>
      <c r="AQ345" s="169"/>
      <c r="AR345" s="170"/>
      <c r="AS345" s="172"/>
      <c r="AT345" s="168"/>
      <c r="AU345" s="169"/>
      <c r="AV345" s="173"/>
      <c r="AW345" s="170"/>
      <c r="AX345" s="169"/>
      <c r="AY345" s="173"/>
      <c r="AZ345" s="174"/>
      <c r="BA345" s="175"/>
      <c r="BB345" s="176"/>
      <c r="BC345" s="177"/>
      <c r="BD345" s="178"/>
      <c r="BE345" s="179"/>
      <c r="BF345" s="180"/>
      <c r="BG345" s="177"/>
      <c r="BH345" s="178"/>
      <c r="BI345" s="179"/>
      <c r="BJ345" s="180"/>
      <c r="BK345" s="199">
        <f>temp!S342</f>
        <v>0</v>
      </c>
    </row>
    <row r="346" spans="1:63" ht="15.6" x14ac:dyDescent="0.3">
      <c r="A346" s="133">
        <v>341</v>
      </c>
      <c r="B346" s="146"/>
      <c r="C346" s="147"/>
      <c r="D346" s="148"/>
      <c r="E346" s="148"/>
      <c r="F346" s="51"/>
      <c r="G346" s="149"/>
      <c r="H346" s="150"/>
      <c r="I346" s="151"/>
      <c r="J346" s="150"/>
      <c r="K346" s="152"/>
      <c r="L346" s="153"/>
      <c r="M346" s="150"/>
      <c r="N346" s="154"/>
      <c r="O346" s="155"/>
      <c r="P346" s="156"/>
      <c r="Q346" s="157"/>
      <c r="R346" s="158"/>
      <c r="S346" s="159"/>
      <c r="T346" s="160"/>
      <c r="U346" s="161"/>
      <c r="V346" s="162"/>
      <c r="W346" s="163"/>
      <c r="X346" s="162"/>
      <c r="Y346" s="162"/>
      <c r="Z346" s="163"/>
      <c r="AA346" s="162"/>
      <c r="AB346" s="163"/>
      <c r="AC346" s="162"/>
      <c r="AD346" s="135" t="str">
        <f>IFERROR(VLOOKUP(F346,'[1]80G'!$C$5:$AJ$104,34,FALSE),"")</f>
        <v/>
      </c>
      <c r="AE346" s="162"/>
      <c r="AF346" s="163"/>
      <c r="AG346" s="162"/>
      <c r="AH346" s="164"/>
      <c r="AI346" s="165"/>
      <c r="AJ346" s="166"/>
      <c r="AK346" s="167"/>
      <c r="AL346" s="168"/>
      <c r="AM346" s="169"/>
      <c r="AN346" s="170"/>
      <c r="AO346" s="171"/>
      <c r="AP346" s="168"/>
      <c r="AQ346" s="169"/>
      <c r="AR346" s="170"/>
      <c r="AS346" s="172"/>
      <c r="AT346" s="168"/>
      <c r="AU346" s="169"/>
      <c r="AV346" s="173"/>
      <c r="AW346" s="170"/>
      <c r="AX346" s="169"/>
      <c r="AY346" s="173"/>
      <c r="AZ346" s="174"/>
      <c r="BA346" s="175"/>
      <c r="BB346" s="176"/>
      <c r="BC346" s="177"/>
      <c r="BD346" s="178"/>
      <c r="BE346" s="179"/>
      <c r="BF346" s="180"/>
      <c r="BG346" s="177"/>
      <c r="BH346" s="178"/>
      <c r="BI346" s="179"/>
      <c r="BJ346" s="180"/>
      <c r="BK346" s="199">
        <f>temp!S343</f>
        <v>0</v>
      </c>
    </row>
    <row r="347" spans="1:63" ht="15.6" x14ac:dyDescent="0.3">
      <c r="A347" s="133">
        <v>342</v>
      </c>
      <c r="B347" s="146"/>
      <c r="C347" s="147"/>
      <c r="D347" s="148"/>
      <c r="E347" s="148"/>
      <c r="F347" s="51"/>
      <c r="G347" s="149"/>
      <c r="H347" s="150"/>
      <c r="I347" s="151"/>
      <c r="J347" s="150"/>
      <c r="K347" s="152"/>
      <c r="L347" s="153"/>
      <c r="M347" s="150"/>
      <c r="N347" s="154"/>
      <c r="O347" s="155"/>
      <c r="P347" s="156"/>
      <c r="Q347" s="157"/>
      <c r="R347" s="158"/>
      <c r="S347" s="159"/>
      <c r="T347" s="160"/>
      <c r="U347" s="161"/>
      <c r="V347" s="162"/>
      <c r="W347" s="163"/>
      <c r="X347" s="162"/>
      <c r="Y347" s="162"/>
      <c r="Z347" s="163"/>
      <c r="AA347" s="162"/>
      <c r="AB347" s="163"/>
      <c r="AC347" s="162"/>
      <c r="AD347" s="135" t="str">
        <f>IFERROR(VLOOKUP(F347,'[1]80G'!$C$5:$AJ$104,34,FALSE),"")</f>
        <v/>
      </c>
      <c r="AE347" s="162"/>
      <c r="AF347" s="163"/>
      <c r="AG347" s="162"/>
      <c r="AH347" s="164"/>
      <c r="AI347" s="165"/>
      <c r="AJ347" s="166"/>
      <c r="AK347" s="167"/>
      <c r="AL347" s="168"/>
      <c r="AM347" s="169"/>
      <c r="AN347" s="170"/>
      <c r="AO347" s="171"/>
      <c r="AP347" s="168"/>
      <c r="AQ347" s="169"/>
      <c r="AR347" s="170"/>
      <c r="AS347" s="172"/>
      <c r="AT347" s="168"/>
      <c r="AU347" s="169"/>
      <c r="AV347" s="173"/>
      <c r="AW347" s="170"/>
      <c r="AX347" s="169"/>
      <c r="AY347" s="173"/>
      <c r="AZ347" s="174"/>
      <c r="BA347" s="175"/>
      <c r="BB347" s="176"/>
      <c r="BC347" s="177"/>
      <c r="BD347" s="178"/>
      <c r="BE347" s="179"/>
      <c r="BF347" s="180"/>
      <c r="BG347" s="177"/>
      <c r="BH347" s="178"/>
      <c r="BI347" s="179"/>
      <c r="BJ347" s="180"/>
      <c r="BK347" s="199">
        <f>temp!S344</f>
        <v>0</v>
      </c>
    </row>
    <row r="348" spans="1:63" ht="15.6" x14ac:dyDescent="0.3">
      <c r="A348" s="133">
        <v>343</v>
      </c>
      <c r="B348" s="146"/>
      <c r="C348" s="147"/>
      <c r="D348" s="148"/>
      <c r="E348" s="148"/>
      <c r="F348" s="51"/>
      <c r="G348" s="149"/>
      <c r="H348" s="150"/>
      <c r="I348" s="151"/>
      <c r="J348" s="150"/>
      <c r="K348" s="152"/>
      <c r="L348" s="153"/>
      <c r="M348" s="150"/>
      <c r="N348" s="154"/>
      <c r="O348" s="155"/>
      <c r="P348" s="156"/>
      <c r="Q348" s="157"/>
      <c r="R348" s="158"/>
      <c r="S348" s="159"/>
      <c r="T348" s="160"/>
      <c r="U348" s="161"/>
      <c r="V348" s="162"/>
      <c r="W348" s="163"/>
      <c r="X348" s="162"/>
      <c r="Y348" s="162"/>
      <c r="Z348" s="163"/>
      <c r="AA348" s="162"/>
      <c r="AB348" s="163"/>
      <c r="AC348" s="162"/>
      <c r="AD348" s="135" t="str">
        <f>IFERROR(VLOOKUP(F348,'[1]80G'!$C$5:$AJ$104,34,FALSE),"")</f>
        <v/>
      </c>
      <c r="AE348" s="162"/>
      <c r="AF348" s="163"/>
      <c r="AG348" s="162"/>
      <c r="AH348" s="164"/>
      <c r="AI348" s="165"/>
      <c r="AJ348" s="166"/>
      <c r="AK348" s="167"/>
      <c r="AL348" s="168"/>
      <c r="AM348" s="169"/>
      <c r="AN348" s="170"/>
      <c r="AO348" s="171"/>
      <c r="AP348" s="168"/>
      <c r="AQ348" s="169"/>
      <c r="AR348" s="170"/>
      <c r="AS348" s="172"/>
      <c r="AT348" s="168"/>
      <c r="AU348" s="169"/>
      <c r="AV348" s="173"/>
      <c r="AW348" s="170"/>
      <c r="AX348" s="169"/>
      <c r="AY348" s="173"/>
      <c r="AZ348" s="174"/>
      <c r="BA348" s="175"/>
      <c r="BB348" s="176"/>
      <c r="BC348" s="177"/>
      <c r="BD348" s="178"/>
      <c r="BE348" s="179"/>
      <c r="BF348" s="180"/>
      <c r="BG348" s="177"/>
      <c r="BH348" s="178"/>
      <c r="BI348" s="179"/>
      <c r="BJ348" s="180"/>
      <c r="BK348" s="199">
        <f>temp!S345</f>
        <v>0</v>
      </c>
    </row>
    <row r="349" spans="1:63" ht="15.6" x14ac:dyDescent="0.3">
      <c r="A349" s="133">
        <v>344</v>
      </c>
      <c r="B349" s="146"/>
      <c r="C349" s="147"/>
      <c r="D349" s="148"/>
      <c r="E349" s="148"/>
      <c r="F349" s="51"/>
      <c r="G349" s="149"/>
      <c r="H349" s="150"/>
      <c r="I349" s="151"/>
      <c r="J349" s="150"/>
      <c r="K349" s="152"/>
      <c r="L349" s="153"/>
      <c r="M349" s="150"/>
      <c r="N349" s="154"/>
      <c r="O349" s="155"/>
      <c r="P349" s="156"/>
      <c r="Q349" s="157"/>
      <c r="R349" s="158"/>
      <c r="S349" s="159"/>
      <c r="T349" s="160"/>
      <c r="U349" s="161"/>
      <c r="V349" s="162"/>
      <c r="W349" s="163"/>
      <c r="X349" s="162"/>
      <c r="Y349" s="162"/>
      <c r="Z349" s="163"/>
      <c r="AA349" s="162"/>
      <c r="AB349" s="163"/>
      <c r="AC349" s="162"/>
      <c r="AD349" s="135" t="str">
        <f>IFERROR(VLOOKUP(F349,'[1]80G'!$C$5:$AJ$104,34,FALSE),"")</f>
        <v/>
      </c>
      <c r="AE349" s="162"/>
      <c r="AF349" s="163"/>
      <c r="AG349" s="162"/>
      <c r="AH349" s="164"/>
      <c r="AI349" s="165"/>
      <c r="AJ349" s="166"/>
      <c r="AK349" s="167"/>
      <c r="AL349" s="168"/>
      <c r="AM349" s="169"/>
      <c r="AN349" s="170"/>
      <c r="AO349" s="171"/>
      <c r="AP349" s="168"/>
      <c r="AQ349" s="169"/>
      <c r="AR349" s="170"/>
      <c r="AS349" s="172"/>
      <c r="AT349" s="168"/>
      <c r="AU349" s="169"/>
      <c r="AV349" s="173"/>
      <c r="AW349" s="170"/>
      <c r="AX349" s="169"/>
      <c r="AY349" s="173"/>
      <c r="AZ349" s="174"/>
      <c r="BA349" s="175"/>
      <c r="BB349" s="176"/>
      <c r="BC349" s="177"/>
      <c r="BD349" s="178"/>
      <c r="BE349" s="179"/>
      <c r="BF349" s="180"/>
      <c r="BG349" s="177"/>
      <c r="BH349" s="178"/>
      <c r="BI349" s="179"/>
      <c r="BJ349" s="180"/>
      <c r="BK349" s="199">
        <f>temp!S346</f>
        <v>0</v>
      </c>
    </row>
    <row r="350" spans="1:63" ht="15.6" x14ac:dyDescent="0.3">
      <c r="A350" s="133">
        <v>345</v>
      </c>
      <c r="B350" s="146"/>
      <c r="C350" s="147"/>
      <c r="D350" s="148"/>
      <c r="E350" s="148"/>
      <c r="F350" s="51"/>
      <c r="G350" s="149"/>
      <c r="H350" s="150"/>
      <c r="I350" s="151"/>
      <c r="J350" s="150"/>
      <c r="K350" s="152"/>
      <c r="L350" s="153"/>
      <c r="M350" s="150"/>
      <c r="N350" s="154"/>
      <c r="O350" s="155"/>
      <c r="P350" s="156"/>
      <c r="Q350" s="157"/>
      <c r="R350" s="158"/>
      <c r="S350" s="159"/>
      <c r="T350" s="160"/>
      <c r="U350" s="161"/>
      <c r="V350" s="162"/>
      <c r="W350" s="163"/>
      <c r="X350" s="162"/>
      <c r="Y350" s="162"/>
      <c r="Z350" s="163"/>
      <c r="AA350" s="162"/>
      <c r="AB350" s="163"/>
      <c r="AC350" s="162"/>
      <c r="AD350" s="135" t="str">
        <f>IFERROR(VLOOKUP(F350,'[1]80G'!$C$5:$AJ$104,34,FALSE),"")</f>
        <v/>
      </c>
      <c r="AE350" s="162"/>
      <c r="AF350" s="163"/>
      <c r="AG350" s="162"/>
      <c r="AH350" s="164"/>
      <c r="AI350" s="165"/>
      <c r="AJ350" s="166"/>
      <c r="AK350" s="167"/>
      <c r="AL350" s="168"/>
      <c r="AM350" s="169"/>
      <c r="AN350" s="170"/>
      <c r="AO350" s="171"/>
      <c r="AP350" s="168"/>
      <c r="AQ350" s="169"/>
      <c r="AR350" s="170"/>
      <c r="AS350" s="172"/>
      <c r="AT350" s="168"/>
      <c r="AU350" s="169"/>
      <c r="AV350" s="173"/>
      <c r="AW350" s="170"/>
      <c r="AX350" s="169"/>
      <c r="AY350" s="173"/>
      <c r="AZ350" s="174"/>
      <c r="BA350" s="175"/>
      <c r="BB350" s="176"/>
      <c r="BC350" s="177"/>
      <c r="BD350" s="178"/>
      <c r="BE350" s="179"/>
      <c r="BF350" s="180"/>
      <c r="BG350" s="177"/>
      <c r="BH350" s="178"/>
      <c r="BI350" s="179"/>
      <c r="BJ350" s="180"/>
      <c r="BK350" s="199">
        <f>temp!S347</f>
        <v>0</v>
      </c>
    </row>
    <row r="351" spans="1:63" ht="15.6" x14ac:dyDescent="0.3">
      <c r="A351" s="133">
        <v>346</v>
      </c>
      <c r="B351" s="146"/>
      <c r="C351" s="147"/>
      <c r="D351" s="148"/>
      <c r="E351" s="148"/>
      <c r="F351" s="51"/>
      <c r="G351" s="149"/>
      <c r="H351" s="150"/>
      <c r="I351" s="151"/>
      <c r="J351" s="150"/>
      <c r="K351" s="152"/>
      <c r="L351" s="153"/>
      <c r="M351" s="150"/>
      <c r="N351" s="154"/>
      <c r="O351" s="155"/>
      <c r="P351" s="156"/>
      <c r="Q351" s="157"/>
      <c r="R351" s="158"/>
      <c r="S351" s="159"/>
      <c r="T351" s="160"/>
      <c r="U351" s="161"/>
      <c r="V351" s="162"/>
      <c r="W351" s="163"/>
      <c r="X351" s="162"/>
      <c r="Y351" s="162"/>
      <c r="Z351" s="163"/>
      <c r="AA351" s="162"/>
      <c r="AB351" s="163"/>
      <c r="AC351" s="162"/>
      <c r="AD351" s="135" t="str">
        <f>IFERROR(VLOOKUP(F351,'[1]80G'!$C$5:$AJ$104,34,FALSE),"")</f>
        <v/>
      </c>
      <c r="AE351" s="162"/>
      <c r="AF351" s="163"/>
      <c r="AG351" s="162"/>
      <c r="AH351" s="164"/>
      <c r="AI351" s="165"/>
      <c r="AJ351" s="166"/>
      <c r="AK351" s="167"/>
      <c r="AL351" s="168"/>
      <c r="AM351" s="169"/>
      <c r="AN351" s="170"/>
      <c r="AO351" s="171"/>
      <c r="AP351" s="168"/>
      <c r="AQ351" s="169"/>
      <c r="AR351" s="170"/>
      <c r="AS351" s="172"/>
      <c r="AT351" s="168"/>
      <c r="AU351" s="169"/>
      <c r="AV351" s="173"/>
      <c r="AW351" s="170"/>
      <c r="AX351" s="169"/>
      <c r="AY351" s="173"/>
      <c r="AZ351" s="174"/>
      <c r="BA351" s="175"/>
      <c r="BB351" s="176"/>
      <c r="BC351" s="177"/>
      <c r="BD351" s="178"/>
      <c r="BE351" s="179"/>
      <c r="BF351" s="180"/>
      <c r="BG351" s="177"/>
      <c r="BH351" s="178"/>
      <c r="BI351" s="179"/>
      <c r="BJ351" s="180"/>
      <c r="BK351" s="199">
        <f>temp!S348</f>
        <v>0</v>
      </c>
    </row>
    <row r="352" spans="1:63" ht="15.6" x14ac:dyDescent="0.3">
      <c r="A352" s="133">
        <v>347</v>
      </c>
      <c r="B352" s="146"/>
      <c r="C352" s="147"/>
      <c r="D352" s="148"/>
      <c r="E352" s="148"/>
      <c r="F352" s="51"/>
      <c r="G352" s="149"/>
      <c r="H352" s="150"/>
      <c r="I352" s="151"/>
      <c r="J352" s="150"/>
      <c r="K352" s="152"/>
      <c r="L352" s="153"/>
      <c r="M352" s="150"/>
      <c r="N352" s="154"/>
      <c r="O352" s="155"/>
      <c r="P352" s="156"/>
      <c r="Q352" s="157"/>
      <c r="R352" s="158"/>
      <c r="S352" s="159"/>
      <c r="T352" s="160"/>
      <c r="U352" s="161"/>
      <c r="V352" s="162"/>
      <c r="W352" s="163"/>
      <c r="X352" s="162"/>
      <c r="Y352" s="162"/>
      <c r="Z352" s="163"/>
      <c r="AA352" s="162"/>
      <c r="AB352" s="163"/>
      <c r="AC352" s="162"/>
      <c r="AD352" s="135" t="str">
        <f>IFERROR(VLOOKUP(F352,'[1]80G'!$C$5:$AJ$104,34,FALSE),"")</f>
        <v/>
      </c>
      <c r="AE352" s="162"/>
      <c r="AF352" s="163"/>
      <c r="AG352" s="162"/>
      <c r="AH352" s="164"/>
      <c r="AI352" s="165"/>
      <c r="AJ352" s="166"/>
      <c r="AK352" s="167"/>
      <c r="AL352" s="168"/>
      <c r="AM352" s="169"/>
      <c r="AN352" s="170"/>
      <c r="AO352" s="171"/>
      <c r="AP352" s="168"/>
      <c r="AQ352" s="169"/>
      <c r="AR352" s="170"/>
      <c r="AS352" s="172"/>
      <c r="AT352" s="168"/>
      <c r="AU352" s="169"/>
      <c r="AV352" s="173"/>
      <c r="AW352" s="170"/>
      <c r="AX352" s="169"/>
      <c r="AY352" s="173"/>
      <c r="AZ352" s="174"/>
      <c r="BA352" s="175"/>
      <c r="BB352" s="176"/>
      <c r="BC352" s="177"/>
      <c r="BD352" s="178"/>
      <c r="BE352" s="179"/>
      <c r="BF352" s="180"/>
      <c r="BG352" s="177"/>
      <c r="BH352" s="178"/>
      <c r="BI352" s="179"/>
      <c r="BJ352" s="180"/>
      <c r="BK352" s="199">
        <f>temp!S349</f>
        <v>0</v>
      </c>
    </row>
    <row r="353" spans="1:63" ht="15.6" x14ac:dyDescent="0.3">
      <c r="A353" s="133">
        <v>348</v>
      </c>
      <c r="B353" s="146"/>
      <c r="C353" s="147"/>
      <c r="D353" s="148"/>
      <c r="E353" s="148"/>
      <c r="F353" s="51"/>
      <c r="G353" s="149"/>
      <c r="H353" s="150"/>
      <c r="I353" s="151"/>
      <c r="J353" s="150"/>
      <c r="K353" s="152"/>
      <c r="L353" s="153"/>
      <c r="M353" s="150"/>
      <c r="N353" s="154"/>
      <c r="O353" s="155"/>
      <c r="P353" s="156"/>
      <c r="Q353" s="157"/>
      <c r="R353" s="158"/>
      <c r="S353" s="159"/>
      <c r="T353" s="160"/>
      <c r="U353" s="161"/>
      <c r="V353" s="162"/>
      <c r="W353" s="163"/>
      <c r="X353" s="162"/>
      <c r="Y353" s="162"/>
      <c r="Z353" s="163"/>
      <c r="AA353" s="162"/>
      <c r="AB353" s="163"/>
      <c r="AC353" s="162"/>
      <c r="AD353" s="135" t="str">
        <f>IFERROR(VLOOKUP(F353,'[1]80G'!$C$5:$AJ$104,34,FALSE),"")</f>
        <v/>
      </c>
      <c r="AE353" s="162"/>
      <c r="AF353" s="163"/>
      <c r="AG353" s="162"/>
      <c r="AH353" s="164"/>
      <c r="AI353" s="165"/>
      <c r="AJ353" s="166"/>
      <c r="AK353" s="167"/>
      <c r="AL353" s="168"/>
      <c r="AM353" s="169"/>
      <c r="AN353" s="170"/>
      <c r="AO353" s="171"/>
      <c r="AP353" s="168"/>
      <c r="AQ353" s="169"/>
      <c r="AR353" s="170"/>
      <c r="AS353" s="172"/>
      <c r="AT353" s="168"/>
      <c r="AU353" s="169"/>
      <c r="AV353" s="173"/>
      <c r="AW353" s="170"/>
      <c r="AX353" s="169"/>
      <c r="AY353" s="173"/>
      <c r="AZ353" s="174"/>
      <c r="BA353" s="175"/>
      <c r="BB353" s="176"/>
      <c r="BC353" s="177"/>
      <c r="BD353" s="178"/>
      <c r="BE353" s="179"/>
      <c r="BF353" s="180"/>
      <c r="BG353" s="177"/>
      <c r="BH353" s="178"/>
      <c r="BI353" s="179"/>
      <c r="BJ353" s="180"/>
      <c r="BK353" s="199">
        <f>temp!S350</f>
        <v>0</v>
      </c>
    </row>
    <row r="354" spans="1:63" ht="15.6" x14ac:dyDescent="0.3">
      <c r="A354" s="133">
        <v>349</v>
      </c>
      <c r="B354" s="146"/>
      <c r="C354" s="147"/>
      <c r="D354" s="148"/>
      <c r="E354" s="148"/>
      <c r="F354" s="51"/>
      <c r="G354" s="149"/>
      <c r="H354" s="150"/>
      <c r="I354" s="151"/>
      <c r="J354" s="150"/>
      <c r="K354" s="152"/>
      <c r="L354" s="153"/>
      <c r="M354" s="150"/>
      <c r="N354" s="154"/>
      <c r="O354" s="155"/>
      <c r="P354" s="156"/>
      <c r="Q354" s="157"/>
      <c r="R354" s="158"/>
      <c r="S354" s="159"/>
      <c r="T354" s="160"/>
      <c r="U354" s="161"/>
      <c r="V354" s="162"/>
      <c r="W354" s="163"/>
      <c r="X354" s="162"/>
      <c r="Y354" s="162"/>
      <c r="Z354" s="163"/>
      <c r="AA354" s="162"/>
      <c r="AB354" s="163"/>
      <c r="AC354" s="162"/>
      <c r="AD354" s="135" t="str">
        <f>IFERROR(VLOOKUP(F354,'[1]80G'!$C$5:$AJ$104,34,FALSE),"")</f>
        <v/>
      </c>
      <c r="AE354" s="162"/>
      <c r="AF354" s="163"/>
      <c r="AG354" s="162"/>
      <c r="AH354" s="164"/>
      <c r="AI354" s="165"/>
      <c r="AJ354" s="166"/>
      <c r="AK354" s="167"/>
      <c r="AL354" s="168"/>
      <c r="AM354" s="169"/>
      <c r="AN354" s="170"/>
      <c r="AO354" s="171"/>
      <c r="AP354" s="168"/>
      <c r="AQ354" s="169"/>
      <c r="AR354" s="170"/>
      <c r="AS354" s="172"/>
      <c r="AT354" s="168"/>
      <c r="AU354" s="169"/>
      <c r="AV354" s="173"/>
      <c r="AW354" s="170"/>
      <c r="AX354" s="169"/>
      <c r="AY354" s="173"/>
      <c r="AZ354" s="174"/>
      <c r="BA354" s="175"/>
      <c r="BB354" s="176"/>
      <c r="BC354" s="177"/>
      <c r="BD354" s="178"/>
      <c r="BE354" s="179"/>
      <c r="BF354" s="180"/>
      <c r="BG354" s="177"/>
      <c r="BH354" s="178"/>
      <c r="BI354" s="179"/>
      <c r="BJ354" s="180"/>
      <c r="BK354" s="199">
        <f>temp!S351</f>
        <v>0</v>
      </c>
    </row>
    <row r="355" spans="1:63" ht="15.6" x14ac:dyDescent="0.3">
      <c r="A355" s="133">
        <v>350</v>
      </c>
      <c r="B355" s="146"/>
      <c r="C355" s="147"/>
      <c r="D355" s="148"/>
      <c r="E355" s="148"/>
      <c r="F355" s="51"/>
      <c r="G355" s="149"/>
      <c r="H355" s="150"/>
      <c r="I355" s="151"/>
      <c r="J355" s="150"/>
      <c r="K355" s="152"/>
      <c r="L355" s="153"/>
      <c r="M355" s="150"/>
      <c r="N355" s="154"/>
      <c r="O355" s="155"/>
      <c r="P355" s="156"/>
      <c r="Q355" s="157"/>
      <c r="R355" s="158"/>
      <c r="S355" s="159"/>
      <c r="T355" s="160"/>
      <c r="U355" s="161"/>
      <c r="V355" s="162"/>
      <c r="W355" s="163"/>
      <c r="X355" s="162"/>
      <c r="Y355" s="162"/>
      <c r="Z355" s="163"/>
      <c r="AA355" s="162"/>
      <c r="AB355" s="163"/>
      <c r="AC355" s="162"/>
      <c r="AD355" s="135" t="str">
        <f>IFERROR(VLOOKUP(F355,'[1]80G'!$C$5:$AJ$104,34,FALSE),"")</f>
        <v/>
      </c>
      <c r="AE355" s="162"/>
      <c r="AF355" s="163"/>
      <c r="AG355" s="162"/>
      <c r="AH355" s="164"/>
      <c r="AI355" s="165"/>
      <c r="AJ355" s="166"/>
      <c r="AK355" s="167"/>
      <c r="AL355" s="168"/>
      <c r="AM355" s="169"/>
      <c r="AN355" s="170"/>
      <c r="AO355" s="171"/>
      <c r="AP355" s="168"/>
      <c r="AQ355" s="169"/>
      <c r="AR355" s="170"/>
      <c r="AS355" s="172"/>
      <c r="AT355" s="168"/>
      <c r="AU355" s="169"/>
      <c r="AV355" s="173"/>
      <c r="AW355" s="170"/>
      <c r="AX355" s="169"/>
      <c r="AY355" s="173"/>
      <c r="AZ355" s="174"/>
      <c r="BA355" s="175"/>
      <c r="BB355" s="176"/>
      <c r="BC355" s="177"/>
      <c r="BD355" s="178"/>
      <c r="BE355" s="179"/>
      <c r="BF355" s="180"/>
      <c r="BG355" s="177"/>
      <c r="BH355" s="178"/>
      <c r="BI355" s="179"/>
      <c r="BJ355" s="180"/>
      <c r="BK355" s="199">
        <f>temp!S352</f>
        <v>0</v>
      </c>
    </row>
    <row r="356" spans="1:63" ht="15.6" x14ac:dyDescent="0.3">
      <c r="A356" s="133">
        <v>351</v>
      </c>
      <c r="B356" s="146"/>
      <c r="C356" s="147"/>
      <c r="D356" s="148"/>
      <c r="E356" s="148"/>
      <c r="F356" s="51"/>
      <c r="G356" s="149"/>
      <c r="H356" s="150"/>
      <c r="I356" s="151"/>
      <c r="J356" s="150"/>
      <c r="K356" s="152"/>
      <c r="L356" s="153"/>
      <c r="M356" s="150"/>
      <c r="N356" s="154"/>
      <c r="O356" s="155"/>
      <c r="P356" s="156"/>
      <c r="Q356" s="157"/>
      <c r="R356" s="158"/>
      <c r="S356" s="159"/>
      <c r="T356" s="160"/>
      <c r="U356" s="161"/>
      <c r="V356" s="162"/>
      <c r="W356" s="163"/>
      <c r="X356" s="162"/>
      <c r="Y356" s="162"/>
      <c r="Z356" s="163"/>
      <c r="AA356" s="162"/>
      <c r="AB356" s="163"/>
      <c r="AC356" s="162"/>
      <c r="AD356" s="135" t="str">
        <f>IFERROR(VLOOKUP(F356,'[1]80G'!$C$5:$AJ$104,34,FALSE),"")</f>
        <v/>
      </c>
      <c r="AE356" s="162"/>
      <c r="AF356" s="163"/>
      <c r="AG356" s="162"/>
      <c r="AH356" s="164"/>
      <c r="AI356" s="165"/>
      <c r="AJ356" s="166"/>
      <c r="AK356" s="167"/>
      <c r="AL356" s="168"/>
      <c r="AM356" s="169"/>
      <c r="AN356" s="170"/>
      <c r="AO356" s="171"/>
      <c r="AP356" s="168"/>
      <c r="AQ356" s="169"/>
      <c r="AR356" s="170"/>
      <c r="AS356" s="172"/>
      <c r="AT356" s="168"/>
      <c r="AU356" s="169"/>
      <c r="AV356" s="173"/>
      <c r="AW356" s="170"/>
      <c r="AX356" s="169"/>
      <c r="AY356" s="173"/>
      <c r="AZ356" s="174"/>
      <c r="BA356" s="175"/>
      <c r="BB356" s="176"/>
      <c r="BC356" s="177"/>
      <c r="BD356" s="178"/>
      <c r="BE356" s="179"/>
      <c r="BF356" s="180"/>
      <c r="BG356" s="177"/>
      <c r="BH356" s="178"/>
      <c r="BI356" s="179"/>
      <c r="BJ356" s="180"/>
      <c r="BK356" s="199">
        <f>temp!S353</f>
        <v>0</v>
      </c>
    </row>
    <row r="357" spans="1:63" ht="15.6" x14ac:dyDescent="0.3">
      <c r="A357" s="133">
        <v>352</v>
      </c>
      <c r="B357" s="146"/>
      <c r="C357" s="147"/>
      <c r="D357" s="148"/>
      <c r="E357" s="148"/>
      <c r="F357" s="51"/>
      <c r="G357" s="149"/>
      <c r="H357" s="150"/>
      <c r="I357" s="151"/>
      <c r="J357" s="150"/>
      <c r="K357" s="152"/>
      <c r="L357" s="153"/>
      <c r="M357" s="150"/>
      <c r="N357" s="154"/>
      <c r="O357" s="155"/>
      <c r="P357" s="156"/>
      <c r="Q357" s="157"/>
      <c r="R357" s="158"/>
      <c r="S357" s="159"/>
      <c r="T357" s="160"/>
      <c r="U357" s="161"/>
      <c r="V357" s="162"/>
      <c r="W357" s="163"/>
      <c r="X357" s="162"/>
      <c r="Y357" s="162"/>
      <c r="Z357" s="163"/>
      <c r="AA357" s="162"/>
      <c r="AB357" s="163"/>
      <c r="AC357" s="162"/>
      <c r="AD357" s="135" t="str">
        <f>IFERROR(VLOOKUP(F357,'[1]80G'!$C$5:$AJ$104,34,FALSE),"")</f>
        <v/>
      </c>
      <c r="AE357" s="162"/>
      <c r="AF357" s="163"/>
      <c r="AG357" s="162"/>
      <c r="AH357" s="164"/>
      <c r="AI357" s="165"/>
      <c r="AJ357" s="166"/>
      <c r="AK357" s="167"/>
      <c r="AL357" s="168"/>
      <c r="AM357" s="169"/>
      <c r="AN357" s="170"/>
      <c r="AO357" s="171"/>
      <c r="AP357" s="168"/>
      <c r="AQ357" s="169"/>
      <c r="AR357" s="170"/>
      <c r="AS357" s="172"/>
      <c r="AT357" s="168"/>
      <c r="AU357" s="169"/>
      <c r="AV357" s="173"/>
      <c r="AW357" s="170"/>
      <c r="AX357" s="169"/>
      <c r="AY357" s="173"/>
      <c r="AZ357" s="174"/>
      <c r="BA357" s="175"/>
      <c r="BB357" s="176"/>
      <c r="BC357" s="177"/>
      <c r="BD357" s="178"/>
      <c r="BE357" s="179"/>
      <c r="BF357" s="180"/>
      <c r="BG357" s="177"/>
      <c r="BH357" s="178"/>
      <c r="BI357" s="179"/>
      <c r="BJ357" s="180"/>
      <c r="BK357" s="199">
        <f>temp!S354</f>
        <v>0</v>
      </c>
    </row>
    <row r="358" spans="1:63" ht="15.6" x14ac:dyDescent="0.3">
      <c r="A358" s="133">
        <v>353</v>
      </c>
      <c r="B358" s="146"/>
      <c r="C358" s="147"/>
      <c r="D358" s="148"/>
      <c r="E358" s="148"/>
      <c r="F358" s="51"/>
      <c r="G358" s="149"/>
      <c r="H358" s="150"/>
      <c r="I358" s="151"/>
      <c r="J358" s="150"/>
      <c r="K358" s="152"/>
      <c r="L358" s="153"/>
      <c r="M358" s="150"/>
      <c r="N358" s="154"/>
      <c r="O358" s="155"/>
      <c r="P358" s="156"/>
      <c r="Q358" s="157"/>
      <c r="R358" s="158"/>
      <c r="S358" s="159"/>
      <c r="T358" s="160"/>
      <c r="U358" s="161"/>
      <c r="V358" s="162"/>
      <c r="W358" s="163"/>
      <c r="X358" s="162"/>
      <c r="Y358" s="162"/>
      <c r="Z358" s="163"/>
      <c r="AA358" s="162"/>
      <c r="AB358" s="163"/>
      <c r="AC358" s="162"/>
      <c r="AD358" s="135" t="str">
        <f>IFERROR(VLOOKUP(F358,'[1]80G'!$C$5:$AJ$104,34,FALSE),"")</f>
        <v/>
      </c>
      <c r="AE358" s="162"/>
      <c r="AF358" s="163"/>
      <c r="AG358" s="162"/>
      <c r="AH358" s="164"/>
      <c r="AI358" s="165"/>
      <c r="AJ358" s="166"/>
      <c r="AK358" s="167"/>
      <c r="AL358" s="168"/>
      <c r="AM358" s="169"/>
      <c r="AN358" s="170"/>
      <c r="AO358" s="171"/>
      <c r="AP358" s="168"/>
      <c r="AQ358" s="169"/>
      <c r="AR358" s="170"/>
      <c r="AS358" s="172"/>
      <c r="AT358" s="168"/>
      <c r="AU358" s="169"/>
      <c r="AV358" s="173"/>
      <c r="AW358" s="170"/>
      <c r="AX358" s="169"/>
      <c r="AY358" s="173"/>
      <c r="AZ358" s="174"/>
      <c r="BA358" s="175"/>
      <c r="BB358" s="176"/>
      <c r="BC358" s="177"/>
      <c r="BD358" s="178"/>
      <c r="BE358" s="179"/>
      <c r="BF358" s="180"/>
      <c r="BG358" s="177"/>
      <c r="BH358" s="178"/>
      <c r="BI358" s="179"/>
      <c r="BJ358" s="180"/>
      <c r="BK358" s="199">
        <f>temp!S355</f>
        <v>0</v>
      </c>
    </row>
    <row r="359" spans="1:63" ht="15.6" x14ac:dyDescent="0.3">
      <c r="A359" s="133">
        <v>354</v>
      </c>
      <c r="B359" s="146"/>
      <c r="C359" s="147"/>
      <c r="D359" s="148"/>
      <c r="E359" s="148"/>
      <c r="F359" s="51"/>
      <c r="G359" s="149"/>
      <c r="H359" s="150"/>
      <c r="I359" s="151"/>
      <c r="J359" s="150"/>
      <c r="K359" s="152"/>
      <c r="L359" s="153"/>
      <c r="M359" s="150"/>
      <c r="N359" s="154"/>
      <c r="O359" s="155"/>
      <c r="P359" s="156"/>
      <c r="Q359" s="157"/>
      <c r="R359" s="158"/>
      <c r="S359" s="159"/>
      <c r="T359" s="160"/>
      <c r="U359" s="161"/>
      <c r="V359" s="162"/>
      <c r="W359" s="163"/>
      <c r="X359" s="162"/>
      <c r="Y359" s="162"/>
      <c r="Z359" s="163"/>
      <c r="AA359" s="162"/>
      <c r="AB359" s="163"/>
      <c r="AC359" s="162"/>
      <c r="AD359" s="135" t="str">
        <f>IFERROR(VLOOKUP(F359,'[1]80G'!$C$5:$AJ$104,34,FALSE),"")</f>
        <v/>
      </c>
      <c r="AE359" s="162"/>
      <c r="AF359" s="163"/>
      <c r="AG359" s="162"/>
      <c r="AH359" s="164"/>
      <c r="AI359" s="165"/>
      <c r="AJ359" s="166"/>
      <c r="AK359" s="167"/>
      <c r="AL359" s="168"/>
      <c r="AM359" s="169"/>
      <c r="AN359" s="170"/>
      <c r="AO359" s="171"/>
      <c r="AP359" s="168"/>
      <c r="AQ359" s="169"/>
      <c r="AR359" s="170"/>
      <c r="AS359" s="172"/>
      <c r="AT359" s="168"/>
      <c r="AU359" s="169"/>
      <c r="AV359" s="173"/>
      <c r="AW359" s="170"/>
      <c r="AX359" s="169"/>
      <c r="AY359" s="173"/>
      <c r="AZ359" s="174"/>
      <c r="BA359" s="175"/>
      <c r="BB359" s="176"/>
      <c r="BC359" s="177"/>
      <c r="BD359" s="178"/>
      <c r="BE359" s="179"/>
      <c r="BF359" s="180"/>
      <c r="BG359" s="177"/>
      <c r="BH359" s="178"/>
      <c r="BI359" s="179"/>
      <c r="BJ359" s="180"/>
      <c r="BK359" s="199">
        <f>temp!S356</f>
        <v>0</v>
      </c>
    </row>
    <row r="360" spans="1:63" ht="15.6" x14ac:dyDescent="0.3">
      <c r="A360" s="133">
        <v>355</v>
      </c>
      <c r="B360" s="146"/>
      <c r="C360" s="147"/>
      <c r="D360" s="148"/>
      <c r="E360" s="148"/>
      <c r="F360" s="51"/>
      <c r="G360" s="149"/>
      <c r="H360" s="150"/>
      <c r="I360" s="151"/>
      <c r="J360" s="150"/>
      <c r="K360" s="152"/>
      <c r="L360" s="153"/>
      <c r="M360" s="150"/>
      <c r="N360" s="154"/>
      <c r="O360" s="155"/>
      <c r="P360" s="156"/>
      <c r="Q360" s="157"/>
      <c r="R360" s="158"/>
      <c r="S360" s="159"/>
      <c r="T360" s="160"/>
      <c r="U360" s="161"/>
      <c r="V360" s="162"/>
      <c r="W360" s="163"/>
      <c r="X360" s="162"/>
      <c r="Y360" s="162"/>
      <c r="Z360" s="163"/>
      <c r="AA360" s="162"/>
      <c r="AB360" s="163"/>
      <c r="AC360" s="162"/>
      <c r="AD360" s="135" t="str">
        <f>IFERROR(VLOOKUP(F360,'[1]80G'!$C$5:$AJ$104,34,FALSE),"")</f>
        <v/>
      </c>
      <c r="AE360" s="162"/>
      <c r="AF360" s="163"/>
      <c r="AG360" s="162"/>
      <c r="AH360" s="164"/>
      <c r="AI360" s="165"/>
      <c r="AJ360" s="166"/>
      <c r="AK360" s="167"/>
      <c r="AL360" s="168"/>
      <c r="AM360" s="169"/>
      <c r="AN360" s="170"/>
      <c r="AO360" s="171"/>
      <c r="AP360" s="168"/>
      <c r="AQ360" s="169"/>
      <c r="AR360" s="170"/>
      <c r="AS360" s="172"/>
      <c r="AT360" s="168"/>
      <c r="AU360" s="169"/>
      <c r="AV360" s="173"/>
      <c r="AW360" s="170"/>
      <c r="AX360" s="169"/>
      <c r="AY360" s="173"/>
      <c r="AZ360" s="174"/>
      <c r="BA360" s="175"/>
      <c r="BB360" s="176"/>
      <c r="BC360" s="177"/>
      <c r="BD360" s="178"/>
      <c r="BE360" s="179"/>
      <c r="BF360" s="180"/>
      <c r="BG360" s="177"/>
      <c r="BH360" s="178"/>
      <c r="BI360" s="179"/>
      <c r="BJ360" s="180"/>
      <c r="BK360" s="199">
        <f>temp!S357</f>
        <v>0</v>
      </c>
    </row>
    <row r="361" spans="1:63" ht="15.6" x14ac:dyDescent="0.3">
      <c r="A361" s="133">
        <v>356</v>
      </c>
      <c r="B361" s="146"/>
      <c r="C361" s="147"/>
      <c r="D361" s="148"/>
      <c r="E361" s="148"/>
      <c r="F361" s="51"/>
      <c r="G361" s="149"/>
      <c r="H361" s="150"/>
      <c r="I361" s="151"/>
      <c r="J361" s="150"/>
      <c r="K361" s="152"/>
      <c r="L361" s="153"/>
      <c r="M361" s="150"/>
      <c r="N361" s="154"/>
      <c r="O361" s="155"/>
      <c r="P361" s="156"/>
      <c r="Q361" s="157"/>
      <c r="R361" s="158"/>
      <c r="S361" s="159"/>
      <c r="T361" s="160"/>
      <c r="U361" s="161"/>
      <c r="V361" s="162"/>
      <c r="W361" s="163"/>
      <c r="X361" s="162"/>
      <c r="Y361" s="162"/>
      <c r="Z361" s="163"/>
      <c r="AA361" s="162"/>
      <c r="AB361" s="163"/>
      <c r="AC361" s="162"/>
      <c r="AD361" s="135" t="str">
        <f>IFERROR(VLOOKUP(F361,'[1]80G'!$C$5:$AJ$104,34,FALSE),"")</f>
        <v/>
      </c>
      <c r="AE361" s="162"/>
      <c r="AF361" s="163"/>
      <c r="AG361" s="162"/>
      <c r="AH361" s="164"/>
      <c r="AI361" s="165"/>
      <c r="AJ361" s="166"/>
      <c r="AK361" s="167"/>
      <c r="AL361" s="168"/>
      <c r="AM361" s="169"/>
      <c r="AN361" s="170"/>
      <c r="AO361" s="171"/>
      <c r="AP361" s="168"/>
      <c r="AQ361" s="169"/>
      <c r="AR361" s="170"/>
      <c r="AS361" s="172"/>
      <c r="AT361" s="168"/>
      <c r="AU361" s="169"/>
      <c r="AV361" s="173"/>
      <c r="AW361" s="170"/>
      <c r="AX361" s="169"/>
      <c r="AY361" s="173"/>
      <c r="AZ361" s="174"/>
      <c r="BA361" s="175"/>
      <c r="BB361" s="176"/>
      <c r="BC361" s="177"/>
      <c r="BD361" s="178"/>
      <c r="BE361" s="179"/>
      <c r="BF361" s="180"/>
      <c r="BG361" s="177"/>
      <c r="BH361" s="178"/>
      <c r="BI361" s="179"/>
      <c r="BJ361" s="180"/>
      <c r="BK361" s="199">
        <f>temp!S358</f>
        <v>0</v>
      </c>
    </row>
    <row r="362" spans="1:63" ht="15.6" x14ac:dyDescent="0.3">
      <c r="A362" s="133">
        <v>357</v>
      </c>
      <c r="B362" s="146"/>
      <c r="C362" s="147"/>
      <c r="D362" s="148"/>
      <c r="E362" s="148"/>
      <c r="F362" s="51"/>
      <c r="G362" s="149"/>
      <c r="H362" s="150"/>
      <c r="I362" s="151"/>
      <c r="J362" s="150"/>
      <c r="K362" s="152"/>
      <c r="L362" s="153"/>
      <c r="M362" s="150"/>
      <c r="N362" s="154"/>
      <c r="O362" s="155"/>
      <c r="P362" s="156"/>
      <c r="Q362" s="157"/>
      <c r="R362" s="158"/>
      <c r="S362" s="159"/>
      <c r="T362" s="160"/>
      <c r="U362" s="161"/>
      <c r="V362" s="162"/>
      <c r="W362" s="163"/>
      <c r="X362" s="162"/>
      <c r="Y362" s="162"/>
      <c r="Z362" s="163"/>
      <c r="AA362" s="162"/>
      <c r="AB362" s="163"/>
      <c r="AC362" s="162"/>
      <c r="AD362" s="135" t="str">
        <f>IFERROR(VLOOKUP(F362,'[1]80G'!$C$5:$AJ$104,34,FALSE),"")</f>
        <v/>
      </c>
      <c r="AE362" s="162"/>
      <c r="AF362" s="163"/>
      <c r="AG362" s="162"/>
      <c r="AH362" s="164"/>
      <c r="AI362" s="165"/>
      <c r="AJ362" s="166"/>
      <c r="AK362" s="167"/>
      <c r="AL362" s="168"/>
      <c r="AM362" s="169"/>
      <c r="AN362" s="170"/>
      <c r="AO362" s="171"/>
      <c r="AP362" s="168"/>
      <c r="AQ362" s="169"/>
      <c r="AR362" s="170"/>
      <c r="AS362" s="172"/>
      <c r="AT362" s="168"/>
      <c r="AU362" s="169"/>
      <c r="AV362" s="173"/>
      <c r="AW362" s="170"/>
      <c r="AX362" s="169"/>
      <c r="AY362" s="173"/>
      <c r="AZ362" s="174"/>
      <c r="BA362" s="175"/>
      <c r="BB362" s="176"/>
      <c r="BC362" s="177"/>
      <c r="BD362" s="178"/>
      <c r="BE362" s="179"/>
      <c r="BF362" s="180"/>
      <c r="BG362" s="177"/>
      <c r="BH362" s="178"/>
      <c r="BI362" s="179"/>
      <c r="BJ362" s="180"/>
      <c r="BK362" s="199">
        <f>temp!S359</f>
        <v>0</v>
      </c>
    </row>
    <row r="363" spans="1:63" ht="15.6" x14ac:dyDescent="0.3">
      <c r="A363" s="133">
        <v>358</v>
      </c>
      <c r="B363" s="146"/>
      <c r="C363" s="147"/>
      <c r="D363" s="148"/>
      <c r="E363" s="148"/>
      <c r="F363" s="51"/>
      <c r="G363" s="149"/>
      <c r="H363" s="150"/>
      <c r="I363" s="151"/>
      <c r="J363" s="150"/>
      <c r="K363" s="152"/>
      <c r="L363" s="153"/>
      <c r="M363" s="150"/>
      <c r="N363" s="154"/>
      <c r="O363" s="155"/>
      <c r="P363" s="156"/>
      <c r="Q363" s="157"/>
      <c r="R363" s="158"/>
      <c r="S363" s="159"/>
      <c r="T363" s="160"/>
      <c r="U363" s="161"/>
      <c r="V363" s="162"/>
      <c r="W363" s="163"/>
      <c r="X363" s="162"/>
      <c r="Y363" s="162"/>
      <c r="Z363" s="163"/>
      <c r="AA363" s="162"/>
      <c r="AB363" s="163"/>
      <c r="AC363" s="162"/>
      <c r="AD363" s="135" t="str">
        <f>IFERROR(VLOOKUP(F363,'[1]80G'!$C$5:$AJ$104,34,FALSE),"")</f>
        <v/>
      </c>
      <c r="AE363" s="162"/>
      <c r="AF363" s="163"/>
      <c r="AG363" s="162"/>
      <c r="AH363" s="164"/>
      <c r="AI363" s="165"/>
      <c r="AJ363" s="166"/>
      <c r="AK363" s="167"/>
      <c r="AL363" s="168"/>
      <c r="AM363" s="169"/>
      <c r="AN363" s="170"/>
      <c r="AO363" s="171"/>
      <c r="AP363" s="168"/>
      <c r="AQ363" s="169"/>
      <c r="AR363" s="170"/>
      <c r="AS363" s="172"/>
      <c r="AT363" s="168"/>
      <c r="AU363" s="169"/>
      <c r="AV363" s="173"/>
      <c r="AW363" s="170"/>
      <c r="AX363" s="169"/>
      <c r="AY363" s="173"/>
      <c r="AZ363" s="174"/>
      <c r="BA363" s="175"/>
      <c r="BB363" s="176"/>
      <c r="BC363" s="177"/>
      <c r="BD363" s="178"/>
      <c r="BE363" s="179"/>
      <c r="BF363" s="180"/>
      <c r="BG363" s="177"/>
      <c r="BH363" s="178"/>
      <c r="BI363" s="179"/>
      <c r="BJ363" s="180"/>
      <c r="BK363" s="199">
        <f>temp!S360</f>
        <v>0</v>
      </c>
    </row>
    <row r="364" spans="1:63" ht="15.6" x14ac:dyDescent="0.3">
      <c r="A364" s="133">
        <v>359</v>
      </c>
      <c r="B364" s="146"/>
      <c r="C364" s="147"/>
      <c r="D364" s="148"/>
      <c r="E364" s="148"/>
      <c r="F364" s="51"/>
      <c r="G364" s="149"/>
      <c r="H364" s="150"/>
      <c r="I364" s="151"/>
      <c r="J364" s="150"/>
      <c r="K364" s="152"/>
      <c r="L364" s="153"/>
      <c r="M364" s="150"/>
      <c r="N364" s="154"/>
      <c r="O364" s="155"/>
      <c r="P364" s="156"/>
      <c r="Q364" s="157"/>
      <c r="R364" s="158"/>
      <c r="S364" s="159"/>
      <c r="T364" s="160"/>
      <c r="U364" s="161"/>
      <c r="V364" s="162"/>
      <c r="W364" s="163"/>
      <c r="X364" s="162"/>
      <c r="Y364" s="162"/>
      <c r="Z364" s="163"/>
      <c r="AA364" s="162"/>
      <c r="AB364" s="163"/>
      <c r="AC364" s="162"/>
      <c r="AD364" s="135" t="str">
        <f>IFERROR(VLOOKUP(F364,'[1]80G'!$C$5:$AJ$104,34,FALSE),"")</f>
        <v/>
      </c>
      <c r="AE364" s="162"/>
      <c r="AF364" s="163"/>
      <c r="AG364" s="162"/>
      <c r="AH364" s="164"/>
      <c r="AI364" s="165"/>
      <c r="AJ364" s="166"/>
      <c r="AK364" s="167"/>
      <c r="AL364" s="168"/>
      <c r="AM364" s="169"/>
      <c r="AN364" s="170"/>
      <c r="AO364" s="171"/>
      <c r="AP364" s="168"/>
      <c r="AQ364" s="169"/>
      <c r="AR364" s="170"/>
      <c r="AS364" s="172"/>
      <c r="AT364" s="168"/>
      <c r="AU364" s="169"/>
      <c r="AV364" s="173"/>
      <c r="AW364" s="170"/>
      <c r="AX364" s="169"/>
      <c r="AY364" s="173"/>
      <c r="AZ364" s="174"/>
      <c r="BA364" s="175"/>
      <c r="BB364" s="176"/>
      <c r="BC364" s="177"/>
      <c r="BD364" s="178"/>
      <c r="BE364" s="179"/>
      <c r="BF364" s="180"/>
      <c r="BG364" s="177"/>
      <c r="BH364" s="178"/>
      <c r="BI364" s="179"/>
      <c r="BJ364" s="180"/>
      <c r="BK364" s="199">
        <f>temp!S361</f>
        <v>0</v>
      </c>
    </row>
    <row r="365" spans="1:63" ht="15.6" x14ac:dyDescent="0.3">
      <c r="A365" s="133">
        <v>360</v>
      </c>
      <c r="B365" s="146"/>
      <c r="C365" s="147"/>
      <c r="D365" s="148"/>
      <c r="E365" s="148"/>
      <c r="F365" s="51"/>
      <c r="G365" s="149"/>
      <c r="H365" s="150"/>
      <c r="I365" s="151"/>
      <c r="J365" s="150"/>
      <c r="K365" s="152"/>
      <c r="L365" s="153"/>
      <c r="M365" s="150"/>
      <c r="N365" s="154"/>
      <c r="O365" s="155"/>
      <c r="P365" s="156"/>
      <c r="Q365" s="157"/>
      <c r="R365" s="158"/>
      <c r="S365" s="159"/>
      <c r="T365" s="160"/>
      <c r="U365" s="161"/>
      <c r="V365" s="162"/>
      <c r="W365" s="163"/>
      <c r="X365" s="162"/>
      <c r="Y365" s="162"/>
      <c r="Z365" s="163"/>
      <c r="AA365" s="162"/>
      <c r="AB365" s="163"/>
      <c r="AC365" s="162"/>
      <c r="AD365" s="135" t="str">
        <f>IFERROR(VLOOKUP(F365,'[1]80G'!$C$5:$AJ$104,34,FALSE),"")</f>
        <v/>
      </c>
      <c r="AE365" s="162"/>
      <c r="AF365" s="163"/>
      <c r="AG365" s="162"/>
      <c r="AH365" s="164"/>
      <c r="AI365" s="165"/>
      <c r="AJ365" s="166"/>
      <c r="AK365" s="167"/>
      <c r="AL365" s="168"/>
      <c r="AM365" s="169"/>
      <c r="AN365" s="170"/>
      <c r="AO365" s="171"/>
      <c r="AP365" s="168"/>
      <c r="AQ365" s="169"/>
      <c r="AR365" s="170"/>
      <c r="AS365" s="172"/>
      <c r="AT365" s="168"/>
      <c r="AU365" s="169"/>
      <c r="AV365" s="173"/>
      <c r="AW365" s="170"/>
      <c r="AX365" s="169"/>
      <c r="AY365" s="173"/>
      <c r="AZ365" s="174"/>
      <c r="BA365" s="175"/>
      <c r="BB365" s="176"/>
      <c r="BC365" s="177"/>
      <c r="BD365" s="178"/>
      <c r="BE365" s="179"/>
      <c r="BF365" s="180"/>
      <c r="BG365" s="177"/>
      <c r="BH365" s="178"/>
      <c r="BI365" s="179"/>
      <c r="BJ365" s="180"/>
      <c r="BK365" s="199">
        <f>temp!S362</f>
        <v>0</v>
      </c>
    </row>
    <row r="366" spans="1:63" ht="15.6" x14ac:dyDescent="0.3">
      <c r="A366" s="133">
        <v>361</v>
      </c>
      <c r="B366" s="146"/>
      <c r="C366" s="147"/>
      <c r="D366" s="148"/>
      <c r="E366" s="148"/>
      <c r="F366" s="51"/>
      <c r="G366" s="149"/>
      <c r="H366" s="150"/>
      <c r="I366" s="151"/>
      <c r="J366" s="150"/>
      <c r="K366" s="152"/>
      <c r="L366" s="153"/>
      <c r="M366" s="150"/>
      <c r="N366" s="154"/>
      <c r="O366" s="155"/>
      <c r="P366" s="156"/>
      <c r="Q366" s="157"/>
      <c r="R366" s="158"/>
      <c r="S366" s="159"/>
      <c r="T366" s="160"/>
      <c r="U366" s="161"/>
      <c r="V366" s="162"/>
      <c r="W366" s="163"/>
      <c r="X366" s="162"/>
      <c r="Y366" s="162"/>
      <c r="Z366" s="163"/>
      <c r="AA366" s="162"/>
      <c r="AB366" s="163"/>
      <c r="AC366" s="162"/>
      <c r="AD366" s="135" t="str">
        <f>IFERROR(VLOOKUP(F366,'[1]80G'!$C$5:$AJ$104,34,FALSE),"")</f>
        <v/>
      </c>
      <c r="AE366" s="162"/>
      <c r="AF366" s="163"/>
      <c r="AG366" s="162"/>
      <c r="AH366" s="164"/>
      <c r="AI366" s="165"/>
      <c r="AJ366" s="166"/>
      <c r="AK366" s="167"/>
      <c r="AL366" s="168"/>
      <c r="AM366" s="169"/>
      <c r="AN366" s="170"/>
      <c r="AO366" s="171"/>
      <c r="AP366" s="168"/>
      <c r="AQ366" s="169"/>
      <c r="AR366" s="170"/>
      <c r="AS366" s="172"/>
      <c r="AT366" s="168"/>
      <c r="AU366" s="169"/>
      <c r="AV366" s="173"/>
      <c r="AW366" s="170"/>
      <c r="AX366" s="169"/>
      <c r="AY366" s="173"/>
      <c r="AZ366" s="174"/>
      <c r="BA366" s="175"/>
      <c r="BB366" s="176"/>
      <c r="BC366" s="177"/>
      <c r="BD366" s="178"/>
      <c r="BE366" s="179"/>
      <c r="BF366" s="180"/>
      <c r="BG366" s="177"/>
      <c r="BH366" s="178"/>
      <c r="BI366" s="179"/>
      <c r="BJ366" s="180"/>
      <c r="BK366" s="199">
        <f>temp!S363</f>
        <v>0</v>
      </c>
    </row>
    <row r="367" spans="1:63" ht="15.6" x14ac:dyDescent="0.3">
      <c r="A367" s="133">
        <v>362</v>
      </c>
      <c r="B367" s="146"/>
      <c r="C367" s="147"/>
      <c r="D367" s="148"/>
      <c r="E367" s="148"/>
      <c r="F367" s="51"/>
      <c r="G367" s="149"/>
      <c r="H367" s="150"/>
      <c r="I367" s="151"/>
      <c r="J367" s="150"/>
      <c r="K367" s="152"/>
      <c r="L367" s="153"/>
      <c r="M367" s="150"/>
      <c r="N367" s="154"/>
      <c r="O367" s="155"/>
      <c r="P367" s="156"/>
      <c r="Q367" s="157"/>
      <c r="R367" s="158"/>
      <c r="S367" s="159"/>
      <c r="T367" s="160"/>
      <c r="U367" s="161"/>
      <c r="V367" s="162"/>
      <c r="W367" s="163"/>
      <c r="X367" s="162"/>
      <c r="Y367" s="162"/>
      <c r="Z367" s="163"/>
      <c r="AA367" s="162"/>
      <c r="AB367" s="163"/>
      <c r="AC367" s="162"/>
      <c r="AD367" s="135" t="str">
        <f>IFERROR(VLOOKUP(F367,'[1]80G'!$C$5:$AJ$104,34,FALSE),"")</f>
        <v/>
      </c>
      <c r="AE367" s="162"/>
      <c r="AF367" s="163"/>
      <c r="AG367" s="162"/>
      <c r="AH367" s="164"/>
      <c r="AI367" s="165"/>
      <c r="AJ367" s="166"/>
      <c r="AK367" s="167"/>
      <c r="AL367" s="168"/>
      <c r="AM367" s="169"/>
      <c r="AN367" s="170"/>
      <c r="AO367" s="171"/>
      <c r="AP367" s="168"/>
      <c r="AQ367" s="169"/>
      <c r="AR367" s="170"/>
      <c r="AS367" s="172"/>
      <c r="AT367" s="168"/>
      <c r="AU367" s="169"/>
      <c r="AV367" s="173"/>
      <c r="AW367" s="170"/>
      <c r="AX367" s="169"/>
      <c r="AY367" s="173"/>
      <c r="AZ367" s="174"/>
      <c r="BA367" s="175"/>
      <c r="BB367" s="176"/>
      <c r="BC367" s="177"/>
      <c r="BD367" s="178"/>
      <c r="BE367" s="179"/>
      <c r="BF367" s="180"/>
      <c r="BG367" s="177"/>
      <c r="BH367" s="178"/>
      <c r="BI367" s="179"/>
      <c r="BJ367" s="180"/>
      <c r="BK367" s="199">
        <f>temp!S364</f>
        <v>0</v>
      </c>
    </row>
    <row r="368" spans="1:63" ht="15.6" x14ac:dyDescent="0.3">
      <c r="A368" s="133">
        <v>363</v>
      </c>
      <c r="B368" s="146"/>
      <c r="C368" s="147"/>
      <c r="D368" s="148"/>
      <c r="E368" s="148"/>
      <c r="F368" s="51"/>
      <c r="G368" s="149"/>
      <c r="H368" s="150"/>
      <c r="I368" s="151"/>
      <c r="J368" s="150"/>
      <c r="K368" s="152"/>
      <c r="L368" s="153"/>
      <c r="M368" s="150"/>
      <c r="N368" s="154"/>
      <c r="O368" s="155"/>
      <c r="P368" s="156"/>
      <c r="Q368" s="157"/>
      <c r="R368" s="158"/>
      <c r="S368" s="159"/>
      <c r="T368" s="160"/>
      <c r="U368" s="161"/>
      <c r="V368" s="162"/>
      <c r="W368" s="163"/>
      <c r="X368" s="162"/>
      <c r="Y368" s="162"/>
      <c r="Z368" s="163"/>
      <c r="AA368" s="162"/>
      <c r="AB368" s="163"/>
      <c r="AC368" s="162"/>
      <c r="AD368" s="135" t="str">
        <f>IFERROR(VLOOKUP(F368,'[1]80G'!$C$5:$AJ$104,34,FALSE),"")</f>
        <v/>
      </c>
      <c r="AE368" s="162"/>
      <c r="AF368" s="163"/>
      <c r="AG368" s="162"/>
      <c r="AH368" s="164"/>
      <c r="AI368" s="165"/>
      <c r="AJ368" s="166"/>
      <c r="AK368" s="167"/>
      <c r="AL368" s="168"/>
      <c r="AM368" s="169"/>
      <c r="AN368" s="170"/>
      <c r="AO368" s="171"/>
      <c r="AP368" s="168"/>
      <c r="AQ368" s="169"/>
      <c r="AR368" s="170"/>
      <c r="AS368" s="172"/>
      <c r="AT368" s="168"/>
      <c r="AU368" s="169"/>
      <c r="AV368" s="173"/>
      <c r="AW368" s="170"/>
      <c r="AX368" s="169"/>
      <c r="AY368" s="173"/>
      <c r="AZ368" s="174"/>
      <c r="BA368" s="175"/>
      <c r="BB368" s="176"/>
      <c r="BC368" s="177"/>
      <c r="BD368" s="178"/>
      <c r="BE368" s="179"/>
      <c r="BF368" s="180"/>
      <c r="BG368" s="177"/>
      <c r="BH368" s="178"/>
      <c r="BI368" s="179"/>
      <c r="BJ368" s="180"/>
      <c r="BK368" s="199">
        <f>temp!S365</f>
        <v>0</v>
      </c>
    </row>
    <row r="369" spans="1:63" ht="15.6" x14ac:dyDescent="0.3">
      <c r="A369" s="133">
        <v>364</v>
      </c>
      <c r="B369" s="146"/>
      <c r="C369" s="147"/>
      <c r="D369" s="148"/>
      <c r="E369" s="148"/>
      <c r="F369" s="51"/>
      <c r="G369" s="149"/>
      <c r="H369" s="150"/>
      <c r="I369" s="151"/>
      <c r="J369" s="150"/>
      <c r="K369" s="152"/>
      <c r="L369" s="153"/>
      <c r="M369" s="150"/>
      <c r="N369" s="154"/>
      <c r="O369" s="155"/>
      <c r="P369" s="156"/>
      <c r="Q369" s="157"/>
      <c r="R369" s="158"/>
      <c r="S369" s="159"/>
      <c r="T369" s="160"/>
      <c r="U369" s="161"/>
      <c r="V369" s="162"/>
      <c r="W369" s="163"/>
      <c r="X369" s="162"/>
      <c r="Y369" s="162"/>
      <c r="Z369" s="163"/>
      <c r="AA369" s="162"/>
      <c r="AB369" s="163"/>
      <c r="AC369" s="162"/>
      <c r="AD369" s="135" t="str">
        <f>IFERROR(VLOOKUP(F369,'[1]80G'!$C$5:$AJ$104,34,FALSE),"")</f>
        <v/>
      </c>
      <c r="AE369" s="162"/>
      <c r="AF369" s="163"/>
      <c r="AG369" s="162"/>
      <c r="AH369" s="164"/>
      <c r="AI369" s="165"/>
      <c r="AJ369" s="166"/>
      <c r="AK369" s="167"/>
      <c r="AL369" s="168"/>
      <c r="AM369" s="169"/>
      <c r="AN369" s="170"/>
      <c r="AO369" s="171"/>
      <c r="AP369" s="168"/>
      <c r="AQ369" s="169"/>
      <c r="AR369" s="170"/>
      <c r="AS369" s="172"/>
      <c r="AT369" s="168"/>
      <c r="AU369" s="169"/>
      <c r="AV369" s="173"/>
      <c r="AW369" s="170"/>
      <c r="AX369" s="169"/>
      <c r="AY369" s="173"/>
      <c r="AZ369" s="174"/>
      <c r="BA369" s="175"/>
      <c r="BB369" s="176"/>
      <c r="BC369" s="177"/>
      <c r="BD369" s="178"/>
      <c r="BE369" s="179"/>
      <c r="BF369" s="180"/>
      <c r="BG369" s="177"/>
      <c r="BH369" s="178"/>
      <c r="BI369" s="179"/>
      <c r="BJ369" s="180"/>
      <c r="BK369" s="199">
        <f>temp!S366</f>
        <v>0</v>
      </c>
    </row>
    <row r="370" spans="1:63" ht="15.6" x14ac:dyDescent="0.3">
      <c r="A370" s="133">
        <v>365</v>
      </c>
      <c r="B370" s="146"/>
      <c r="C370" s="147"/>
      <c r="D370" s="148"/>
      <c r="E370" s="148"/>
      <c r="F370" s="51"/>
      <c r="G370" s="149"/>
      <c r="H370" s="150"/>
      <c r="I370" s="151"/>
      <c r="J370" s="150"/>
      <c r="K370" s="152"/>
      <c r="L370" s="153"/>
      <c r="M370" s="150"/>
      <c r="N370" s="154"/>
      <c r="O370" s="155"/>
      <c r="P370" s="156"/>
      <c r="Q370" s="157"/>
      <c r="R370" s="158"/>
      <c r="S370" s="159"/>
      <c r="T370" s="160"/>
      <c r="U370" s="161"/>
      <c r="V370" s="162"/>
      <c r="W370" s="163"/>
      <c r="X370" s="162"/>
      <c r="Y370" s="162"/>
      <c r="Z370" s="163"/>
      <c r="AA370" s="162"/>
      <c r="AB370" s="163"/>
      <c r="AC370" s="162"/>
      <c r="AD370" s="135" t="str">
        <f>IFERROR(VLOOKUP(F370,'[1]80G'!$C$5:$AJ$104,34,FALSE),"")</f>
        <v/>
      </c>
      <c r="AE370" s="162"/>
      <c r="AF370" s="163"/>
      <c r="AG370" s="162"/>
      <c r="AH370" s="164"/>
      <c r="AI370" s="165"/>
      <c r="AJ370" s="166"/>
      <c r="AK370" s="167"/>
      <c r="AL370" s="168"/>
      <c r="AM370" s="169"/>
      <c r="AN370" s="170"/>
      <c r="AO370" s="171"/>
      <c r="AP370" s="168"/>
      <c r="AQ370" s="169"/>
      <c r="AR370" s="170"/>
      <c r="AS370" s="172"/>
      <c r="AT370" s="168"/>
      <c r="AU370" s="169"/>
      <c r="AV370" s="173"/>
      <c r="AW370" s="170"/>
      <c r="AX370" s="169"/>
      <c r="AY370" s="173"/>
      <c r="AZ370" s="174"/>
      <c r="BA370" s="175"/>
      <c r="BB370" s="176"/>
      <c r="BC370" s="177"/>
      <c r="BD370" s="178"/>
      <c r="BE370" s="179"/>
      <c r="BF370" s="180"/>
      <c r="BG370" s="177"/>
      <c r="BH370" s="178"/>
      <c r="BI370" s="179"/>
      <c r="BJ370" s="180"/>
      <c r="BK370" s="199">
        <f>temp!S367</f>
        <v>0</v>
      </c>
    </row>
    <row r="371" spans="1:63" ht="15.6" x14ac:dyDescent="0.3">
      <c r="A371" s="133">
        <v>366</v>
      </c>
      <c r="B371" s="146"/>
      <c r="C371" s="147"/>
      <c r="D371" s="148"/>
      <c r="E371" s="148"/>
      <c r="F371" s="51"/>
      <c r="G371" s="149"/>
      <c r="H371" s="150"/>
      <c r="I371" s="151"/>
      <c r="J371" s="150"/>
      <c r="K371" s="152"/>
      <c r="L371" s="153"/>
      <c r="M371" s="150"/>
      <c r="N371" s="154"/>
      <c r="O371" s="155"/>
      <c r="P371" s="156"/>
      <c r="Q371" s="157"/>
      <c r="R371" s="158"/>
      <c r="S371" s="159"/>
      <c r="T371" s="160"/>
      <c r="U371" s="161"/>
      <c r="V371" s="162"/>
      <c r="W371" s="163"/>
      <c r="X371" s="162"/>
      <c r="Y371" s="162"/>
      <c r="Z371" s="163"/>
      <c r="AA371" s="162"/>
      <c r="AB371" s="163"/>
      <c r="AC371" s="162"/>
      <c r="AD371" s="135" t="str">
        <f>IFERROR(VLOOKUP(F371,'[1]80G'!$C$5:$AJ$104,34,FALSE),"")</f>
        <v/>
      </c>
      <c r="AE371" s="162"/>
      <c r="AF371" s="163"/>
      <c r="AG371" s="162"/>
      <c r="AH371" s="164"/>
      <c r="AI371" s="165"/>
      <c r="AJ371" s="166"/>
      <c r="AK371" s="167"/>
      <c r="AL371" s="168"/>
      <c r="AM371" s="169"/>
      <c r="AN371" s="170"/>
      <c r="AO371" s="171"/>
      <c r="AP371" s="168"/>
      <c r="AQ371" s="169"/>
      <c r="AR371" s="170"/>
      <c r="AS371" s="172"/>
      <c r="AT371" s="168"/>
      <c r="AU371" s="169"/>
      <c r="AV371" s="173"/>
      <c r="AW371" s="170"/>
      <c r="AX371" s="169"/>
      <c r="AY371" s="173"/>
      <c r="AZ371" s="174"/>
      <c r="BA371" s="175"/>
      <c r="BB371" s="176"/>
      <c r="BC371" s="177"/>
      <c r="BD371" s="178"/>
      <c r="BE371" s="179"/>
      <c r="BF371" s="180"/>
      <c r="BG371" s="177"/>
      <c r="BH371" s="178"/>
      <c r="BI371" s="179"/>
      <c r="BJ371" s="180"/>
      <c r="BK371" s="199">
        <f>temp!S368</f>
        <v>0</v>
      </c>
    </row>
    <row r="372" spans="1:63" ht="15.6" x14ac:dyDescent="0.3">
      <c r="A372" s="133">
        <v>367</v>
      </c>
      <c r="B372" s="146"/>
      <c r="C372" s="147"/>
      <c r="D372" s="148"/>
      <c r="E372" s="148"/>
      <c r="F372" s="51"/>
      <c r="G372" s="149"/>
      <c r="H372" s="150"/>
      <c r="I372" s="151"/>
      <c r="J372" s="150"/>
      <c r="K372" s="152"/>
      <c r="L372" s="153"/>
      <c r="M372" s="150"/>
      <c r="N372" s="154"/>
      <c r="O372" s="155"/>
      <c r="P372" s="156"/>
      <c r="Q372" s="157"/>
      <c r="R372" s="158"/>
      <c r="S372" s="159"/>
      <c r="T372" s="160"/>
      <c r="U372" s="161"/>
      <c r="V372" s="162"/>
      <c r="W372" s="163"/>
      <c r="X372" s="162"/>
      <c r="Y372" s="162"/>
      <c r="Z372" s="163"/>
      <c r="AA372" s="162"/>
      <c r="AB372" s="163"/>
      <c r="AC372" s="162"/>
      <c r="AD372" s="135" t="str">
        <f>IFERROR(VLOOKUP(F372,'[1]80G'!$C$5:$AJ$104,34,FALSE),"")</f>
        <v/>
      </c>
      <c r="AE372" s="162"/>
      <c r="AF372" s="163"/>
      <c r="AG372" s="162"/>
      <c r="AH372" s="164"/>
      <c r="AI372" s="165"/>
      <c r="AJ372" s="166"/>
      <c r="AK372" s="167"/>
      <c r="AL372" s="168"/>
      <c r="AM372" s="169"/>
      <c r="AN372" s="170"/>
      <c r="AO372" s="171"/>
      <c r="AP372" s="168"/>
      <c r="AQ372" s="169"/>
      <c r="AR372" s="170"/>
      <c r="AS372" s="172"/>
      <c r="AT372" s="168"/>
      <c r="AU372" s="169"/>
      <c r="AV372" s="173"/>
      <c r="AW372" s="170"/>
      <c r="AX372" s="169"/>
      <c r="AY372" s="173"/>
      <c r="AZ372" s="174"/>
      <c r="BA372" s="175"/>
      <c r="BB372" s="176"/>
      <c r="BC372" s="177"/>
      <c r="BD372" s="178"/>
      <c r="BE372" s="179"/>
      <c r="BF372" s="180"/>
      <c r="BG372" s="177"/>
      <c r="BH372" s="178"/>
      <c r="BI372" s="179"/>
      <c r="BJ372" s="180"/>
      <c r="BK372" s="199">
        <f>temp!S369</f>
        <v>0</v>
      </c>
    </row>
    <row r="373" spans="1:63" ht="15.6" x14ac:dyDescent="0.3">
      <c r="A373" s="133">
        <v>368</v>
      </c>
      <c r="B373" s="146"/>
      <c r="C373" s="147"/>
      <c r="D373" s="148"/>
      <c r="E373" s="148"/>
      <c r="F373" s="51"/>
      <c r="G373" s="149"/>
      <c r="H373" s="150"/>
      <c r="I373" s="151"/>
      <c r="J373" s="150"/>
      <c r="K373" s="152"/>
      <c r="L373" s="153"/>
      <c r="M373" s="150"/>
      <c r="N373" s="154"/>
      <c r="O373" s="155"/>
      <c r="P373" s="156"/>
      <c r="Q373" s="157"/>
      <c r="R373" s="158"/>
      <c r="S373" s="159"/>
      <c r="T373" s="160"/>
      <c r="U373" s="161"/>
      <c r="V373" s="162"/>
      <c r="W373" s="163"/>
      <c r="X373" s="162"/>
      <c r="Y373" s="162"/>
      <c r="Z373" s="163"/>
      <c r="AA373" s="162"/>
      <c r="AB373" s="163"/>
      <c r="AC373" s="162"/>
      <c r="AD373" s="135" t="str">
        <f>IFERROR(VLOOKUP(F373,'[1]80G'!$C$5:$AJ$104,34,FALSE),"")</f>
        <v/>
      </c>
      <c r="AE373" s="162"/>
      <c r="AF373" s="163"/>
      <c r="AG373" s="162"/>
      <c r="AH373" s="164"/>
      <c r="AI373" s="165"/>
      <c r="AJ373" s="166"/>
      <c r="AK373" s="167"/>
      <c r="AL373" s="168"/>
      <c r="AM373" s="169"/>
      <c r="AN373" s="170"/>
      <c r="AO373" s="171"/>
      <c r="AP373" s="168"/>
      <c r="AQ373" s="169"/>
      <c r="AR373" s="170"/>
      <c r="AS373" s="172"/>
      <c r="AT373" s="168"/>
      <c r="AU373" s="169"/>
      <c r="AV373" s="173"/>
      <c r="AW373" s="170"/>
      <c r="AX373" s="169"/>
      <c r="AY373" s="173"/>
      <c r="AZ373" s="174"/>
      <c r="BA373" s="175"/>
      <c r="BB373" s="176"/>
      <c r="BC373" s="177"/>
      <c r="BD373" s="178"/>
      <c r="BE373" s="179"/>
      <c r="BF373" s="180"/>
      <c r="BG373" s="177"/>
      <c r="BH373" s="178"/>
      <c r="BI373" s="179"/>
      <c r="BJ373" s="180"/>
      <c r="BK373" s="199">
        <f>temp!S370</f>
        <v>0</v>
      </c>
    </row>
    <row r="374" spans="1:63" ht="15.6" x14ac:dyDescent="0.3">
      <c r="A374" s="133">
        <v>369</v>
      </c>
      <c r="B374" s="146"/>
      <c r="C374" s="147"/>
      <c r="D374" s="148"/>
      <c r="E374" s="148"/>
      <c r="F374" s="51"/>
      <c r="G374" s="149"/>
      <c r="H374" s="150"/>
      <c r="I374" s="151"/>
      <c r="J374" s="150"/>
      <c r="K374" s="152"/>
      <c r="L374" s="153"/>
      <c r="M374" s="150"/>
      <c r="N374" s="154"/>
      <c r="O374" s="155"/>
      <c r="P374" s="156"/>
      <c r="Q374" s="157"/>
      <c r="R374" s="158"/>
      <c r="S374" s="159"/>
      <c r="T374" s="160"/>
      <c r="U374" s="161"/>
      <c r="V374" s="162"/>
      <c r="W374" s="163"/>
      <c r="X374" s="162"/>
      <c r="Y374" s="162"/>
      <c r="Z374" s="163"/>
      <c r="AA374" s="162"/>
      <c r="AB374" s="163"/>
      <c r="AC374" s="162"/>
      <c r="AD374" s="135" t="str">
        <f>IFERROR(VLOOKUP(F374,'[1]80G'!$C$5:$AJ$104,34,FALSE),"")</f>
        <v/>
      </c>
      <c r="AE374" s="162"/>
      <c r="AF374" s="163"/>
      <c r="AG374" s="162"/>
      <c r="AH374" s="164"/>
      <c r="AI374" s="165"/>
      <c r="AJ374" s="166"/>
      <c r="AK374" s="167"/>
      <c r="AL374" s="168"/>
      <c r="AM374" s="169"/>
      <c r="AN374" s="170"/>
      <c r="AO374" s="171"/>
      <c r="AP374" s="168"/>
      <c r="AQ374" s="169"/>
      <c r="AR374" s="170"/>
      <c r="AS374" s="172"/>
      <c r="AT374" s="168"/>
      <c r="AU374" s="169"/>
      <c r="AV374" s="173"/>
      <c r="AW374" s="170"/>
      <c r="AX374" s="169"/>
      <c r="AY374" s="173"/>
      <c r="AZ374" s="174"/>
      <c r="BA374" s="175"/>
      <c r="BB374" s="176"/>
      <c r="BC374" s="177"/>
      <c r="BD374" s="178"/>
      <c r="BE374" s="179"/>
      <c r="BF374" s="180"/>
      <c r="BG374" s="177"/>
      <c r="BH374" s="178"/>
      <c r="BI374" s="179"/>
      <c r="BJ374" s="180"/>
      <c r="BK374" s="199">
        <f>temp!S371</f>
        <v>0</v>
      </c>
    </row>
    <row r="375" spans="1:63" ht="15.6" x14ac:dyDescent="0.3">
      <c r="A375" s="133">
        <v>370</v>
      </c>
      <c r="B375" s="146"/>
      <c r="C375" s="147"/>
      <c r="D375" s="148"/>
      <c r="E375" s="148"/>
      <c r="F375" s="51"/>
      <c r="G375" s="149"/>
      <c r="H375" s="150"/>
      <c r="I375" s="151"/>
      <c r="J375" s="150"/>
      <c r="K375" s="152"/>
      <c r="L375" s="153"/>
      <c r="M375" s="150"/>
      <c r="N375" s="154"/>
      <c r="O375" s="155"/>
      <c r="P375" s="156"/>
      <c r="Q375" s="157"/>
      <c r="R375" s="158"/>
      <c r="S375" s="159"/>
      <c r="T375" s="160"/>
      <c r="U375" s="161"/>
      <c r="V375" s="162"/>
      <c r="W375" s="163"/>
      <c r="X375" s="162"/>
      <c r="Y375" s="162"/>
      <c r="Z375" s="163"/>
      <c r="AA375" s="162"/>
      <c r="AB375" s="163"/>
      <c r="AC375" s="162"/>
      <c r="AD375" s="135" t="str">
        <f>IFERROR(VLOOKUP(F375,'[1]80G'!$C$5:$AJ$104,34,FALSE),"")</f>
        <v/>
      </c>
      <c r="AE375" s="162"/>
      <c r="AF375" s="163"/>
      <c r="AG375" s="162"/>
      <c r="AH375" s="164"/>
      <c r="AI375" s="165"/>
      <c r="AJ375" s="166"/>
      <c r="AK375" s="167"/>
      <c r="AL375" s="168"/>
      <c r="AM375" s="169"/>
      <c r="AN375" s="170"/>
      <c r="AO375" s="171"/>
      <c r="AP375" s="168"/>
      <c r="AQ375" s="169"/>
      <c r="AR375" s="170"/>
      <c r="AS375" s="172"/>
      <c r="AT375" s="168"/>
      <c r="AU375" s="169"/>
      <c r="AV375" s="173"/>
      <c r="AW375" s="170"/>
      <c r="AX375" s="169"/>
      <c r="AY375" s="173"/>
      <c r="AZ375" s="174"/>
      <c r="BA375" s="175"/>
      <c r="BB375" s="176"/>
      <c r="BC375" s="177"/>
      <c r="BD375" s="178"/>
      <c r="BE375" s="179"/>
      <c r="BF375" s="180"/>
      <c r="BG375" s="177"/>
      <c r="BH375" s="178"/>
      <c r="BI375" s="179"/>
      <c r="BJ375" s="180"/>
      <c r="BK375" s="199">
        <f>temp!S372</f>
        <v>0</v>
      </c>
    </row>
    <row r="376" spans="1:63" ht="15.6" x14ac:dyDescent="0.3">
      <c r="A376" s="133">
        <v>371</v>
      </c>
      <c r="B376" s="146"/>
      <c r="C376" s="147"/>
      <c r="D376" s="148"/>
      <c r="E376" s="148"/>
      <c r="F376" s="51"/>
      <c r="G376" s="149"/>
      <c r="H376" s="150"/>
      <c r="I376" s="151"/>
      <c r="J376" s="150"/>
      <c r="K376" s="152"/>
      <c r="L376" s="153"/>
      <c r="M376" s="150"/>
      <c r="N376" s="154"/>
      <c r="O376" s="155"/>
      <c r="P376" s="156"/>
      <c r="Q376" s="157"/>
      <c r="R376" s="158"/>
      <c r="S376" s="159"/>
      <c r="T376" s="160"/>
      <c r="U376" s="161"/>
      <c r="V376" s="162"/>
      <c r="W376" s="163"/>
      <c r="X376" s="162"/>
      <c r="Y376" s="162"/>
      <c r="Z376" s="163"/>
      <c r="AA376" s="162"/>
      <c r="AB376" s="163"/>
      <c r="AC376" s="162"/>
      <c r="AD376" s="135" t="str">
        <f>IFERROR(VLOOKUP(F376,'[1]80G'!$C$5:$AJ$104,34,FALSE),"")</f>
        <v/>
      </c>
      <c r="AE376" s="162"/>
      <c r="AF376" s="163"/>
      <c r="AG376" s="162"/>
      <c r="AH376" s="164"/>
      <c r="AI376" s="165"/>
      <c r="AJ376" s="166"/>
      <c r="AK376" s="167"/>
      <c r="AL376" s="168"/>
      <c r="AM376" s="169"/>
      <c r="AN376" s="170"/>
      <c r="AO376" s="171"/>
      <c r="AP376" s="168"/>
      <c r="AQ376" s="169"/>
      <c r="AR376" s="170"/>
      <c r="AS376" s="172"/>
      <c r="AT376" s="168"/>
      <c r="AU376" s="169"/>
      <c r="AV376" s="173"/>
      <c r="AW376" s="170"/>
      <c r="AX376" s="169"/>
      <c r="AY376" s="173"/>
      <c r="AZ376" s="174"/>
      <c r="BA376" s="175"/>
      <c r="BB376" s="176"/>
      <c r="BC376" s="177"/>
      <c r="BD376" s="178"/>
      <c r="BE376" s="179"/>
      <c r="BF376" s="180"/>
      <c r="BG376" s="177"/>
      <c r="BH376" s="178"/>
      <c r="BI376" s="179"/>
      <c r="BJ376" s="180"/>
      <c r="BK376" s="199">
        <f>temp!S373</f>
        <v>0</v>
      </c>
    </row>
    <row r="377" spans="1:63" ht="15.6" x14ac:dyDescent="0.3">
      <c r="A377" s="133">
        <v>372</v>
      </c>
      <c r="B377" s="146"/>
      <c r="C377" s="147"/>
      <c r="D377" s="148"/>
      <c r="E377" s="148"/>
      <c r="F377" s="51"/>
      <c r="G377" s="149"/>
      <c r="H377" s="150"/>
      <c r="I377" s="151"/>
      <c r="J377" s="150"/>
      <c r="K377" s="152"/>
      <c r="L377" s="153"/>
      <c r="M377" s="150"/>
      <c r="N377" s="154"/>
      <c r="O377" s="155"/>
      <c r="P377" s="156"/>
      <c r="Q377" s="157"/>
      <c r="R377" s="158"/>
      <c r="S377" s="159"/>
      <c r="T377" s="160"/>
      <c r="U377" s="161"/>
      <c r="V377" s="162"/>
      <c r="W377" s="163"/>
      <c r="X377" s="162"/>
      <c r="Y377" s="162"/>
      <c r="Z377" s="163"/>
      <c r="AA377" s="162"/>
      <c r="AB377" s="163"/>
      <c r="AC377" s="162"/>
      <c r="AD377" s="135" t="str">
        <f>IFERROR(VLOOKUP(F377,'[1]80G'!$C$5:$AJ$104,34,FALSE),"")</f>
        <v/>
      </c>
      <c r="AE377" s="162"/>
      <c r="AF377" s="163"/>
      <c r="AG377" s="162"/>
      <c r="AH377" s="164"/>
      <c r="AI377" s="165"/>
      <c r="AJ377" s="166"/>
      <c r="AK377" s="167"/>
      <c r="AL377" s="168"/>
      <c r="AM377" s="169"/>
      <c r="AN377" s="170"/>
      <c r="AO377" s="171"/>
      <c r="AP377" s="168"/>
      <c r="AQ377" s="169"/>
      <c r="AR377" s="170"/>
      <c r="AS377" s="172"/>
      <c r="AT377" s="168"/>
      <c r="AU377" s="169"/>
      <c r="AV377" s="173"/>
      <c r="AW377" s="170"/>
      <c r="AX377" s="169"/>
      <c r="AY377" s="173"/>
      <c r="AZ377" s="174"/>
      <c r="BA377" s="175"/>
      <c r="BB377" s="176"/>
      <c r="BC377" s="177"/>
      <c r="BD377" s="178"/>
      <c r="BE377" s="179"/>
      <c r="BF377" s="180"/>
      <c r="BG377" s="177"/>
      <c r="BH377" s="178"/>
      <c r="BI377" s="179"/>
      <c r="BJ377" s="180"/>
      <c r="BK377" s="199">
        <f>temp!S374</f>
        <v>0</v>
      </c>
    </row>
    <row r="378" spans="1:63" ht="15.6" x14ac:dyDescent="0.3">
      <c r="A378" s="133">
        <v>373</v>
      </c>
      <c r="B378" s="146"/>
      <c r="C378" s="147"/>
      <c r="D378" s="148"/>
      <c r="E378" s="148"/>
      <c r="F378" s="51"/>
      <c r="G378" s="149"/>
      <c r="H378" s="150"/>
      <c r="I378" s="151"/>
      <c r="J378" s="150"/>
      <c r="K378" s="152"/>
      <c r="L378" s="153"/>
      <c r="M378" s="150"/>
      <c r="N378" s="154"/>
      <c r="O378" s="155"/>
      <c r="P378" s="156"/>
      <c r="Q378" s="157"/>
      <c r="R378" s="158"/>
      <c r="S378" s="159"/>
      <c r="T378" s="160"/>
      <c r="U378" s="161"/>
      <c r="V378" s="162"/>
      <c r="W378" s="163"/>
      <c r="X378" s="162"/>
      <c r="Y378" s="162"/>
      <c r="Z378" s="163"/>
      <c r="AA378" s="162"/>
      <c r="AB378" s="163"/>
      <c r="AC378" s="162"/>
      <c r="AD378" s="135" t="str">
        <f>IFERROR(VLOOKUP(F378,'[1]80G'!$C$5:$AJ$104,34,FALSE),"")</f>
        <v/>
      </c>
      <c r="AE378" s="162"/>
      <c r="AF378" s="163"/>
      <c r="AG378" s="162"/>
      <c r="AH378" s="164"/>
      <c r="AI378" s="165"/>
      <c r="AJ378" s="166"/>
      <c r="AK378" s="167"/>
      <c r="AL378" s="168"/>
      <c r="AM378" s="169"/>
      <c r="AN378" s="170"/>
      <c r="AO378" s="171"/>
      <c r="AP378" s="168"/>
      <c r="AQ378" s="169"/>
      <c r="AR378" s="170"/>
      <c r="AS378" s="172"/>
      <c r="AT378" s="168"/>
      <c r="AU378" s="169"/>
      <c r="AV378" s="173"/>
      <c r="AW378" s="170"/>
      <c r="AX378" s="169"/>
      <c r="AY378" s="173"/>
      <c r="AZ378" s="174"/>
      <c r="BA378" s="175"/>
      <c r="BB378" s="176"/>
      <c r="BC378" s="177"/>
      <c r="BD378" s="178"/>
      <c r="BE378" s="179"/>
      <c r="BF378" s="180"/>
      <c r="BG378" s="177"/>
      <c r="BH378" s="178"/>
      <c r="BI378" s="179"/>
      <c r="BJ378" s="180"/>
      <c r="BK378" s="199">
        <f>temp!S375</f>
        <v>0</v>
      </c>
    </row>
    <row r="379" spans="1:63" ht="15.6" x14ac:dyDescent="0.3">
      <c r="A379" s="133">
        <v>374</v>
      </c>
      <c r="B379" s="146"/>
      <c r="C379" s="147"/>
      <c r="D379" s="148"/>
      <c r="E379" s="148"/>
      <c r="F379" s="51"/>
      <c r="G379" s="149"/>
      <c r="H379" s="150"/>
      <c r="I379" s="151"/>
      <c r="J379" s="150"/>
      <c r="K379" s="152"/>
      <c r="L379" s="153"/>
      <c r="M379" s="150"/>
      <c r="N379" s="154"/>
      <c r="O379" s="155"/>
      <c r="P379" s="156"/>
      <c r="Q379" s="157"/>
      <c r="R379" s="158"/>
      <c r="S379" s="159"/>
      <c r="T379" s="160"/>
      <c r="U379" s="161"/>
      <c r="V379" s="162"/>
      <c r="W379" s="163"/>
      <c r="X379" s="162"/>
      <c r="Y379" s="162"/>
      <c r="Z379" s="163"/>
      <c r="AA379" s="162"/>
      <c r="AB379" s="163"/>
      <c r="AC379" s="162"/>
      <c r="AD379" s="135" t="str">
        <f>IFERROR(VLOOKUP(F379,'[1]80G'!$C$5:$AJ$104,34,FALSE),"")</f>
        <v/>
      </c>
      <c r="AE379" s="162"/>
      <c r="AF379" s="163"/>
      <c r="AG379" s="162"/>
      <c r="AH379" s="164"/>
      <c r="AI379" s="165"/>
      <c r="AJ379" s="166"/>
      <c r="AK379" s="167"/>
      <c r="AL379" s="168"/>
      <c r="AM379" s="169"/>
      <c r="AN379" s="170"/>
      <c r="AO379" s="171"/>
      <c r="AP379" s="168"/>
      <c r="AQ379" s="169"/>
      <c r="AR379" s="170"/>
      <c r="AS379" s="172"/>
      <c r="AT379" s="168"/>
      <c r="AU379" s="169"/>
      <c r="AV379" s="173"/>
      <c r="AW379" s="170"/>
      <c r="AX379" s="169"/>
      <c r="AY379" s="173"/>
      <c r="AZ379" s="174"/>
      <c r="BA379" s="175"/>
      <c r="BB379" s="176"/>
      <c r="BC379" s="177"/>
      <c r="BD379" s="178"/>
      <c r="BE379" s="179"/>
      <c r="BF379" s="180"/>
      <c r="BG379" s="177"/>
      <c r="BH379" s="178"/>
      <c r="BI379" s="179"/>
      <c r="BJ379" s="180"/>
      <c r="BK379" s="199">
        <f>temp!S376</f>
        <v>0</v>
      </c>
    </row>
    <row r="380" spans="1:63" ht="15.6" x14ac:dyDescent="0.3">
      <c r="A380" s="133">
        <v>375</v>
      </c>
      <c r="B380" s="146"/>
      <c r="C380" s="147"/>
      <c r="D380" s="148"/>
      <c r="E380" s="148"/>
      <c r="F380" s="51"/>
      <c r="G380" s="149"/>
      <c r="H380" s="150"/>
      <c r="I380" s="151"/>
      <c r="J380" s="150"/>
      <c r="K380" s="152"/>
      <c r="L380" s="153"/>
      <c r="M380" s="150"/>
      <c r="N380" s="154"/>
      <c r="O380" s="155"/>
      <c r="P380" s="156"/>
      <c r="Q380" s="157"/>
      <c r="R380" s="158"/>
      <c r="S380" s="159"/>
      <c r="T380" s="160"/>
      <c r="U380" s="161"/>
      <c r="V380" s="162"/>
      <c r="W380" s="163"/>
      <c r="X380" s="162"/>
      <c r="Y380" s="162"/>
      <c r="Z380" s="163"/>
      <c r="AA380" s="162"/>
      <c r="AB380" s="163"/>
      <c r="AC380" s="162"/>
      <c r="AD380" s="135" t="str">
        <f>IFERROR(VLOOKUP(F380,'[1]80G'!$C$5:$AJ$104,34,FALSE),"")</f>
        <v/>
      </c>
      <c r="AE380" s="162"/>
      <c r="AF380" s="163"/>
      <c r="AG380" s="162"/>
      <c r="AH380" s="164"/>
      <c r="AI380" s="165"/>
      <c r="AJ380" s="166"/>
      <c r="AK380" s="167"/>
      <c r="AL380" s="168"/>
      <c r="AM380" s="169"/>
      <c r="AN380" s="170"/>
      <c r="AO380" s="171"/>
      <c r="AP380" s="168"/>
      <c r="AQ380" s="169"/>
      <c r="AR380" s="170"/>
      <c r="AS380" s="172"/>
      <c r="AT380" s="168"/>
      <c r="AU380" s="169"/>
      <c r="AV380" s="173"/>
      <c r="AW380" s="170"/>
      <c r="AX380" s="169"/>
      <c r="AY380" s="173"/>
      <c r="AZ380" s="174"/>
      <c r="BA380" s="175"/>
      <c r="BB380" s="176"/>
      <c r="BC380" s="177"/>
      <c r="BD380" s="178"/>
      <c r="BE380" s="179"/>
      <c r="BF380" s="180"/>
      <c r="BG380" s="177"/>
      <c r="BH380" s="178"/>
      <c r="BI380" s="179"/>
      <c r="BJ380" s="180"/>
      <c r="BK380" s="199">
        <f>temp!S377</f>
        <v>0</v>
      </c>
    </row>
    <row r="381" spans="1:63" ht="15.6" x14ac:dyDescent="0.3">
      <c r="A381" s="133">
        <v>376</v>
      </c>
      <c r="B381" s="146"/>
      <c r="C381" s="147"/>
      <c r="D381" s="148"/>
      <c r="E381" s="148"/>
      <c r="F381" s="51"/>
      <c r="G381" s="149"/>
      <c r="H381" s="150"/>
      <c r="I381" s="151"/>
      <c r="J381" s="150"/>
      <c r="K381" s="152"/>
      <c r="L381" s="153"/>
      <c r="M381" s="150"/>
      <c r="N381" s="154"/>
      <c r="O381" s="155"/>
      <c r="P381" s="156"/>
      <c r="Q381" s="157"/>
      <c r="R381" s="158"/>
      <c r="S381" s="159"/>
      <c r="T381" s="160"/>
      <c r="U381" s="161"/>
      <c r="V381" s="162"/>
      <c r="W381" s="163"/>
      <c r="X381" s="162"/>
      <c r="Y381" s="162"/>
      <c r="Z381" s="163"/>
      <c r="AA381" s="162"/>
      <c r="AB381" s="163"/>
      <c r="AC381" s="162"/>
      <c r="AD381" s="135" t="str">
        <f>IFERROR(VLOOKUP(F381,'[1]80G'!$C$5:$AJ$104,34,FALSE),"")</f>
        <v/>
      </c>
      <c r="AE381" s="162"/>
      <c r="AF381" s="163"/>
      <c r="AG381" s="162"/>
      <c r="AH381" s="164"/>
      <c r="AI381" s="165"/>
      <c r="AJ381" s="166"/>
      <c r="AK381" s="167"/>
      <c r="AL381" s="168"/>
      <c r="AM381" s="169"/>
      <c r="AN381" s="170"/>
      <c r="AO381" s="171"/>
      <c r="AP381" s="168"/>
      <c r="AQ381" s="169"/>
      <c r="AR381" s="170"/>
      <c r="AS381" s="172"/>
      <c r="AT381" s="168"/>
      <c r="AU381" s="169"/>
      <c r="AV381" s="173"/>
      <c r="AW381" s="170"/>
      <c r="AX381" s="169"/>
      <c r="AY381" s="173"/>
      <c r="AZ381" s="174"/>
      <c r="BA381" s="175"/>
      <c r="BB381" s="176"/>
      <c r="BC381" s="177"/>
      <c r="BD381" s="178"/>
      <c r="BE381" s="179"/>
      <c r="BF381" s="180"/>
      <c r="BG381" s="177"/>
      <c r="BH381" s="178"/>
      <c r="BI381" s="179"/>
      <c r="BJ381" s="180"/>
      <c r="BK381" s="199">
        <f>temp!S378</f>
        <v>0</v>
      </c>
    </row>
    <row r="382" spans="1:63" ht="15.6" x14ac:dyDescent="0.3">
      <c r="A382" s="133">
        <v>377</v>
      </c>
      <c r="B382" s="146"/>
      <c r="C382" s="147"/>
      <c r="D382" s="148"/>
      <c r="E382" s="148"/>
      <c r="F382" s="51"/>
      <c r="G382" s="149"/>
      <c r="H382" s="150"/>
      <c r="I382" s="151"/>
      <c r="J382" s="150"/>
      <c r="K382" s="152"/>
      <c r="L382" s="153"/>
      <c r="M382" s="150"/>
      <c r="N382" s="154"/>
      <c r="O382" s="155"/>
      <c r="P382" s="156"/>
      <c r="Q382" s="157"/>
      <c r="R382" s="158"/>
      <c r="S382" s="159"/>
      <c r="T382" s="160"/>
      <c r="U382" s="161"/>
      <c r="V382" s="162"/>
      <c r="W382" s="163"/>
      <c r="X382" s="162"/>
      <c r="Y382" s="162"/>
      <c r="Z382" s="163"/>
      <c r="AA382" s="162"/>
      <c r="AB382" s="163"/>
      <c r="AC382" s="162"/>
      <c r="AD382" s="135" t="str">
        <f>IFERROR(VLOOKUP(F382,'[1]80G'!$C$5:$AJ$104,34,FALSE),"")</f>
        <v/>
      </c>
      <c r="AE382" s="162"/>
      <c r="AF382" s="163"/>
      <c r="AG382" s="162"/>
      <c r="AH382" s="164"/>
      <c r="AI382" s="165"/>
      <c r="AJ382" s="166"/>
      <c r="AK382" s="167"/>
      <c r="AL382" s="168"/>
      <c r="AM382" s="169"/>
      <c r="AN382" s="170"/>
      <c r="AO382" s="171"/>
      <c r="AP382" s="168"/>
      <c r="AQ382" s="169"/>
      <c r="AR382" s="170"/>
      <c r="AS382" s="172"/>
      <c r="AT382" s="168"/>
      <c r="AU382" s="169"/>
      <c r="AV382" s="173"/>
      <c r="AW382" s="170"/>
      <c r="AX382" s="169"/>
      <c r="AY382" s="173"/>
      <c r="AZ382" s="174"/>
      <c r="BA382" s="175"/>
      <c r="BB382" s="176"/>
      <c r="BC382" s="177"/>
      <c r="BD382" s="178"/>
      <c r="BE382" s="179"/>
      <c r="BF382" s="180"/>
      <c r="BG382" s="177"/>
      <c r="BH382" s="178"/>
      <c r="BI382" s="179"/>
      <c r="BJ382" s="180"/>
      <c r="BK382" s="199">
        <f>temp!S379</f>
        <v>0</v>
      </c>
    </row>
    <row r="383" spans="1:63" ht="15.6" x14ac:dyDescent="0.3">
      <c r="A383" s="133">
        <v>378</v>
      </c>
      <c r="B383" s="146"/>
      <c r="C383" s="147"/>
      <c r="D383" s="148"/>
      <c r="E383" s="148"/>
      <c r="F383" s="51"/>
      <c r="G383" s="149"/>
      <c r="H383" s="150"/>
      <c r="I383" s="151"/>
      <c r="J383" s="150"/>
      <c r="K383" s="152"/>
      <c r="L383" s="153"/>
      <c r="M383" s="150"/>
      <c r="N383" s="154"/>
      <c r="O383" s="155"/>
      <c r="P383" s="156"/>
      <c r="Q383" s="157"/>
      <c r="R383" s="158"/>
      <c r="S383" s="159"/>
      <c r="T383" s="160"/>
      <c r="U383" s="161"/>
      <c r="V383" s="162"/>
      <c r="W383" s="163"/>
      <c r="X383" s="162"/>
      <c r="Y383" s="162"/>
      <c r="Z383" s="163"/>
      <c r="AA383" s="162"/>
      <c r="AB383" s="163"/>
      <c r="AC383" s="162"/>
      <c r="AD383" s="135" t="str">
        <f>IFERROR(VLOOKUP(F383,'[1]80G'!$C$5:$AJ$104,34,FALSE),"")</f>
        <v/>
      </c>
      <c r="AE383" s="162"/>
      <c r="AF383" s="163"/>
      <c r="AG383" s="162"/>
      <c r="AH383" s="164"/>
      <c r="AI383" s="165"/>
      <c r="AJ383" s="166"/>
      <c r="AK383" s="167"/>
      <c r="AL383" s="168"/>
      <c r="AM383" s="169"/>
      <c r="AN383" s="170"/>
      <c r="AO383" s="171"/>
      <c r="AP383" s="168"/>
      <c r="AQ383" s="169"/>
      <c r="AR383" s="170"/>
      <c r="AS383" s="172"/>
      <c r="AT383" s="168"/>
      <c r="AU383" s="169"/>
      <c r="AV383" s="173"/>
      <c r="AW383" s="170"/>
      <c r="AX383" s="169"/>
      <c r="AY383" s="173"/>
      <c r="AZ383" s="174"/>
      <c r="BA383" s="175"/>
      <c r="BB383" s="176"/>
      <c r="BC383" s="177"/>
      <c r="BD383" s="178"/>
      <c r="BE383" s="179"/>
      <c r="BF383" s="180"/>
      <c r="BG383" s="177"/>
      <c r="BH383" s="178"/>
      <c r="BI383" s="179"/>
      <c r="BJ383" s="180"/>
      <c r="BK383" s="199">
        <f>temp!S380</f>
        <v>0</v>
      </c>
    </row>
    <row r="384" spans="1:63" ht="15.6" x14ac:dyDescent="0.3">
      <c r="A384" s="133">
        <v>379</v>
      </c>
      <c r="B384" s="146"/>
      <c r="C384" s="147"/>
      <c r="D384" s="148"/>
      <c r="E384" s="148"/>
      <c r="F384" s="51"/>
      <c r="G384" s="149"/>
      <c r="H384" s="150"/>
      <c r="I384" s="151"/>
      <c r="J384" s="150"/>
      <c r="K384" s="152"/>
      <c r="L384" s="153"/>
      <c r="M384" s="150"/>
      <c r="N384" s="154"/>
      <c r="O384" s="155"/>
      <c r="P384" s="156"/>
      <c r="Q384" s="157"/>
      <c r="R384" s="158"/>
      <c r="S384" s="159"/>
      <c r="T384" s="160"/>
      <c r="U384" s="161"/>
      <c r="V384" s="162"/>
      <c r="W384" s="163"/>
      <c r="X384" s="162"/>
      <c r="Y384" s="162"/>
      <c r="Z384" s="163"/>
      <c r="AA384" s="162"/>
      <c r="AB384" s="163"/>
      <c r="AC384" s="162"/>
      <c r="AD384" s="135" t="str">
        <f>IFERROR(VLOOKUP(F384,'[1]80G'!$C$5:$AJ$104,34,FALSE),"")</f>
        <v/>
      </c>
      <c r="AE384" s="162"/>
      <c r="AF384" s="163"/>
      <c r="AG384" s="162"/>
      <c r="AH384" s="164"/>
      <c r="AI384" s="165"/>
      <c r="AJ384" s="166"/>
      <c r="AK384" s="167"/>
      <c r="AL384" s="168"/>
      <c r="AM384" s="169"/>
      <c r="AN384" s="170"/>
      <c r="AO384" s="171"/>
      <c r="AP384" s="168"/>
      <c r="AQ384" s="169"/>
      <c r="AR384" s="170"/>
      <c r="AS384" s="172"/>
      <c r="AT384" s="168"/>
      <c r="AU384" s="169"/>
      <c r="AV384" s="173"/>
      <c r="AW384" s="170"/>
      <c r="AX384" s="169"/>
      <c r="AY384" s="173"/>
      <c r="AZ384" s="174"/>
      <c r="BA384" s="175"/>
      <c r="BB384" s="176"/>
      <c r="BC384" s="177"/>
      <c r="BD384" s="178"/>
      <c r="BE384" s="179"/>
      <c r="BF384" s="180"/>
      <c r="BG384" s="177"/>
      <c r="BH384" s="178"/>
      <c r="BI384" s="179"/>
      <c r="BJ384" s="180"/>
      <c r="BK384" s="199">
        <f>temp!S381</f>
        <v>0</v>
      </c>
    </row>
    <row r="385" spans="1:63" ht="15.6" x14ac:dyDescent="0.3">
      <c r="A385" s="133">
        <v>380</v>
      </c>
      <c r="B385" s="146"/>
      <c r="C385" s="147"/>
      <c r="D385" s="148"/>
      <c r="E385" s="148"/>
      <c r="F385" s="51"/>
      <c r="G385" s="149"/>
      <c r="H385" s="150"/>
      <c r="I385" s="151"/>
      <c r="J385" s="150"/>
      <c r="K385" s="152"/>
      <c r="L385" s="153"/>
      <c r="M385" s="150"/>
      <c r="N385" s="154"/>
      <c r="O385" s="155"/>
      <c r="P385" s="156"/>
      <c r="Q385" s="157"/>
      <c r="R385" s="158"/>
      <c r="S385" s="159"/>
      <c r="T385" s="160"/>
      <c r="U385" s="161"/>
      <c r="V385" s="162"/>
      <c r="W385" s="163"/>
      <c r="X385" s="162"/>
      <c r="Y385" s="162"/>
      <c r="Z385" s="163"/>
      <c r="AA385" s="162"/>
      <c r="AB385" s="163"/>
      <c r="AC385" s="162"/>
      <c r="AD385" s="135" t="str">
        <f>IFERROR(VLOOKUP(F385,'[1]80G'!$C$5:$AJ$104,34,FALSE),"")</f>
        <v/>
      </c>
      <c r="AE385" s="162"/>
      <c r="AF385" s="163"/>
      <c r="AG385" s="162"/>
      <c r="AH385" s="164"/>
      <c r="AI385" s="165"/>
      <c r="AJ385" s="166"/>
      <c r="AK385" s="167"/>
      <c r="AL385" s="168"/>
      <c r="AM385" s="169"/>
      <c r="AN385" s="170"/>
      <c r="AO385" s="171"/>
      <c r="AP385" s="168"/>
      <c r="AQ385" s="169"/>
      <c r="AR385" s="170"/>
      <c r="AS385" s="172"/>
      <c r="AT385" s="168"/>
      <c r="AU385" s="169"/>
      <c r="AV385" s="173"/>
      <c r="AW385" s="170"/>
      <c r="AX385" s="169"/>
      <c r="AY385" s="173"/>
      <c r="AZ385" s="174"/>
      <c r="BA385" s="175"/>
      <c r="BB385" s="176"/>
      <c r="BC385" s="177"/>
      <c r="BD385" s="178"/>
      <c r="BE385" s="179"/>
      <c r="BF385" s="180"/>
      <c r="BG385" s="177"/>
      <c r="BH385" s="178"/>
      <c r="BI385" s="179"/>
      <c r="BJ385" s="180"/>
      <c r="BK385" s="199">
        <f>temp!S382</f>
        <v>0</v>
      </c>
    </row>
    <row r="386" spans="1:63" ht="15.6" x14ac:dyDescent="0.3">
      <c r="A386" s="133">
        <v>381</v>
      </c>
      <c r="B386" s="146"/>
      <c r="C386" s="147"/>
      <c r="D386" s="148"/>
      <c r="E386" s="148"/>
      <c r="F386" s="51"/>
      <c r="G386" s="149"/>
      <c r="H386" s="150"/>
      <c r="I386" s="151"/>
      <c r="J386" s="150"/>
      <c r="K386" s="152"/>
      <c r="L386" s="153"/>
      <c r="M386" s="150"/>
      <c r="N386" s="154"/>
      <c r="O386" s="155"/>
      <c r="P386" s="156"/>
      <c r="Q386" s="157"/>
      <c r="R386" s="158"/>
      <c r="S386" s="159"/>
      <c r="T386" s="160"/>
      <c r="U386" s="161"/>
      <c r="V386" s="162"/>
      <c r="W386" s="163"/>
      <c r="X386" s="162"/>
      <c r="Y386" s="162"/>
      <c r="Z386" s="163"/>
      <c r="AA386" s="162"/>
      <c r="AB386" s="163"/>
      <c r="AC386" s="162"/>
      <c r="AD386" s="135" t="str">
        <f>IFERROR(VLOOKUP(F386,'[1]80G'!$C$5:$AJ$104,34,FALSE),"")</f>
        <v/>
      </c>
      <c r="AE386" s="162"/>
      <c r="AF386" s="163"/>
      <c r="AG386" s="162"/>
      <c r="AH386" s="164"/>
      <c r="AI386" s="165"/>
      <c r="AJ386" s="166"/>
      <c r="AK386" s="167"/>
      <c r="AL386" s="168"/>
      <c r="AM386" s="169"/>
      <c r="AN386" s="170"/>
      <c r="AO386" s="171"/>
      <c r="AP386" s="168"/>
      <c r="AQ386" s="169"/>
      <c r="AR386" s="170"/>
      <c r="AS386" s="172"/>
      <c r="AT386" s="168"/>
      <c r="AU386" s="169"/>
      <c r="AV386" s="173"/>
      <c r="AW386" s="170"/>
      <c r="AX386" s="169"/>
      <c r="AY386" s="173"/>
      <c r="AZ386" s="174"/>
      <c r="BA386" s="175"/>
      <c r="BB386" s="176"/>
      <c r="BC386" s="177"/>
      <c r="BD386" s="178"/>
      <c r="BE386" s="179"/>
      <c r="BF386" s="180"/>
      <c r="BG386" s="177"/>
      <c r="BH386" s="178"/>
      <c r="BI386" s="179"/>
      <c r="BJ386" s="180"/>
      <c r="BK386" s="199">
        <f>temp!S383</f>
        <v>0</v>
      </c>
    </row>
    <row r="387" spans="1:63" ht="15.6" x14ac:dyDescent="0.3">
      <c r="A387" s="133">
        <v>382</v>
      </c>
      <c r="B387" s="146"/>
      <c r="C387" s="147"/>
      <c r="D387" s="148"/>
      <c r="E387" s="148"/>
      <c r="F387" s="51"/>
      <c r="G387" s="149"/>
      <c r="H387" s="150"/>
      <c r="I387" s="151"/>
      <c r="J387" s="150"/>
      <c r="K387" s="152"/>
      <c r="L387" s="153"/>
      <c r="M387" s="150"/>
      <c r="N387" s="154"/>
      <c r="O387" s="155"/>
      <c r="P387" s="156"/>
      <c r="Q387" s="157"/>
      <c r="R387" s="158"/>
      <c r="S387" s="159"/>
      <c r="T387" s="160"/>
      <c r="U387" s="161"/>
      <c r="V387" s="162"/>
      <c r="W387" s="163"/>
      <c r="X387" s="162"/>
      <c r="Y387" s="162"/>
      <c r="Z387" s="163"/>
      <c r="AA387" s="162"/>
      <c r="AB387" s="163"/>
      <c r="AC387" s="162"/>
      <c r="AD387" s="135" t="str">
        <f>IFERROR(VLOOKUP(F387,'[1]80G'!$C$5:$AJ$104,34,FALSE),"")</f>
        <v/>
      </c>
      <c r="AE387" s="162"/>
      <c r="AF387" s="163"/>
      <c r="AG387" s="162"/>
      <c r="AH387" s="164"/>
      <c r="AI387" s="165"/>
      <c r="AJ387" s="166"/>
      <c r="AK387" s="167"/>
      <c r="AL387" s="168"/>
      <c r="AM387" s="169"/>
      <c r="AN387" s="170"/>
      <c r="AO387" s="171"/>
      <c r="AP387" s="168"/>
      <c r="AQ387" s="169"/>
      <c r="AR387" s="170"/>
      <c r="AS387" s="172"/>
      <c r="AT387" s="168"/>
      <c r="AU387" s="169"/>
      <c r="AV387" s="173"/>
      <c r="AW387" s="170"/>
      <c r="AX387" s="169"/>
      <c r="AY387" s="173"/>
      <c r="AZ387" s="174"/>
      <c r="BA387" s="175"/>
      <c r="BB387" s="176"/>
      <c r="BC387" s="177"/>
      <c r="BD387" s="178"/>
      <c r="BE387" s="179"/>
      <c r="BF387" s="180"/>
      <c r="BG387" s="177"/>
      <c r="BH387" s="178"/>
      <c r="BI387" s="179"/>
      <c r="BJ387" s="180"/>
      <c r="BK387" s="199">
        <f>temp!S384</f>
        <v>0</v>
      </c>
    </row>
    <row r="388" spans="1:63" ht="15.6" x14ac:dyDescent="0.3">
      <c r="A388" s="133">
        <v>383</v>
      </c>
      <c r="B388" s="146"/>
      <c r="C388" s="147"/>
      <c r="D388" s="148"/>
      <c r="E388" s="148"/>
      <c r="F388" s="51"/>
      <c r="G388" s="149"/>
      <c r="H388" s="150"/>
      <c r="I388" s="151"/>
      <c r="J388" s="150"/>
      <c r="K388" s="152"/>
      <c r="L388" s="153"/>
      <c r="M388" s="150"/>
      <c r="N388" s="154"/>
      <c r="O388" s="155"/>
      <c r="P388" s="156"/>
      <c r="Q388" s="157"/>
      <c r="R388" s="158"/>
      <c r="S388" s="159"/>
      <c r="T388" s="160"/>
      <c r="U388" s="161"/>
      <c r="V388" s="162"/>
      <c r="W388" s="163"/>
      <c r="X388" s="162"/>
      <c r="Y388" s="162"/>
      <c r="Z388" s="163"/>
      <c r="AA388" s="162"/>
      <c r="AB388" s="163"/>
      <c r="AC388" s="162"/>
      <c r="AD388" s="135" t="str">
        <f>IFERROR(VLOOKUP(F388,'[1]80G'!$C$5:$AJ$104,34,FALSE),"")</f>
        <v/>
      </c>
      <c r="AE388" s="162"/>
      <c r="AF388" s="163"/>
      <c r="AG388" s="162"/>
      <c r="AH388" s="164"/>
      <c r="AI388" s="165"/>
      <c r="AJ388" s="166"/>
      <c r="AK388" s="167"/>
      <c r="AL388" s="168"/>
      <c r="AM388" s="169"/>
      <c r="AN388" s="170"/>
      <c r="AO388" s="171"/>
      <c r="AP388" s="168"/>
      <c r="AQ388" s="169"/>
      <c r="AR388" s="170"/>
      <c r="AS388" s="172"/>
      <c r="AT388" s="168"/>
      <c r="AU388" s="169"/>
      <c r="AV388" s="173"/>
      <c r="AW388" s="170"/>
      <c r="AX388" s="169"/>
      <c r="AY388" s="173"/>
      <c r="AZ388" s="174"/>
      <c r="BA388" s="175"/>
      <c r="BB388" s="176"/>
      <c r="BC388" s="177"/>
      <c r="BD388" s="178"/>
      <c r="BE388" s="179"/>
      <c r="BF388" s="180"/>
      <c r="BG388" s="177"/>
      <c r="BH388" s="178"/>
      <c r="BI388" s="179"/>
      <c r="BJ388" s="180"/>
      <c r="BK388" s="199">
        <f>temp!S385</f>
        <v>0</v>
      </c>
    </row>
    <row r="389" spans="1:63" ht="15.6" x14ac:dyDescent="0.3">
      <c r="A389" s="133">
        <v>384</v>
      </c>
      <c r="B389" s="146"/>
      <c r="C389" s="147"/>
      <c r="D389" s="148"/>
      <c r="E389" s="148"/>
      <c r="F389" s="51"/>
      <c r="G389" s="149"/>
      <c r="H389" s="150"/>
      <c r="I389" s="151"/>
      <c r="J389" s="150"/>
      <c r="K389" s="152"/>
      <c r="L389" s="153"/>
      <c r="M389" s="150"/>
      <c r="N389" s="154"/>
      <c r="O389" s="155"/>
      <c r="P389" s="156"/>
      <c r="Q389" s="157"/>
      <c r="R389" s="158"/>
      <c r="S389" s="159"/>
      <c r="T389" s="160"/>
      <c r="U389" s="161"/>
      <c r="V389" s="162"/>
      <c r="W389" s="163"/>
      <c r="X389" s="162"/>
      <c r="Y389" s="162"/>
      <c r="Z389" s="163"/>
      <c r="AA389" s="162"/>
      <c r="AB389" s="163"/>
      <c r="AC389" s="162"/>
      <c r="AD389" s="135" t="str">
        <f>IFERROR(VLOOKUP(F389,'[1]80G'!$C$5:$AJ$104,34,FALSE),"")</f>
        <v/>
      </c>
      <c r="AE389" s="162"/>
      <c r="AF389" s="163"/>
      <c r="AG389" s="162"/>
      <c r="AH389" s="164"/>
      <c r="AI389" s="165"/>
      <c r="AJ389" s="166"/>
      <c r="AK389" s="167"/>
      <c r="AL389" s="168"/>
      <c r="AM389" s="169"/>
      <c r="AN389" s="170"/>
      <c r="AO389" s="171"/>
      <c r="AP389" s="168"/>
      <c r="AQ389" s="169"/>
      <c r="AR389" s="170"/>
      <c r="AS389" s="172"/>
      <c r="AT389" s="168"/>
      <c r="AU389" s="169"/>
      <c r="AV389" s="173"/>
      <c r="AW389" s="170"/>
      <c r="AX389" s="169"/>
      <c r="AY389" s="173"/>
      <c r="AZ389" s="174"/>
      <c r="BA389" s="175"/>
      <c r="BB389" s="176"/>
      <c r="BC389" s="177"/>
      <c r="BD389" s="178"/>
      <c r="BE389" s="179"/>
      <c r="BF389" s="180"/>
      <c r="BG389" s="177"/>
      <c r="BH389" s="178"/>
      <c r="BI389" s="179"/>
      <c r="BJ389" s="180"/>
      <c r="BK389" s="199">
        <f>temp!S386</f>
        <v>0</v>
      </c>
    </row>
    <row r="390" spans="1:63" ht="15.6" x14ac:dyDescent="0.3">
      <c r="A390" s="133">
        <v>385</v>
      </c>
      <c r="B390" s="146"/>
      <c r="C390" s="147"/>
      <c r="D390" s="148"/>
      <c r="E390" s="148"/>
      <c r="F390" s="51"/>
      <c r="G390" s="149"/>
      <c r="H390" s="150"/>
      <c r="I390" s="151"/>
      <c r="J390" s="150"/>
      <c r="K390" s="152"/>
      <c r="L390" s="153"/>
      <c r="M390" s="150"/>
      <c r="N390" s="154"/>
      <c r="O390" s="155"/>
      <c r="P390" s="156"/>
      <c r="Q390" s="157"/>
      <c r="R390" s="158"/>
      <c r="S390" s="159"/>
      <c r="T390" s="160"/>
      <c r="U390" s="161"/>
      <c r="V390" s="162"/>
      <c r="W390" s="163"/>
      <c r="X390" s="162"/>
      <c r="Y390" s="162"/>
      <c r="Z390" s="163"/>
      <c r="AA390" s="162"/>
      <c r="AB390" s="163"/>
      <c r="AC390" s="162"/>
      <c r="AD390" s="135" t="str">
        <f>IFERROR(VLOOKUP(F390,'[1]80G'!$C$5:$AJ$104,34,FALSE),"")</f>
        <v/>
      </c>
      <c r="AE390" s="162"/>
      <c r="AF390" s="163"/>
      <c r="AG390" s="162"/>
      <c r="AH390" s="164"/>
      <c r="AI390" s="165"/>
      <c r="AJ390" s="166"/>
      <c r="AK390" s="167"/>
      <c r="AL390" s="168"/>
      <c r="AM390" s="169"/>
      <c r="AN390" s="170"/>
      <c r="AO390" s="171"/>
      <c r="AP390" s="168"/>
      <c r="AQ390" s="169"/>
      <c r="AR390" s="170"/>
      <c r="AS390" s="172"/>
      <c r="AT390" s="168"/>
      <c r="AU390" s="169"/>
      <c r="AV390" s="173"/>
      <c r="AW390" s="170"/>
      <c r="AX390" s="169"/>
      <c r="AY390" s="173"/>
      <c r="AZ390" s="174"/>
      <c r="BA390" s="175"/>
      <c r="BB390" s="176"/>
      <c r="BC390" s="177"/>
      <c r="BD390" s="178"/>
      <c r="BE390" s="179"/>
      <c r="BF390" s="180"/>
      <c r="BG390" s="177"/>
      <c r="BH390" s="178"/>
      <c r="BI390" s="179"/>
      <c r="BJ390" s="180"/>
      <c r="BK390" s="199">
        <f>temp!S387</f>
        <v>0</v>
      </c>
    </row>
    <row r="391" spans="1:63" ht="15.6" x14ac:dyDescent="0.3">
      <c r="A391" s="133">
        <v>386</v>
      </c>
      <c r="B391" s="146"/>
      <c r="C391" s="147"/>
      <c r="D391" s="148"/>
      <c r="E391" s="148"/>
      <c r="F391" s="51"/>
      <c r="G391" s="149"/>
      <c r="H391" s="150"/>
      <c r="I391" s="151"/>
      <c r="J391" s="150"/>
      <c r="K391" s="152"/>
      <c r="L391" s="153"/>
      <c r="M391" s="150"/>
      <c r="N391" s="154"/>
      <c r="O391" s="155"/>
      <c r="P391" s="156"/>
      <c r="Q391" s="157"/>
      <c r="R391" s="158"/>
      <c r="S391" s="159"/>
      <c r="T391" s="160"/>
      <c r="U391" s="161"/>
      <c r="V391" s="162"/>
      <c r="W391" s="163"/>
      <c r="X391" s="162"/>
      <c r="Y391" s="162"/>
      <c r="Z391" s="163"/>
      <c r="AA391" s="162"/>
      <c r="AB391" s="163"/>
      <c r="AC391" s="162"/>
      <c r="AD391" s="135" t="str">
        <f>IFERROR(VLOOKUP(F391,'[1]80G'!$C$5:$AJ$104,34,FALSE),"")</f>
        <v/>
      </c>
      <c r="AE391" s="162"/>
      <c r="AF391" s="163"/>
      <c r="AG391" s="162"/>
      <c r="AH391" s="164"/>
      <c r="AI391" s="165"/>
      <c r="AJ391" s="166"/>
      <c r="AK391" s="167"/>
      <c r="AL391" s="168"/>
      <c r="AM391" s="169"/>
      <c r="AN391" s="170"/>
      <c r="AO391" s="171"/>
      <c r="AP391" s="168"/>
      <c r="AQ391" s="169"/>
      <c r="AR391" s="170"/>
      <c r="AS391" s="172"/>
      <c r="AT391" s="168"/>
      <c r="AU391" s="169"/>
      <c r="AV391" s="173"/>
      <c r="AW391" s="170"/>
      <c r="AX391" s="169"/>
      <c r="AY391" s="173"/>
      <c r="AZ391" s="174"/>
      <c r="BA391" s="175"/>
      <c r="BB391" s="176"/>
      <c r="BC391" s="177"/>
      <c r="BD391" s="178"/>
      <c r="BE391" s="179"/>
      <c r="BF391" s="180"/>
      <c r="BG391" s="177"/>
      <c r="BH391" s="178"/>
      <c r="BI391" s="179"/>
      <c r="BJ391" s="180"/>
      <c r="BK391" s="199">
        <f>temp!S388</f>
        <v>0</v>
      </c>
    </row>
    <row r="392" spans="1:63" ht="15.6" x14ac:dyDescent="0.3">
      <c r="A392" s="133">
        <v>387</v>
      </c>
      <c r="B392" s="146"/>
      <c r="C392" s="147"/>
      <c r="D392" s="148"/>
      <c r="E392" s="148"/>
      <c r="F392" s="51"/>
      <c r="G392" s="149"/>
      <c r="H392" s="150"/>
      <c r="I392" s="151"/>
      <c r="J392" s="150"/>
      <c r="K392" s="152"/>
      <c r="L392" s="153"/>
      <c r="M392" s="150"/>
      <c r="N392" s="154"/>
      <c r="O392" s="155"/>
      <c r="P392" s="156"/>
      <c r="Q392" s="157"/>
      <c r="R392" s="158"/>
      <c r="S392" s="159"/>
      <c r="T392" s="160"/>
      <c r="U392" s="161"/>
      <c r="V392" s="162"/>
      <c r="W392" s="163"/>
      <c r="X392" s="162"/>
      <c r="Y392" s="162"/>
      <c r="Z392" s="163"/>
      <c r="AA392" s="162"/>
      <c r="AB392" s="163"/>
      <c r="AC392" s="162"/>
      <c r="AD392" s="135" t="str">
        <f>IFERROR(VLOOKUP(F392,'[1]80G'!$C$5:$AJ$104,34,FALSE),"")</f>
        <v/>
      </c>
      <c r="AE392" s="162"/>
      <c r="AF392" s="163"/>
      <c r="AG392" s="162"/>
      <c r="AH392" s="164"/>
      <c r="AI392" s="165"/>
      <c r="AJ392" s="166"/>
      <c r="AK392" s="167"/>
      <c r="AL392" s="168"/>
      <c r="AM392" s="169"/>
      <c r="AN392" s="170"/>
      <c r="AO392" s="171"/>
      <c r="AP392" s="168"/>
      <c r="AQ392" s="169"/>
      <c r="AR392" s="170"/>
      <c r="AS392" s="172"/>
      <c r="AT392" s="168"/>
      <c r="AU392" s="169"/>
      <c r="AV392" s="173"/>
      <c r="AW392" s="170"/>
      <c r="AX392" s="169"/>
      <c r="AY392" s="173"/>
      <c r="AZ392" s="174"/>
      <c r="BA392" s="175"/>
      <c r="BB392" s="176"/>
      <c r="BC392" s="177"/>
      <c r="BD392" s="178"/>
      <c r="BE392" s="179"/>
      <c r="BF392" s="180"/>
      <c r="BG392" s="177"/>
      <c r="BH392" s="178"/>
      <c r="BI392" s="179"/>
      <c r="BJ392" s="180"/>
      <c r="BK392" s="199">
        <f>temp!S389</f>
        <v>0</v>
      </c>
    </row>
    <row r="393" spans="1:63" ht="15.6" x14ac:dyDescent="0.3">
      <c r="A393" s="133">
        <v>388</v>
      </c>
      <c r="B393" s="146"/>
      <c r="C393" s="147"/>
      <c r="D393" s="148"/>
      <c r="E393" s="148"/>
      <c r="F393" s="51"/>
      <c r="G393" s="149"/>
      <c r="H393" s="150"/>
      <c r="I393" s="151"/>
      <c r="J393" s="150"/>
      <c r="K393" s="152"/>
      <c r="L393" s="153"/>
      <c r="M393" s="150"/>
      <c r="N393" s="154"/>
      <c r="O393" s="155"/>
      <c r="P393" s="156"/>
      <c r="Q393" s="157"/>
      <c r="R393" s="158"/>
      <c r="S393" s="159"/>
      <c r="T393" s="160"/>
      <c r="U393" s="161"/>
      <c r="V393" s="162"/>
      <c r="W393" s="163"/>
      <c r="X393" s="162"/>
      <c r="Y393" s="162"/>
      <c r="Z393" s="163"/>
      <c r="AA393" s="162"/>
      <c r="AB393" s="163"/>
      <c r="AC393" s="162"/>
      <c r="AD393" s="135" t="str">
        <f>IFERROR(VLOOKUP(F393,'[1]80G'!$C$5:$AJ$104,34,FALSE),"")</f>
        <v/>
      </c>
      <c r="AE393" s="162"/>
      <c r="AF393" s="163"/>
      <c r="AG393" s="162"/>
      <c r="AH393" s="164"/>
      <c r="AI393" s="165"/>
      <c r="AJ393" s="166"/>
      <c r="AK393" s="167"/>
      <c r="AL393" s="168"/>
      <c r="AM393" s="169"/>
      <c r="AN393" s="170"/>
      <c r="AO393" s="171"/>
      <c r="AP393" s="168"/>
      <c r="AQ393" s="169"/>
      <c r="AR393" s="170"/>
      <c r="AS393" s="172"/>
      <c r="AT393" s="168"/>
      <c r="AU393" s="169"/>
      <c r="AV393" s="173"/>
      <c r="AW393" s="170"/>
      <c r="AX393" s="169"/>
      <c r="AY393" s="173"/>
      <c r="AZ393" s="174"/>
      <c r="BA393" s="175"/>
      <c r="BB393" s="176"/>
      <c r="BC393" s="177"/>
      <c r="BD393" s="178"/>
      <c r="BE393" s="179"/>
      <c r="BF393" s="180"/>
      <c r="BG393" s="177"/>
      <c r="BH393" s="178"/>
      <c r="BI393" s="179"/>
      <c r="BJ393" s="180"/>
      <c r="BK393" s="199">
        <f>temp!S390</f>
        <v>0</v>
      </c>
    </row>
    <row r="394" spans="1:63" ht="15.6" x14ac:dyDescent="0.3">
      <c r="A394" s="133">
        <v>389</v>
      </c>
      <c r="B394" s="146"/>
      <c r="C394" s="147"/>
      <c r="D394" s="148"/>
      <c r="E394" s="148"/>
      <c r="F394" s="51"/>
      <c r="G394" s="149"/>
      <c r="H394" s="150"/>
      <c r="I394" s="151"/>
      <c r="J394" s="150"/>
      <c r="K394" s="152"/>
      <c r="L394" s="153"/>
      <c r="M394" s="150"/>
      <c r="N394" s="154"/>
      <c r="O394" s="155"/>
      <c r="P394" s="156"/>
      <c r="Q394" s="157"/>
      <c r="R394" s="158"/>
      <c r="S394" s="159"/>
      <c r="T394" s="160"/>
      <c r="U394" s="161"/>
      <c r="V394" s="162"/>
      <c r="W394" s="163"/>
      <c r="X394" s="162"/>
      <c r="Y394" s="162"/>
      <c r="Z394" s="163"/>
      <c r="AA394" s="162"/>
      <c r="AB394" s="163"/>
      <c r="AC394" s="162"/>
      <c r="AD394" s="135" t="str">
        <f>IFERROR(VLOOKUP(F394,'[1]80G'!$C$5:$AJ$104,34,FALSE),"")</f>
        <v/>
      </c>
      <c r="AE394" s="162"/>
      <c r="AF394" s="163"/>
      <c r="AG394" s="162"/>
      <c r="AH394" s="164"/>
      <c r="AI394" s="165"/>
      <c r="AJ394" s="166"/>
      <c r="AK394" s="167"/>
      <c r="AL394" s="168"/>
      <c r="AM394" s="169"/>
      <c r="AN394" s="170"/>
      <c r="AO394" s="171"/>
      <c r="AP394" s="168"/>
      <c r="AQ394" s="169"/>
      <c r="AR394" s="170"/>
      <c r="AS394" s="172"/>
      <c r="AT394" s="168"/>
      <c r="AU394" s="169"/>
      <c r="AV394" s="173"/>
      <c r="AW394" s="170"/>
      <c r="AX394" s="169"/>
      <c r="AY394" s="173"/>
      <c r="AZ394" s="174"/>
      <c r="BA394" s="175"/>
      <c r="BB394" s="176"/>
      <c r="BC394" s="177"/>
      <c r="BD394" s="178"/>
      <c r="BE394" s="179"/>
      <c r="BF394" s="180"/>
      <c r="BG394" s="177"/>
      <c r="BH394" s="178"/>
      <c r="BI394" s="179"/>
      <c r="BJ394" s="180"/>
      <c r="BK394" s="199">
        <f>temp!S391</f>
        <v>0</v>
      </c>
    </row>
    <row r="395" spans="1:63" ht="15.6" x14ac:dyDescent="0.3">
      <c r="A395" s="133">
        <v>390</v>
      </c>
      <c r="B395" s="146"/>
      <c r="C395" s="147"/>
      <c r="D395" s="148"/>
      <c r="E395" s="148"/>
      <c r="F395" s="51"/>
      <c r="G395" s="149"/>
      <c r="H395" s="150"/>
      <c r="I395" s="151"/>
      <c r="J395" s="150"/>
      <c r="K395" s="152"/>
      <c r="L395" s="153"/>
      <c r="M395" s="150"/>
      <c r="N395" s="154"/>
      <c r="O395" s="155"/>
      <c r="P395" s="156"/>
      <c r="Q395" s="157"/>
      <c r="R395" s="158"/>
      <c r="S395" s="159"/>
      <c r="T395" s="160"/>
      <c r="U395" s="161"/>
      <c r="V395" s="162"/>
      <c r="W395" s="163"/>
      <c r="X395" s="162"/>
      <c r="Y395" s="162"/>
      <c r="Z395" s="163"/>
      <c r="AA395" s="162"/>
      <c r="AB395" s="163"/>
      <c r="AC395" s="162"/>
      <c r="AD395" s="135" t="str">
        <f>IFERROR(VLOOKUP(F395,'[1]80G'!$C$5:$AJ$104,34,FALSE),"")</f>
        <v/>
      </c>
      <c r="AE395" s="162"/>
      <c r="AF395" s="163"/>
      <c r="AG395" s="162"/>
      <c r="AH395" s="164"/>
      <c r="AI395" s="165"/>
      <c r="AJ395" s="166"/>
      <c r="AK395" s="167"/>
      <c r="AL395" s="168"/>
      <c r="AM395" s="169"/>
      <c r="AN395" s="170"/>
      <c r="AO395" s="171"/>
      <c r="AP395" s="168"/>
      <c r="AQ395" s="169"/>
      <c r="AR395" s="170"/>
      <c r="AS395" s="172"/>
      <c r="AT395" s="168"/>
      <c r="AU395" s="169"/>
      <c r="AV395" s="173"/>
      <c r="AW395" s="170"/>
      <c r="AX395" s="169"/>
      <c r="AY395" s="173"/>
      <c r="AZ395" s="174"/>
      <c r="BA395" s="175"/>
      <c r="BB395" s="176"/>
      <c r="BC395" s="177"/>
      <c r="BD395" s="178"/>
      <c r="BE395" s="179"/>
      <c r="BF395" s="180"/>
      <c r="BG395" s="177"/>
      <c r="BH395" s="178"/>
      <c r="BI395" s="179"/>
      <c r="BJ395" s="180"/>
      <c r="BK395" s="199">
        <f>temp!S392</f>
        <v>0</v>
      </c>
    </row>
    <row r="396" spans="1:63" ht="15.6" x14ac:dyDescent="0.3">
      <c r="A396" s="133">
        <v>391</v>
      </c>
      <c r="B396" s="146"/>
      <c r="C396" s="147"/>
      <c r="D396" s="148"/>
      <c r="E396" s="148"/>
      <c r="F396" s="51"/>
      <c r="G396" s="149"/>
      <c r="H396" s="150"/>
      <c r="I396" s="151"/>
      <c r="J396" s="150"/>
      <c r="K396" s="152"/>
      <c r="L396" s="153"/>
      <c r="M396" s="150"/>
      <c r="N396" s="154"/>
      <c r="O396" s="155"/>
      <c r="P396" s="156"/>
      <c r="Q396" s="157"/>
      <c r="R396" s="158"/>
      <c r="S396" s="159"/>
      <c r="T396" s="160"/>
      <c r="U396" s="161"/>
      <c r="V396" s="162"/>
      <c r="W396" s="163"/>
      <c r="X396" s="162"/>
      <c r="Y396" s="162"/>
      <c r="Z396" s="163"/>
      <c r="AA396" s="162"/>
      <c r="AB396" s="163"/>
      <c r="AC396" s="162"/>
      <c r="AD396" s="135" t="str">
        <f>IFERROR(VLOOKUP(F396,'[1]80G'!$C$5:$AJ$104,34,FALSE),"")</f>
        <v/>
      </c>
      <c r="AE396" s="162"/>
      <c r="AF396" s="163"/>
      <c r="AG396" s="162"/>
      <c r="AH396" s="164"/>
      <c r="AI396" s="165"/>
      <c r="AJ396" s="166"/>
      <c r="AK396" s="167"/>
      <c r="AL396" s="168"/>
      <c r="AM396" s="169"/>
      <c r="AN396" s="170"/>
      <c r="AO396" s="171"/>
      <c r="AP396" s="168"/>
      <c r="AQ396" s="169"/>
      <c r="AR396" s="170"/>
      <c r="AS396" s="172"/>
      <c r="AT396" s="168"/>
      <c r="AU396" s="169"/>
      <c r="AV396" s="173"/>
      <c r="AW396" s="170"/>
      <c r="AX396" s="169"/>
      <c r="AY396" s="173"/>
      <c r="AZ396" s="174"/>
      <c r="BA396" s="175"/>
      <c r="BB396" s="176"/>
      <c r="BC396" s="177"/>
      <c r="BD396" s="178"/>
      <c r="BE396" s="179"/>
      <c r="BF396" s="180"/>
      <c r="BG396" s="177"/>
      <c r="BH396" s="178"/>
      <c r="BI396" s="179"/>
      <c r="BJ396" s="180"/>
      <c r="BK396" s="199">
        <f>temp!S393</f>
        <v>0</v>
      </c>
    </row>
    <row r="397" spans="1:63" ht="15.6" x14ac:dyDescent="0.3">
      <c r="A397" s="133">
        <v>392</v>
      </c>
      <c r="B397" s="146"/>
      <c r="C397" s="147"/>
      <c r="D397" s="148"/>
      <c r="E397" s="148"/>
      <c r="F397" s="51"/>
      <c r="G397" s="149"/>
      <c r="H397" s="150"/>
      <c r="I397" s="151"/>
      <c r="J397" s="150"/>
      <c r="K397" s="152"/>
      <c r="L397" s="153"/>
      <c r="M397" s="150"/>
      <c r="N397" s="154"/>
      <c r="O397" s="155"/>
      <c r="P397" s="156"/>
      <c r="Q397" s="157"/>
      <c r="R397" s="158"/>
      <c r="S397" s="159"/>
      <c r="T397" s="160"/>
      <c r="U397" s="161"/>
      <c r="V397" s="162"/>
      <c r="W397" s="163"/>
      <c r="X397" s="162"/>
      <c r="Y397" s="162"/>
      <c r="Z397" s="163"/>
      <c r="AA397" s="162"/>
      <c r="AB397" s="163"/>
      <c r="AC397" s="162"/>
      <c r="AD397" s="135" t="str">
        <f>IFERROR(VLOOKUP(F397,'[1]80G'!$C$5:$AJ$104,34,FALSE),"")</f>
        <v/>
      </c>
      <c r="AE397" s="162"/>
      <c r="AF397" s="163"/>
      <c r="AG397" s="162"/>
      <c r="AH397" s="164"/>
      <c r="AI397" s="165"/>
      <c r="AJ397" s="166"/>
      <c r="AK397" s="167"/>
      <c r="AL397" s="168"/>
      <c r="AM397" s="169"/>
      <c r="AN397" s="170"/>
      <c r="AO397" s="171"/>
      <c r="AP397" s="168"/>
      <c r="AQ397" s="169"/>
      <c r="AR397" s="170"/>
      <c r="AS397" s="172"/>
      <c r="AT397" s="168"/>
      <c r="AU397" s="169"/>
      <c r="AV397" s="173"/>
      <c r="AW397" s="170"/>
      <c r="AX397" s="169"/>
      <c r="AY397" s="173"/>
      <c r="AZ397" s="174"/>
      <c r="BA397" s="175"/>
      <c r="BB397" s="176"/>
      <c r="BC397" s="177"/>
      <c r="BD397" s="178"/>
      <c r="BE397" s="179"/>
      <c r="BF397" s="180"/>
      <c r="BG397" s="177"/>
      <c r="BH397" s="178"/>
      <c r="BI397" s="179"/>
      <c r="BJ397" s="180"/>
      <c r="BK397" s="199">
        <f>temp!S394</f>
        <v>0</v>
      </c>
    </row>
    <row r="398" spans="1:63" ht="15.6" x14ac:dyDescent="0.3">
      <c r="A398" s="133">
        <v>393</v>
      </c>
      <c r="B398" s="146"/>
      <c r="C398" s="147"/>
      <c r="D398" s="148"/>
      <c r="E398" s="148"/>
      <c r="F398" s="51"/>
      <c r="G398" s="149"/>
      <c r="H398" s="150"/>
      <c r="I398" s="151"/>
      <c r="J398" s="150"/>
      <c r="K398" s="152"/>
      <c r="L398" s="153"/>
      <c r="M398" s="150"/>
      <c r="N398" s="154"/>
      <c r="O398" s="155"/>
      <c r="P398" s="156"/>
      <c r="Q398" s="157"/>
      <c r="R398" s="158"/>
      <c r="S398" s="159"/>
      <c r="T398" s="160"/>
      <c r="U398" s="161"/>
      <c r="V398" s="162"/>
      <c r="W398" s="163"/>
      <c r="X398" s="162"/>
      <c r="Y398" s="162"/>
      <c r="Z398" s="163"/>
      <c r="AA398" s="162"/>
      <c r="AB398" s="163"/>
      <c r="AC398" s="162"/>
      <c r="AD398" s="135" t="str">
        <f>IFERROR(VLOOKUP(F398,'[1]80G'!$C$5:$AJ$104,34,FALSE),"")</f>
        <v/>
      </c>
      <c r="AE398" s="162"/>
      <c r="AF398" s="163"/>
      <c r="AG398" s="162"/>
      <c r="AH398" s="164"/>
      <c r="AI398" s="165"/>
      <c r="AJ398" s="166"/>
      <c r="AK398" s="167"/>
      <c r="AL398" s="168"/>
      <c r="AM398" s="169"/>
      <c r="AN398" s="170"/>
      <c r="AO398" s="171"/>
      <c r="AP398" s="168"/>
      <c r="AQ398" s="169"/>
      <c r="AR398" s="170"/>
      <c r="AS398" s="172"/>
      <c r="AT398" s="168"/>
      <c r="AU398" s="169"/>
      <c r="AV398" s="173"/>
      <c r="AW398" s="170"/>
      <c r="AX398" s="169"/>
      <c r="AY398" s="173"/>
      <c r="AZ398" s="174"/>
      <c r="BA398" s="175"/>
      <c r="BB398" s="176"/>
      <c r="BC398" s="177"/>
      <c r="BD398" s="178"/>
      <c r="BE398" s="179"/>
      <c r="BF398" s="180"/>
      <c r="BG398" s="177"/>
      <c r="BH398" s="178"/>
      <c r="BI398" s="179"/>
      <c r="BJ398" s="180"/>
      <c r="BK398" s="199">
        <f>temp!S395</f>
        <v>0</v>
      </c>
    </row>
    <row r="399" spans="1:63" ht="15.6" x14ac:dyDescent="0.3">
      <c r="A399" s="133">
        <v>394</v>
      </c>
      <c r="B399" s="146"/>
      <c r="C399" s="147"/>
      <c r="D399" s="148"/>
      <c r="E399" s="148"/>
      <c r="F399" s="51"/>
      <c r="G399" s="149"/>
      <c r="H399" s="150"/>
      <c r="I399" s="151"/>
      <c r="J399" s="150"/>
      <c r="K399" s="152"/>
      <c r="L399" s="153"/>
      <c r="M399" s="150"/>
      <c r="N399" s="154"/>
      <c r="O399" s="155"/>
      <c r="P399" s="156"/>
      <c r="Q399" s="157"/>
      <c r="R399" s="158"/>
      <c r="S399" s="159"/>
      <c r="T399" s="160"/>
      <c r="U399" s="161"/>
      <c r="V399" s="162"/>
      <c r="W399" s="163"/>
      <c r="X399" s="162"/>
      <c r="Y399" s="162"/>
      <c r="Z399" s="163"/>
      <c r="AA399" s="162"/>
      <c r="AB399" s="163"/>
      <c r="AC399" s="162"/>
      <c r="AD399" s="135" t="str">
        <f>IFERROR(VLOOKUP(F399,'[1]80G'!$C$5:$AJ$104,34,FALSE),"")</f>
        <v/>
      </c>
      <c r="AE399" s="162"/>
      <c r="AF399" s="163"/>
      <c r="AG399" s="162"/>
      <c r="AH399" s="164"/>
      <c r="AI399" s="165"/>
      <c r="AJ399" s="166"/>
      <c r="AK399" s="167"/>
      <c r="AL399" s="168"/>
      <c r="AM399" s="169"/>
      <c r="AN399" s="170"/>
      <c r="AO399" s="171"/>
      <c r="AP399" s="168"/>
      <c r="AQ399" s="169"/>
      <c r="AR399" s="170"/>
      <c r="AS399" s="172"/>
      <c r="AT399" s="168"/>
      <c r="AU399" s="169"/>
      <c r="AV399" s="173"/>
      <c r="AW399" s="170"/>
      <c r="AX399" s="169"/>
      <c r="AY399" s="173"/>
      <c r="AZ399" s="174"/>
      <c r="BA399" s="175"/>
      <c r="BB399" s="176"/>
      <c r="BC399" s="177"/>
      <c r="BD399" s="178"/>
      <c r="BE399" s="179"/>
      <c r="BF399" s="180"/>
      <c r="BG399" s="177"/>
      <c r="BH399" s="178"/>
      <c r="BI399" s="179"/>
      <c r="BJ399" s="180"/>
      <c r="BK399" s="199">
        <f>temp!S396</f>
        <v>0</v>
      </c>
    </row>
    <row r="400" spans="1:63" ht="15.6" x14ac:dyDescent="0.3">
      <c r="A400" s="133">
        <v>395</v>
      </c>
      <c r="B400" s="146"/>
      <c r="C400" s="147"/>
      <c r="D400" s="148"/>
      <c r="E400" s="148"/>
      <c r="F400" s="51"/>
      <c r="G400" s="149"/>
      <c r="H400" s="150"/>
      <c r="I400" s="151"/>
      <c r="J400" s="150"/>
      <c r="K400" s="152"/>
      <c r="L400" s="153"/>
      <c r="M400" s="150"/>
      <c r="N400" s="154"/>
      <c r="O400" s="155"/>
      <c r="P400" s="156"/>
      <c r="Q400" s="157"/>
      <c r="R400" s="158"/>
      <c r="S400" s="159"/>
      <c r="T400" s="160"/>
      <c r="U400" s="161"/>
      <c r="V400" s="162"/>
      <c r="W400" s="163"/>
      <c r="X400" s="162"/>
      <c r="Y400" s="162"/>
      <c r="Z400" s="163"/>
      <c r="AA400" s="162"/>
      <c r="AB400" s="163"/>
      <c r="AC400" s="162"/>
      <c r="AD400" s="135" t="str">
        <f>IFERROR(VLOOKUP(F400,'[1]80G'!$C$5:$AJ$104,34,FALSE),"")</f>
        <v/>
      </c>
      <c r="AE400" s="162"/>
      <c r="AF400" s="163"/>
      <c r="AG400" s="162"/>
      <c r="AH400" s="164"/>
      <c r="AI400" s="165"/>
      <c r="AJ400" s="166"/>
      <c r="AK400" s="167"/>
      <c r="AL400" s="168"/>
      <c r="AM400" s="169"/>
      <c r="AN400" s="170"/>
      <c r="AO400" s="171"/>
      <c r="AP400" s="168"/>
      <c r="AQ400" s="169"/>
      <c r="AR400" s="170"/>
      <c r="AS400" s="172"/>
      <c r="AT400" s="168"/>
      <c r="AU400" s="169"/>
      <c r="AV400" s="173"/>
      <c r="AW400" s="170"/>
      <c r="AX400" s="169"/>
      <c r="AY400" s="173"/>
      <c r="AZ400" s="174"/>
      <c r="BA400" s="175"/>
      <c r="BB400" s="176"/>
      <c r="BC400" s="177"/>
      <c r="BD400" s="178"/>
      <c r="BE400" s="179"/>
      <c r="BF400" s="180"/>
      <c r="BG400" s="177"/>
      <c r="BH400" s="178"/>
      <c r="BI400" s="179"/>
      <c r="BJ400" s="180"/>
      <c r="BK400" s="199">
        <f>temp!S397</f>
        <v>0</v>
      </c>
    </row>
    <row r="401" spans="1:63" ht="15.6" x14ac:dyDescent="0.3">
      <c r="A401" s="133">
        <v>396</v>
      </c>
      <c r="B401" s="146"/>
      <c r="C401" s="147"/>
      <c r="D401" s="148"/>
      <c r="E401" s="148"/>
      <c r="F401" s="51"/>
      <c r="G401" s="149"/>
      <c r="H401" s="150"/>
      <c r="I401" s="151"/>
      <c r="J401" s="150"/>
      <c r="K401" s="152"/>
      <c r="L401" s="153"/>
      <c r="M401" s="150"/>
      <c r="N401" s="154"/>
      <c r="O401" s="155"/>
      <c r="P401" s="156"/>
      <c r="Q401" s="157"/>
      <c r="R401" s="158"/>
      <c r="S401" s="159"/>
      <c r="T401" s="160"/>
      <c r="U401" s="161"/>
      <c r="V401" s="162"/>
      <c r="W401" s="163"/>
      <c r="X401" s="162"/>
      <c r="Y401" s="162"/>
      <c r="Z401" s="163"/>
      <c r="AA401" s="162"/>
      <c r="AB401" s="163"/>
      <c r="AC401" s="162"/>
      <c r="AD401" s="135" t="str">
        <f>IFERROR(VLOOKUP(F401,'[1]80G'!$C$5:$AJ$104,34,FALSE),"")</f>
        <v/>
      </c>
      <c r="AE401" s="162"/>
      <c r="AF401" s="163"/>
      <c r="AG401" s="162"/>
      <c r="AH401" s="164"/>
      <c r="AI401" s="165"/>
      <c r="AJ401" s="166"/>
      <c r="AK401" s="167"/>
      <c r="AL401" s="168"/>
      <c r="AM401" s="169"/>
      <c r="AN401" s="170"/>
      <c r="AO401" s="171"/>
      <c r="AP401" s="168"/>
      <c r="AQ401" s="169"/>
      <c r="AR401" s="170"/>
      <c r="AS401" s="172"/>
      <c r="AT401" s="168"/>
      <c r="AU401" s="169"/>
      <c r="AV401" s="173"/>
      <c r="AW401" s="170"/>
      <c r="AX401" s="169"/>
      <c r="AY401" s="173"/>
      <c r="AZ401" s="174"/>
      <c r="BA401" s="175"/>
      <c r="BB401" s="176"/>
      <c r="BC401" s="177"/>
      <c r="BD401" s="178"/>
      <c r="BE401" s="179"/>
      <c r="BF401" s="180"/>
      <c r="BG401" s="177"/>
      <c r="BH401" s="178"/>
      <c r="BI401" s="179"/>
      <c r="BJ401" s="180"/>
      <c r="BK401" s="199">
        <f>temp!S398</f>
        <v>0</v>
      </c>
    </row>
    <row r="402" spans="1:63" ht="15.6" x14ac:dyDescent="0.3">
      <c r="A402" s="133">
        <v>397</v>
      </c>
      <c r="B402" s="146"/>
      <c r="C402" s="147"/>
      <c r="D402" s="148"/>
      <c r="E402" s="148"/>
      <c r="F402" s="51"/>
      <c r="G402" s="149"/>
      <c r="H402" s="150"/>
      <c r="I402" s="151"/>
      <c r="J402" s="150"/>
      <c r="K402" s="152"/>
      <c r="L402" s="153"/>
      <c r="M402" s="150"/>
      <c r="N402" s="154"/>
      <c r="O402" s="155"/>
      <c r="P402" s="156"/>
      <c r="Q402" s="157"/>
      <c r="R402" s="158"/>
      <c r="S402" s="159"/>
      <c r="T402" s="160"/>
      <c r="U402" s="161"/>
      <c r="V402" s="162"/>
      <c r="W402" s="163"/>
      <c r="X402" s="162"/>
      <c r="Y402" s="162"/>
      <c r="Z402" s="163"/>
      <c r="AA402" s="162"/>
      <c r="AB402" s="163"/>
      <c r="AC402" s="162"/>
      <c r="AD402" s="135" t="str">
        <f>IFERROR(VLOOKUP(F402,'[1]80G'!$C$5:$AJ$104,34,FALSE),"")</f>
        <v/>
      </c>
      <c r="AE402" s="162"/>
      <c r="AF402" s="163"/>
      <c r="AG402" s="162"/>
      <c r="AH402" s="164"/>
      <c r="AI402" s="165"/>
      <c r="AJ402" s="166"/>
      <c r="AK402" s="167"/>
      <c r="AL402" s="168"/>
      <c r="AM402" s="169"/>
      <c r="AN402" s="170"/>
      <c r="AO402" s="171"/>
      <c r="AP402" s="168"/>
      <c r="AQ402" s="169"/>
      <c r="AR402" s="170"/>
      <c r="AS402" s="172"/>
      <c r="AT402" s="168"/>
      <c r="AU402" s="169"/>
      <c r="AV402" s="173"/>
      <c r="AW402" s="170"/>
      <c r="AX402" s="169"/>
      <c r="AY402" s="173"/>
      <c r="AZ402" s="174"/>
      <c r="BA402" s="175"/>
      <c r="BB402" s="176"/>
      <c r="BC402" s="177"/>
      <c r="BD402" s="178"/>
      <c r="BE402" s="179"/>
      <c r="BF402" s="180"/>
      <c r="BG402" s="177"/>
      <c r="BH402" s="178"/>
      <c r="BI402" s="179"/>
      <c r="BJ402" s="180"/>
      <c r="BK402" s="199">
        <f>temp!S399</f>
        <v>0</v>
      </c>
    </row>
    <row r="403" spans="1:63" ht="15.6" x14ac:dyDescent="0.3">
      <c r="A403" s="133">
        <v>398</v>
      </c>
      <c r="B403" s="146"/>
      <c r="C403" s="147"/>
      <c r="D403" s="148"/>
      <c r="E403" s="148"/>
      <c r="F403" s="51"/>
      <c r="G403" s="149"/>
      <c r="H403" s="150"/>
      <c r="I403" s="151"/>
      <c r="J403" s="150"/>
      <c r="K403" s="152"/>
      <c r="L403" s="153"/>
      <c r="M403" s="150"/>
      <c r="N403" s="154"/>
      <c r="O403" s="155"/>
      <c r="P403" s="156"/>
      <c r="Q403" s="157"/>
      <c r="R403" s="158"/>
      <c r="S403" s="159"/>
      <c r="T403" s="160"/>
      <c r="U403" s="161"/>
      <c r="V403" s="162"/>
      <c r="W403" s="163"/>
      <c r="X403" s="162"/>
      <c r="Y403" s="162"/>
      <c r="Z403" s="163"/>
      <c r="AA403" s="162"/>
      <c r="AB403" s="163"/>
      <c r="AC403" s="162"/>
      <c r="AD403" s="135" t="str">
        <f>IFERROR(VLOOKUP(F403,'[1]80G'!$C$5:$AJ$104,34,FALSE),"")</f>
        <v/>
      </c>
      <c r="AE403" s="162"/>
      <c r="AF403" s="163"/>
      <c r="AG403" s="162"/>
      <c r="AH403" s="164"/>
      <c r="AI403" s="165"/>
      <c r="AJ403" s="166"/>
      <c r="AK403" s="167"/>
      <c r="AL403" s="168"/>
      <c r="AM403" s="169"/>
      <c r="AN403" s="170"/>
      <c r="AO403" s="171"/>
      <c r="AP403" s="168"/>
      <c r="AQ403" s="169"/>
      <c r="AR403" s="170"/>
      <c r="AS403" s="172"/>
      <c r="AT403" s="168"/>
      <c r="AU403" s="169"/>
      <c r="AV403" s="173"/>
      <c r="AW403" s="170"/>
      <c r="AX403" s="169"/>
      <c r="AY403" s="173"/>
      <c r="AZ403" s="174"/>
      <c r="BA403" s="175"/>
      <c r="BB403" s="176"/>
      <c r="BC403" s="177"/>
      <c r="BD403" s="178"/>
      <c r="BE403" s="179"/>
      <c r="BF403" s="180"/>
      <c r="BG403" s="177"/>
      <c r="BH403" s="178"/>
      <c r="BI403" s="179"/>
      <c r="BJ403" s="180"/>
      <c r="BK403" s="199">
        <f>temp!S400</f>
        <v>0</v>
      </c>
    </row>
    <row r="404" spans="1:63" ht="15.6" x14ac:dyDescent="0.3">
      <c r="A404" s="133">
        <v>399</v>
      </c>
      <c r="B404" s="146"/>
      <c r="C404" s="147"/>
      <c r="D404" s="148"/>
      <c r="E404" s="148"/>
      <c r="F404" s="51"/>
      <c r="G404" s="149"/>
      <c r="H404" s="150"/>
      <c r="I404" s="151"/>
      <c r="J404" s="150"/>
      <c r="K404" s="152"/>
      <c r="L404" s="153"/>
      <c r="M404" s="150"/>
      <c r="N404" s="154"/>
      <c r="O404" s="155"/>
      <c r="P404" s="156"/>
      <c r="Q404" s="157"/>
      <c r="R404" s="158"/>
      <c r="S404" s="159"/>
      <c r="T404" s="160"/>
      <c r="U404" s="161"/>
      <c r="V404" s="162"/>
      <c r="W404" s="163"/>
      <c r="X404" s="162"/>
      <c r="Y404" s="162"/>
      <c r="Z404" s="163"/>
      <c r="AA404" s="162"/>
      <c r="AB404" s="163"/>
      <c r="AC404" s="162"/>
      <c r="AD404" s="135" t="str">
        <f>IFERROR(VLOOKUP(F404,'[1]80G'!$C$5:$AJ$104,34,FALSE),"")</f>
        <v/>
      </c>
      <c r="AE404" s="162"/>
      <c r="AF404" s="163"/>
      <c r="AG404" s="162"/>
      <c r="AH404" s="164"/>
      <c r="AI404" s="165"/>
      <c r="AJ404" s="166"/>
      <c r="AK404" s="167"/>
      <c r="AL404" s="168"/>
      <c r="AM404" s="169"/>
      <c r="AN404" s="170"/>
      <c r="AO404" s="171"/>
      <c r="AP404" s="168"/>
      <c r="AQ404" s="169"/>
      <c r="AR404" s="170"/>
      <c r="AS404" s="172"/>
      <c r="AT404" s="168"/>
      <c r="AU404" s="169"/>
      <c r="AV404" s="173"/>
      <c r="AW404" s="170"/>
      <c r="AX404" s="169"/>
      <c r="AY404" s="173"/>
      <c r="AZ404" s="174"/>
      <c r="BA404" s="175"/>
      <c r="BB404" s="176"/>
      <c r="BC404" s="177"/>
      <c r="BD404" s="178"/>
      <c r="BE404" s="179"/>
      <c r="BF404" s="180"/>
      <c r="BG404" s="177"/>
      <c r="BH404" s="178"/>
      <c r="BI404" s="179"/>
      <c r="BJ404" s="180"/>
      <c r="BK404" s="199">
        <f>temp!S401</f>
        <v>0</v>
      </c>
    </row>
    <row r="405" spans="1:63" ht="15.6" x14ac:dyDescent="0.3">
      <c r="A405" s="133">
        <v>400</v>
      </c>
      <c r="B405" s="146"/>
      <c r="C405" s="147"/>
      <c r="D405" s="148"/>
      <c r="E405" s="148"/>
      <c r="F405" s="51"/>
      <c r="G405" s="149"/>
      <c r="H405" s="150"/>
      <c r="I405" s="151"/>
      <c r="J405" s="150"/>
      <c r="K405" s="152"/>
      <c r="L405" s="153"/>
      <c r="M405" s="150"/>
      <c r="N405" s="154"/>
      <c r="O405" s="155"/>
      <c r="P405" s="156"/>
      <c r="Q405" s="157"/>
      <c r="R405" s="158"/>
      <c r="S405" s="159"/>
      <c r="T405" s="160"/>
      <c r="U405" s="161"/>
      <c r="V405" s="162"/>
      <c r="W405" s="163"/>
      <c r="X405" s="162"/>
      <c r="Y405" s="162"/>
      <c r="Z405" s="163"/>
      <c r="AA405" s="162"/>
      <c r="AB405" s="163"/>
      <c r="AC405" s="162"/>
      <c r="AD405" s="135" t="str">
        <f>IFERROR(VLOOKUP(F405,'[1]80G'!$C$5:$AJ$104,34,FALSE),"")</f>
        <v/>
      </c>
      <c r="AE405" s="162"/>
      <c r="AF405" s="163"/>
      <c r="AG405" s="162"/>
      <c r="AH405" s="164"/>
      <c r="AI405" s="165"/>
      <c r="AJ405" s="166"/>
      <c r="AK405" s="167"/>
      <c r="AL405" s="168"/>
      <c r="AM405" s="169"/>
      <c r="AN405" s="170"/>
      <c r="AO405" s="171"/>
      <c r="AP405" s="168"/>
      <c r="AQ405" s="169"/>
      <c r="AR405" s="170"/>
      <c r="AS405" s="172"/>
      <c r="AT405" s="168"/>
      <c r="AU405" s="169"/>
      <c r="AV405" s="173"/>
      <c r="AW405" s="170"/>
      <c r="AX405" s="169"/>
      <c r="AY405" s="173"/>
      <c r="AZ405" s="174"/>
      <c r="BA405" s="175"/>
      <c r="BB405" s="176"/>
      <c r="BC405" s="177"/>
      <c r="BD405" s="178"/>
      <c r="BE405" s="179"/>
      <c r="BF405" s="180"/>
      <c r="BG405" s="177"/>
      <c r="BH405" s="178"/>
      <c r="BI405" s="179"/>
      <c r="BJ405" s="180"/>
      <c r="BK405" s="199">
        <f>temp!S402</f>
        <v>0</v>
      </c>
    </row>
    <row r="406" spans="1:63" ht="15.6" x14ac:dyDescent="0.3">
      <c r="A406" s="133">
        <v>401</v>
      </c>
      <c r="B406" s="146"/>
      <c r="C406" s="147"/>
      <c r="D406" s="148"/>
      <c r="E406" s="148"/>
      <c r="F406" s="51"/>
      <c r="G406" s="149"/>
      <c r="H406" s="150"/>
      <c r="I406" s="151"/>
      <c r="J406" s="150"/>
      <c r="K406" s="152"/>
      <c r="L406" s="153"/>
      <c r="M406" s="150"/>
      <c r="N406" s="154"/>
      <c r="O406" s="155"/>
      <c r="P406" s="156"/>
      <c r="Q406" s="157"/>
      <c r="R406" s="158"/>
      <c r="S406" s="159"/>
      <c r="T406" s="160"/>
      <c r="U406" s="161"/>
      <c r="V406" s="162"/>
      <c r="W406" s="163"/>
      <c r="X406" s="162"/>
      <c r="Y406" s="162"/>
      <c r="Z406" s="163"/>
      <c r="AA406" s="162"/>
      <c r="AB406" s="163"/>
      <c r="AC406" s="162"/>
      <c r="AD406" s="135" t="str">
        <f>IFERROR(VLOOKUP(F406,'[1]80G'!$C$5:$AJ$104,34,FALSE),"")</f>
        <v/>
      </c>
      <c r="AE406" s="162"/>
      <c r="AF406" s="163"/>
      <c r="AG406" s="162"/>
      <c r="AH406" s="164"/>
      <c r="AI406" s="165"/>
      <c r="AJ406" s="166"/>
      <c r="AK406" s="167"/>
      <c r="AL406" s="168"/>
      <c r="AM406" s="169"/>
      <c r="AN406" s="170"/>
      <c r="AO406" s="171"/>
      <c r="AP406" s="168"/>
      <c r="AQ406" s="169"/>
      <c r="AR406" s="170"/>
      <c r="AS406" s="172"/>
      <c r="AT406" s="168"/>
      <c r="AU406" s="169"/>
      <c r="AV406" s="173"/>
      <c r="AW406" s="170"/>
      <c r="AX406" s="169"/>
      <c r="AY406" s="173"/>
      <c r="AZ406" s="174"/>
      <c r="BA406" s="175"/>
      <c r="BB406" s="176"/>
      <c r="BC406" s="177"/>
      <c r="BD406" s="178"/>
      <c r="BE406" s="179"/>
      <c r="BF406" s="180"/>
      <c r="BG406" s="177"/>
      <c r="BH406" s="178"/>
      <c r="BI406" s="179"/>
      <c r="BJ406" s="180"/>
      <c r="BK406" s="199">
        <f>temp!S403</f>
        <v>0</v>
      </c>
    </row>
    <row r="407" spans="1:63" ht="15.6" x14ac:dyDescent="0.3">
      <c r="A407" s="133">
        <v>402</v>
      </c>
      <c r="B407" s="146"/>
      <c r="C407" s="147"/>
      <c r="D407" s="148"/>
      <c r="E407" s="148"/>
      <c r="F407" s="51"/>
      <c r="G407" s="149"/>
      <c r="H407" s="150"/>
      <c r="I407" s="151"/>
      <c r="J407" s="150"/>
      <c r="K407" s="152"/>
      <c r="L407" s="153"/>
      <c r="M407" s="150"/>
      <c r="N407" s="154"/>
      <c r="O407" s="155"/>
      <c r="P407" s="156"/>
      <c r="Q407" s="157"/>
      <c r="R407" s="158"/>
      <c r="S407" s="159"/>
      <c r="T407" s="160"/>
      <c r="U407" s="161"/>
      <c r="V407" s="162"/>
      <c r="W407" s="163"/>
      <c r="X407" s="162"/>
      <c r="Y407" s="162"/>
      <c r="Z407" s="163"/>
      <c r="AA407" s="162"/>
      <c r="AB407" s="163"/>
      <c r="AC407" s="162"/>
      <c r="AD407" s="135" t="str">
        <f>IFERROR(VLOOKUP(F407,'[1]80G'!$C$5:$AJ$104,34,FALSE),"")</f>
        <v/>
      </c>
      <c r="AE407" s="162"/>
      <c r="AF407" s="163"/>
      <c r="AG407" s="162"/>
      <c r="AH407" s="164"/>
      <c r="AI407" s="165"/>
      <c r="AJ407" s="166"/>
      <c r="AK407" s="167"/>
      <c r="AL407" s="168"/>
      <c r="AM407" s="169"/>
      <c r="AN407" s="170"/>
      <c r="AO407" s="171"/>
      <c r="AP407" s="168"/>
      <c r="AQ407" s="169"/>
      <c r="AR407" s="170"/>
      <c r="AS407" s="172"/>
      <c r="AT407" s="168"/>
      <c r="AU407" s="169"/>
      <c r="AV407" s="173"/>
      <c r="AW407" s="170"/>
      <c r="AX407" s="169"/>
      <c r="AY407" s="173"/>
      <c r="AZ407" s="174"/>
      <c r="BA407" s="175"/>
      <c r="BB407" s="176"/>
      <c r="BC407" s="177"/>
      <c r="BD407" s="178"/>
      <c r="BE407" s="179"/>
      <c r="BF407" s="180"/>
      <c r="BG407" s="177"/>
      <c r="BH407" s="178"/>
      <c r="BI407" s="179"/>
      <c r="BJ407" s="180"/>
      <c r="BK407" s="199">
        <f>temp!S404</f>
        <v>0</v>
      </c>
    </row>
    <row r="408" spans="1:63" ht="15.6" x14ac:dyDescent="0.3">
      <c r="A408" s="133">
        <v>403</v>
      </c>
      <c r="B408" s="146"/>
      <c r="C408" s="147"/>
      <c r="D408" s="148"/>
      <c r="E408" s="148"/>
      <c r="F408" s="51"/>
      <c r="G408" s="149"/>
      <c r="H408" s="150"/>
      <c r="I408" s="151"/>
      <c r="J408" s="150"/>
      <c r="K408" s="152"/>
      <c r="L408" s="153"/>
      <c r="M408" s="150"/>
      <c r="N408" s="154"/>
      <c r="O408" s="155"/>
      <c r="P408" s="156"/>
      <c r="Q408" s="157"/>
      <c r="R408" s="158"/>
      <c r="S408" s="159"/>
      <c r="T408" s="160"/>
      <c r="U408" s="161"/>
      <c r="V408" s="162"/>
      <c r="W408" s="163"/>
      <c r="X408" s="162"/>
      <c r="Y408" s="162"/>
      <c r="Z408" s="163"/>
      <c r="AA408" s="162"/>
      <c r="AB408" s="163"/>
      <c r="AC408" s="162"/>
      <c r="AD408" s="135" t="str">
        <f>IFERROR(VLOOKUP(F408,'[1]80G'!$C$5:$AJ$104,34,FALSE),"")</f>
        <v/>
      </c>
      <c r="AE408" s="162"/>
      <c r="AF408" s="163"/>
      <c r="AG408" s="162"/>
      <c r="AH408" s="164"/>
      <c r="AI408" s="165"/>
      <c r="AJ408" s="166"/>
      <c r="AK408" s="167"/>
      <c r="AL408" s="168"/>
      <c r="AM408" s="169"/>
      <c r="AN408" s="170"/>
      <c r="AO408" s="171"/>
      <c r="AP408" s="168"/>
      <c r="AQ408" s="169"/>
      <c r="AR408" s="170"/>
      <c r="AS408" s="172"/>
      <c r="AT408" s="168"/>
      <c r="AU408" s="169"/>
      <c r="AV408" s="173"/>
      <c r="AW408" s="170"/>
      <c r="AX408" s="169"/>
      <c r="AY408" s="173"/>
      <c r="AZ408" s="174"/>
      <c r="BA408" s="175"/>
      <c r="BB408" s="176"/>
      <c r="BC408" s="177"/>
      <c r="BD408" s="178"/>
      <c r="BE408" s="179"/>
      <c r="BF408" s="180"/>
      <c r="BG408" s="177"/>
      <c r="BH408" s="178"/>
      <c r="BI408" s="179"/>
      <c r="BJ408" s="180"/>
      <c r="BK408" s="199">
        <f>temp!S405</f>
        <v>0</v>
      </c>
    </row>
    <row r="409" spans="1:63" ht="15.6" x14ac:dyDescent="0.3">
      <c r="A409" s="133">
        <v>404</v>
      </c>
      <c r="B409" s="146"/>
      <c r="C409" s="147"/>
      <c r="D409" s="148"/>
      <c r="E409" s="148"/>
      <c r="F409" s="51"/>
      <c r="G409" s="149"/>
      <c r="H409" s="150"/>
      <c r="I409" s="151"/>
      <c r="J409" s="150"/>
      <c r="K409" s="152"/>
      <c r="L409" s="153"/>
      <c r="M409" s="150"/>
      <c r="N409" s="154"/>
      <c r="O409" s="155"/>
      <c r="P409" s="156"/>
      <c r="Q409" s="157"/>
      <c r="R409" s="158"/>
      <c r="S409" s="159"/>
      <c r="T409" s="160"/>
      <c r="U409" s="161"/>
      <c r="V409" s="162"/>
      <c r="W409" s="163"/>
      <c r="X409" s="162"/>
      <c r="Y409" s="162"/>
      <c r="Z409" s="163"/>
      <c r="AA409" s="162"/>
      <c r="AB409" s="163"/>
      <c r="AC409" s="162"/>
      <c r="AD409" s="135" t="str">
        <f>IFERROR(VLOOKUP(F409,'[1]80G'!$C$5:$AJ$104,34,FALSE),"")</f>
        <v/>
      </c>
      <c r="AE409" s="162"/>
      <c r="AF409" s="163"/>
      <c r="AG409" s="162"/>
      <c r="AH409" s="164"/>
      <c r="AI409" s="165"/>
      <c r="AJ409" s="166"/>
      <c r="AK409" s="167"/>
      <c r="AL409" s="168"/>
      <c r="AM409" s="169"/>
      <c r="AN409" s="170"/>
      <c r="AO409" s="171"/>
      <c r="AP409" s="168"/>
      <c r="AQ409" s="169"/>
      <c r="AR409" s="170"/>
      <c r="AS409" s="172"/>
      <c r="AT409" s="168"/>
      <c r="AU409" s="169"/>
      <c r="AV409" s="173"/>
      <c r="AW409" s="170"/>
      <c r="AX409" s="169"/>
      <c r="AY409" s="173"/>
      <c r="AZ409" s="174"/>
      <c r="BA409" s="175"/>
      <c r="BB409" s="176"/>
      <c r="BC409" s="177"/>
      <c r="BD409" s="178"/>
      <c r="BE409" s="179"/>
      <c r="BF409" s="180"/>
      <c r="BG409" s="177"/>
      <c r="BH409" s="178"/>
      <c r="BI409" s="179"/>
      <c r="BJ409" s="180"/>
      <c r="BK409" s="199">
        <f>temp!S406</f>
        <v>0</v>
      </c>
    </row>
    <row r="410" spans="1:63" ht="15.6" x14ac:dyDescent="0.3">
      <c r="A410" s="133">
        <v>405</v>
      </c>
      <c r="B410" s="146"/>
      <c r="C410" s="147"/>
      <c r="D410" s="148"/>
      <c r="E410" s="148"/>
      <c r="F410" s="51"/>
      <c r="G410" s="149"/>
      <c r="H410" s="150"/>
      <c r="I410" s="151"/>
      <c r="J410" s="150"/>
      <c r="K410" s="152"/>
      <c r="L410" s="153"/>
      <c r="M410" s="150"/>
      <c r="N410" s="154"/>
      <c r="O410" s="155"/>
      <c r="P410" s="156"/>
      <c r="Q410" s="157"/>
      <c r="R410" s="158"/>
      <c r="S410" s="159"/>
      <c r="T410" s="160"/>
      <c r="U410" s="161"/>
      <c r="V410" s="162"/>
      <c r="W410" s="163"/>
      <c r="X410" s="162"/>
      <c r="Y410" s="162"/>
      <c r="Z410" s="163"/>
      <c r="AA410" s="162"/>
      <c r="AB410" s="163"/>
      <c r="AC410" s="162"/>
      <c r="AD410" s="135" t="str">
        <f>IFERROR(VLOOKUP(F410,'[1]80G'!$C$5:$AJ$104,34,FALSE),"")</f>
        <v/>
      </c>
      <c r="AE410" s="162"/>
      <c r="AF410" s="163"/>
      <c r="AG410" s="162"/>
      <c r="AH410" s="164"/>
      <c r="AI410" s="165"/>
      <c r="AJ410" s="166"/>
      <c r="AK410" s="167"/>
      <c r="AL410" s="168"/>
      <c r="AM410" s="169"/>
      <c r="AN410" s="170"/>
      <c r="AO410" s="171"/>
      <c r="AP410" s="168"/>
      <c r="AQ410" s="169"/>
      <c r="AR410" s="170"/>
      <c r="AS410" s="172"/>
      <c r="AT410" s="168"/>
      <c r="AU410" s="169"/>
      <c r="AV410" s="173"/>
      <c r="AW410" s="170"/>
      <c r="AX410" s="169"/>
      <c r="AY410" s="173"/>
      <c r="AZ410" s="174"/>
      <c r="BA410" s="175"/>
      <c r="BB410" s="176"/>
      <c r="BC410" s="177"/>
      <c r="BD410" s="178"/>
      <c r="BE410" s="179"/>
      <c r="BF410" s="180"/>
      <c r="BG410" s="177"/>
      <c r="BH410" s="178"/>
      <c r="BI410" s="179"/>
      <c r="BJ410" s="180"/>
      <c r="BK410" s="199">
        <f>temp!S407</f>
        <v>0</v>
      </c>
    </row>
    <row r="411" spans="1:63" ht="15.6" x14ac:dyDescent="0.3">
      <c r="A411" s="133">
        <v>406</v>
      </c>
      <c r="B411" s="146"/>
      <c r="C411" s="147"/>
      <c r="D411" s="148"/>
      <c r="E411" s="148"/>
      <c r="F411" s="51"/>
      <c r="G411" s="149"/>
      <c r="H411" s="150"/>
      <c r="I411" s="151"/>
      <c r="J411" s="150"/>
      <c r="K411" s="152"/>
      <c r="L411" s="153"/>
      <c r="M411" s="150"/>
      <c r="N411" s="154"/>
      <c r="O411" s="155"/>
      <c r="P411" s="156"/>
      <c r="Q411" s="157"/>
      <c r="R411" s="158"/>
      <c r="S411" s="159"/>
      <c r="T411" s="160"/>
      <c r="U411" s="161"/>
      <c r="V411" s="162"/>
      <c r="W411" s="163"/>
      <c r="X411" s="162"/>
      <c r="Y411" s="162"/>
      <c r="Z411" s="163"/>
      <c r="AA411" s="162"/>
      <c r="AB411" s="163"/>
      <c r="AC411" s="162"/>
      <c r="AD411" s="135" t="str">
        <f>IFERROR(VLOOKUP(F411,'[1]80G'!$C$5:$AJ$104,34,FALSE),"")</f>
        <v/>
      </c>
      <c r="AE411" s="162"/>
      <c r="AF411" s="163"/>
      <c r="AG411" s="162"/>
      <c r="AH411" s="164"/>
      <c r="AI411" s="165"/>
      <c r="AJ411" s="166"/>
      <c r="AK411" s="167"/>
      <c r="AL411" s="168"/>
      <c r="AM411" s="169"/>
      <c r="AN411" s="170"/>
      <c r="AO411" s="171"/>
      <c r="AP411" s="168"/>
      <c r="AQ411" s="169"/>
      <c r="AR411" s="170"/>
      <c r="AS411" s="172"/>
      <c r="AT411" s="168"/>
      <c r="AU411" s="169"/>
      <c r="AV411" s="173"/>
      <c r="AW411" s="170"/>
      <c r="AX411" s="169"/>
      <c r="AY411" s="173"/>
      <c r="AZ411" s="174"/>
      <c r="BA411" s="175"/>
      <c r="BB411" s="176"/>
      <c r="BC411" s="177"/>
      <c r="BD411" s="178"/>
      <c r="BE411" s="179"/>
      <c r="BF411" s="180"/>
      <c r="BG411" s="177"/>
      <c r="BH411" s="178"/>
      <c r="BI411" s="179"/>
      <c r="BJ411" s="180"/>
      <c r="BK411" s="199">
        <f>temp!S408</f>
        <v>0</v>
      </c>
    </row>
    <row r="412" spans="1:63" ht="15.6" x14ac:dyDescent="0.3">
      <c r="A412" s="133">
        <v>407</v>
      </c>
      <c r="B412" s="146"/>
      <c r="C412" s="147"/>
      <c r="D412" s="148"/>
      <c r="E412" s="148"/>
      <c r="F412" s="51"/>
      <c r="G412" s="149"/>
      <c r="H412" s="150"/>
      <c r="I412" s="151"/>
      <c r="J412" s="150"/>
      <c r="K412" s="152"/>
      <c r="L412" s="153"/>
      <c r="M412" s="150"/>
      <c r="N412" s="154"/>
      <c r="O412" s="155"/>
      <c r="P412" s="156"/>
      <c r="Q412" s="157"/>
      <c r="R412" s="158"/>
      <c r="S412" s="159"/>
      <c r="T412" s="160"/>
      <c r="U412" s="161"/>
      <c r="V412" s="162"/>
      <c r="W412" s="163"/>
      <c r="X412" s="162"/>
      <c r="Y412" s="162"/>
      <c r="Z412" s="163"/>
      <c r="AA412" s="162"/>
      <c r="AB412" s="163"/>
      <c r="AC412" s="162"/>
      <c r="AD412" s="135" t="str">
        <f>IFERROR(VLOOKUP(F412,'[1]80G'!$C$5:$AJ$104,34,FALSE),"")</f>
        <v/>
      </c>
      <c r="AE412" s="162"/>
      <c r="AF412" s="163"/>
      <c r="AG412" s="162"/>
      <c r="AH412" s="164"/>
      <c r="AI412" s="165"/>
      <c r="AJ412" s="166"/>
      <c r="AK412" s="167"/>
      <c r="AL412" s="168"/>
      <c r="AM412" s="169"/>
      <c r="AN412" s="170"/>
      <c r="AO412" s="171"/>
      <c r="AP412" s="168"/>
      <c r="AQ412" s="169"/>
      <c r="AR412" s="170"/>
      <c r="AS412" s="172"/>
      <c r="AT412" s="168"/>
      <c r="AU412" s="169"/>
      <c r="AV412" s="173"/>
      <c r="AW412" s="170"/>
      <c r="AX412" s="169"/>
      <c r="AY412" s="173"/>
      <c r="AZ412" s="174"/>
      <c r="BA412" s="175"/>
      <c r="BB412" s="176"/>
      <c r="BC412" s="177"/>
      <c r="BD412" s="178"/>
      <c r="BE412" s="179"/>
      <c r="BF412" s="180"/>
      <c r="BG412" s="177"/>
      <c r="BH412" s="178"/>
      <c r="BI412" s="179"/>
      <c r="BJ412" s="180"/>
      <c r="BK412" s="199">
        <f>temp!S409</f>
        <v>0</v>
      </c>
    </row>
    <row r="413" spans="1:63" ht="15.6" x14ac:dyDescent="0.3">
      <c r="A413" s="133">
        <v>408</v>
      </c>
      <c r="B413" s="146"/>
      <c r="C413" s="147"/>
      <c r="D413" s="148"/>
      <c r="E413" s="148"/>
      <c r="F413" s="51"/>
      <c r="G413" s="149"/>
      <c r="H413" s="150"/>
      <c r="I413" s="151"/>
      <c r="J413" s="150"/>
      <c r="K413" s="152"/>
      <c r="L413" s="153"/>
      <c r="M413" s="150"/>
      <c r="N413" s="154"/>
      <c r="O413" s="155"/>
      <c r="P413" s="156"/>
      <c r="Q413" s="157"/>
      <c r="R413" s="158"/>
      <c r="S413" s="159"/>
      <c r="T413" s="160"/>
      <c r="U413" s="161"/>
      <c r="V413" s="162"/>
      <c r="W413" s="163"/>
      <c r="X413" s="162"/>
      <c r="Y413" s="162"/>
      <c r="Z413" s="163"/>
      <c r="AA413" s="162"/>
      <c r="AB413" s="163"/>
      <c r="AC413" s="162"/>
      <c r="AD413" s="135" t="str">
        <f>IFERROR(VLOOKUP(F413,'[1]80G'!$C$5:$AJ$104,34,FALSE),"")</f>
        <v/>
      </c>
      <c r="AE413" s="162"/>
      <c r="AF413" s="163"/>
      <c r="AG413" s="162"/>
      <c r="AH413" s="164"/>
      <c r="AI413" s="165"/>
      <c r="AJ413" s="166"/>
      <c r="AK413" s="167"/>
      <c r="AL413" s="168"/>
      <c r="AM413" s="169"/>
      <c r="AN413" s="170"/>
      <c r="AO413" s="171"/>
      <c r="AP413" s="168"/>
      <c r="AQ413" s="169"/>
      <c r="AR413" s="170"/>
      <c r="AS413" s="172"/>
      <c r="AT413" s="168"/>
      <c r="AU413" s="169"/>
      <c r="AV413" s="173"/>
      <c r="AW413" s="170"/>
      <c r="AX413" s="169"/>
      <c r="AY413" s="173"/>
      <c r="AZ413" s="174"/>
      <c r="BA413" s="175"/>
      <c r="BB413" s="176"/>
      <c r="BC413" s="177"/>
      <c r="BD413" s="178"/>
      <c r="BE413" s="179"/>
      <c r="BF413" s="180"/>
      <c r="BG413" s="177"/>
      <c r="BH413" s="178"/>
      <c r="BI413" s="179"/>
      <c r="BJ413" s="180"/>
      <c r="BK413" s="199">
        <f>temp!S410</f>
        <v>0</v>
      </c>
    </row>
    <row r="414" spans="1:63" ht="15.6" x14ac:dyDescent="0.3">
      <c r="A414" s="133">
        <v>409</v>
      </c>
      <c r="B414" s="146"/>
      <c r="C414" s="147"/>
      <c r="D414" s="148"/>
      <c r="E414" s="148"/>
      <c r="F414" s="51"/>
      <c r="G414" s="149"/>
      <c r="H414" s="150"/>
      <c r="I414" s="151"/>
      <c r="J414" s="150"/>
      <c r="K414" s="152"/>
      <c r="L414" s="153"/>
      <c r="M414" s="150"/>
      <c r="N414" s="154"/>
      <c r="O414" s="155"/>
      <c r="P414" s="156"/>
      <c r="Q414" s="157"/>
      <c r="R414" s="158"/>
      <c r="S414" s="159"/>
      <c r="T414" s="160"/>
      <c r="U414" s="161"/>
      <c r="V414" s="162"/>
      <c r="W414" s="163"/>
      <c r="X414" s="162"/>
      <c r="Y414" s="162"/>
      <c r="Z414" s="163"/>
      <c r="AA414" s="162"/>
      <c r="AB414" s="163"/>
      <c r="AC414" s="162"/>
      <c r="AD414" s="135" t="str">
        <f>IFERROR(VLOOKUP(F414,'[1]80G'!$C$5:$AJ$104,34,FALSE),"")</f>
        <v/>
      </c>
      <c r="AE414" s="162"/>
      <c r="AF414" s="163"/>
      <c r="AG414" s="162"/>
      <c r="AH414" s="164"/>
      <c r="AI414" s="165"/>
      <c r="AJ414" s="166"/>
      <c r="AK414" s="167"/>
      <c r="AL414" s="168"/>
      <c r="AM414" s="169"/>
      <c r="AN414" s="170"/>
      <c r="AO414" s="171"/>
      <c r="AP414" s="168"/>
      <c r="AQ414" s="169"/>
      <c r="AR414" s="170"/>
      <c r="AS414" s="172"/>
      <c r="AT414" s="168"/>
      <c r="AU414" s="169"/>
      <c r="AV414" s="173"/>
      <c r="AW414" s="170"/>
      <c r="AX414" s="169"/>
      <c r="AY414" s="173"/>
      <c r="AZ414" s="174"/>
      <c r="BA414" s="175"/>
      <c r="BB414" s="176"/>
      <c r="BC414" s="177"/>
      <c r="BD414" s="178"/>
      <c r="BE414" s="179"/>
      <c r="BF414" s="180"/>
      <c r="BG414" s="177"/>
      <c r="BH414" s="178"/>
      <c r="BI414" s="179"/>
      <c r="BJ414" s="180"/>
      <c r="BK414" s="199">
        <f>temp!S411</f>
        <v>0</v>
      </c>
    </row>
    <row r="415" spans="1:63" ht="15.6" x14ac:dyDescent="0.3">
      <c r="A415" s="133">
        <v>410</v>
      </c>
      <c r="B415" s="146"/>
      <c r="C415" s="147"/>
      <c r="D415" s="148"/>
      <c r="E415" s="148"/>
      <c r="F415" s="51"/>
      <c r="G415" s="149"/>
      <c r="H415" s="150"/>
      <c r="I415" s="151"/>
      <c r="J415" s="150"/>
      <c r="K415" s="152"/>
      <c r="L415" s="153"/>
      <c r="M415" s="150"/>
      <c r="N415" s="154"/>
      <c r="O415" s="155"/>
      <c r="P415" s="156"/>
      <c r="Q415" s="157"/>
      <c r="R415" s="158"/>
      <c r="S415" s="159"/>
      <c r="T415" s="160"/>
      <c r="U415" s="161"/>
      <c r="V415" s="162"/>
      <c r="W415" s="163"/>
      <c r="X415" s="162"/>
      <c r="Y415" s="162"/>
      <c r="Z415" s="163"/>
      <c r="AA415" s="162"/>
      <c r="AB415" s="163"/>
      <c r="AC415" s="162"/>
      <c r="AD415" s="135" t="str">
        <f>IFERROR(VLOOKUP(F415,'[1]80G'!$C$5:$AJ$104,34,FALSE),"")</f>
        <v/>
      </c>
      <c r="AE415" s="162"/>
      <c r="AF415" s="163"/>
      <c r="AG415" s="162"/>
      <c r="AH415" s="164"/>
      <c r="AI415" s="165"/>
      <c r="AJ415" s="166"/>
      <c r="AK415" s="167"/>
      <c r="AL415" s="168"/>
      <c r="AM415" s="169"/>
      <c r="AN415" s="170"/>
      <c r="AO415" s="171"/>
      <c r="AP415" s="168"/>
      <c r="AQ415" s="169"/>
      <c r="AR415" s="170"/>
      <c r="AS415" s="172"/>
      <c r="AT415" s="168"/>
      <c r="AU415" s="169"/>
      <c r="AV415" s="173"/>
      <c r="AW415" s="170"/>
      <c r="AX415" s="169"/>
      <c r="AY415" s="173"/>
      <c r="AZ415" s="174"/>
      <c r="BA415" s="175"/>
      <c r="BB415" s="176"/>
      <c r="BC415" s="177"/>
      <c r="BD415" s="178"/>
      <c r="BE415" s="179"/>
      <c r="BF415" s="180"/>
      <c r="BG415" s="177"/>
      <c r="BH415" s="178"/>
      <c r="BI415" s="179"/>
      <c r="BJ415" s="180"/>
      <c r="BK415" s="199">
        <f>temp!S412</f>
        <v>0</v>
      </c>
    </row>
    <row r="416" spans="1:63" ht="15.6" x14ac:dyDescent="0.3">
      <c r="A416" s="133">
        <v>411</v>
      </c>
      <c r="B416" s="146"/>
      <c r="C416" s="147"/>
      <c r="D416" s="148"/>
      <c r="E416" s="148"/>
      <c r="F416" s="51"/>
      <c r="G416" s="149"/>
      <c r="H416" s="150"/>
      <c r="I416" s="151"/>
      <c r="J416" s="150"/>
      <c r="K416" s="152"/>
      <c r="L416" s="153"/>
      <c r="M416" s="150"/>
      <c r="N416" s="154"/>
      <c r="O416" s="155"/>
      <c r="P416" s="156"/>
      <c r="Q416" s="157"/>
      <c r="R416" s="158"/>
      <c r="S416" s="159"/>
      <c r="T416" s="160"/>
      <c r="U416" s="161"/>
      <c r="V416" s="162"/>
      <c r="W416" s="163"/>
      <c r="X416" s="162"/>
      <c r="Y416" s="162"/>
      <c r="Z416" s="163"/>
      <c r="AA416" s="162"/>
      <c r="AB416" s="163"/>
      <c r="AC416" s="162"/>
      <c r="AD416" s="135" t="str">
        <f>IFERROR(VLOOKUP(F416,'[1]80G'!$C$5:$AJ$104,34,FALSE),"")</f>
        <v/>
      </c>
      <c r="AE416" s="162"/>
      <c r="AF416" s="163"/>
      <c r="AG416" s="162"/>
      <c r="AH416" s="164"/>
      <c r="AI416" s="165"/>
      <c r="AJ416" s="166"/>
      <c r="AK416" s="167"/>
      <c r="AL416" s="168"/>
      <c r="AM416" s="169"/>
      <c r="AN416" s="170"/>
      <c r="AO416" s="171"/>
      <c r="AP416" s="168"/>
      <c r="AQ416" s="169"/>
      <c r="AR416" s="170"/>
      <c r="AS416" s="172"/>
      <c r="AT416" s="168"/>
      <c r="AU416" s="169"/>
      <c r="AV416" s="173"/>
      <c r="AW416" s="170"/>
      <c r="AX416" s="169"/>
      <c r="AY416" s="173"/>
      <c r="AZ416" s="174"/>
      <c r="BA416" s="175"/>
      <c r="BB416" s="176"/>
      <c r="BC416" s="177"/>
      <c r="BD416" s="178"/>
      <c r="BE416" s="179"/>
      <c r="BF416" s="180"/>
      <c r="BG416" s="177"/>
      <c r="BH416" s="178"/>
      <c r="BI416" s="179"/>
      <c r="BJ416" s="180"/>
      <c r="BK416" s="199">
        <f>temp!S413</f>
        <v>0</v>
      </c>
    </row>
    <row r="417" spans="1:63" ht="15.6" x14ac:dyDescent="0.3">
      <c r="A417" s="133">
        <v>412</v>
      </c>
      <c r="B417" s="146"/>
      <c r="C417" s="147"/>
      <c r="D417" s="148"/>
      <c r="E417" s="148"/>
      <c r="F417" s="51"/>
      <c r="G417" s="149"/>
      <c r="H417" s="150"/>
      <c r="I417" s="151"/>
      <c r="J417" s="150"/>
      <c r="K417" s="152"/>
      <c r="L417" s="153"/>
      <c r="M417" s="150"/>
      <c r="N417" s="154"/>
      <c r="O417" s="155"/>
      <c r="P417" s="156"/>
      <c r="Q417" s="157"/>
      <c r="R417" s="158"/>
      <c r="S417" s="159"/>
      <c r="T417" s="160"/>
      <c r="U417" s="161"/>
      <c r="V417" s="162"/>
      <c r="W417" s="163"/>
      <c r="X417" s="162"/>
      <c r="Y417" s="162"/>
      <c r="Z417" s="163"/>
      <c r="AA417" s="162"/>
      <c r="AB417" s="163"/>
      <c r="AC417" s="162"/>
      <c r="AD417" s="135" t="str">
        <f>IFERROR(VLOOKUP(F417,'[1]80G'!$C$5:$AJ$104,34,FALSE),"")</f>
        <v/>
      </c>
      <c r="AE417" s="162"/>
      <c r="AF417" s="163"/>
      <c r="AG417" s="162"/>
      <c r="AH417" s="164"/>
      <c r="AI417" s="165"/>
      <c r="AJ417" s="166"/>
      <c r="AK417" s="167"/>
      <c r="AL417" s="168"/>
      <c r="AM417" s="169"/>
      <c r="AN417" s="170"/>
      <c r="AO417" s="171"/>
      <c r="AP417" s="168"/>
      <c r="AQ417" s="169"/>
      <c r="AR417" s="170"/>
      <c r="AS417" s="172"/>
      <c r="AT417" s="168"/>
      <c r="AU417" s="169"/>
      <c r="AV417" s="173"/>
      <c r="AW417" s="170"/>
      <c r="AX417" s="169"/>
      <c r="AY417" s="173"/>
      <c r="AZ417" s="174"/>
      <c r="BA417" s="175"/>
      <c r="BB417" s="176"/>
      <c r="BC417" s="177"/>
      <c r="BD417" s="178"/>
      <c r="BE417" s="179"/>
      <c r="BF417" s="180"/>
      <c r="BG417" s="177"/>
      <c r="BH417" s="178"/>
      <c r="BI417" s="179"/>
      <c r="BJ417" s="180"/>
      <c r="BK417" s="199">
        <f>temp!S414</f>
        <v>0</v>
      </c>
    </row>
    <row r="418" spans="1:63" ht="15.6" x14ac:dyDescent="0.3">
      <c r="A418" s="133">
        <v>413</v>
      </c>
      <c r="B418" s="146"/>
      <c r="C418" s="147"/>
      <c r="D418" s="148"/>
      <c r="E418" s="148"/>
      <c r="F418" s="51"/>
      <c r="G418" s="149"/>
      <c r="H418" s="150"/>
      <c r="I418" s="151"/>
      <c r="J418" s="150"/>
      <c r="K418" s="152"/>
      <c r="L418" s="153"/>
      <c r="M418" s="150"/>
      <c r="N418" s="154"/>
      <c r="O418" s="155"/>
      <c r="P418" s="156"/>
      <c r="Q418" s="157"/>
      <c r="R418" s="158"/>
      <c r="S418" s="159"/>
      <c r="T418" s="160"/>
      <c r="U418" s="161"/>
      <c r="V418" s="162"/>
      <c r="W418" s="163"/>
      <c r="X418" s="162"/>
      <c r="Y418" s="162"/>
      <c r="Z418" s="163"/>
      <c r="AA418" s="162"/>
      <c r="AB418" s="163"/>
      <c r="AC418" s="162"/>
      <c r="AD418" s="135" t="str">
        <f>IFERROR(VLOOKUP(F418,'[1]80G'!$C$5:$AJ$104,34,FALSE),"")</f>
        <v/>
      </c>
      <c r="AE418" s="162"/>
      <c r="AF418" s="163"/>
      <c r="AG418" s="162"/>
      <c r="AH418" s="164"/>
      <c r="AI418" s="165"/>
      <c r="AJ418" s="166"/>
      <c r="AK418" s="167"/>
      <c r="AL418" s="168"/>
      <c r="AM418" s="169"/>
      <c r="AN418" s="170"/>
      <c r="AO418" s="171"/>
      <c r="AP418" s="168"/>
      <c r="AQ418" s="169"/>
      <c r="AR418" s="170"/>
      <c r="AS418" s="172"/>
      <c r="AT418" s="168"/>
      <c r="AU418" s="169"/>
      <c r="AV418" s="173"/>
      <c r="AW418" s="170"/>
      <c r="AX418" s="169"/>
      <c r="AY418" s="173"/>
      <c r="AZ418" s="174"/>
      <c r="BA418" s="175"/>
      <c r="BB418" s="176"/>
      <c r="BC418" s="177"/>
      <c r="BD418" s="178"/>
      <c r="BE418" s="179"/>
      <c r="BF418" s="180"/>
      <c r="BG418" s="177"/>
      <c r="BH418" s="178"/>
      <c r="BI418" s="179"/>
      <c r="BJ418" s="180"/>
      <c r="BK418" s="199">
        <f>temp!S415</f>
        <v>0</v>
      </c>
    </row>
    <row r="419" spans="1:63" ht="15.6" x14ac:dyDescent="0.3">
      <c r="A419" s="133">
        <v>414</v>
      </c>
      <c r="B419" s="146"/>
      <c r="C419" s="147"/>
      <c r="D419" s="148"/>
      <c r="E419" s="148"/>
      <c r="F419" s="51"/>
      <c r="G419" s="149"/>
      <c r="H419" s="150"/>
      <c r="I419" s="151"/>
      <c r="J419" s="150"/>
      <c r="K419" s="152"/>
      <c r="L419" s="153"/>
      <c r="M419" s="150"/>
      <c r="N419" s="154"/>
      <c r="O419" s="155"/>
      <c r="P419" s="156"/>
      <c r="Q419" s="157"/>
      <c r="R419" s="158"/>
      <c r="S419" s="159"/>
      <c r="T419" s="160"/>
      <c r="U419" s="161"/>
      <c r="V419" s="162"/>
      <c r="W419" s="163"/>
      <c r="X419" s="162"/>
      <c r="Y419" s="162"/>
      <c r="Z419" s="163"/>
      <c r="AA419" s="162"/>
      <c r="AB419" s="163"/>
      <c r="AC419" s="162"/>
      <c r="AD419" s="135" t="str">
        <f>IFERROR(VLOOKUP(F419,'[1]80G'!$C$5:$AJ$104,34,FALSE),"")</f>
        <v/>
      </c>
      <c r="AE419" s="162"/>
      <c r="AF419" s="163"/>
      <c r="AG419" s="162"/>
      <c r="AH419" s="164"/>
      <c r="AI419" s="165"/>
      <c r="AJ419" s="166"/>
      <c r="AK419" s="167"/>
      <c r="AL419" s="168"/>
      <c r="AM419" s="169"/>
      <c r="AN419" s="170"/>
      <c r="AO419" s="171"/>
      <c r="AP419" s="168"/>
      <c r="AQ419" s="169"/>
      <c r="AR419" s="170"/>
      <c r="AS419" s="172"/>
      <c r="AT419" s="168"/>
      <c r="AU419" s="169"/>
      <c r="AV419" s="173"/>
      <c r="AW419" s="170"/>
      <c r="AX419" s="169"/>
      <c r="AY419" s="173"/>
      <c r="AZ419" s="174"/>
      <c r="BA419" s="175"/>
      <c r="BB419" s="176"/>
      <c r="BC419" s="177"/>
      <c r="BD419" s="178"/>
      <c r="BE419" s="179"/>
      <c r="BF419" s="180"/>
      <c r="BG419" s="177"/>
      <c r="BH419" s="178"/>
      <c r="BI419" s="179"/>
      <c r="BJ419" s="180"/>
      <c r="BK419" s="199">
        <f>temp!S416</f>
        <v>0</v>
      </c>
    </row>
    <row r="420" spans="1:63" ht="15.6" x14ac:dyDescent="0.3">
      <c r="A420" s="133">
        <v>415</v>
      </c>
      <c r="B420" s="146"/>
      <c r="C420" s="147"/>
      <c r="D420" s="148"/>
      <c r="E420" s="148"/>
      <c r="F420" s="51"/>
      <c r="G420" s="149"/>
      <c r="H420" s="150"/>
      <c r="I420" s="151"/>
      <c r="J420" s="150"/>
      <c r="K420" s="152"/>
      <c r="L420" s="153"/>
      <c r="M420" s="150"/>
      <c r="N420" s="154"/>
      <c r="O420" s="155"/>
      <c r="P420" s="156"/>
      <c r="Q420" s="157"/>
      <c r="R420" s="158"/>
      <c r="S420" s="159"/>
      <c r="T420" s="160"/>
      <c r="U420" s="161"/>
      <c r="V420" s="162"/>
      <c r="W420" s="163"/>
      <c r="X420" s="162"/>
      <c r="Y420" s="162"/>
      <c r="Z420" s="163"/>
      <c r="AA420" s="162"/>
      <c r="AB420" s="163"/>
      <c r="AC420" s="162"/>
      <c r="AD420" s="135" t="str">
        <f>IFERROR(VLOOKUP(F420,'[1]80G'!$C$5:$AJ$104,34,FALSE),"")</f>
        <v/>
      </c>
      <c r="AE420" s="162"/>
      <c r="AF420" s="163"/>
      <c r="AG420" s="162"/>
      <c r="AH420" s="164"/>
      <c r="AI420" s="165"/>
      <c r="AJ420" s="166"/>
      <c r="AK420" s="167"/>
      <c r="AL420" s="168"/>
      <c r="AM420" s="169"/>
      <c r="AN420" s="170"/>
      <c r="AO420" s="171"/>
      <c r="AP420" s="168"/>
      <c r="AQ420" s="169"/>
      <c r="AR420" s="170"/>
      <c r="AS420" s="172"/>
      <c r="AT420" s="168"/>
      <c r="AU420" s="169"/>
      <c r="AV420" s="173"/>
      <c r="AW420" s="170"/>
      <c r="AX420" s="169"/>
      <c r="AY420" s="173"/>
      <c r="AZ420" s="174"/>
      <c r="BA420" s="175"/>
      <c r="BB420" s="176"/>
      <c r="BC420" s="177"/>
      <c r="BD420" s="178"/>
      <c r="BE420" s="179"/>
      <c r="BF420" s="180"/>
      <c r="BG420" s="177"/>
      <c r="BH420" s="178"/>
      <c r="BI420" s="179"/>
      <c r="BJ420" s="180"/>
      <c r="BK420" s="199">
        <f>temp!S417</f>
        <v>0</v>
      </c>
    </row>
    <row r="421" spans="1:63" ht="15.6" x14ac:dyDescent="0.3">
      <c r="A421" s="133">
        <v>416</v>
      </c>
      <c r="B421" s="146"/>
      <c r="C421" s="147"/>
      <c r="D421" s="148"/>
      <c r="E421" s="148"/>
      <c r="F421" s="51"/>
      <c r="G421" s="149"/>
      <c r="H421" s="150"/>
      <c r="I421" s="151"/>
      <c r="J421" s="150"/>
      <c r="K421" s="152"/>
      <c r="L421" s="153"/>
      <c r="M421" s="150"/>
      <c r="N421" s="154"/>
      <c r="O421" s="155"/>
      <c r="P421" s="156"/>
      <c r="Q421" s="157"/>
      <c r="R421" s="158"/>
      <c r="S421" s="159"/>
      <c r="T421" s="160"/>
      <c r="U421" s="161"/>
      <c r="V421" s="162"/>
      <c r="W421" s="163"/>
      <c r="X421" s="162"/>
      <c r="Y421" s="162"/>
      <c r="Z421" s="163"/>
      <c r="AA421" s="162"/>
      <c r="AB421" s="163"/>
      <c r="AC421" s="162"/>
      <c r="AD421" s="135" t="str">
        <f>IFERROR(VLOOKUP(F421,'[1]80G'!$C$5:$AJ$104,34,FALSE),"")</f>
        <v/>
      </c>
      <c r="AE421" s="162"/>
      <c r="AF421" s="163"/>
      <c r="AG421" s="162"/>
      <c r="AH421" s="164"/>
      <c r="AI421" s="165"/>
      <c r="AJ421" s="166"/>
      <c r="AK421" s="167"/>
      <c r="AL421" s="168"/>
      <c r="AM421" s="169"/>
      <c r="AN421" s="170"/>
      <c r="AO421" s="171"/>
      <c r="AP421" s="168"/>
      <c r="AQ421" s="169"/>
      <c r="AR421" s="170"/>
      <c r="AS421" s="172"/>
      <c r="AT421" s="168"/>
      <c r="AU421" s="169"/>
      <c r="AV421" s="173"/>
      <c r="AW421" s="170"/>
      <c r="AX421" s="169"/>
      <c r="AY421" s="173"/>
      <c r="AZ421" s="174"/>
      <c r="BA421" s="175"/>
      <c r="BB421" s="176"/>
      <c r="BC421" s="177"/>
      <c r="BD421" s="178"/>
      <c r="BE421" s="179"/>
      <c r="BF421" s="180"/>
      <c r="BG421" s="177"/>
      <c r="BH421" s="178"/>
      <c r="BI421" s="179"/>
      <c r="BJ421" s="180"/>
      <c r="BK421" s="199">
        <f>temp!S418</f>
        <v>0</v>
      </c>
    </row>
    <row r="422" spans="1:63" ht="15.6" x14ac:dyDescent="0.3">
      <c r="A422" s="133">
        <v>417</v>
      </c>
      <c r="B422" s="146"/>
      <c r="C422" s="147"/>
      <c r="D422" s="148"/>
      <c r="E422" s="148"/>
      <c r="F422" s="51"/>
      <c r="G422" s="149"/>
      <c r="H422" s="150"/>
      <c r="I422" s="151"/>
      <c r="J422" s="150"/>
      <c r="K422" s="152"/>
      <c r="L422" s="153"/>
      <c r="M422" s="150"/>
      <c r="N422" s="154"/>
      <c r="O422" s="155"/>
      <c r="P422" s="156"/>
      <c r="Q422" s="157"/>
      <c r="R422" s="158"/>
      <c r="S422" s="159"/>
      <c r="T422" s="160"/>
      <c r="U422" s="161"/>
      <c r="V422" s="162"/>
      <c r="W422" s="163"/>
      <c r="X422" s="162"/>
      <c r="Y422" s="162"/>
      <c r="Z422" s="163"/>
      <c r="AA422" s="162"/>
      <c r="AB422" s="163"/>
      <c r="AC422" s="162"/>
      <c r="AD422" s="135" t="str">
        <f>IFERROR(VLOOKUP(F422,'[1]80G'!$C$5:$AJ$104,34,FALSE),"")</f>
        <v/>
      </c>
      <c r="AE422" s="162"/>
      <c r="AF422" s="163"/>
      <c r="AG422" s="162"/>
      <c r="AH422" s="164"/>
      <c r="AI422" s="165"/>
      <c r="AJ422" s="166"/>
      <c r="AK422" s="167"/>
      <c r="AL422" s="168"/>
      <c r="AM422" s="169"/>
      <c r="AN422" s="170"/>
      <c r="AO422" s="171"/>
      <c r="AP422" s="168"/>
      <c r="AQ422" s="169"/>
      <c r="AR422" s="170"/>
      <c r="AS422" s="172"/>
      <c r="AT422" s="168"/>
      <c r="AU422" s="169"/>
      <c r="AV422" s="173"/>
      <c r="AW422" s="170"/>
      <c r="AX422" s="169"/>
      <c r="AY422" s="173"/>
      <c r="AZ422" s="174"/>
      <c r="BA422" s="175"/>
      <c r="BB422" s="176"/>
      <c r="BC422" s="177"/>
      <c r="BD422" s="178"/>
      <c r="BE422" s="179"/>
      <c r="BF422" s="180"/>
      <c r="BG422" s="177"/>
      <c r="BH422" s="178"/>
      <c r="BI422" s="179"/>
      <c r="BJ422" s="180"/>
      <c r="BK422" s="199">
        <f>temp!S419</f>
        <v>0</v>
      </c>
    </row>
    <row r="423" spans="1:63" ht="15.6" x14ac:dyDescent="0.3">
      <c r="A423" s="133">
        <v>418</v>
      </c>
      <c r="B423" s="146"/>
      <c r="C423" s="147"/>
      <c r="D423" s="148"/>
      <c r="E423" s="148"/>
      <c r="F423" s="51"/>
      <c r="G423" s="149"/>
      <c r="H423" s="150"/>
      <c r="I423" s="151"/>
      <c r="J423" s="150"/>
      <c r="K423" s="152"/>
      <c r="L423" s="153"/>
      <c r="M423" s="150"/>
      <c r="N423" s="154"/>
      <c r="O423" s="155"/>
      <c r="P423" s="156"/>
      <c r="Q423" s="157"/>
      <c r="R423" s="158"/>
      <c r="S423" s="159"/>
      <c r="T423" s="160"/>
      <c r="U423" s="161"/>
      <c r="V423" s="162"/>
      <c r="W423" s="163"/>
      <c r="X423" s="162"/>
      <c r="Y423" s="162"/>
      <c r="Z423" s="163"/>
      <c r="AA423" s="162"/>
      <c r="AB423" s="163"/>
      <c r="AC423" s="162"/>
      <c r="AD423" s="135" t="str">
        <f>IFERROR(VLOOKUP(F423,'[1]80G'!$C$5:$AJ$104,34,FALSE),"")</f>
        <v/>
      </c>
      <c r="AE423" s="162"/>
      <c r="AF423" s="163"/>
      <c r="AG423" s="162"/>
      <c r="AH423" s="164"/>
      <c r="AI423" s="165"/>
      <c r="AJ423" s="166"/>
      <c r="AK423" s="167"/>
      <c r="AL423" s="168"/>
      <c r="AM423" s="169"/>
      <c r="AN423" s="170"/>
      <c r="AO423" s="171"/>
      <c r="AP423" s="168"/>
      <c r="AQ423" s="169"/>
      <c r="AR423" s="170"/>
      <c r="AS423" s="172"/>
      <c r="AT423" s="168"/>
      <c r="AU423" s="169"/>
      <c r="AV423" s="173"/>
      <c r="AW423" s="170"/>
      <c r="AX423" s="169"/>
      <c r="AY423" s="173"/>
      <c r="AZ423" s="174"/>
      <c r="BA423" s="175"/>
      <c r="BB423" s="176"/>
      <c r="BC423" s="177"/>
      <c r="BD423" s="178"/>
      <c r="BE423" s="179"/>
      <c r="BF423" s="180"/>
      <c r="BG423" s="177"/>
      <c r="BH423" s="178"/>
      <c r="BI423" s="179"/>
      <c r="BJ423" s="180"/>
      <c r="BK423" s="199">
        <f>temp!S420</f>
        <v>0</v>
      </c>
    </row>
    <row r="424" spans="1:63" ht="15.6" x14ac:dyDescent="0.3">
      <c r="A424" s="133">
        <v>419</v>
      </c>
      <c r="B424" s="146"/>
      <c r="C424" s="147"/>
      <c r="D424" s="148"/>
      <c r="E424" s="148"/>
      <c r="F424" s="51"/>
      <c r="G424" s="149"/>
      <c r="H424" s="150"/>
      <c r="I424" s="151"/>
      <c r="J424" s="150"/>
      <c r="K424" s="152"/>
      <c r="L424" s="153"/>
      <c r="M424" s="150"/>
      <c r="N424" s="154"/>
      <c r="O424" s="155"/>
      <c r="P424" s="156"/>
      <c r="Q424" s="157"/>
      <c r="R424" s="158"/>
      <c r="S424" s="159"/>
      <c r="T424" s="160"/>
      <c r="U424" s="161"/>
      <c r="V424" s="162"/>
      <c r="W424" s="163"/>
      <c r="X424" s="162"/>
      <c r="Y424" s="162"/>
      <c r="Z424" s="163"/>
      <c r="AA424" s="162"/>
      <c r="AB424" s="163"/>
      <c r="AC424" s="162"/>
      <c r="AD424" s="135" t="str">
        <f>IFERROR(VLOOKUP(F424,'[1]80G'!$C$5:$AJ$104,34,FALSE),"")</f>
        <v/>
      </c>
      <c r="AE424" s="162"/>
      <c r="AF424" s="163"/>
      <c r="AG424" s="162"/>
      <c r="AH424" s="164"/>
      <c r="AI424" s="165"/>
      <c r="AJ424" s="166"/>
      <c r="AK424" s="167"/>
      <c r="AL424" s="168"/>
      <c r="AM424" s="169"/>
      <c r="AN424" s="170"/>
      <c r="AO424" s="171"/>
      <c r="AP424" s="168"/>
      <c r="AQ424" s="169"/>
      <c r="AR424" s="170"/>
      <c r="AS424" s="172"/>
      <c r="AT424" s="168"/>
      <c r="AU424" s="169"/>
      <c r="AV424" s="173"/>
      <c r="AW424" s="170"/>
      <c r="AX424" s="169"/>
      <c r="AY424" s="173"/>
      <c r="AZ424" s="174"/>
      <c r="BA424" s="175"/>
      <c r="BB424" s="176"/>
      <c r="BC424" s="177"/>
      <c r="BD424" s="178"/>
      <c r="BE424" s="179"/>
      <c r="BF424" s="180"/>
      <c r="BG424" s="177"/>
      <c r="BH424" s="178"/>
      <c r="BI424" s="179"/>
      <c r="BJ424" s="180"/>
      <c r="BK424" s="199">
        <f>temp!S421</f>
        <v>0</v>
      </c>
    </row>
    <row r="425" spans="1:63" ht="15.6" x14ac:dyDescent="0.3">
      <c r="A425" s="133">
        <v>420</v>
      </c>
      <c r="B425" s="146"/>
      <c r="C425" s="147"/>
      <c r="D425" s="148"/>
      <c r="E425" s="148"/>
      <c r="F425" s="51"/>
      <c r="G425" s="149"/>
      <c r="H425" s="150"/>
      <c r="I425" s="151"/>
      <c r="J425" s="150"/>
      <c r="K425" s="152"/>
      <c r="L425" s="153"/>
      <c r="M425" s="150"/>
      <c r="N425" s="154"/>
      <c r="O425" s="155"/>
      <c r="P425" s="156"/>
      <c r="Q425" s="157"/>
      <c r="R425" s="158"/>
      <c r="S425" s="159"/>
      <c r="T425" s="160"/>
      <c r="U425" s="161"/>
      <c r="V425" s="162"/>
      <c r="W425" s="163"/>
      <c r="X425" s="162"/>
      <c r="Y425" s="162"/>
      <c r="Z425" s="163"/>
      <c r="AA425" s="162"/>
      <c r="AB425" s="163"/>
      <c r="AC425" s="162"/>
      <c r="AD425" s="135" t="str">
        <f>IFERROR(VLOOKUP(F425,'[1]80G'!$C$5:$AJ$104,34,FALSE),"")</f>
        <v/>
      </c>
      <c r="AE425" s="162"/>
      <c r="AF425" s="163"/>
      <c r="AG425" s="162"/>
      <c r="AH425" s="164"/>
      <c r="AI425" s="165"/>
      <c r="AJ425" s="166"/>
      <c r="AK425" s="167"/>
      <c r="AL425" s="168"/>
      <c r="AM425" s="169"/>
      <c r="AN425" s="170"/>
      <c r="AO425" s="171"/>
      <c r="AP425" s="168"/>
      <c r="AQ425" s="169"/>
      <c r="AR425" s="170"/>
      <c r="AS425" s="172"/>
      <c r="AT425" s="168"/>
      <c r="AU425" s="169"/>
      <c r="AV425" s="173"/>
      <c r="AW425" s="170"/>
      <c r="AX425" s="169"/>
      <c r="AY425" s="173"/>
      <c r="AZ425" s="174"/>
      <c r="BA425" s="175"/>
      <c r="BB425" s="176"/>
      <c r="BC425" s="177"/>
      <c r="BD425" s="178"/>
      <c r="BE425" s="179"/>
      <c r="BF425" s="180"/>
      <c r="BG425" s="177"/>
      <c r="BH425" s="178"/>
      <c r="BI425" s="179"/>
      <c r="BJ425" s="180"/>
      <c r="BK425" s="199">
        <f>temp!S422</f>
        <v>0</v>
      </c>
    </row>
    <row r="426" spans="1:63" ht="15.6" x14ac:dyDescent="0.3">
      <c r="A426" s="133">
        <v>421</v>
      </c>
      <c r="B426" s="146"/>
      <c r="C426" s="147"/>
      <c r="D426" s="148"/>
      <c r="E426" s="148"/>
      <c r="F426" s="51"/>
      <c r="G426" s="149"/>
      <c r="H426" s="150"/>
      <c r="I426" s="151"/>
      <c r="J426" s="150"/>
      <c r="K426" s="152"/>
      <c r="L426" s="153"/>
      <c r="M426" s="150"/>
      <c r="N426" s="154"/>
      <c r="O426" s="155"/>
      <c r="P426" s="156"/>
      <c r="Q426" s="157"/>
      <c r="R426" s="158"/>
      <c r="S426" s="159"/>
      <c r="T426" s="160"/>
      <c r="U426" s="161"/>
      <c r="V426" s="162"/>
      <c r="W426" s="163"/>
      <c r="X426" s="162"/>
      <c r="Y426" s="162"/>
      <c r="Z426" s="163"/>
      <c r="AA426" s="162"/>
      <c r="AB426" s="163"/>
      <c r="AC426" s="162"/>
      <c r="AD426" s="135" t="str">
        <f>IFERROR(VLOOKUP(F426,'[1]80G'!$C$5:$AJ$104,34,FALSE),"")</f>
        <v/>
      </c>
      <c r="AE426" s="162"/>
      <c r="AF426" s="163"/>
      <c r="AG426" s="162"/>
      <c r="AH426" s="164"/>
      <c r="AI426" s="165"/>
      <c r="AJ426" s="166"/>
      <c r="AK426" s="167"/>
      <c r="AL426" s="168"/>
      <c r="AM426" s="169"/>
      <c r="AN426" s="170"/>
      <c r="AO426" s="171"/>
      <c r="AP426" s="168"/>
      <c r="AQ426" s="169"/>
      <c r="AR426" s="170"/>
      <c r="AS426" s="172"/>
      <c r="AT426" s="168"/>
      <c r="AU426" s="169"/>
      <c r="AV426" s="173"/>
      <c r="AW426" s="170"/>
      <c r="AX426" s="169"/>
      <c r="AY426" s="173"/>
      <c r="AZ426" s="174"/>
      <c r="BA426" s="175"/>
      <c r="BB426" s="176"/>
      <c r="BC426" s="177"/>
      <c r="BD426" s="178"/>
      <c r="BE426" s="179"/>
      <c r="BF426" s="180"/>
      <c r="BG426" s="177"/>
      <c r="BH426" s="178"/>
      <c r="BI426" s="179"/>
      <c r="BJ426" s="180"/>
      <c r="BK426" s="199">
        <f>temp!S423</f>
        <v>0</v>
      </c>
    </row>
    <row r="427" spans="1:63" ht="15.6" x14ac:dyDescent="0.3">
      <c r="A427" s="133">
        <v>422</v>
      </c>
      <c r="B427" s="146"/>
      <c r="C427" s="147"/>
      <c r="D427" s="148"/>
      <c r="E427" s="148"/>
      <c r="F427" s="51"/>
      <c r="G427" s="149"/>
      <c r="H427" s="150"/>
      <c r="I427" s="151"/>
      <c r="J427" s="150"/>
      <c r="K427" s="152"/>
      <c r="L427" s="153"/>
      <c r="M427" s="150"/>
      <c r="N427" s="154"/>
      <c r="O427" s="155"/>
      <c r="P427" s="156"/>
      <c r="Q427" s="157"/>
      <c r="R427" s="158"/>
      <c r="S427" s="159"/>
      <c r="T427" s="160"/>
      <c r="U427" s="161"/>
      <c r="V427" s="162"/>
      <c r="W427" s="163"/>
      <c r="X427" s="162"/>
      <c r="Y427" s="162"/>
      <c r="Z427" s="163"/>
      <c r="AA427" s="162"/>
      <c r="AB427" s="163"/>
      <c r="AC427" s="162"/>
      <c r="AD427" s="135" t="str">
        <f>IFERROR(VLOOKUP(F427,'[1]80G'!$C$5:$AJ$104,34,FALSE),"")</f>
        <v/>
      </c>
      <c r="AE427" s="162"/>
      <c r="AF427" s="163"/>
      <c r="AG427" s="162"/>
      <c r="AH427" s="164"/>
      <c r="AI427" s="165"/>
      <c r="AJ427" s="166"/>
      <c r="AK427" s="167"/>
      <c r="AL427" s="168"/>
      <c r="AM427" s="169"/>
      <c r="AN427" s="170"/>
      <c r="AO427" s="171"/>
      <c r="AP427" s="168"/>
      <c r="AQ427" s="169"/>
      <c r="AR427" s="170"/>
      <c r="AS427" s="172"/>
      <c r="AT427" s="168"/>
      <c r="AU427" s="169"/>
      <c r="AV427" s="173"/>
      <c r="AW427" s="170"/>
      <c r="AX427" s="169"/>
      <c r="AY427" s="173"/>
      <c r="AZ427" s="174"/>
      <c r="BA427" s="175"/>
      <c r="BB427" s="176"/>
      <c r="BC427" s="177"/>
      <c r="BD427" s="178"/>
      <c r="BE427" s="179"/>
      <c r="BF427" s="180"/>
      <c r="BG427" s="177"/>
      <c r="BH427" s="178"/>
      <c r="BI427" s="179"/>
      <c r="BJ427" s="180"/>
      <c r="BK427" s="199">
        <f>temp!S424</f>
        <v>0</v>
      </c>
    </row>
    <row r="428" spans="1:63" ht="15.6" x14ac:dyDescent="0.3">
      <c r="A428" s="133">
        <v>423</v>
      </c>
      <c r="B428" s="146"/>
      <c r="C428" s="147"/>
      <c r="D428" s="148"/>
      <c r="E428" s="148"/>
      <c r="F428" s="51"/>
      <c r="G428" s="149"/>
      <c r="H428" s="150"/>
      <c r="I428" s="151"/>
      <c r="J428" s="150"/>
      <c r="K428" s="152"/>
      <c r="L428" s="153"/>
      <c r="M428" s="150"/>
      <c r="N428" s="154"/>
      <c r="O428" s="155"/>
      <c r="P428" s="156"/>
      <c r="Q428" s="157"/>
      <c r="R428" s="158"/>
      <c r="S428" s="159"/>
      <c r="T428" s="160"/>
      <c r="U428" s="161"/>
      <c r="V428" s="162"/>
      <c r="W428" s="163"/>
      <c r="X428" s="162"/>
      <c r="Y428" s="162"/>
      <c r="Z428" s="163"/>
      <c r="AA428" s="162"/>
      <c r="AB428" s="163"/>
      <c r="AC428" s="162"/>
      <c r="AD428" s="135" t="str">
        <f>IFERROR(VLOOKUP(F428,'[1]80G'!$C$5:$AJ$104,34,FALSE),"")</f>
        <v/>
      </c>
      <c r="AE428" s="162"/>
      <c r="AF428" s="163"/>
      <c r="AG428" s="162"/>
      <c r="AH428" s="164"/>
      <c r="AI428" s="165"/>
      <c r="AJ428" s="166"/>
      <c r="AK428" s="167"/>
      <c r="AL428" s="168"/>
      <c r="AM428" s="169"/>
      <c r="AN428" s="170"/>
      <c r="AO428" s="171"/>
      <c r="AP428" s="168"/>
      <c r="AQ428" s="169"/>
      <c r="AR428" s="170"/>
      <c r="AS428" s="172"/>
      <c r="AT428" s="168"/>
      <c r="AU428" s="169"/>
      <c r="AV428" s="173"/>
      <c r="AW428" s="170"/>
      <c r="AX428" s="169"/>
      <c r="AY428" s="173"/>
      <c r="AZ428" s="174"/>
      <c r="BA428" s="175"/>
      <c r="BB428" s="176"/>
      <c r="BC428" s="177"/>
      <c r="BD428" s="178"/>
      <c r="BE428" s="179"/>
      <c r="BF428" s="180"/>
      <c r="BG428" s="177"/>
      <c r="BH428" s="178"/>
      <c r="BI428" s="179"/>
      <c r="BJ428" s="180"/>
      <c r="BK428" s="199">
        <f>temp!S425</f>
        <v>0</v>
      </c>
    </row>
    <row r="429" spans="1:63" ht="15.6" x14ac:dyDescent="0.3">
      <c r="A429" s="133">
        <v>424</v>
      </c>
      <c r="B429" s="146"/>
      <c r="C429" s="147"/>
      <c r="D429" s="148"/>
      <c r="E429" s="148"/>
      <c r="F429" s="51"/>
      <c r="G429" s="149"/>
      <c r="H429" s="150"/>
      <c r="I429" s="151"/>
      <c r="J429" s="150"/>
      <c r="K429" s="152"/>
      <c r="L429" s="153"/>
      <c r="M429" s="150"/>
      <c r="N429" s="154"/>
      <c r="O429" s="155"/>
      <c r="P429" s="156"/>
      <c r="Q429" s="157"/>
      <c r="R429" s="158"/>
      <c r="S429" s="159"/>
      <c r="T429" s="160"/>
      <c r="U429" s="161"/>
      <c r="V429" s="162"/>
      <c r="W429" s="163"/>
      <c r="X429" s="162"/>
      <c r="Y429" s="162"/>
      <c r="Z429" s="163"/>
      <c r="AA429" s="162"/>
      <c r="AB429" s="163"/>
      <c r="AC429" s="162"/>
      <c r="AD429" s="135" t="str">
        <f>IFERROR(VLOOKUP(F429,'[1]80G'!$C$5:$AJ$104,34,FALSE),"")</f>
        <v/>
      </c>
      <c r="AE429" s="162"/>
      <c r="AF429" s="163"/>
      <c r="AG429" s="162"/>
      <c r="AH429" s="164"/>
      <c r="AI429" s="165"/>
      <c r="AJ429" s="166"/>
      <c r="AK429" s="167"/>
      <c r="AL429" s="168"/>
      <c r="AM429" s="169"/>
      <c r="AN429" s="170"/>
      <c r="AO429" s="171"/>
      <c r="AP429" s="168"/>
      <c r="AQ429" s="169"/>
      <c r="AR429" s="170"/>
      <c r="AS429" s="172"/>
      <c r="AT429" s="168"/>
      <c r="AU429" s="169"/>
      <c r="AV429" s="173"/>
      <c r="AW429" s="170"/>
      <c r="AX429" s="169"/>
      <c r="AY429" s="173"/>
      <c r="AZ429" s="174"/>
      <c r="BA429" s="175"/>
      <c r="BB429" s="176"/>
      <c r="BC429" s="177"/>
      <c r="BD429" s="178"/>
      <c r="BE429" s="179"/>
      <c r="BF429" s="180"/>
      <c r="BG429" s="177"/>
      <c r="BH429" s="178"/>
      <c r="BI429" s="179"/>
      <c r="BJ429" s="180"/>
      <c r="BK429" s="199">
        <f>temp!S426</f>
        <v>0</v>
      </c>
    </row>
    <row r="430" spans="1:63" ht="15.6" x14ac:dyDescent="0.3">
      <c r="A430" s="133">
        <v>425</v>
      </c>
      <c r="B430" s="146"/>
      <c r="C430" s="147"/>
      <c r="D430" s="148"/>
      <c r="E430" s="148"/>
      <c r="F430" s="51"/>
      <c r="G430" s="149"/>
      <c r="H430" s="150"/>
      <c r="I430" s="151"/>
      <c r="J430" s="150"/>
      <c r="K430" s="152"/>
      <c r="L430" s="153"/>
      <c r="M430" s="150"/>
      <c r="N430" s="154"/>
      <c r="O430" s="155"/>
      <c r="P430" s="156"/>
      <c r="Q430" s="157"/>
      <c r="R430" s="158"/>
      <c r="S430" s="159"/>
      <c r="T430" s="160"/>
      <c r="U430" s="161"/>
      <c r="V430" s="162"/>
      <c r="W430" s="163"/>
      <c r="X430" s="162"/>
      <c r="Y430" s="162"/>
      <c r="Z430" s="163"/>
      <c r="AA430" s="162"/>
      <c r="AB430" s="163"/>
      <c r="AC430" s="162"/>
      <c r="AD430" s="135" t="str">
        <f>IFERROR(VLOOKUP(F430,'[1]80G'!$C$5:$AJ$104,34,FALSE),"")</f>
        <v/>
      </c>
      <c r="AE430" s="162"/>
      <c r="AF430" s="163"/>
      <c r="AG430" s="162"/>
      <c r="AH430" s="164"/>
      <c r="AI430" s="165"/>
      <c r="AJ430" s="166"/>
      <c r="AK430" s="167"/>
      <c r="AL430" s="168"/>
      <c r="AM430" s="169"/>
      <c r="AN430" s="170"/>
      <c r="AO430" s="171"/>
      <c r="AP430" s="168"/>
      <c r="AQ430" s="169"/>
      <c r="AR430" s="170"/>
      <c r="AS430" s="172"/>
      <c r="AT430" s="168"/>
      <c r="AU430" s="169"/>
      <c r="AV430" s="173"/>
      <c r="AW430" s="170"/>
      <c r="AX430" s="169"/>
      <c r="AY430" s="173"/>
      <c r="AZ430" s="174"/>
      <c r="BA430" s="175"/>
      <c r="BB430" s="176"/>
      <c r="BC430" s="177"/>
      <c r="BD430" s="178"/>
      <c r="BE430" s="179"/>
      <c r="BF430" s="180"/>
      <c r="BG430" s="177"/>
      <c r="BH430" s="178"/>
      <c r="BI430" s="179"/>
      <c r="BJ430" s="180"/>
      <c r="BK430" s="199">
        <f>temp!S427</f>
        <v>0</v>
      </c>
    </row>
    <row r="431" spans="1:63" ht="15.6" x14ac:dyDescent="0.3">
      <c r="A431" s="133">
        <v>426</v>
      </c>
      <c r="B431" s="146"/>
      <c r="C431" s="147"/>
      <c r="D431" s="148"/>
      <c r="E431" s="148"/>
      <c r="F431" s="51"/>
      <c r="G431" s="149"/>
      <c r="H431" s="150"/>
      <c r="I431" s="151"/>
      <c r="J431" s="150"/>
      <c r="K431" s="152"/>
      <c r="L431" s="153"/>
      <c r="M431" s="150"/>
      <c r="N431" s="154"/>
      <c r="O431" s="155"/>
      <c r="P431" s="156"/>
      <c r="Q431" s="157"/>
      <c r="R431" s="158"/>
      <c r="S431" s="159"/>
      <c r="T431" s="160"/>
      <c r="U431" s="161"/>
      <c r="V431" s="162"/>
      <c r="W431" s="163"/>
      <c r="X431" s="162"/>
      <c r="Y431" s="162"/>
      <c r="Z431" s="163"/>
      <c r="AA431" s="162"/>
      <c r="AB431" s="163"/>
      <c r="AC431" s="162"/>
      <c r="AD431" s="135" t="str">
        <f>IFERROR(VLOOKUP(F431,'[1]80G'!$C$5:$AJ$104,34,FALSE),"")</f>
        <v/>
      </c>
      <c r="AE431" s="162"/>
      <c r="AF431" s="163"/>
      <c r="AG431" s="162"/>
      <c r="AH431" s="164"/>
      <c r="AI431" s="165"/>
      <c r="AJ431" s="166"/>
      <c r="AK431" s="167"/>
      <c r="AL431" s="168"/>
      <c r="AM431" s="169"/>
      <c r="AN431" s="170"/>
      <c r="AO431" s="171"/>
      <c r="AP431" s="168"/>
      <c r="AQ431" s="169"/>
      <c r="AR431" s="170"/>
      <c r="AS431" s="172"/>
      <c r="AT431" s="168"/>
      <c r="AU431" s="169"/>
      <c r="AV431" s="173"/>
      <c r="AW431" s="170"/>
      <c r="AX431" s="169"/>
      <c r="AY431" s="173"/>
      <c r="AZ431" s="174"/>
      <c r="BA431" s="175"/>
      <c r="BB431" s="176"/>
      <c r="BC431" s="177"/>
      <c r="BD431" s="178"/>
      <c r="BE431" s="179"/>
      <c r="BF431" s="180"/>
      <c r="BG431" s="177"/>
      <c r="BH431" s="178"/>
      <c r="BI431" s="179"/>
      <c r="BJ431" s="180"/>
      <c r="BK431" s="199">
        <f>temp!S428</f>
        <v>0</v>
      </c>
    </row>
    <row r="432" spans="1:63" ht="15.6" x14ac:dyDescent="0.3">
      <c r="A432" s="133">
        <v>427</v>
      </c>
      <c r="B432" s="146"/>
      <c r="C432" s="147"/>
      <c r="D432" s="148"/>
      <c r="E432" s="148"/>
      <c r="F432" s="51"/>
      <c r="G432" s="149"/>
      <c r="H432" s="150"/>
      <c r="I432" s="151"/>
      <c r="J432" s="150"/>
      <c r="K432" s="152"/>
      <c r="L432" s="153"/>
      <c r="M432" s="150"/>
      <c r="N432" s="154"/>
      <c r="O432" s="155"/>
      <c r="P432" s="156"/>
      <c r="Q432" s="157"/>
      <c r="R432" s="158"/>
      <c r="S432" s="159"/>
      <c r="T432" s="160"/>
      <c r="U432" s="161"/>
      <c r="V432" s="162"/>
      <c r="W432" s="163"/>
      <c r="X432" s="162"/>
      <c r="Y432" s="162"/>
      <c r="Z432" s="163"/>
      <c r="AA432" s="162"/>
      <c r="AB432" s="163"/>
      <c r="AC432" s="162"/>
      <c r="AD432" s="135" t="str">
        <f>IFERROR(VLOOKUP(F432,'[1]80G'!$C$5:$AJ$104,34,FALSE),"")</f>
        <v/>
      </c>
      <c r="AE432" s="162"/>
      <c r="AF432" s="163"/>
      <c r="AG432" s="162"/>
      <c r="AH432" s="164"/>
      <c r="AI432" s="165"/>
      <c r="AJ432" s="166"/>
      <c r="AK432" s="167"/>
      <c r="AL432" s="168"/>
      <c r="AM432" s="169"/>
      <c r="AN432" s="170"/>
      <c r="AO432" s="171"/>
      <c r="AP432" s="168"/>
      <c r="AQ432" s="169"/>
      <c r="AR432" s="170"/>
      <c r="AS432" s="172"/>
      <c r="AT432" s="168"/>
      <c r="AU432" s="169"/>
      <c r="AV432" s="173"/>
      <c r="AW432" s="170"/>
      <c r="AX432" s="169"/>
      <c r="AY432" s="173"/>
      <c r="AZ432" s="174"/>
      <c r="BA432" s="175"/>
      <c r="BB432" s="176"/>
      <c r="BC432" s="177"/>
      <c r="BD432" s="178"/>
      <c r="BE432" s="179"/>
      <c r="BF432" s="180"/>
      <c r="BG432" s="177"/>
      <c r="BH432" s="178"/>
      <c r="BI432" s="179"/>
      <c r="BJ432" s="180"/>
      <c r="BK432" s="199">
        <f>temp!S429</f>
        <v>0</v>
      </c>
    </row>
    <row r="433" spans="1:63" ht="15.6" x14ac:dyDescent="0.3">
      <c r="A433" s="133">
        <v>428</v>
      </c>
      <c r="B433" s="146"/>
      <c r="C433" s="147"/>
      <c r="D433" s="148"/>
      <c r="E433" s="148"/>
      <c r="F433" s="51"/>
      <c r="G433" s="149"/>
      <c r="H433" s="150"/>
      <c r="I433" s="151"/>
      <c r="J433" s="150"/>
      <c r="K433" s="152"/>
      <c r="L433" s="153"/>
      <c r="M433" s="150"/>
      <c r="N433" s="154"/>
      <c r="O433" s="155"/>
      <c r="P433" s="156"/>
      <c r="Q433" s="157"/>
      <c r="R433" s="158"/>
      <c r="S433" s="159"/>
      <c r="T433" s="160"/>
      <c r="U433" s="161"/>
      <c r="V433" s="162"/>
      <c r="W433" s="163"/>
      <c r="X433" s="162"/>
      <c r="Y433" s="162"/>
      <c r="Z433" s="163"/>
      <c r="AA433" s="162"/>
      <c r="AB433" s="163"/>
      <c r="AC433" s="162"/>
      <c r="AD433" s="135" t="str">
        <f>IFERROR(VLOOKUP(F433,'[1]80G'!$C$5:$AJ$104,34,FALSE),"")</f>
        <v/>
      </c>
      <c r="AE433" s="162"/>
      <c r="AF433" s="163"/>
      <c r="AG433" s="162"/>
      <c r="AH433" s="164"/>
      <c r="AI433" s="165"/>
      <c r="AJ433" s="166"/>
      <c r="AK433" s="167"/>
      <c r="AL433" s="168"/>
      <c r="AM433" s="169"/>
      <c r="AN433" s="170"/>
      <c r="AO433" s="171"/>
      <c r="AP433" s="168"/>
      <c r="AQ433" s="169"/>
      <c r="AR433" s="170"/>
      <c r="AS433" s="172"/>
      <c r="AT433" s="168"/>
      <c r="AU433" s="169"/>
      <c r="AV433" s="173"/>
      <c r="AW433" s="170"/>
      <c r="AX433" s="169"/>
      <c r="AY433" s="173"/>
      <c r="AZ433" s="174"/>
      <c r="BA433" s="175"/>
      <c r="BB433" s="176"/>
      <c r="BC433" s="177"/>
      <c r="BD433" s="178"/>
      <c r="BE433" s="179"/>
      <c r="BF433" s="180"/>
      <c r="BG433" s="177"/>
      <c r="BH433" s="178"/>
      <c r="BI433" s="179"/>
      <c r="BJ433" s="180"/>
      <c r="BK433" s="199">
        <f>temp!S430</f>
        <v>0</v>
      </c>
    </row>
    <row r="434" spans="1:63" ht="15.6" x14ac:dyDescent="0.3">
      <c r="A434" s="133">
        <v>429</v>
      </c>
      <c r="B434" s="146"/>
      <c r="C434" s="147"/>
      <c r="D434" s="148"/>
      <c r="E434" s="148"/>
      <c r="F434" s="51"/>
      <c r="G434" s="149"/>
      <c r="H434" s="150"/>
      <c r="I434" s="151"/>
      <c r="J434" s="150"/>
      <c r="K434" s="152"/>
      <c r="L434" s="153"/>
      <c r="M434" s="150"/>
      <c r="N434" s="154"/>
      <c r="O434" s="155"/>
      <c r="P434" s="156"/>
      <c r="Q434" s="157"/>
      <c r="R434" s="158"/>
      <c r="S434" s="159"/>
      <c r="T434" s="160"/>
      <c r="U434" s="161"/>
      <c r="V434" s="162"/>
      <c r="W434" s="163"/>
      <c r="X434" s="162"/>
      <c r="Y434" s="162"/>
      <c r="Z434" s="163"/>
      <c r="AA434" s="162"/>
      <c r="AB434" s="163"/>
      <c r="AC434" s="162"/>
      <c r="AD434" s="135" t="str">
        <f>IFERROR(VLOOKUP(F434,'[1]80G'!$C$5:$AJ$104,34,FALSE),"")</f>
        <v/>
      </c>
      <c r="AE434" s="162"/>
      <c r="AF434" s="163"/>
      <c r="AG434" s="162"/>
      <c r="AH434" s="164"/>
      <c r="AI434" s="165"/>
      <c r="AJ434" s="166"/>
      <c r="AK434" s="167"/>
      <c r="AL434" s="168"/>
      <c r="AM434" s="169"/>
      <c r="AN434" s="170"/>
      <c r="AO434" s="171"/>
      <c r="AP434" s="168"/>
      <c r="AQ434" s="169"/>
      <c r="AR434" s="170"/>
      <c r="AS434" s="172"/>
      <c r="AT434" s="168"/>
      <c r="AU434" s="169"/>
      <c r="AV434" s="173"/>
      <c r="AW434" s="170"/>
      <c r="AX434" s="169"/>
      <c r="AY434" s="173"/>
      <c r="AZ434" s="174"/>
      <c r="BA434" s="175"/>
      <c r="BB434" s="176"/>
      <c r="BC434" s="177"/>
      <c r="BD434" s="178"/>
      <c r="BE434" s="179"/>
      <c r="BF434" s="180"/>
      <c r="BG434" s="177"/>
      <c r="BH434" s="178"/>
      <c r="BI434" s="179"/>
      <c r="BJ434" s="180"/>
      <c r="BK434" s="199">
        <f>temp!S431</f>
        <v>0</v>
      </c>
    </row>
    <row r="435" spans="1:63" ht="15.6" x14ac:dyDescent="0.3">
      <c r="A435" s="133">
        <v>430</v>
      </c>
      <c r="B435" s="146"/>
      <c r="C435" s="147"/>
      <c r="D435" s="148"/>
      <c r="E435" s="148"/>
      <c r="F435" s="51"/>
      <c r="G435" s="149"/>
      <c r="H435" s="150"/>
      <c r="I435" s="151"/>
      <c r="J435" s="150"/>
      <c r="K435" s="152"/>
      <c r="L435" s="153"/>
      <c r="M435" s="150"/>
      <c r="N435" s="154"/>
      <c r="O435" s="155"/>
      <c r="P435" s="156"/>
      <c r="Q435" s="157"/>
      <c r="R435" s="158"/>
      <c r="S435" s="159"/>
      <c r="T435" s="160"/>
      <c r="U435" s="161"/>
      <c r="V435" s="162"/>
      <c r="W435" s="163"/>
      <c r="X435" s="162"/>
      <c r="Y435" s="162"/>
      <c r="Z435" s="163"/>
      <c r="AA435" s="162"/>
      <c r="AB435" s="163"/>
      <c r="AC435" s="162"/>
      <c r="AD435" s="135" t="str">
        <f>IFERROR(VLOOKUP(F435,'[1]80G'!$C$5:$AJ$104,34,FALSE),"")</f>
        <v/>
      </c>
      <c r="AE435" s="162"/>
      <c r="AF435" s="163"/>
      <c r="AG435" s="162"/>
      <c r="AH435" s="164"/>
      <c r="AI435" s="165"/>
      <c r="AJ435" s="166"/>
      <c r="AK435" s="167"/>
      <c r="AL435" s="168"/>
      <c r="AM435" s="169"/>
      <c r="AN435" s="170"/>
      <c r="AO435" s="171"/>
      <c r="AP435" s="168"/>
      <c r="AQ435" s="169"/>
      <c r="AR435" s="170"/>
      <c r="AS435" s="172"/>
      <c r="AT435" s="168"/>
      <c r="AU435" s="169"/>
      <c r="AV435" s="173"/>
      <c r="AW435" s="170"/>
      <c r="AX435" s="169"/>
      <c r="AY435" s="173"/>
      <c r="AZ435" s="174"/>
      <c r="BA435" s="175"/>
      <c r="BB435" s="176"/>
      <c r="BC435" s="177"/>
      <c r="BD435" s="178"/>
      <c r="BE435" s="179"/>
      <c r="BF435" s="180"/>
      <c r="BG435" s="177"/>
      <c r="BH435" s="178"/>
      <c r="BI435" s="179"/>
      <c r="BJ435" s="180"/>
      <c r="BK435" s="199">
        <f>temp!S432</f>
        <v>0</v>
      </c>
    </row>
    <row r="436" spans="1:63" ht="15.6" x14ac:dyDescent="0.3">
      <c r="A436" s="133">
        <v>431</v>
      </c>
      <c r="B436" s="146"/>
      <c r="C436" s="147"/>
      <c r="D436" s="148"/>
      <c r="E436" s="148"/>
      <c r="F436" s="51"/>
      <c r="G436" s="149"/>
      <c r="H436" s="150"/>
      <c r="I436" s="151"/>
      <c r="J436" s="150"/>
      <c r="K436" s="152"/>
      <c r="L436" s="153"/>
      <c r="M436" s="150"/>
      <c r="N436" s="154"/>
      <c r="O436" s="155"/>
      <c r="P436" s="156"/>
      <c r="Q436" s="157"/>
      <c r="R436" s="158"/>
      <c r="S436" s="159"/>
      <c r="T436" s="160"/>
      <c r="U436" s="161"/>
      <c r="V436" s="162"/>
      <c r="W436" s="163"/>
      <c r="X436" s="162"/>
      <c r="Y436" s="162"/>
      <c r="Z436" s="163"/>
      <c r="AA436" s="162"/>
      <c r="AB436" s="163"/>
      <c r="AC436" s="162"/>
      <c r="AD436" s="135" t="str">
        <f>IFERROR(VLOOKUP(F436,'[1]80G'!$C$5:$AJ$104,34,FALSE),"")</f>
        <v/>
      </c>
      <c r="AE436" s="162"/>
      <c r="AF436" s="163"/>
      <c r="AG436" s="162"/>
      <c r="AH436" s="164"/>
      <c r="AI436" s="165"/>
      <c r="AJ436" s="166"/>
      <c r="AK436" s="167"/>
      <c r="AL436" s="168"/>
      <c r="AM436" s="169"/>
      <c r="AN436" s="170"/>
      <c r="AO436" s="171"/>
      <c r="AP436" s="168"/>
      <c r="AQ436" s="169"/>
      <c r="AR436" s="170"/>
      <c r="AS436" s="172"/>
      <c r="AT436" s="168"/>
      <c r="AU436" s="169"/>
      <c r="AV436" s="173"/>
      <c r="AW436" s="170"/>
      <c r="AX436" s="169"/>
      <c r="AY436" s="173"/>
      <c r="AZ436" s="174"/>
      <c r="BA436" s="175"/>
      <c r="BB436" s="176"/>
      <c r="BC436" s="177"/>
      <c r="BD436" s="178"/>
      <c r="BE436" s="179"/>
      <c r="BF436" s="180"/>
      <c r="BG436" s="177"/>
      <c r="BH436" s="178"/>
      <c r="BI436" s="179"/>
      <c r="BJ436" s="180"/>
      <c r="BK436" s="199">
        <f>temp!S433</f>
        <v>0</v>
      </c>
    </row>
    <row r="437" spans="1:63" ht="15.6" x14ac:dyDescent="0.3">
      <c r="A437" s="133">
        <v>432</v>
      </c>
      <c r="B437" s="146"/>
      <c r="C437" s="147"/>
      <c r="D437" s="148"/>
      <c r="E437" s="148"/>
      <c r="F437" s="51"/>
      <c r="G437" s="149"/>
      <c r="H437" s="150"/>
      <c r="I437" s="151"/>
      <c r="J437" s="150"/>
      <c r="K437" s="152"/>
      <c r="L437" s="153"/>
      <c r="M437" s="150"/>
      <c r="N437" s="154"/>
      <c r="O437" s="155"/>
      <c r="P437" s="156"/>
      <c r="Q437" s="157"/>
      <c r="R437" s="158"/>
      <c r="S437" s="159"/>
      <c r="T437" s="160"/>
      <c r="U437" s="161"/>
      <c r="V437" s="162"/>
      <c r="W437" s="163"/>
      <c r="X437" s="162"/>
      <c r="Y437" s="162"/>
      <c r="Z437" s="163"/>
      <c r="AA437" s="162"/>
      <c r="AB437" s="163"/>
      <c r="AC437" s="162"/>
      <c r="AD437" s="135" t="str">
        <f>IFERROR(VLOOKUP(F437,'[1]80G'!$C$5:$AJ$104,34,FALSE),"")</f>
        <v/>
      </c>
      <c r="AE437" s="162"/>
      <c r="AF437" s="163"/>
      <c r="AG437" s="162"/>
      <c r="AH437" s="164"/>
      <c r="AI437" s="165"/>
      <c r="AJ437" s="166"/>
      <c r="AK437" s="167"/>
      <c r="AL437" s="168"/>
      <c r="AM437" s="169"/>
      <c r="AN437" s="170"/>
      <c r="AO437" s="171"/>
      <c r="AP437" s="168"/>
      <c r="AQ437" s="169"/>
      <c r="AR437" s="170"/>
      <c r="AS437" s="172"/>
      <c r="AT437" s="168"/>
      <c r="AU437" s="169"/>
      <c r="AV437" s="173"/>
      <c r="AW437" s="170"/>
      <c r="AX437" s="169"/>
      <c r="AY437" s="173"/>
      <c r="AZ437" s="174"/>
      <c r="BA437" s="175"/>
      <c r="BB437" s="176"/>
      <c r="BC437" s="177"/>
      <c r="BD437" s="178"/>
      <c r="BE437" s="179"/>
      <c r="BF437" s="180"/>
      <c r="BG437" s="177"/>
      <c r="BH437" s="178"/>
      <c r="BI437" s="179"/>
      <c r="BJ437" s="180"/>
      <c r="BK437" s="199">
        <f>temp!S434</f>
        <v>0</v>
      </c>
    </row>
    <row r="438" spans="1:63" ht="15.6" x14ac:dyDescent="0.3">
      <c r="A438" s="133">
        <v>433</v>
      </c>
      <c r="B438" s="146"/>
      <c r="C438" s="147"/>
      <c r="D438" s="148"/>
      <c r="E438" s="148"/>
      <c r="F438" s="51"/>
      <c r="G438" s="149"/>
      <c r="H438" s="150"/>
      <c r="I438" s="151"/>
      <c r="J438" s="150"/>
      <c r="K438" s="152"/>
      <c r="L438" s="153"/>
      <c r="M438" s="150"/>
      <c r="N438" s="154"/>
      <c r="O438" s="155"/>
      <c r="P438" s="156"/>
      <c r="Q438" s="157"/>
      <c r="R438" s="158"/>
      <c r="S438" s="159"/>
      <c r="T438" s="160"/>
      <c r="U438" s="161"/>
      <c r="V438" s="162"/>
      <c r="W438" s="163"/>
      <c r="X438" s="162"/>
      <c r="Y438" s="162"/>
      <c r="Z438" s="163"/>
      <c r="AA438" s="162"/>
      <c r="AB438" s="163"/>
      <c r="AC438" s="162"/>
      <c r="AD438" s="135" t="str">
        <f>IFERROR(VLOOKUP(F438,'[1]80G'!$C$5:$AJ$104,34,FALSE),"")</f>
        <v/>
      </c>
      <c r="AE438" s="162"/>
      <c r="AF438" s="163"/>
      <c r="AG438" s="162"/>
      <c r="AH438" s="164"/>
      <c r="AI438" s="165"/>
      <c r="AJ438" s="166"/>
      <c r="AK438" s="167"/>
      <c r="AL438" s="168"/>
      <c r="AM438" s="169"/>
      <c r="AN438" s="170"/>
      <c r="AO438" s="171"/>
      <c r="AP438" s="168"/>
      <c r="AQ438" s="169"/>
      <c r="AR438" s="170"/>
      <c r="AS438" s="172"/>
      <c r="AT438" s="168"/>
      <c r="AU438" s="169"/>
      <c r="AV438" s="173"/>
      <c r="AW438" s="170"/>
      <c r="AX438" s="169"/>
      <c r="AY438" s="173"/>
      <c r="AZ438" s="174"/>
      <c r="BA438" s="175"/>
      <c r="BB438" s="176"/>
      <c r="BC438" s="177"/>
      <c r="BD438" s="178"/>
      <c r="BE438" s="179"/>
      <c r="BF438" s="180"/>
      <c r="BG438" s="177"/>
      <c r="BH438" s="178"/>
      <c r="BI438" s="179"/>
      <c r="BJ438" s="180"/>
      <c r="BK438" s="199">
        <f>temp!S435</f>
        <v>0</v>
      </c>
    </row>
    <row r="439" spans="1:63" ht="15.6" x14ac:dyDescent="0.3">
      <c r="A439" s="133">
        <v>434</v>
      </c>
      <c r="B439" s="146"/>
      <c r="C439" s="147"/>
      <c r="D439" s="148"/>
      <c r="E439" s="148"/>
      <c r="F439" s="51"/>
      <c r="G439" s="149"/>
      <c r="H439" s="150"/>
      <c r="I439" s="151"/>
      <c r="J439" s="150"/>
      <c r="K439" s="152"/>
      <c r="L439" s="153"/>
      <c r="M439" s="150"/>
      <c r="N439" s="154"/>
      <c r="O439" s="155"/>
      <c r="P439" s="156"/>
      <c r="Q439" s="157"/>
      <c r="R439" s="158"/>
      <c r="S439" s="159"/>
      <c r="T439" s="160"/>
      <c r="U439" s="161"/>
      <c r="V439" s="162"/>
      <c r="W439" s="163"/>
      <c r="X439" s="162"/>
      <c r="Y439" s="162"/>
      <c r="Z439" s="163"/>
      <c r="AA439" s="162"/>
      <c r="AB439" s="163"/>
      <c r="AC439" s="162"/>
      <c r="AD439" s="135" t="str">
        <f>IFERROR(VLOOKUP(F439,'[1]80G'!$C$5:$AJ$104,34,FALSE),"")</f>
        <v/>
      </c>
      <c r="AE439" s="162"/>
      <c r="AF439" s="163"/>
      <c r="AG439" s="162"/>
      <c r="AH439" s="164"/>
      <c r="AI439" s="165"/>
      <c r="AJ439" s="166"/>
      <c r="AK439" s="167"/>
      <c r="AL439" s="168"/>
      <c r="AM439" s="169"/>
      <c r="AN439" s="170"/>
      <c r="AO439" s="171"/>
      <c r="AP439" s="168"/>
      <c r="AQ439" s="169"/>
      <c r="AR439" s="170"/>
      <c r="AS439" s="172"/>
      <c r="AT439" s="168"/>
      <c r="AU439" s="169"/>
      <c r="AV439" s="173"/>
      <c r="AW439" s="170"/>
      <c r="AX439" s="169"/>
      <c r="AY439" s="173"/>
      <c r="AZ439" s="174"/>
      <c r="BA439" s="175"/>
      <c r="BB439" s="176"/>
      <c r="BC439" s="177"/>
      <c r="BD439" s="178"/>
      <c r="BE439" s="179"/>
      <c r="BF439" s="180"/>
      <c r="BG439" s="177"/>
      <c r="BH439" s="178"/>
      <c r="BI439" s="179"/>
      <c r="BJ439" s="180"/>
      <c r="BK439" s="199">
        <f>temp!S436</f>
        <v>0</v>
      </c>
    </row>
    <row r="440" spans="1:63" ht="15.6" x14ac:dyDescent="0.3">
      <c r="A440" s="133">
        <v>435</v>
      </c>
      <c r="B440" s="146"/>
      <c r="C440" s="147"/>
      <c r="D440" s="148"/>
      <c r="E440" s="148"/>
      <c r="F440" s="51"/>
      <c r="G440" s="149"/>
      <c r="H440" s="150"/>
      <c r="I440" s="151"/>
      <c r="J440" s="150"/>
      <c r="K440" s="152"/>
      <c r="L440" s="153"/>
      <c r="M440" s="150"/>
      <c r="N440" s="154"/>
      <c r="O440" s="155"/>
      <c r="P440" s="156"/>
      <c r="Q440" s="157"/>
      <c r="R440" s="158"/>
      <c r="S440" s="159"/>
      <c r="T440" s="160"/>
      <c r="U440" s="161"/>
      <c r="V440" s="162"/>
      <c r="W440" s="163"/>
      <c r="X440" s="162"/>
      <c r="Y440" s="162"/>
      <c r="Z440" s="163"/>
      <c r="AA440" s="162"/>
      <c r="AB440" s="163"/>
      <c r="AC440" s="162"/>
      <c r="AD440" s="135" t="str">
        <f>IFERROR(VLOOKUP(F440,'[1]80G'!$C$5:$AJ$104,34,FALSE),"")</f>
        <v/>
      </c>
      <c r="AE440" s="162"/>
      <c r="AF440" s="163"/>
      <c r="AG440" s="162"/>
      <c r="AH440" s="164"/>
      <c r="AI440" s="165"/>
      <c r="AJ440" s="166"/>
      <c r="AK440" s="167"/>
      <c r="AL440" s="168"/>
      <c r="AM440" s="169"/>
      <c r="AN440" s="170"/>
      <c r="AO440" s="171"/>
      <c r="AP440" s="168"/>
      <c r="AQ440" s="169"/>
      <c r="AR440" s="170"/>
      <c r="AS440" s="172"/>
      <c r="AT440" s="168"/>
      <c r="AU440" s="169"/>
      <c r="AV440" s="173"/>
      <c r="AW440" s="170"/>
      <c r="AX440" s="169"/>
      <c r="AY440" s="173"/>
      <c r="AZ440" s="174"/>
      <c r="BA440" s="175"/>
      <c r="BB440" s="176"/>
      <c r="BC440" s="177"/>
      <c r="BD440" s="178"/>
      <c r="BE440" s="179"/>
      <c r="BF440" s="180"/>
      <c r="BG440" s="177"/>
      <c r="BH440" s="178"/>
      <c r="BI440" s="179"/>
      <c r="BJ440" s="180"/>
      <c r="BK440" s="199">
        <f>temp!S437</f>
        <v>0</v>
      </c>
    </row>
    <row r="441" spans="1:63" ht="15.6" x14ac:dyDescent="0.3">
      <c r="A441" s="133">
        <v>436</v>
      </c>
      <c r="B441" s="146"/>
      <c r="C441" s="147"/>
      <c r="D441" s="148"/>
      <c r="E441" s="148"/>
      <c r="F441" s="51"/>
      <c r="G441" s="149"/>
      <c r="H441" s="150"/>
      <c r="I441" s="151"/>
      <c r="J441" s="150"/>
      <c r="K441" s="152"/>
      <c r="L441" s="153"/>
      <c r="M441" s="150"/>
      <c r="N441" s="154"/>
      <c r="O441" s="155"/>
      <c r="P441" s="156"/>
      <c r="Q441" s="157"/>
      <c r="R441" s="158"/>
      <c r="S441" s="159"/>
      <c r="T441" s="160"/>
      <c r="U441" s="161"/>
      <c r="V441" s="162"/>
      <c r="W441" s="163"/>
      <c r="X441" s="162"/>
      <c r="Y441" s="162"/>
      <c r="Z441" s="163"/>
      <c r="AA441" s="162"/>
      <c r="AB441" s="163"/>
      <c r="AC441" s="162"/>
      <c r="AD441" s="135" t="str">
        <f>IFERROR(VLOOKUP(F441,'[1]80G'!$C$5:$AJ$104,34,FALSE),"")</f>
        <v/>
      </c>
      <c r="AE441" s="162"/>
      <c r="AF441" s="163"/>
      <c r="AG441" s="162"/>
      <c r="AH441" s="164"/>
      <c r="AI441" s="165"/>
      <c r="AJ441" s="166"/>
      <c r="AK441" s="167"/>
      <c r="AL441" s="168"/>
      <c r="AM441" s="169"/>
      <c r="AN441" s="170"/>
      <c r="AO441" s="171"/>
      <c r="AP441" s="168"/>
      <c r="AQ441" s="169"/>
      <c r="AR441" s="170"/>
      <c r="AS441" s="172"/>
      <c r="AT441" s="168"/>
      <c r="AU441" s="169"/>
      <c r="AV441" s="173"/>
      <c r="AW441" s="170"/>
      <c r="AX441" s="169"/>
      <c r="AY441" s="173"/>
      <c r="AZ441" s="174"/>
      <c r="BA441" s="175"/>
      <c r="BB441" s="176"/>
      <c r="BC441" s="177"/>
      <c r="BD441" s="178"/>
      <c r="BE441" s="179"/>
      <c r="BF441" s="180"/>
      <c r="BG441" s="177"/>
      <c r="BH441" s="178"/>
      <c r="BI441" s="179"/>
      <c r="BJ441" s="180"/>
      <c r="BK441" s="199">
        <f>temp!S438</f>
        <v>0</v>
      </c>
    </row>
    <row r="442" spans="1:63" ht="15.6" x14ac:dyDescent="0.3">
      <c r="A442" s="133">
        <v>437</v>
      </c>
      <c r="B442" s="146"/>
      <c r="C442" s="147"/>
      <c r="D442" s="148"/>
      <c r="E442" s="148"/>
      <c r="F442" s="51"/>
      <c r="G442" s="149"/>
      <c r="H442" s="150"/>
      <c r="I442" s="151"/>
      <c r="J442" s="150"/>
      <c r="K442" s="152"/>
      <c r="L442" s="153"/>
      <c r="M442" s="150"/>
      <c r="N442" s="154"/>
      <c r="O442" s="155"/>
      <c r="P442" s="156"/>
      <c r="Q442" s="157"/>
      <c r="R442" s="158"/>
      <c r="S442" s="159"/>
      <c r="T442" s="160"/>
      <c r="U442" s="161"/>
      <c r="V442" s="162"/>
      <c r="W442" s="163"/>
      <c r="X442" s="162"/>
      <c r="Y442" s="162"/>
      <c r="Z442" s="163"/>
      <c r="AA442" s="162"/>
      <c r="AB442" s="163"/>
      <c r="AC442" s="162"/>
      <c r="AD442" s="135" t="str">
        <f>IFERROR(VLOOKUP(F442,'[1]80G'!$C$5:$AJ$104,34,FALSE),"")</f>
        <v/>
      </c>
      <c r="AE442" s="162"/>
      <c r="AF442" s="163"/>
      <c r="AG442" s="162"/>
      <c r="AH442" s="164"/>
      <c r="AI442" s="165"/>
      <c r="AJ442" s="166"/>
      <c r="AK442" s="167"/>
      <c r="AL442" s="168"/>
      <c r="AM442" s="169"/>
      <c r="AN442" s="170"/>
      <c r="AO442" s="171"/>
      <c r="AP442" s="168"/>
      <c r="AQ442" s="169"/>
      <c r="AR442" s="170"/>
      <c r="AS442" s="172"/>
      <c r="AT442" s="168"/>
      <c r="AU442" s="169"/>
      <c r="AV442" s="173"/>
      <c r="AW442" s="170"/>
      <c r="AX442" s="169"/>
      <c r="AY442" s="173"/>
      <c r="AZ442" s="174"/>
      <c r="BA442" s="175"/>
      <c r="BB442" s="176"/>
      <c r="BC442" s="177"/>
      <c r="BD442" s="178"/>
      <c r="BE442" s="179"/>
      <c r="BF442" s="180"/>
      <c r="BG442" s="177"/>
      <c r="BH442" s="178"/>
      <c r="BI442" s="179"/>
      <c r="BJ442" s="180"/>
      <c r="BK442" s="199">
        <f>temp!S439</f>
        <v>0</v>
      </c>
    </row>
    <row r="443" spans="1:63" ht="15.6" x14ac:dyDescent="0.3">
      <c r="A443" s="133">
        <v>438</v>
      </c>
      <c r="B443" s="146"/>
      <c r="C443" s="147"/>
      <c r="D443" s="148"/>
      <c r="E443" s="148"/>
      <c r="F443" s="51"/>
      <c r="G443" s="149"/>
      <c r="H443" s="150"/>
      <c r="I443" s="151"/>
      <c r="J443" s="150"/>
      <c r="K443" s="152"/>
      <c r="L443" s="153"/>
      <c r="M443" s="150"/>
      <c r="N443" s="154"/>
      <c r="O443" s="155"/>
      <c r="P443" s="156"/>
      <c r="Q443" s="157"/>
      <c r="R443" s="158"/>
      <c r="S443" s="159"/>
      <c r="T443" s="160"/>
      <c r="U443" s="161"/>
      <c r="V443" s="162"/>
      <c r="W443" s="163"/>
      <c r="X443" s="162"/>
      <c r="Y443" s="162"/>
      <c r="Z443" s="163"/>
      <c r="AA443" s="162"/>
      <c r="AB443" s="163"/>
      <c r="AC443" s="162"/>
      <c r="AD443" s="135" t="str">
        <f>IFERROR(VLOOKUP(F443,'[1]80G'!$C$5:$AJ$104,34,FALSE),"")</f>
        <v/>
      </c>
      <c r="AE443" s="162"/>
      <c r="AF443" s="163"/>
      <c r="AG443" s="162"/>
      <c r="AH443" s="164"/>
      <c r="AI443" s="165"/>
      <c r="AJ443" s="166"/>
      <c r="AK443" s="167"/>
      <c r="AL443" s="168"/>
      <c r="AM443" s="169"/>
      <c r="AN443" s="170"/>
      <c r="AO443" s="171"/>
      <c r="AP443" s="168"/>
      <c r="AQ443" s="169"/>
      <c r="AR443" s="170"/>
      <c r="AS443" s="172"/>
      <c r="AT443" s="168"/>
      <c r="AU443" s="169"/>
      <c r="AV443" s="173"/>
      <c r="AW443" s="170"/>
      <c r="AX443" s="169"/>
      <c r="AY443" s="173"/>
      <c r="AZ443" s="174"/>
      <c r="BA443" s="175"/>
      <c r="BB443" s="176"/>
      <c r="BC443" s="177"/>
      <c r="BD443" s="178"/>
      <c r="BE443" s="179"/>
      <c r="BF443" s="180"/>
      <c r="BG443" s="177"/>
      <c r="BH443" s="178"/>
      <c r="BI443" s="179"/>
      <c r="BJ443" s="180"/>
      <c r="BK443" s="199">
        <f>temp!S440</f>
        <v>0</v>
      </c>
    </row>
    <row r="444" spans="1:63" ht="15.6" x14ac:dyDescent="0.3">
      <c r="A444" s="133">
        <v>439</v>
      </c>
      <c r="B444" s="146"/>
      <c r="C444" s="147"/>
      <c r="D444" s="148"/>
      <c r="E444" s="148"/>
      <c r="F444" s="51"/>
      <c r="G444" s="149"/>
      <c r="H444" s="150"/>
      <c r="I444" s="151"/>
      <c r="J444" s="150"/>
      <c r="K444" s="152"/>
      <c r="L444" s="153"/>
      <c r="M444" s="150"/>
      <c r="N444" s="154"/>
      <c r="O444" s="155"/>
      <c r="P444" s="156"/>
      <c r="Q444" s="157"/>
      <c r="R444" s="158"/>
      <c r="S444" s="159"/>
      <c r="T444" s="160"/>
      <c r="U444" s="161"/>
      <c r="V444" s="162"/>
      <c r="W444" s="163"/>
      <c r="X444" s="162"/>
      <c r="Y444" s="162"/>
      <c r="Z444" s="163"/>
      <c r="AA444" s="162"/>
      <c r="AB444" s="163"/>
      <c r="AC444" s="162"/>
      <c r="AD444" s="135" t="str">
        <f>IFERROR(VLOOKUP(F444,'[1]80G'!$C$5:$AJ$104,34,FALSE),"")</f>
        <v/>
      </c>
      <c r="AE444" s="162"/>
      <c r="AF444" s="163"/>
      <c r="AG444" s="162"/>
      <c r="AH444" s="164"/>
      <c r="AI444" s="165"/>
      <c r="AJ444" s="166"/>
      <c r="AK444" s="167"/>
      <c r="AL444" s="168"/>
      <c r="AM444" s="169"/>
      <c r="AN444" s="170"/>
      <c r="AO444" s="171"/>
      <c r="AP444" s="168"/>
      <c r="AQ444" s="169"/>
      <c r="AR444" s="170"/>
      <c r="AS444" s="172"/>
      <c r="AT444" s="168"/>
      <c r="AU444" s="169"/>
      <c r="AV444" s="173"/>
      <c r="AW444" s="170"/>
      <c r="AX444" s="169"/>
      <c r="AY444" s="173"/>
      <c r="AZ444" s="174"/>
      <c r="BA444" s="175"/>
      <c r="BB444" s="176"/>
      <c r="BC444" s="177"/>
      <c r="BD444" s="178"/>
      <c r="BE444" s="179"/>
      <c r="BF444" s="180"/>
      <c r="BG444" s="177"/>
      <c r="BH444" s="178"/>
      <c r="BI444" s="179"/>
      <c r="BJ444" s="180"/>
      <c r="BK444" s="199">
        <f>temp!S441</f>
        <v>0</v>
      </c>
    </row>
    <row r="445" spans="1:63" ht="15.6" x14ac:dyDescent="0.3">
      <c r="A445" s="133">
        <v>440</v>
      </c>
      <c r="B445" s="146"/>
      <c r="C445" s="147"/>
      <c r="D445" s="148"/>
      <c r="E445" s="148"/>
      <c r="F445" s="51"/>
      <c r="G445" s="149"/>
      <c r="H445" s="150"/>
      <c r="I445" s="151"/>
      <c r="J445" s="150"/>
      <c r="K445" s="152"/>
      <c r="L445" s="153"/>
      <c r="M445" s="150"/>
      <c r="N445" s="154"/>
      <c r="O445" s="155"/>
      <c r="P445" s="156"/>
      <c r="Q445" s="157"/>
      <c r="R445" s="158"/>
      <c r="S445" s="159"/>
      <c r="T445" s="160"/>
      <c r="U445" s="161"/>
      <c r="V445" s="162"/>
      <c r="W445" s="163"/>
      <c r="X445" s="162"/>
      <c r="Y445" s="162"/>
      <c r="Z445" s="163"/>
      <c r="AA445" s="162"/>
      <c r="AB445" s="163"/>
      <c r="AC445" s="162"/>
      <c r="AD445" s="135" t="str">
        <f>IFERROR(VLOOKUP(F445,'[1]80G'!$C$5:$AJ$104,34,FALSE),"")</f>
        <v/>
      </c>
      <c r="AE445" s="162"/>
      <c r="AF445" s="163"/>
      <c r="AG445" s="162"/>
      <c r="AH445" s="164"/>
      <c r="AI445" s="165"/>
      <c r="AJ445" s="166"/>
      <c r="AK445" s="167"/>
      <c r="AL445" s="168"/>
      <c r="AM445" s="169"/>
      <c r="AN445" s="170"/>
      <c r="AO445" s="171"/>
      <c r="AP445" s="168"/>
      <c r="AQ445" s="169"/>
      <c r="AR445" s="170"/>
      <c r="AS445" s="172"/>
      <c r="AT445" s="168"/>
      <c r="AU445" s="169"/>
      <c r="AV445" s="173"/>
      <c r="AW445" s="170"/>
      <c r="AX445" s="169"/>
      <c r="AY445" s="173"/>
      <c r="AZ445" s="174"/>
      <c r="BA445" s="175"/>
      <c r="BB445" s="176"/>
      <c r="BC445" s="177"/>
      <c r="BD445" s="178"/>
      <c r="BE445" s="179"/>
      <c r="BF445" s="180"/>
      <c r="BG445" s="177"/>
      <c r="BH445" s="178"/>
      <c r="BI445" s="179"/>
      <c r="BJ445" s="180"/>
      <c r="BK445" s="199">
        <f>temp!S442</f>
        <v>0</v>
      </c>
    </row>
    <row r="446" spans="1:63" ht="15.6" x14ac:dyDescent="0.3">
      <c r="A446" s="133">
        <v>441</v>
      </c>
      <c r="B446" s="146"/>
      <c r="C446" s="147"/>
      <c r="D446" s="148"/>
      <c r="E446" s="148"/>
      <c r="F446" s="51"/>
      <c r="G446" s="149"/>
      <c r="H446" s="150"/>
      <c r="I446" s="151"/>
      <c r="J446" s="150"/>
      <c r="K446" s="152"/>
      <c r="L446" s="153"/>
      <c r="M446" s="150"/>
      <c r="N446" s="154"/>
      <c r="O446" s="155"/>
      <c r="P446" s="156"/>
      <c r="Q446" s="157"/>
      <c r="R446" s="158"/>
      <c r="S446" s="159"/>
      <c r="T446" s="160"/>
      <c r="U446" s="161"/>
      <c r="V446" s="162"/>
      <c r="W446" s="163"/>
      <c r="X446" s="162"/>
      <c r="Y446" s="162"/>
      <c r="Z446" s="163"/>
      <c r="AA446" s="162"/>
      <c r="AB446" s="163"/>
      <c r="AC446" s="162"/>
      <c r="AD446" s="135" t="str">
        <f>IFERROR(VLOOKUP(F446,'[1]80G'!$C$5:$AJ$104,34,FALSE),"")</f>
        <v/>
      </c>
      <c r="AE446" s="162"/>
      <c r="AF446" s="163"/>
      <c r="AG446" s="162"/>
      <c r="AH446" s="164"/>
      <c r="AI446" s="165"/>
      <c r="AJ446" s="166"/>
      <c r="AK446" s="167"/>
      <c r="AL446" s="168"/>
      <c r="AM446" s="169"/>
      <c r="AN446" s="170"/>
      <c r="AO446" s="171"/>
      <c r="AP446" s="168"/>
      <c r="AQ446" s="169"/>
      <c r="AR446" s="170"/>
      <c r="AS446" s="172"/>
      <c r="AT446" s="168"/>
      <c r="AU446" s="169"/>
      <c r="AV446" s="173"/>
      <c r="AW446" s="170"/>
      <c r="AX446" s="169"/>
      <c r="AY446" s="173"/>
      <c r="AZ446" s="174"/>
      <c r="BA446" s="175"/>
      <c r="BB446" s="176"/>
      <c r="BC446" s="177"/>
      <c r="BD446" s="178"/>
      <c r="BE446" s="179"/>
      <c r="BF446" s="180"/>
      <c r="BG446" s="177"/>
      <c r="BH446" s="178"/>
      <c r="BI446" s="179"/>
      <c r="BJ446" s="180"/>
      <c r="BK446" s="199">
        <f>temp!S443</f>
        <v>0</v>
      </c>
    </row>
    <row r="447" spans="1:63" ht="15.6" x14ac:dyDescent="0.3">
      <c r="A447" s="133">
        <v>442</v>
      </c>
      <c r="B447" s="146"/>
      <c r="C447" s="147"/>
      <c r="D447" s="148"/>
      <c r="E447" s="148"/>
      <c r="F447" s="51"/>
      <c r="G447" s="149"/>
      <c r="H447" s="150"/>
      <c r="I447" s="151"/>
      <c r="J447" s="150"/>
      <c r="K447" s="152"/>
      <c r="L447" s="153"/>
      <c r="M447" s="150"/>
      <c r="N447" s="154"/>
      <c r="O447" s="155"/>
      <c r="P447" s="156"/>
      <c r="Q447" s="157"/>
      <c r="R447" s="158"/>
      <c r="S447" s="159"/>
      <c r="T447" s="160"/>
      <c r="U447" s="161"/>
      <c r="V447" s="162"/>
      <c r="W447" s="163"/>
      <c r="X447" s="162"/>
      <c r="Y447" s="162"/>
      <c r="Z447" s="163"/>
      <c r="AA447" s="162"/>
      <c r="AB447" s="163"/>
      <c r="AC447" s="162"/>
      <c r="AD447" s="135" t="str">
        <f>IFERROR(VLOOKUP(F447,'[1]80G'!$C$5:$AJ$104,34,FALSE),"")</f>
        <v/>
      </c>
      <c r="AE447" s="162"/>
      <c r="AF447" s="163"/>
      <c r="AG447" s="162"/>
      <c r="AH447" s="164"/>
      <c r="AI447" s="165"/>
      <c r="AJ447" s="166"/>
      <c r="AK447" s="167"/>
      <c r="AL447" s="168"/>
      <c r="AM447" s="169"/>
      <c r="AN447" s="170"/>
      <c r="AO447" s="171"/>
      <c r="AP447" s="168"/>
      <c r="AQ447" s="169"/>
      <c r="AR447" s="170"/>
      <c r="AS447" s="172"/>
      <c r="AT447" s="168"/>
      <c r="AU447" s="169"/>
      <c r="AV447" s="173"/>
      <c r="AW447" s="170"/>
      <c r="AX447" s="169"/>
      <c r="AY447" s="173"/>
      <c r="AZ447" s="174"/>
      <c r="BA447" s="175"/>
      <c r="BB447" s="176"/>
      <c r="BC447" s="177"/>
      <c r="BD447" s="178"/>
      <c r="BE447" s="179"/>
      <c r="BF447" s="180"/>
      <c r="BG447" s="177"/>
      <c r="BH447" s="178"/>
      <c r="BI447" s="179"/>
      <c r="BJ447" s="180"/>
      <c r="BK447" s="199">
        <f>temp!S444</f>
        <v>0</v>
      </c>
    </row>
    <row r="448" spans="1:63" ht="15.6" x14ac:dyDescent="0.3">
      <c r="A448" s="133">
        <v>443</v>
      </c>
      <c r="B448" s="146"/>
      <c r="C448" s="147"/>
      <c r="D448" s="148"/>
      <c r="E448" s="148"/>
      <c r="F448" s="51"/>
      <c r="G448" s="149"/>
      <c r="H448" s="150"/>
      <c r="I448" s="151"/>
      <c r="J448" s="150"/>
      <c r="K448" s="152"/>
      <c r="L448" s="153"/>
      <c r="M448" s="150"/>
      <c r="N448" s="154"/>
      <c r="O448" s="155"/>
      <c r="P448" s="156"/>
      <c r="Q448" s="157"/>
      <c r="R448" s="158"/>
      <c r="S448" s="159"/>
      <c r="T448" s="160"/>
      <c r="U448" s="161"/>
      <c r="V448" s="162"/>
      <c r="W448" s="163"/>
      <c r="X448" s="162"/>
      <c r="Y448" s="162"/>
      <c r="Z448" s="163"/>
      <c r="AA448" s="162"/>
      <c r="AB448" s="163"/>
      <c r="AC448" s="162"/>
      <c r="AD448" s="135" t="str">
        <f>IFERROR(VLOOKUP(F448,'[1]80G'!$C$5:$AJ$104,34,FALSE),"")</f>
        <v/>
      </c>
      <c r="AE448" s="162"/>
      <c r="AF448" s="163"/>
      <c r="AG448" s="162"/>
      <c r="AH448" s="164"/>
      <c r="AI448" s="165"/>
      <c r="AJ448" s="166"/>
      <c r="AK448" s="167"/>
      <c r="AL448" s="168"/>
      <c r="AM448" s="169"/>
      <c r="AN448" s="170"/>
      <c r="AO448" s="171"/>
      <c r="AP448" s="168"/>
      <c r="AQ448" s="169"/>
      <c r="AR448" s="170"/>
      <c r="AS448" s="172"/>
      <c r="AT448" s="168"/>
      <c r="AU448" s="169"/>
      <c r="AV448" s="173"/>
      <c r="AW448" s="170"/>
      <c r="AX448" s="169"/>
      <c r="AY448" s="173"/>
      <c r="AZ448" s="174"/>
      <c r="BA448" s="175"/>
      <c r="BB448" s="176"/>
      <c r="BC448" s="177"/>
      <c r="BD448" s="178"/>
      <c r="BE448" s="179"/>
      <c r="BF448" s="180"/>
      <c r="BG448" s="177"/>
      <c r="BH448" s="178"/>
      <c r="BI448" s="179"/>
      <c r="BJ448" s="180"/>
      <c r="BK448" s="199">
        <f>temp!S445</f>
        <v>0</v>
      </c>
    </row>
    <row r="449" spans="1:63" ht="15.6" x14ac:dyDescent="0.3">
      <c r="A449" s="133">
        <v>444</v>
      </c>
      <c r="B449" s="146"/>
      <c r="C449" s="147"/>
      <c r="D449" s="148"/>
      <c r="E449" s="148"/>
      <c r="F449" s="51"/>
      <c r="G449" s="149"/>
      <c r="H449" s="150"/>
      <c r="I449" s="151"/>
      <c r="J449" s="150"/>
      <c r="K449" s="152"/>
      <c r="L449" s="153"/>
      <c r="M449" s="150"/>
      <c r="N449" s="154"/>
      <c r="O449" s="155"/>
      <c r="P449" s="156"/>
      <c r="Q449" s="157"/>
      <c r="R449" s="158"/>
      <c r="S449" s="159"/>
      <c r="T449" s="160"/>
      <c r="U449" s="161"/>
      <c r="V449" s="162"/>
      <c r="W449" s="163"/>
      <c r="X449" s="162"/>
      <c r="Y449" s="162"/>
      <c r="Z449" s="163"/>
      <c r="AA449" s="162"/>
      <c r="AB449" s="163"/>
      <c r="AC449" s="162"/>
      <c r="AD449" s="135" t="str">
        <f>IFERROR(VLOOKUP(F449,'[1]80G'!$C$5:$AJ$104,34,FALSE),"")</f>
        <v/>
      </c>
      <c r="AE449" s="162"/>
      <c r="AF449" s="163"/>
      <c r="AG449" s="162"/>
      <c r="AH449" s="164"/>
      <c r="AI449" s="165"/>
      <c r="AJ449" s="166"/>
      <c r="AK449" s="167"/>
      <c r="AL449" s="168"/>
      <c r="AM449" s="169"/>
      <c r="AN449" s="170"/>
      <c r="AO449" s="171"/>
      <c r="AP449" s="168"/>
      <c r="AQ449" s="169"/>
      <c r="AR449" s="170"/>
      <c r="AS449" s="172"/>
      <c r="AT449" s="168"/>
      <c r="AU449" s="169"/>
      <c r="AV449" s="173"/>
      <c r="AW449" s="170"/>
      <c r="AX449" s="169"/>
      <c r="AY449" s="173"/>
      <c r="AZ449" s="174"/>
      <c r="BA449" s="175"/>
      <c r="BB449" s="176"/>
      <c r="BC449" s="177"/>
      <c r="BD449" s="178"/>
      <c r="BE449" s="179"/>
      <c r="BF449" s="180"/>
      <c r="BG449" s="177"/>
      <c r="BH449" s="178"/>
      <c r="BI449" s="179"/>
      <c r="BJ449" s="180"/>
      <c r="BK449" s="199">
        <f>temp!S446</f>
        <v>0</v>
      </c>
    </row>
    <row r="450" spans="1:63" ht="15.6" x14ac:dyDescent="0.3">
      <c r="A450" s="133">
        <v>445</v>
      </c>
      <c r="B450" s="146"/>
      <c r="C450" s="147"/>
      <c r="D450" s="148"/>
      <c r="E450" s="148"/>
      <c r="F450" s="51"/>
      <c r="G450" s="149"/>
      <c r="H450" s="150"/>
      <c r="I450" s="151"/>
      <c r="J450" s="150"/>
      <c r="K450" s="152"/>
      <c r="L450" s="153"/>
      <c r="M450" s="150"/>
      <c r="N450" s="154"/>
      <c r="O450" s="155"/>
      <c r="P450" s="156"/>
      <c r="Q450" s="157"/>
      <c r="R450" s="158"/>
      <c r="S450" s="159"/>
      <c r="T450" s="160"/>
      <c r="U450" s="161"/>
      <c r="V450" s="162"/>
      <c r="W450" s="163"/>
      <c r="X450" s="162"/>
      <c r="Y450" s="162"/>
      <c r="Z450" s="163"/>
      <c r="AA450" s="162"/>
      <c r="AB450" s="163"/>
      <c r="AC450" s="162"/>
      <c r="AD450" s="135" t="str">
        <f>IFERROR(VLOOKUP(F450,'[1]80G'!$C$5:$AJ$104,34,FALSE),"")</f>
        <v/>
      </c>
      <c r="AE450" s="162"/>
      <c r="AF450" s="163"/>
      <c r="AG450" s="162"/>
      <c r="AH450" s="164"/>
      <c r="AI450" s="165"/>
      <c r="AJ450" s="166"/>
      <c r="AK450" s="167"/>
      <c r="AL450" s="168"/>
      <c r="AM450" s="169"/>
      <c r="AN450" s="170"/>
      <c r="AO450" s="171"/>
      <c r="AP450" s="168"/>
      <c r="AQ450" s="169"/>
      <c r="AR450" s="170"/>
      <c r="AS450" s="172"/>
      <c r="AT450" s="168"/>
      <c r="AU450" s="169"/>
      <c r="AV450" s="173"/>
      <c r="AW450" s="170"/>
      <c r="AX450" s="169"/>
      <c r="AY450" s="173"/>
      <c r="AZ450" s="174"/>
      <c r="BA450" s="175"/>
      <c r="BB450" s="176"/>
      <c r="BC450" s="177"/>
      <c r="BD450" s="178"/>
      <c r="BE450" s="179"/>
      <c r="BF450" s="180"/>
      <c r="BG450" s="177"/>
      <c r="BH450" s="178"/>
      <c r="BI450" s="179"/>
      <c r="BJ450" s="180"/>
      <c r="BK450" s="199">
        <f>temp!S447</f>
        <v>0</v>
      </c>
    </row>
    <row r="451" spans="1:63" ht="15.6" x14ac:dyDescent="0.3">
      <c r="A451" s="133">
        <v>446</v>
      </c>
      <c r="B451" s="146"/>
      <c r="C451" s="147"/>
      <c r="D451" s="148"/>
      <c r="E451" s="148"/>
      <c r="F451" s="51"/>
      <c r="G451" s="149"/>
      <c r="H451" s="150"/>
      <c r="I451" s="151"/>
      <c r="J451" s="150"/>
      <c r="K451" s="152"/>
      <c r="L451" s="153"/>
      <c r="M451" s="150"/>
      <c r="N451" s="154"/>
      <c r="O451" s="155"/>
      <c r="P451" s="156"/>
      <c r="Q451" s="157"/>
      <c r="R451" s="158"/>
      <c r="S451" s="159"/>
      <c r="T451" s="160"/>
      <c r="U451" s="161"/>
      <c r="V451" s="162"/>
      <c r="W451" s="163"/>
      <c r="X451" s="162"/>
      <c r="Y451" s="162"/>
      <c r="Z451" s="163"/>
      <c r="AA451" s="162"/>
      <c r="AB451" s="163"/>
      <c r="AC451" s="162"/>
      <c r="AD451" s="135" t="str">
        <f>IFERROR(VLOOKUP(F451,'[1]80G'!$C$5:$AJ$104,34,FALSE),"")</f>
        <v/>
      </c>
      <c r="AE451" s="162"/>
      <c r="AF451" s="163"/>
      <c r="AG451" s="162"/>
      <c r="AH451" s="164"/>
      <c r="AI451" s="165"/>
      <c r="AJ451" s="166"/>
      <c r="AK451" s="167"/>
      <c r="AL451" s="168"/>
      <c r="AM451" s="169"/>
      <c r="AN451" s="170"/>
      <c r="AO451" s="171"/>
      <c r="AP451" s="168"/>
      <c r="AQ451" s="169"/>
      <c r="AR451" s="170"/>
      <c r="AS451" s="172"/>
      <c r="AT451" s="168"/>
      <c r="AU451" s="169"/>
      <c r="AV451" s="173"/>
      <c r="AW451" s="170"/>
      <c r="AX451" s="169"/>
      <c r="AY451" s="173"/>
      <c r="AZ451" s="174"/>
      <c r="BA451" s="175"/>
      <c r="BB451" s="176"/>
      <c r="BC451" s="177"/>
      <c r="BD451" s="178"/>
      <c r="BE451" s="179"/>
      <c r="BF451" s="180"/>
      <c r="BG451" s="177"/>
      <c r="BH451" s="178"/>
      <c r="BI451" s="179"/>
      <c r="BJ451" s="180"/>
      <c r="BK451" s="199">
        <f>temp!S448</f>
        <v>0</v>
      </c>
    </row>
    <row r="452" spans="1:63" ht="15.6" x14ac:dyDescent="0.3">
      <c r="A452" s="133">
        <v>447</v>
      </c>
      <c r="B452" s="146"/>
      <c r="C452" s="147"/>
      <c r="D452" s="148"/>
      <c r="E452" s="148"/>
      <c r="F452" s="51"/>
      <c r="G452" s="149"/>
      <c r="H452" s="150"/>
      <c r="I452" s="151"/>
      <c r="J452" s="150"/>
      <c r="K452" s="152"/>
      <c r="L452" s="153"/>
      <c r="M452" s="150"/>
      <c r="N452" s="154"/>
      <c r="O452" s="155"/>
      <c r="P452" s="156"/>
      <c r="Q452" s="157"/>
      <c r="R452" s="158"/>
      <c r="S452" s="159"/>
      <c r="T452" s="160"/>
      <c r="U452" s="161"/>
      <c r="V452" s="162"/>
      <c r="W452" s="163"/>
      <c r="X452" s="162"/>
      <c r="Y452" s="162"/>
      <c r="Z452" s="163"/>
      <c r="AA452" s="162"/>
      <c r="AB452" s="163"/>
      <c r="AC452" s="162"/>
      <c r="AD452" s="135" t="str">
        <f>IFERROR(VLOOKUP(F452,'[1]80G'!$C$5:$AJ$104,34,FALSE),"")</f>
        <v/>
      </c>
      <c r="AE452" s="162"/>
      <c r="AF452" s="163"/>
      <c r="AG452" s="162"/>
      <c r="AH452" s="164"/>
      <c r="AI452" s="165"/>
      <c r="AJ452" s="166"/>
      <c r="AK452" s="167"/>
      <c r="AL452" s="168"/>
      <c r="AM452" s="169"/>
      <c r="AN452" s="170"/>
      <c r="AO452" s="171"/>
      <c r="AP452" s="168"/>
      <c r="AQ452" s="169"/>
      <c r="AR452" s="170"/>
      <c r="AS452" s="172"/>
      <c r="AT452" s="168"/>
      <c r="AU452" s="169"/>
      <c r="AV452" s="173"/>
      <c r="AW452" s="170"/>
      <c r="AX452" s="169"/>
      <c r="AY452" s="173"/>
      <c r="AZ452" s="174"/>
      <c r="BA452" s="175"/>
      <c r="BB452" s="176"/>
      <c r="BC452" s="177"/>
      <c r="BD452" s="178"/>
      <c r="BE452" s="179"/>
      <c r="BF452" s="180"/>
      <c r="BG452" s="177"/>
      <c r="BH452" s="178"/>
      <c r="BI452" s="179"/>
      <c r="BJ452" s="180"/>
      <c r="BK452" s="199">
        <f>temp!S449</f>
        <v>0</v>
      </c>
    </row>
    <row r="453" spans="1:63" ht="15.6" x14ac:dyDescent="0.3">
      <c r="A453" s="133">
        <v>448</v>
      </c>
      <c r="B453" s="146"/>
      <c r="C453" s="147"/>
      <c r="D453" s="148"/>
      <c r="E453" s="148"/>
      <c r="F453" s="51"/>
      <c r="G453" s="149"/>
      <c r="H453" s="150"/>
      <c r="I453" s="151"/>
      <c r="J453" s="150"/>
      <c r="K453" s="152"/>
      <c r="L453" s="153"/>
      <c r="M453" s="150"/>
      <c r="N453" s="154"/>
      <c r="O453" s="155"/>
      <c r="P453" s="156"/>
      <c r="Q453" s="157"/>
      <c r="R453" s="158"/>
      <c r="S453" s="159"/>
      <c r="T453" s="160"/>
      <c r="U453" s="161"/>
      <c r="V453" s="162"/>
      <c r="W453" s="163"/>
      <c r="X453" s="162"/>
      <c r="Y453" s="162"/>
      <c r="Z453" s="163"/>
      <c r="AA453" s="162"/>
      <c r="AB453" s="163"/>
      <c r="AC453" s="162"/>
      <c r="AD453" s="135" t="str">
        <f>IFERROR(VLOOKUP(F453,'[1]80G'!$C$5:$AJ$104,34,FALSE),"")</f>
        <v/>
      </c>
      <c r="AE453" s="162"/>
      <c r="AF453" s="163"/>
      <c r="AG453" s="162"/>
      <c r="AH453" s="164"/>
      <c r="AI453" s="165"/>
      <c r="AJ453" s="166"/>
      <c r="AK453" s="167"/>
      <c r="AL453" s="168"/>
      <c r="AM453" s="169"/>
      <c r="AN453" s="170"/>
      <c r="AO453" s="171"/>
      <c r="AP453" s="168"/>
      <c r="AQ453" s="169"/>
      <c r="AR453" s="170"/>
      <c r="AS453" s="172"/>
      <c r="AT453" s="168"/>
      <c r="AU453" s="169"/>
      <c r="AV453" s="173"/>
      <c r="AW453" s="170"/>
      <c r="AX453" s="169"/>
      <c r="AY453" s="173"/>
      <c r="AZ453" s="174"/>
      <c r="BA453" s="175"/>
      <c r="BB453" s="176"/>
      <c r="BC453" s="177"/>
      <c r="BD453" s="178"/>
      <c r="BE453" s="179"/>
      <c r="BF453" s="180"/>
      <c r="BG453" s="177"/>
      <c r="BH453" s="178"/>
      <c r="BI453" s="179"/>
      <c r="BJ453" s="180"/>
      <c r="BK453" s="199">
        <f>temp!S450</f>
        <v>0</v>
      </c>
    </row>
    <row r="454" spans="1:63" ht="15.6" x14ac:dyDescent="0.3">
      <c r="A454" s="133">
        <v>449</v>
      </c>
      <c r="B454" s="146"/>
      <c r="C454" s="147"/>
      <c r="D454" s="148"/>
      <c r="E454" s="148"/>
      <c r="F454" s="51"/>
      <c r="G454" s="149"/>
      <c r="H454" s="150"/>
      <c r="I454" s="151"/>
      <c r="J454" s="150"/>
      <c r="K454" s="152"/>
      <c r="L454" s="153"/>
      <c r="M454" s="150"/>
      <c r="N454" s="154"/>
      <c r="O454" s="155"/>
      <c r="P454" s="156"/>
      <c r="Q454" s="157"/>
      <c r="R454" s="158"/>
      <c r="S454" s="159"/>
      <c r="T454" s="160"/>
      <c r="U454" s="161"/>
      <c r="V454" s="162"/>
      <c r="W454" s="163"/>
      <c r="X454" s="162"/>
      <c r="Y454" s="162"/>
      <c r="Z454" s="163"/>
      <c r="AA454" s="162"/>
      <c r="AB454" s="163"/>
      <c r="AC454" s="162"/>
      <c r="AD454" s="135" t="str">
        <f>IFERROR(VLOOKUP(F454,'[1]80G'!$C$5:$AJ$104,34,FALSE),"")</f>
        <v/>
      </c>
      <c r="AE454" s="162"/>
      <c r="AF454" s="163"/>
      <c r="AG454" s="162"/>
      <c r="AH454" s="164"/>
      <c r="AI454" s="165"/>
      <c r="AJ454" s="166"/>
      <c r="AK454" s="167"/>
      <c r="AL454" s="168"/>
      <c r="AM454" s="169"/>
      <c r="AN454" s="170"/>
      <c r="AO454" s="171"/>
      <c r="AP454" s="168"/>
      <c r="AQ454" s="169"/>
      <c r="AR454" s="170"/>
      <c r="AS454" s="172"/>
      <c r="AT454" s="168"/>
      <c r="AU454" s="169"/>
      <c r="AV454" s="173"/>
      <c r="AW454" s="170"/>
      <c r="AX454" s="169"/>
      <c r="AY454" s="173"/>
      <c r="AZ454" s="174"/>
      <c r="BA454" s="175"/>
      <c r="BB454" s="176"/>
      <c r="BC454" s="177"/>
      <c r="BD454" s="178"/>
      <c r="BE454" s="179"/>
      <c r="BF454" s="180"/>
      <c r="BG454" s="177"/>
      <c r="BH454" s="178"/>
      <c r="BI454" s="179"/>
      <c r="BJ454" s="180"/>
      <c r="BK454" s="199">
        <f>temp!S451</f>
        <v>0</v>
      </c>
    </row>
    <row r="455" spans="1:63" ht="15.6" x14ac:dyDescent="0.3">
      <c r="A455" s="133">
        <v>450</v>
      </c>
      <c r="B455" s="146"/>
      <c r="C455" s="147"/>
      <c r="D455" s="148"/>
      <c r="E455" s="148"/>
      <c r="F455" s="51"/>
      <c r="G455" s="149"/>
      <c r="H455" s="150"/>
      <c r="I455" s="151"/>
      <c r="J455" s="150"/>
      <c r="K455" s="152"/>
      <c r="L455" s="153"/>
      <c r="M455" s="150"/>
      <c r="N455" s="154"/>
      <c r="O455" s="155"/>
      <c r="P455" s="156"/>
      <c r="Q455" s="157"/>
      <c r="R455" s="158"/>
      <c r="S455" s="159"/>
      <c r="T455" s="160"/>
      <c r="U455" s="161"/>
      <c r="V455" s="162"/>
      <c r="W455" s="163"/>
      <c r="X455" s="162"/>
      <c r="Y455" s="162"/>
      <c r="Z455" s="163"/>
      <c r="AA455" s="162"/>
      <c r="AB455" s="163"/>
      <c r="AC455" s="162"/>
      <c r="AD455" s="135" t="str">
        <f>IFERROR(VLOOKUP(F455,'[1]80G'!$C$5:$AJ$104,34,FALSE),"")</f>
        <v/>
      </c>
      <c r="AE455" s="162"/>
      <c r="AF455" s="163"/>
      <c r="AG455" s="162"/>
      <c r="AH455" s="164"/>
      <c r="AI455" s="165"/>
      <c r="AJ455" s="166"/>
      <c r="AK455" s="167"/>
      <c r="AL455" s="168"/>
      <c r="AM455" s="169"/>
      <c r="AN455" s="170"/>
      <c r="AO455" s="171"/>
      <c r="AP455" s="168"/>
      <c r="AQ455" s="169"/>
      <c r="AR455" s="170"/>
      <c r="AS455" s="172"/>
      <c r="AT455" s="168"/>
      <c r="AU455" s="169"/>
      <c r="AV455" s="173"/>
      <c r="AW455" s="170"/>
      <c r="AX455" s="169"/>
      <c r="AY455" s="173"/>
      <c r="AZ455" s="174"/>
      <c r="BA455" s="175"/>
      <c r="BB455" s="176"/>
      <c r="BC455" s="177"/>
      <c r="BD455" s="178"/>
      <c r="BE455" s="179"/>
      <c r="BF455" s="180"/>
      <c r="BG455" s="177"/>
      <c r="BH455" s="178"/>
      <c r="BI455" s="179"/>
      <c r="BJ455" s="180"/>
      <c r="BK455" s="199">
        <f>temp!S452</f>
        <v>0</v>
      </c>
    </row>
    <row r="456" spans="1:63" ht="15.6" x14ac:dyDescent="0.3">
      <c r="A456" s="133">
        <v>451</v>
      </c>
      <c r="B456" s="146"/>
      <c r="C456" s="147"/>
      <c r="D456" s="148"/>
      <c r="E456" s="148"/>
      <c r="F456" s="51"/>
      <c r="G456" s="149"/>
      <c r="H456" s="150"/>
      <c r="I456" s="151"/>
      <c r="J456" s="150"/>
      <c r="K456" s="152"/>
      <c r="L456" s="153"/>
      <c r="M456" s="150"/>
      <c r="N456" s="154"/>
      <c r="O456" s="155"/>
      <c r="P456" s="156"/>
      <c r="Q456" s="157"/>
      <c r="R456" s="158"/>
      <c r="S456" s="159"/>
      <c r="T456" s="160"/>
      <c r="U456" s="161"/>
      <c r="V456" s="162"/>
      <c r="W456" s="163"/>
      <c r="X456" s="162"/>
      <c r="Y456" s="162"/>
      <c r="Z456" s="163"/>
      <c r="AA456" s="162"/>
      <c r="AB456" s="163"/>
      <c r="AC456" s="162"/>
      <c r="AD456" s="135" t="str">
        <f>IFERROR(VLOOKUP(F456,'[1]80G'!$C$5:$AJ$104,34,FALSE),"")</f>
        <v/>
      </c>
      <c r="AE456" s="162"/>
      <c r="AF456" s="163"/>
      <c r="AG456" s="162"/>
      <c r="AH456" s="164"/>
      <c r="AI456" s="165"/>
      <c r="AJ456" s="166"/>
      <c r="AK456" s="167"/>
      <c r="AL456" s="168"/>
      <c r="AM456" s="169"/>
      <c r="AN456" s="170"/>
      <c r="AO456" s="171"/>
      <c r="AP456" s="168"/>
      <c r="AQ456" s="169"/>
      <c r="AR456" s="170"/>
      <c r="AS456" s="172"/>
      <c r="AT456" s="168"/>
      <c r="AU456" s="169"/>
      <c r="AV456" s="173"/>
      <c r="AW456" s="170"/>
      <c r="AX456" s="169"/>
      <c r="AY456" s="173"/>
      <c r="AZ456" s="174"/>
      <c r="BA456" s="175"/>
      <c r="BB456" s="176"/>
      <c r="BC456" s="177"/>
      <c r="BD456" s="178"/>
      <c r="BE456" s="179"/>
      <c r="BF456" s="180"/>
      <c r="BG456" s="177"/>
      <c r="BH456" s="178"/>
      <c r="BI456" s="179"/>
      <c r="BJ456" s="180"/>
      <c r="BK456" s="199">
        <f>temp!S453</f>
        <v>0</v>
      </c>
    </row>
    <row r="457" spans="1:63" ht="15.6" x14ac:dyDescent="0.3">
      <c r="A457" s="133">
        <v>452</v>
      </c>
      <c r="B457" s="146"/>
      <c r="C457" s="147"/>
      <c r="D457" s="148"/>
      <c r="E457" s="148"/>
      <c r="F457" s="51"/>
      <c r="G457" s="149"/>
      <c r="H457" s="150"/>
      <c r="I457" s="151"/>
      <c r="J457" s="150"/>
      <c r="K457" s="152"/>
      <c r="L457" s="153"/>
      <c r="M457" s="150"/>
      <c r="N457" s="154"/>
      <c r="O457" s="155"/>
      <c r="P457" s="156"/>
      <c r="Q457" s="157"/>
      <c r="R457" s="158"/>
      <c r="S457" s="159"/>
      <c r="T457" s="160"/>
      <c r="U457" s="161"/>
      <c r="V457" s="162"/>
      <c r="W457" s="163"/>
      <c r="X457" s="162"/>
      <c r="Y457" s="162"/>
      <c r="Z457" s="163"/>
      <c r="AA457" s="162"/>
      <c r="AB457" s="163"/>
      <c r="AC457" s="162"/>
      <c r="AD457" s="135" t="str">
        <f>IFERROR(VLOOKUP(F457,'[1]80G'!$C$5:$AJ$104,34,FALSE),"")</f>
        <v/>
      </c>
      <c r="AE457" s="162"/>
      <c r="AF457" s="163"/>
      <c r="AG457" s="162"/>
      <c r="AH457" s="164"/>
      <c r="AI457" s="165"/>
      <c r="AJ457" s="166"/>
      <c r="AK457" s="167"/>
      <c r="AL457" s="168"/>
      <c r="AM457" s="169"/>
      <c r="AN457" s="170"/>
      <c r="AO457" s="171"/>
      <c r="AP457" s="168"/>
      <c r="AQ457" s="169"/>
      <c r="AR457" s="170"/>
      <c r="AS457" s="172"/>
      <c r="AT457" s="168"/>
      <c r="AU457" s="169"/>
      <c r="AV457" s="173"/>
      <c r="AW457" s="170"/>
      <c r="AX457" s="169"/>
      <c r="AY457" s="173"/>
      <c r="AZ457" s="174"/>
      <c r="BA457" s="175"/>
      <c r="BB457" s="176"/>
      <c r="BC457" s="177"/>
      <c r="BD457" s="178"/>
      <c r="BE457" s="179"/>
      <c r="BF457" s="180"/>
      <c r="BG457" s="177"/>
      <c r="BH457" s="178"/>
      <c r="BI457" s="179"/>
      <c r="BJ457" s="180"/>
      <c r="BK457" s="199">
        <f>temp!S454</f>
        <v>0</v>
      </c>
    </row>
    <row r="458" spans="1:63" ht="15.6" x14ac:dyDescent="0.3">
      <c r="A458" s="133">
        <v>453</v>
      </c>
      <c r="B458" s="146"/>
      <c r="C458" s="147"/>
      <c r="D458" s="148"/>
      <c r="E458" s="148"/>
      <c r="F458" s="51"/>
      <c r="G458" s="149"/>
      <c r="H458" s="150"/>
      <c r="I458" s="151"/>
      <c r="J458" s="150"/>
      <c r="K458" s="152"/>
      <c r="L458" s="153"/>
      <c r="M458" s="150"/>
      <c r="N458" s="154"/>
      <c r="O458" s="155"/>
      <c r="P458" s="156"/>
      <c r="Q458" s="157"/>
      <c r="R458" s="158"/>
      <c r="S458" s="159"/>
      <c r="T458" s="160"/>
      <c r="U458" s="161"/>
      <c r="V458" s="162"/>
      <c r="W458" s="163"/>
      <c r="X458" s="162"/>
      <c r="Y458" s="162"/>
      <c r="Z458" s="163"/>
      <c r="AA458" s="162"/>
      <c r="AB458" s="163"/>
      <c r="AC458" s="162"/>
      <c r="AD458" s="135" t="str">
        <f>IFERROR(VLOOKUP(F458,'[1]80G'!$C$5:$AJ$104,34,FALSE),"")</f>
        <v/>
      </c>
      <c r="AE458" s="162"/>
      <c r="AF458" s="163"/>
      <c r="AG458" s="162"/>
      <c r="AH458" s="164"/>
      <c r="AI458" s="165"/>
      <c r="AJ458" s="166"/>
      <c r="AK458" s="167"/>
      <c r="AL458" s="168"/>
      <c r="AM458" s="169"/>
      <c r="AN458" s="170"/>
      <c r="AO458" s="171"/>
      <c r="AP458" s="168"/>
      <c r="AQ458" s="169"/>
      <c r="AR458" s="170"/>
      <c r="AS458" s="172"/>
      <c r="AT458" s="168"/>
      <c r="AU458" s="169"/>
      <c r="AV458" s="173"/>
      <c r="AW458" s="170"/>
      <c r="AX458" s="169"/>
      <c r="AY458" s="173"/>
      <c r="AZ458" s="174"/>
      <c r="BA458" s="175"/>
      <c r="BB458" s="176"/>
      <c r="BC458" s="177"/>
      <c r="BD458" s="178"/>
      <c r="BE458" s="179"/>
      <c r="BF458" s="180"/>
      <c r="BG458" s="177"/>
      <c r="BH458" s="178"/>
      <c r="BI458" s="179"/>
      <c r="BJ458" s="180"/>
      <c r="BK458" s="199">
        <f>temp!S455</f>
        <v>0</v>
      </c>
    </row>
    <row r="459" spans="1:63" ht="15.6" x14ac:dyDescent="0.3">
      <c r="A459" s="133">
        <v>454</v>
      </c>
      <c r="B459" s="146"/>
      <c r="C459" s="147"/>
      <c r="D459" s="148"/>
      <c r="E459" s="148"/>
      <c r="F459" s="51"/>
      <c r="G459" s="149"/>
      <c r="H459" s="150"/>
      <c r="I459" s="151"/>
      <c r="J459" s="150"/>
      <c r="K459" s="152"/>
      <c r="L459" s="153"/>
      <c r="M459" s="150"/>
      <c r="N459" s="154"/>
      <c r="O459" s="155"/>
      <c r="P459" s="156"/>
      <c r="Q459" s="157"/>
      <c r="R459" s="158"/>
      <c r="S459" s="159"/>
      <c r="T459" s="160"/>
      <c r="U459" s="161"/>
      <c r="V459" s="162"/>
      <c r="W459" s="163"/>
      <c r="X459" s="162"/>
      <c r="Y459" s="162"/>
      <c r="Z459" s="163"/>
      <c r="AA459" s="162"/>
      <c r="AB459" s="163"/>
      <c r="AC459" s="162"/>
      <c r="AD459" s="135" t="str">
        <f>IFERROR(VLOOKUP(F459,'[1]80G'!$C$5:$AJ$104,34,FALSE),"")</f>
        <v/>
      </c>
      <c r="AE459" s="162"/>
      <c r="AF459" s="163"/>
      <c r="AG459" s="162"/>
      <c r="AH459" s="164"/>
      <c r="AI459" s="165"/>
      <c r="AJ459" s="166"/>
      <c r="AK459" s="167"/>
      <c r="AL459" s="168"/>
      <c r="AM459" s="169"/>
      <c r="AN459" s="170"/>
      <c r="AO459" s="171"/>
      <c r="AP459" s="168"/>
      <c r="AQ459" s="169"/>
      <c r="AR459" s="170"/>
      <c r="AS459" s="172"/>
      <c r="AT459" s="168"/>
      <c r="AU459" s="169"/>
      <c r="AV459" s="173"/>
      <c r="AW459" s="170"/>
      <c r="AX459" s="169"/>
      <c r="AY459" s="173"/>
      <c r="AZ459" s="174"/>
      <c r="BA459" s="175"/>
      <c r="BB459" s="176"/>
      <c r="BC459" s="177"/>
      <c r="BD459" s="178"/>
      <c r="BE459" s="179"/>
      <c r="BF459" s="180"/>
      <c r="BG459" s="177"/>
      <c r="BH459" s="178"/>
      <c r="BI459" s="179"/>
      <c r="BJ459" s="180"/>
      <c r="BK459" s="199">
        <f>temp!S456</f>
        <v>0</v>
      </c>
    </row>
    <row r="460" spans="1:63" ht="15.6" x14ac:dyDescent="0.3">
      <c r="A460" s="133">
        <v>455</v>
      </c>
      <c r="B460" s="146"/>
      <c r="C460" s="147"/>
      <c r="D460" s="148"/>
      <c r="E460" s="148"/>
      <c r="F460" s="51"/>
      <c r="G460" s="149"/>
      <c r="H460" s="150"/>
      <c r="I460" s="151"/>
      <c r="J460" s="150"/>
      <c r="K460" s="152"/>
      <c r="L460" s="153"/>
      <c r="M460" s="150"/>
      <c r="N460" s="154"/>
      <c r="O460" s="155"/>
      <c r="P460" s="156"/>
      <c r="Q460" s="157"/>
      <c r="R460" s="158"/>
      <c r="S460" s="159"/>
      <c r="T460" s="160"/>
      <c r="U460" s="161"/>
      <c r="V460" s="162"/>
      <c r="W460" s="163"/>
      <c r="X460" s="162"/>
      <c r="Y460" s="162"/>
      <c r="Z460" s="163"/>
      <c r="AA460" s="162"/>
      <c r="AB460" s="163"/>
      <c r="AC460" s="162"/>
      <c r="AD460" s="135" t="str">
        <f>IFERROR(VLOOKUP(F460,'[1]80G'!$C$5:$AJ$104,34,FALSE),"")</f>
        <v/>
      </c>
      <c r="AE460" s="162"/>
      <c r="AF460" s="163"/>
      <c r="AG460" s="162"/>
      <c r="AH460" s="164"/>
      <c r="AI460" s="165"/>
      <c r="AJ460" s="166"/>
      <c r="AK460" s="167"/>
      <c r="AL460" s="168"/>
      <c r="AM460" s="169"/>
      <c r="AN460" s="170"/>
      <c r="AO460" s="171"/>
      <c r="AP460" s="168"/>
      <c r="AQ460" s="169"/>
      <c r="AR460" s="170"/>
      <c r="AS460" s="172"/>
      <c r="AT460" s="168"/>
      <c r="AU460" s="169"/>
      <c r="AV460" s="173"/>
      <c r="AW460" s="170"/>
      <c r="AX460" s="169"/>
      <c r="AY460" s="173"/>
      <c r="AZ460" s="174"/>
      <c r="BA460" s="175"/>
      <c r="BB460" s="176"/>
      <c r="BC460" s="177"/>
      <c r="BD460" s="178"/>
      <c r="BE460" s="179"/>
      <c r="BF460" s="180"/>
      <c r="BG460" s="177"/>
      <c r="BH460" s="178"/>
      <c r="BI460" s="179"/>
      <c r="BJ460" s="180"/>
      <c r="BK460" s="199">
        <f>temp!S457</f>
        <v>0</v>
      </c>
    </row>
    <row r="461" spans="1:63" ht="15.6" x14ac:dyDescent="0.3">
      <c r="A461" s="133">
        <v>456</v>
      </c>
      <c r="B461" s="146"/>
      <c r="C461" s="147"/>
      <c r="D461" s="148"/>
      <c r="E461" s="148"/>
      <c r="F461" s="51"/>
      <c r="G461" s="149"/>
      <c r="H461" s="150"/>
      <c r="I461" s="151"/>
      <c r="J461" s="150"/>
      <c r="K461" s="152"/>
      <c r="L461" s="153"/>
      <c r="M461" s="150"/>
      <c r="N461" s="154"/>
      <c r="O461" s="155"/>
      <c r="P461" s="156"/>
      <c r="Q461" s="157"/>
      <c r="R461" s="158"/>
      <c r="S461" s="159"/>
      <c r="T461" s="160"/>
      <c r="U461" s="161"/>
      <c r="V461" s="162"/>
      <c r="W461" s="163"/>
      <c r="X461" s="162"/>
      <c r="Y461" s="162"/>
      <c r="Z461" s="163"/>
      <c r="AA461" s="162"/>
      <c r="AB461" s="163"/>
      <c r="AC461" s="162"/>
      <c r="AD461" s="135" t="str">
        <f>IFERROR(VLOOKUP(F461,'[1]80G'!$C$5:$AJ$104,34,FALSE),"")</f>
        <v/>
      </c>
      <c r="AE461" s="162"/>
      <c r="AF461" s="163"/>
      <c r="AG461" s="162"/>
      <c r="AH461" s="164"/>
      <c r="AI461" s="165"/>
      <c r="AJ461" s="166"/>
      <c r="AK461" s="167"/>
      <c r="AL461" s="168"/>
      <c r="AM461" s="169"/>
      <c r="AN461" s="170"/>
      <c r="AO461" s="171"/>
      <c r="AP461" s="168"/>
      <c r="AQ461" s="169"/>
      <c r="AR461" s="170"/>
      <c r="AS461" s="172"/>
      <c r="AT461" s="168"/>
      <c r="AU461" s="169"/>
      <c r="AV461" s="173"/>
      <c r="AW461" s="170"/>
      <c r="AX461" s="169"/>
      <c r="AY461" s="173"/>
      <c r="AZ461" s="174"/>
      <c r="BA461" s="175"/>
      <c r="BB461" s="176"/>
      <c r="BC461" s="177"/>
      <c r="BD461" s="178"/>
      <c r="BE461" s="179"/>
      <c r="BF461" s="180"/>
      <c r="BG461" s="177"/>
      <c r="BH461" s="178"/>
      <c r="BI461" s="179"/>
      <c r="BJ461" s="180"/>
      <c r="BK461" s="199">
        <f>temp!S458</f>
        <v>0</v>
      </c>
    </row>
    <row r="462" spans="1:63" ht="15.6" x14ac:dyDescent="0.3">
      <c r="A462" s="133">
        <v>457</v>
      </c>
      <c r="B462" s="146"/>
      <c r="C462" s="147"/>
      <c r="D462" s="148"/>
      <c r="E462" s="148"/>
      <c r="F462" s="51"/>
      <c r="G462" s="149"/>
      <c r="H462" s="150"/>
      <c r="I462" s="151"/>
      <c r="J462" s="150"/>
      <c r="K462" s="152"/>
      <c r="L462" s="153"/>
      <c r="M462" s="150"/>
      <c r="N462" s="154"/>
      <c r="O462" s="155"/>
      <c r="P462" s="156"/>
      <c r="Q462" s="157"/>
      <c r="R462" s="158"/>
      <c r="S462" s="159"/>
      <c r="T462" s="160"/>
      <c r="U462" s="161"/>
      <c r="V462" s="162"/>
      <c r="W462" s="163"/>
      <c r="X462" s="162"/>
      <c r="Y462" s="162"/>
      <c r="Z462" s="163"/>
      <c r="AA462" s="162"/>
      <c r="AB462" s="163"/>
      <c r="AC462" s="162"/>
      <c r="AD462" s="135" t="str">
        <f>IFERROR(VLOOKUP(F462,'[1]80G'!$C$5:$AJ$104,34,FALSE),"")</f>
        <v/>
      </c>
      <c r="AE462" s="162"/>
      <c r="AF462" s="163"/>
      <c r="AG462" s="162"/>
      <c r="AH462" s="164"/>
      <c r="AI462" s="165"/>
      <c r="AJ462" s="166"/>
      <c r="AK462" s="167"/>
      <c r="AL462" s="168"/>
      <c r="AM462" s="169"/>
      <c r="AN462" s="170"/>
      <c r="AO462" s="171"/>
      <c r="AP462" s="168"/>
      <c r="AQ462" s="169"/>
      <c r="AR462" s="170"/>
      <c r="AS462" s="172"/>
      <c r="AT462" s="168"/>
      <c r="AU462" s="169"/>
      <c r="AV462" s="173"/>
      <c r="AW462" s="170"/>
      <c r="AX462" s="169"/>
      <c r="AY462" s="173"/>
      <c r="AZ462" s="174"/>
      <c r="BA462" s="175"/>
      <c r="BB462" s="176"/>
      <c r="BC462" s="177"/>
      <c r="BD462" s="178"/>
      <c r="BE462" s="179"/>
      <c r="BF462" s="180"/>
      <c r="BG462" s="177"/>
      <c r="BH462" s="178"/>
      <c r="BI462" s="179"/>
      <c r="BJ462" s="180"/>
      <c r="BK462" s="199">
        <f>temp!S459</f>
        <v>0</v>
      </c>
    </row>
    <row r="463" spans="1:63" ht="15.6" x14ac:dyDescent="0.3">
      <c r="A463" s="133">
        <v>458</v>
      </c>
      <c r="B463" s="146"/>
      <c r="C463" s="147"/>
      <c r="D463" s="148"/>
      <c r="E463" s="148"/>
      <c r="F463" s="51"/>
      <c r="G463" s="149"/>
      <c r="H463" s="150"/>
      <c r="I463" s="151"/>
      <c r="J463" s="150"/>
      <c r="K463" s="152"/>
      <c r="L463" s="153"/>
      <c r="M463" s="150"/>
      <c r="N463" s="154"/>
      <c r="O463" s="155"/>
      <c r="P463" s="156"/>
      <c r="Q463" s="157"/>
      <c r="R463" s="158"/>
      <c r="S463" s="159"/>
      <c r="T463" s="160"/>
      <c r="U463" s="161"/>
      <c r="V463" s="162"/>
      <c r="W463" s="163"/>
      <c r="X463" s="162"/>
      <c r="Y463" s="162"/>
      <c r="Z463" s="163"/>
      <c r="AA463" s="162"/>
      <c r="AB463" s="163"/>
      <c r="AC463" s="162"/>
      <c r="AD463" s="135" t="str">
        <f>IFERROR(VLOOKUP(F463,'[1]80G'!$C$5:$AJ$104,34,FALSE),"")</f>
        <v/>
      </c>
      <c r="AE463" s="162"/>
      <c r="AF463" s="163"/>
      <c r="AG463" s="162"/>
      <c r="AH463" s="164"/>
      <c r="AI463" s="165"/>
      <c r="AJ463" s="166"/>
      <c r="AK463" s="167"/>
      <c r="AL463" s="168"/>
      <c r="AM463" s="169"/>
      <c r="AN463" s="170"/>
      <c r="AO463" s="171"/>
      <c r="AP463" s="168"/>
      <c r="AQ463" s="169"/>
      <c r="AR463" s="170"/>
      <c r="AS463" s="172"/>
      <c r="AT463" s="168"/>
      <c r="AU463" s="169"/>
      <c r="AV463" s="173"/>
      <c r="AW463" s="170"/>
      <c r="AX463" s="169"/>
      <c r="AY463" s="173"/>
      <c r="AZ463" s="174"/>
      <c r="BA463" s="175"/>
      <c r="BB463" s="176"/>
      <c r="BC463" s="177"/>
      <c r="BD463" s="178"/>
      <c r="BE463" s="179"/>
      <c r="BF463" s="180"/>
      <c r="BG463" s="177"/>
      <c r="BH463" s="178"/>
      <c r="BI463" s="179"/>
      <c r="BJ463" s="180"/>
      <c r="BK463" s="199">
        <f>temp!S460</f>
        <v>0</v>
      </c>
    </row>
    <row r="464" spans="1:63" ht="15.6" x14ac:dyDescent="0.3">
      <c r="A464" s="133">
        <v>459</v>
      </c>
      <c r="B464" s="146"/>
      <c r="C464" s="147"/>
      <c r="D464" s="148"/>
      <c r="E464" s="148"/>
      <c r="F464" s="51"/>
      <c r="G464" s="149"/>
      <c r="H464" s="150"/>
      <c r="I464" s="151"/>
      <c r="J464" s="150"/>
      <c r="K464" s="152"/>
      <c r="L464" s="153"/>
      <c r="M464" s="150"/>
      <c r="N464" s="154"/>
      <c r="O464" s="155"/>
      <c r="P464" s="156"/>
      <c r="Q464" s="157"/>
      <c r="R464" s="158"/>
      <c r="S464" s="159"/>
      <c r="T464" s="160"/>
      <c r="U464" s="161"/>
      <c r="V464" s="162"/>
      <c r="W464" s="163"/>
      <c r="X464" s="162"/>
      <c r="Y464" s="162"/>
      <c r="Z464" s="163"/>
      <c r="AA464" s="162"/>
      <c r="AB464" s="163"/>
      <c r="AC464" s="162"/>
      <c r="AD464" s="135" t="str">
        <f>IFERROR(VLOOKUP(F464,'[1]80G'!$C$5:$AJ$104,34,FALSE),"")</f>
        <v/>
      </c>
      <c r="AE464" s="162"/>
      <c r="AF464" s="163"/>
      <c r="AG464" s="162"/>
      <c r="AH464" s="164"/>
      <c r="AI464" s="165"/>
      <c r="AJ464" s="166"/>
      <c r="AK464" s="167"/>
      <c r="AL464" s="168"/>
      <c r="AM464" s="169"/>
      <c r="AN464" s="170"/>
      <c r="AO464" s="171"/>
      <c r="AP464" s="168"/>
      <c r="AQ464" s="169"/>
      <c r="AR464" s="170"/>
      <c r="AS464" s="172"/>
      <c r="AT464" s="168"/>
      <c r="AU464" s="169"/>
      <c r="AV464" s="173"/>
      <c r="AW464" s="170"/>
      <c r="AX464" s="169"/>
      <c r="AY464" s="173"/>
      <c r="AZ464" s="174"/>
      <c r="BA464" s="175"/>
      <c r="BB464" s="176"/>
      <c r="BC464" s="177"/>
      <c r="BD464" s="178"/>
      <c r="BE464" s="179"/>
      <c r="BF464" s="180"/>
      <c r="BG464" s="177"/>
      <c r="BH464" s="178"/>
      <c r="BI464" s="179"/>
      <c r="BJ464" s="180"/>
      <c r="BK464" s="199">
        <f>temp!S461</f>
        <v>0</v>
      </c>
    </row>
    <row r="465" spans="1:63" ht="15.6" x14ac:dyDescent="0.3">
      <c r="A465" s="133">
        <v>460</v>
      </c>
      <c r="B465" s="146"/>
      <c r="C465" s="147"/>
      <c r="D465" s="148"/>
      <c r="E465" s="148"/>
      <c r="F465" s="51"/>
      <c r="G465" s="149"/>
      <c r="H465" s="150"/>
      <c r="I465" s="151"/>
      <c r="J465" s="150"/>
      <c r="K465" s="152"/>
      <c r="L465" s="153"/>
      <c r="M465" s="150"/>
      <c r="N465" s="154"/>
      <c r="O465" s="155"/>
      <c r="P465" s="156"/>
      <c r="Q465" s="157"/>
      <c r="R465" s="158"/>
      <c r="S465" s="159"/>
      <c r="T465" s="160"/>
      <c r="U465" s="161"/>
      <c r="V465" s="162"/>
      <c r="W465" s="163"/>
      <c r="X465" s="162"/>
      <c r="Y465" s="162"/>
      <c r="Z465" s="163"/>
      <c r="AA465" s="162"/>
      <c r="AB465" s="163"/>
      <c r="AC465" s="162"/>
      <c r="AD465" s="135" t="str">
        <f>IFERROR(VLOOKUP(F465,'[1]80G'!$C$5:$AJ$104,34,FALSE),"")</f>
        <v/>
      </c>
      <c r="AE465" s="162"/>
      <c r="AF465" s="163"/>
      <c r="AG465" s="162"/>
      <c r="AH465" s="164"/>
      <c r="AI465" s="165"/>
      <c r="AJ465" s="166"/>
      <c r="AK465" s="167"/>
      <c r="AL465" s="168"/>
      <c r="AM465" s="169"/>
      <c r="AN465" s="170"/>
      <c r="AO465" s="171"/>
      <c r="AP465" s="168"/>
      <c r="AQ465" s="169"/>
      <c r="AR465" s="170"/>
      <c r="AS465" s="172"/>
      <c r="AT465" s="168"/>
      <c r="AU465" s="169"/>
      <c r="AV465" s="173"/>
      <c r="AW465" s="170"/>
      <c r="AX465" s="169"/>
      <c r="AY465" s="173"/>
      <c r="AZ465" s="174"/>
      <c r="BA465" s="175"/>
      <c r="BB465" s="176"/>
      <c r="BC465" s="177"/>
      <c r="BD465" s="178"/>
      <c r="BE465" s="179"/>
      <c r="BF465" s="180"/>
      <c r="BG465" s="177"/>
      <c r="BH465" s="178"/>
      <c r="BI465" s="179"/>
      <c r="BJ465" s="180"/>
      <c r="BK465" s="199">
        <f>temp!S462</f>
        <v>0</v>
      </c>
    </row>
    <row r="466" spans="1:63" ht="15.6" x14ac:dyDescent="0.3">
      <c r="A466" s="133">
        <v>461</v>
      </c>
      <c r="B466" s="146"/>
      <c r="C466" s="147"/>
      <c r="D466" s="148"/>
      <c r="E466" s="148"/>
      <c r="F466" s="51"/>
      <c r="G466" s="149"/>
      <c r="H466" s="150"/>
      <c r="I466" s="151"/>
      <c r="J466" s="150"/>
      <c r="K466" s="152"/>
      <c r="L466" s="153"/>
      <c r="M466" s="150"/>
      <c r="N466" s="154"/>
      <c r="O466" s="155"/>
      <c r="P466" s="156"/>
      <c r="Q466" s="157"/>
      <c r="R466" s="158"/>
      <c r="S466" s="159"/>
      <c r="T466" s="160"/>
      <c r="U466" s="161"/>
      <c r="V466" s="162"/>
      <c r="W466" s="163"/>
      <c r="X466" s="162"/>
      <c r="Y466" s="162"/>
      <c r="Z466" s="163"/>
      <c r="AA466" s="162"/>
      <c r="AB466" s="163"/>
      <c r="AC466" s="162"/>
      <c r="AD466" s="135" t="str">
        <f>IFERROR(VLOOKUP(F466,'[1]80G'!$C$5:$AJ$104,34,FALSE),"")</f>
        <v/>
      </c>
      <c r="AE466" s="162"/>
      <c r="AF466" s="163"/>
      <c r="AG466" s="162"/>
      <c r="AH466" s="164"/>
      <c r="AI466" s="165"/>
      <c r="AJ466" s="166"/>
      <c r="AK466" s="167"/>
      <c r="AL466" s="168"/>
      <c r="AM466" s="169"/>
      <c r="AN466" s="170"/>
      <c r="AO466" s="171"/>
      <c r="AP466" s="168"/>
      <c r="AQ466" s="169"/>
      <c r="AR466" s="170"/>
      <c r="AS466" s="172"/>
      <c r="AT466" s="168"/>
      <c r="AU466" s="169"/>
      <c r="AV466" s="173"/>
      <c r="AW466" s="170"/>
      <c r="AX466" s="169"/>
      <c r="AY466" s="173"/>
      <c r="AZ466" s="174"/>
      <c r="BA466" s="175"/>
      <c r="BB466" s="176"/>
      <c r="BC466" s="177"/>
      <c r="BD466" s="178"/>
      <c r="BE466" s="179"/>
      <c r="BF466" s="180"/>
      <c r="BG466" s="177"/>
      <c r="BH466" s="178"/>
      <c r="BI466" s="179"/>
      <c r="BJ466" s="180"/>
      <c r="BK466" s="199">
        <f>temp!S463</f>
        <v>0</v>
      </c>
    </row>
    <row r="467" spans="1:63" ht="15.6" x14ac:dyDescent="0.3">
      <c r="A467" s="133">
        <v>462</v>
      </c>
      <c r="B467" s="146"/>
      <c r="C467" s="147"/>
      <c r="D467" s="148"/>
      <c r="E467" s="148"/>
      <c r="F467" s="51"/>
      <c r="G467" s="149"/>
      <c r="H467" s="150"/>
      <c r="I467" s="151"/>
      <c r="J467" s="150"/>
      <c r="K467" s="152"/>
      <c r="L467" s="153"/>
      <c r="M467" s="150"/>
      <c r="N467" s="154"/>
      <c r="O467" s="155"/>
      <c r="P467" s="156"/>
      <c r="Q467" s="157"/>
      <c r="R467" s="158"/>
      <c r="S467" s="159"/>
      <c r="T467" s="160"/>
      <c r="U467" s="161"/>
      <c r="V467" s="162"/>
      <c r="W467" s="163"/>
      <c r="X467" s="162"/>
      <c r="Y467" s="162"/>
      <c r="Z467" s="163"/>
      <c r="AA467" s="162"/>
      <c r="AB467" s="163"/>
      <c r="AC467" s="162"/>
      <c r="AD467" s="135" t="str">
        <f>IFERROR(VLOOKUP(F467,'[1]80G'!$C$5:$AJ$104,34,FALSE),"")</f>
        <v/>
      </c>
      <c r="AE467" s="162"/>
      <c r="AF467" s="163"/>
      <c r="AG467" s="162"/>
      <c r="AH467" s="164"/>
      <c r="AI467" s="165"/>
      <c r="AJ467" s="166"/>
      <c r="AK467" s="167"/>
      <c r="AL467" s="168"/>
      <c r="AM467" s="169"/>
      <c r="AN467" s="170"/>
      <c r="AO467" s="171"/>
      <c r="AP467" s="168"/>
      <c r="AQ467" s="169"/>
      <c r="AR467" s="170"/>
      <c r="AS467" s="172"/>
      <c r="AT467" s="168"/>
      <c r="AU467" s="169"/>
      <c r="AV467" s="173"/>
      <c r="AW467" s="170"/>
      <c r="AX467" s="169"/>
      <c r="AY467" s="173"/>
      <c r="AZ467" s="174"/>
      <c r="BA467" s="175"/>
      <c r="BB467" s="176"/>
      <c r="BC467" s="177"/>
      <c r="BD467" s="178"/>
      <c r="BE467" s="179"/>
      <c r="BF467" s="180"/>
      <c r="BG467" s="177"/>
      <c r="BH467" s="178"/>
      <c r="BI467" s="179"/>
      <c r="BJ467" s="180"/>
      <c r="BK467" s="199">
        <f>temp!S464</f>
        <v>0</v>
      </c>
    </row>
    <row r="468" spans="1:63" ht="15.6" x14ac:dyDescent="0.3">
      <c r="A468" s="133">
        <v>463</v>
      </c>
      <c r="B468" s="146"/>
      <c r="C468" s="147"/>
      <c r="D468" s="148"/>
      <c r="E468" s="148"/>
      <c r="F468" s="51"/>
      <c r="G468" s="149"/>
      <c r="H468" s="150"/>
      <c r="I468" s="151"/>
      <c r="J468" s="150"/>
      <c r="K468" s="152"/>
      <c r="L468" s="153"/>
      <c r="M468" s="150"/>
      <c r="N468" s="154"/>
      <c r="O468" s="155"/>
      <c r="P468" s="156"/>
      <c r="Q468" s="157"/>
      <c r="R468" s="158"/>
      <c r="S468" s="159"/>
      <c r="T468" s="160"/>
      <c r="U468" s="161"/>
      <c r="V468" s="162"/>
      <c r="W468" s="163"/>
      <c r="X468" s="162"/>
      <c r="Y468" s="162"/>
      <c r="Z468" s="163"/>
      <c r="AA468" s="162"/>
      <c r="AB468" s="163"/>
      <c r="AC468" s="162"/>
      <c r="AD468" s="135" t="str">
        <f>IFERROR(VLOOKUP(F468,'[1]80G'!$C$5:$AJ$104,34,FALSE),"")</f>
        <v/>
      </c>
      <c r="AE468" s="162"/>
      <c r="AF468" s="163"/>
      <c r="AG468" s="162"/>
      <c r="AH468" s="164"/>
      <c r="AI468" s="165"/>
      <c r="AJ468" s="166"/>
      <c r="AK468" s="167"/>
      <c r="AL468" s="168"/>
      <c r="AM468" s="169"/>
      <c r="AN468" s="170"/>
      <c r="AO468" s="171"/>
      <c r="AP468" s="168"/>
      <c r="AQ468" s="169"/>
      <c r="AR468" s="170"/>
      <c r="AS468" s="172"/>
      <c r="AT468" s="168"/>
      <c r="AU468" s="169"/>
      <c r="AV468" s="173"/>
      <c r="AW468" s="170"/>
      <c r="AX468" s="169"/>
      <c r="AY468" s="173"/>
      <c r="AZ468" s="174"/>
      <c r="BA468" s="175"/>
      <c r="BB468" s="176"/>
      <c r="BC468" s="177"/>
      <c r="BD468" s="178"/>
      <c r="BE468" s="179"/>
      <c r="BF468" s="180"/>
      <c r="BG468" s="177"/>
      <c r="BH468" s="178"/>
      <c r="BI468" s="179"/>
      <c r="BJ468" s="180"/>
      <c r="BK468" s="199">
        <f>temp!S465</f>
        <v>0</v>
      </c>
    </row>
    <row r="469" spans="1:63" ht="15.6" x14ac:dyDescent="0.3">
      <c r="A469" s="133">
        <v>464</v>
      </c>
      <c r="B469" s="146"/>
      <c r="C469" s="147"/>
      <c r="D469" s="148"/>
      <c r="E469" s="148"/>
      <c r="F469" s="51"/>
      <c r="G469" s="149"/>
      <c r="H469" s="150"/>
      <c r="I469" s="151"/>
      <c r="J469" s="150"/>
      <c r="K469" s="152"/>
      <c r="L469" s="153"/>
      <c r="M469" s="150"/>
      <c r="N469" s="154"/>
      <c r="O469" s="155"/>
      <c r="P469" s="156"/>
      <c r="Q469" s="157"/>
      <c r="R469" s="158"/>
      <c r="S469" s="159"/>
      <c r="T469" s="160"/>
      <c r="U469" s="161"/>
      <c r="V469" s="162"/>
      <c r="W469" s="163"/>
      <c r="X469" s="162"/>
      <c r="Y469" s="162"/>
      <c r="Z469" s="163"/>
      <c r="AA469" s="162"/>
      <c r="AB469" s="163"/>
      <c r="AC469" s="162"/>
      <c r="AD469" s="135" t="str">
        <f>IFERROR(VLOOKUP(F469,'[1]80G'!$C$5:$AJ$104,34,FALSE),"")</f>
        <v/>
      </c>
      <c r="AE469" s="162"/>
      <c r="AF469" s="163"/>
      <c r="AG469" s="162"/>
      <c r="AH469" s="164"/>
      <c r="AI469" s="165"/>
      <c r="AJ469" s="166"/>
      <c r="AK469" s="167"/>
      <c r="AL469" s="168"/>
      <c r="AM469" s="169"/>
      <c r="AN469" s="170"/>
      <c r="AO469" s="171"/>
      <c r="AP469" s="168"/>
      <c r="AQ469" s="169"/>
      <c r="AR469" s="170"/>
      <c r="AS469" s="172"/>
      <c r="AT469" s="168"/>
      <c r="AU469" s="169"/>
      <c r="AV469" s="173"/>
      <c r="AW469" s="170"/>
      <c r="AX469" s="169"/>
      <c r="AY469" s="173"/>
      <c r="AZ469" s="174"/>
      <c r="BA469" s="175"/>
      <c r="BB469" s="176"/>
      <c r="BC469" s="177"/>
      <c r="BD469" s="178"/>
      <c r="BE469" s="179"/>
      <c r="BF469" s="180"/>
      <c r="BG469" s="177"/>
      <c r="BH469" s="178"/>
      <c r="BI469" s="179"/>
      <c r="BJ469" s="180"/>
      <c r="BK469" s="199">
        <f>temp!S466</f>
        <v>0</v>
      </c>
    </row>
    <row r="470" spans="1:63" ht="15.6" x14ac:dyDescent="0.3">
      <c r="A470" s="133">
        <v>465</v>
      </c>
      <c r="B470" s="146"/>
      <c r="C470" s="147"/>
      <c r="D470" s="148"/>
      <c r="E470" s="148"/>
      <c r="F470" s="51"/>
      <c r="G470" s="149"/>
      <c r="H470" s="150"/>
      <c r="I470" s="151"/>
      <c r="J470" s="150"/>
      <c r="K470" s="152"/>
      <c r="L470" s="153"/>
      <c r="M470" s="150"/>
      <c r="N470" s="154"/>
      <c r="O470" s="155"/>
      <c r="P470" s="156"/>
      <c r="Q470" s="157"/>
      <c r="R470" s="158"/>
      <c r="S470" s="159"/>
      <c r="T470" s="160"/>
      <c r="U470" s="161"/>
      <c r="V470" s="162"/>
      <c r="W470" s="163"/>
      <c r="X470" s="162"/>
      <c r="Y470" s="162"/>
      <c r="Z470" s="163"/>
      <c r="AA470" s="162"/>
      <c r="AB470" s="163"/>
      <c r="AC470" s="162"/>
      <c r="AD470" s="135" t="str">
        <f>IFERROR(VLOOKUP(F470,'[1]80G'!$C$5:$AJ$104,34,FALSE),"")</f>
        <v/>
      </c>
      <c r="AE470" s="162"/>
      <c r="AF470" s="163"/>
      <c r="AG470" s="162"/>
      <c r="AH470" s="164"/>
      <c r="AI470" s="165"/>
      <c r="AJ470" s="166"/>
      <c r="AK470" s="167"/>
      <c r="AL470" s="168"/>
      <c r="AM470" s="169"/>
      <c r="AN470" s="170"/>
      <c r="AO470" s="171"/>
      <c r="AP470" s="168"/>
      <c r="AQ470" s="169"/>
      <c r="AR470" s="170"/>
      <c r="AS470" s="172"/>
      <c r="AT470" s="168"/>
      <c r="AU470" s="169"/>
      <c r="AV470" s="173"/>
      <c r="AW470" s="170"/>
      <c r="AX470" s="169"/>
      <c r="AY470" s="173"/>
      <c r="AZ470" s="174"/>
      <c r="BA470" s="175"/>
      <c r="BB470" s="176"/>
      <c r="BC470" s="177"/>
      <c r="BD470" s="178"/>
      <c r="BE470" s="179"/>
      <c r="BF470" s="180"/>
      <c r="BG470" s="177"/>
      <c r="BH470" s="178"/>
      <c r="BI470" s="179"/>
      <c r="BJ470" s="180"/>
      <c r="BK470" s="199">
        <f>temp!S467</f>
        <v>0</v>
      </c>
    </row>
    <row r="471" spans="1:63" ht="15.6" x14ac:dyDescent="0.3">
      <c r="A471" s="133">
        <v>466</v>
      </c>
      <c r="B471" s="146"/>
      <c r="C471" s="147"/>
      <c r="D471" s="148"/>
      <c r="E471" s="148"/>
      <c r="F471" s="51"/>
      <c r="G471" s="149"/>
      <c r="H471" s="150"/>
      <c r="I471" s="151"/>
      <c r="J471" s="150"/>
      <c r="K471" s="152"/>
      <c r="L471" s="153"/>
      <c r="M471" s="150"/>
      <c r="N471" s="154"/>
      <c r="O471" s="155"/>
      <c r="P471" s="156"/>
      <c r="Q471" s="157"/>
      <c r="R471" s="158"/>
      <c r="S471" s="159"/>
      <c r="T471" s="160"/>
      <c r="U471" s="161"/>
      <c r="V471" s="162"/>
      <c r="W471" s="163"/>
      <c r="X471" s="162"/>
      <c r="Y471" s="162"/>
      <c r="Z471" s="163"/>
      <c r="AA471" s="162"/>
      <c r="AB471" s="163"/>
      <c r="AC471" s="162"/>
      <c r="AD471" s="135" t="str">
        <f>IFERROR(VLOOKUP(F471,'[1]80G'!$C$5:$AJ$104,34,FALSE),"")</f>
        <v/>
      </c>
      <c r="AE471" s="162"/>
      <c r="AF471" s="163"/>
      <c r="AG471" s="162"/>
      <c r="AH471" s="164"/>
      <c r="AI471" s="165"/>
      <c r="AJ471" s="166"/>
      <c r="AK471" s="167"/>
      <c r="AL471" s="168"/>
      <c r="AM471" s="169"/>
      <c r="AN471" s="170"/>
      <c r="AO471" s="171"/>
      <c r="AP471" s="168"/>
      <c r="AQ471" s="169"/>
      <c r="AR471" s="170"/>
      <c r="AS471" s="172"/>
      <c r="AT471" s="168"/>
      <c r="AU471" s="169"/>
      <c r="AV471" s="173"/>
      <c r="AW471" s="170"/>
      <c r="AX471" s="169"/>
      <c r="AY471" s="173"/>
      <c r="AZ471" s="174"/>
      <c r="BA471" s="175"/>
      <c r="BB471" s="176"/>
      <c r="BC471" s="177"/>
      <c r="BD471" s="178"/>
      <c r="BE471" s="179"/>
      <c r="BF471" s="180"/>
      <c r="BG471" s="177"/>
      <c r="BH471" s="178"/>
      <c r="BI471" s="179"/>
      <c r="BJ471" s="180"/>
      <c r="BK471" s="199">
        <f>temp!S468</f>
        <v>0</v>
      </c>
    </row>
    <row r="472" spans="1:63" ht="15.6" x14ac:dyDescent="0.3">
      <c r="A472" s="133">
        <v>467</v>
      </c>
      <c r="B472" s="146"/>
      <c r="C472" s="147"/>
      <c r="D472" s="148"/>
      <c r="E472" s="148"/>
      <c r="F472" s="51"/>
      <c r="G472" s="149"/>
      <c r="H472" s="150"/>
      <c r="I472" s="151"/>
      <c r="J472" s="150"/>
      <c r="K472" s="152"/>
      <c r="L472" s="153"/>
      <c r="M472" s="150"/>
      <c r="N472" s="154"/>
      <c r="O472" s="155"/>
      <c r="P472" s="156"/>
      <c r="Q472" s="157"/>
      <c r="R472" s="158"/>
      <c r="S472" s="159"/>
      <c r="T472" s="160"/>
      <c r="U472" s="161"/>
      <c r="V472" s="162"/>
      <c r="W472" s="163"/>
      <c r="X472" s="162"/>
      <c r="Y472" s="162"/>
      <c r="Z472" s="163"/>
      <c r="AA472" s="162"/>
      <c r="AB472" s="163"/>
      <c r="AC472" s="162"/>
      <c r="AD472" s="135" t="str">
        <f>IFERROR(VLOOKUP(F472,'[1]80G'!$C$5:$AJ$104,34,FALSE),"")</f>
        <v/>
      </c>
      <c r="AE472" s="162"/>
      <c r="AF472" s="163"/>
      <c r="AG472" s="162"/>
      <c r="AH472" s="164"/>
      <c r="AI472" s="165"/>
      <c r="AJ472" s="166"/>
      <c r="AK472" s="167"/>
      <c r="AL472" s="168"/>
      <c r="AM472" s="169"/>
      <c r="AN472" s="170"/>
      <c r="AO472" s="171"/>
      <c r="AP472" s="168"/>
      <c r="AQ472" s="169"/>
      <c r="AR472" s="170"/>
      <c r="AS472" s="172"/>
      <c r="AT472" s="168"/>
      <c r="AU472" s="169"/>
      <c r="AV472" s="173"/>
      <c r="AW472" s="170"/>
      <c r="AX472" s="169"/>
      <c r="AY472" s="173"/>
      <c r="AZ472" s="174"/>
      <c r="BA472" s="175"/>
      <c r="BB472" s="176"/>
      <c r="BC472" s="177"/>
      <c r="BD472" s="178"/>
      <c r="BE472" s="179"/>
      <c r="BF472" s="180"/>
      <c r="BG472" s="177"/>
      <c r="BH472" s="178"/>
      <c r="BI472" s="179"/>
      <c r="BJ472" s="180"/>
      <c r="BK472" s="199">
        <f>temp!S469</f>
        <v>0</v>
      </c>
    </row>
    <row r="473" spans="1:63" ht="15.6" x14ac:dyDescent="0.3">
      <c r="A473" s="133">
        <v>468</v>
      </c>
      <c r="B473" s="146"/>
      <c r="C473" s="147"/>
      <c r="D473" s="148"/>
      <c r="E473" s="148"/>
      <c r="F473" s="51"/>
      <c r="G473" s="149"/>
      <c r="H473" s="150"/>
      <c r="I473" s="151"/>
      <c r="J473" s="150"/>
      <c r="K473" s="152"/>
      <c r="L473" s="153"/>
      <c r="M473" s="150"/>
      <c r="N473" s="154"/>
      <c r="O473" s="155"/>
      <c r="P473" s="156"/>
      <c r="Q473" s="157"/>
      <c r="R473" s="158"/>
      <c r="S473" s="159"/>
      <c r="T473" s="160"/>
      <c r="U473" s="161"/>
      <c r="V473" s="162"/>
      <c r="W473" s="163"/>
      <c r="X473" s="162"/>
      <c r="Y473" s="162"/>
      <c r="Z473" s="163"/>
      <c r="AA473" s="162"/>
      <c r="AB473" s="163"/>
      <c r="AC473" s="162"/>
      <c r="AD473" s="135" t="str">
        <f>IFERROR(VLOOKUP(F473,'[1]80G'!$C$5:$AJ$104,34,FALSE),"")</f>
        <v/>
      </c>
      <c r="AE473" s="162"/>
      <c r="AF473" s="163"/>
      <c r="AG473" s="162"/>
      <c r="AH473" s="164"/>
      <c r="AI473" s="165"/>
      <c r="AJ473" s="166"/>
      <c r="AK473" s="167"/>
      <c r="AL473" s="168"/>
      <c r="AM473" s="169"/>
      <c r="AN473" s="170"/>
      <c r="AO473" s="171"/>
      <c r="AP473" s="168"/>
      <c r="AQ473" s="169"/>
      <c r="AR473" s="170"/>
      <c r="AS473" s="172"/>
      <c r="AT473" s="168"/>
      <c r="AU473" s="169"/>
      <c r="AV473" s="173"/>
      <c r="AW473" s="170"/>
      <c r="AX473" s="169"/>
      <c r="AY473" s="173"/>
      <c r="AZ473" s="174"/>
      <c r="BA473" s="175"/>
      <c r="BB473" s="176"/>
      <c r="BC473" s="177"/>
      <c r="BD473" s="178"/>
      <c r="BE473" s="179"/>
      <c r="BF473" s="180"/>
      <c r="BG473" s="177"/>
      <c r="BH473" s="178"/>
      <c r="BI473" s="179"/>
      <c r="BJ473" s="180"/>
      <c r="BK473" s="199">
        <f>temp!S470</f>
        <v>0</v>
      </c>
    </row>
    <row r="474" spans="1:63" ht="15.6" x14ac:dyDescent="0.3">
      <c r="A474" s="133">
        <v>469</v>
      </c>
      <c r="B474" s="146"/>
      <c r="C474" s="147"/>
      <c r="D474" s="148"/>
      <c r="E474" s="148"/>
      <c r="F474" s="51"/>
      <c r="G474" s="149"/>
      <c r="H474" s="150"/>
      <c r="I474" s="151"/>
      <c r="J474" s="150"/>
      <c r="K474" s="152"/>
      <c r="L474" s="153"/>
      <c r="M474" s="150"/>
      <c r="N474" s="154"/>
      <c r="O474" s="155"/>
      <c r="P474" s="156"/>
      <c r="Q474" s="157"/>
      <c r="R474" s="158"/>
      <c r="S474" s="159"/>
      <c r="T474" s="160"/>
      <c r="U474" s="161"/>
      <c r="V474" s="162"/>
      <c r="W474" s="163"/>
      <c r="X474" s="162"/>
      <c r="Y474" s="162"/>
      <c r="Z474" s="163"/>
      <c r="AA474" s="162"/>
      <c r="AB474" s="163"/>
      <c r="AC474" s="162"/>
      <c r="AD474" s="135" t="str">
        <f>IFERROR(VLOOKUP(F474,'[1]80G'!$C$5:$AJ$104,34,FALSE),"")</f>
        <v/>
      </c>
      <c r="AE474" s="162"/>
      <c r="AF474" s="163"/>
      <c r="AG474" s="162"/>
      <c r="AH474" s="164"/>
      <c r="AI474" s="165"/>
      <c r="AJ474" s="166"/>
      <c r="AK474" s="167"/>
      <c r="AL474" s="168"/>
      <c r="AM474" s="169"/>
      <c r="AN474" s="170"/>
      <c r="AO474" s="171"/>
      <c r="AP474" s="168"/>
      <c r="AQ474" s="169"/>
      <c r="AR474" s="170"/>
      <c r="AS474" s="172"/>
      <c r="AT474" s="168"/>
      <c r="AU474" s="169"/>
      <c r="AV474" s="173"/>
      <c r="AW474" s="170"/>
      <c r="AX474" s="169"/>
      <c r="AY474" s="173"/>
      <c r="AZ474" s="174"/>
      <c r="BA474" s="175"/>
      <c r="BB474" s="176"/>
      <c r="BC474" s="177"/>
      <c r="BD474" s="178"/>
      <c r="BE474" s="179"/>
      <c r="BF474" s="180"/>
      <c r="BG474" s="177"/>
      <c r="BH474" s="178"/>
      <c r="BI474" s="179"/>
      <c r="BJ474" s="180"/>
      <c r="BK474" s="199">
        <f>temp!S471</f>
        <v>0</v>
      </c>
    </row>
    <row r="475" spans="1:63" ht="15.6" x14ac:dyDescent="0.3">
      <c r="A475" s="133">
        <v>470</v>
      </c>
      <c r="B475" s="146"/>
      <c r="C475" s="147"/>
      <c r="D475" s="148"/>
      <c r="E475" s="148"/>
      <c r="F475" s="51"/>
      <c r="G475" s="149"/>
      <c r="H475" s="150"/>
      <c r="I475" s="151"/>
      <c r="J475" s="150"/>
      <c r="K475" s="152"/>
      <c r="L475" s="153"/>
      <c r="M475" s="150"/>
      <c r="N475" s="154"/>
      <c r="O475" s="155"/>
      <c r="P475" s="156"/>
      <c r="Q475" s="157"/>
      <c r="R475" s="158"/>
      <c r="S475" s="159"/>
      <c r="T475" s="160"/>
      <c r="U475" s="161"/>
      <c r="V475" s="162"/>
      <c r="W475" s="163"/>
      <c r="X475" s="162"/>
      <c r="Y475" s="162"/>
      <c r="Z475" s="163"/>
      <c r="AA475" s="162"/>
      <c r="AB475" s="163"/>
      <c r="AC475" s="162"/>
      <c r="AD475" s="135" t="str">
        <f>IFERROR(VLOOKUP(F475,'[1]80G'!$C$5:$AJ$104,34,FALSE),"")</f>
        <v/>
      </c>
      <c r="AE475" s="162"/>
      <c r="AF475" s="163"/>
      <c r="AG475" s="162"/>
      <c r="AH475" s="164"/>
      <c r="AI475" s="165"/>
      <c r="AJ475" s="166"/>
      <c r="AK475" s="167"/>
      <c r="AL475" s="168"/>
      <c r="AM475" s="169"/>
      <c r="AN475" s="170"/>
      <c r="AO475" s="171"/>
      <c r="AP475" s="168"/>
      <c r="AQ475" s="169"/>
      <c r="AR475" s="170"/>
      <c r="AS475" s="172"/>
      <c r="AT475" s="168"/>
      <c r="AU475" s="169"/>
      <c r="AV475" s="173"/>
      <c r="AW475" s="170"/>
      <c r="AX475" s="169"/>
      <c r="AY475" s="173"/>
      <c r="AZ475" s="174"/>
      <c r="BA475" s="175"/>
      <c r="BB475" s="176"/>
      <c r="BC475" s="177"/>
      <c r="BD475" s="178"/>
      <c r="BE475" s="179"/>
      <c r="BF475" s="180"/>
      <c r="BG475" s="177"/>
      <c r="BH475" s="178"/>
      <c r="BI475" s="179"/>
      <c r="BJ475" s="180"/>
      <c r="BK475" s="199">
        <f>temp!S472</f>
        <v>0</v>
      </c>
    </row>
    <row r="476" spans="1:63" ht="15.6" x14ac:dyDescent="0.3">
      <c r="A476" s="133">
        <v>471</v>
      </c>
      <c r="B476" s="146"/>
      <c r="C476" s="147"/>
      <c r="D476" s="148"/>
      <c r="E476" s="148"/>
      <c r="F476" s="51"/>
      <c r="G476" s="149"/>
      <c r="H476" s="150"/>
      <c r="I476" s="151"/>
      <c r="J476" s="150"/>
      <c r="K476" s="152"/>
      <c r="L476" s="153"/>
      <c r="M476" s="150"/>
      <c r="N476" s="154"/>
      <c r="O476" s="155"/>
      <c r="P476" s="156"/>
      <c r="Q476" s="157"/>
      <c r="R476" s="158"/>
      <c r="S476" s="159"/>
      <c r="T476" s="160"/>
      <c r="U476" s="161"/>
      <c r="V476" s="162"/>
      <c r="W476" s="163"/>
      <c r="X476" s="162"/>
      <c r="Y476" s="162"/>
      <c r="Z476" s="163"/>
      <c r="AA476" s="162"/>
      <c r="AB476" s="163"/>
      <c r="AC476" s="162"/>
      <c r="AD476" s="135" t="str">
        <f>IFERROR(VLOOKUP(F476,'[1]80G'!$C$5:$AJ$104,34,FALSE),"")</f>
        <v/>
      </c>
      <c r="AE476" s="162"/>
      <c r="AF476" s="163"/>
      <c r="AG476" s="162"/>
      <c r="AH476" s="164"/>
      <c r="AI476" s="165"/>
      <c r="AJ476" s="166"/>
      <c r="AK476" s="167"/>
      <c r="AL476" s="168"/>
      <c r="AM476" s="169"/>
      <c r="AN476" s="170"/>
      <c r="AO476" s="171"/>
      <c r="AP476" s="168"/>
      <c r="AQ476" s="169"/>
      <c r="AR476" s="170"/>
      <c r="AS476" s="172"/>
      <c r="AT476" s="168"/>
      <c r="AU476" s="169"/>
      <c r="AV476" s="173"/>
      <c r="AW476" s="170"/>
      <c r="AX476" s="169"/>
      <c r="AY476" s="173"/>
      <c r="AZ476" s="174"/>
      <c r="BA476" s="175"/>
      <c r="BB476" s="176"/>
      <c r="BC476" s="177"/>
      <c r="BD476" s="178"/>
      <c r="BE476" s="179"/>
      <c r="BF476" s="180"/>
      <c r="BG476" s="177"/>
      <c r="BH476" s="178"/>
      <c r="BI476" s="179"/>
      <c r="BJ476" s="180"/>
      <c r="BK476" s="199">
        <f>temp!S473</f>
        <v>0</v>
      </c>
    </row>
    <row r="477" spans="1:63" ht="15.6" x14ac:dyDescent="0.3">
      <c r="A477" s="133">
        <v>472</v>
      </c>
      <c r="B477" s="146"/>
      <c r="C477" s="147"/>
      <c r="D477" s="148"/>
      <c r="E477" s="148"/>
      <c r="F477" s="51"/>
      <c r="G477" s="149"/>
      <c r="H477" s="150"/>
      <c r="I477" s="151"/>
      <c r="J477" s="150"/>
      <c r="K477" s="152"/>
      <c r="L477" s="153"/>
      <c r="M477" s="150"/>
      <c r="N477" s="154"/>
      <c r="O477" s="155"/>
      <c r="P477" s="156"/>
      <c r="Q477" s="157"/>
      <c r="R477" s="158"/>
      <c r="S477" s="159"/>
      <c r="T477" s="160"/>
      <c r="U477" s="161"/>
      <c r="V477" s="162"/>
      <c r="W477" s="163"/>
      <c r="X477" s="162"/>
      <c r="Y477" s="162"/>
      <c r="Z477" s="163"/>
      <c r="AA477" s="162"/>
      <c r="AB477" s="163"/>
      <c r="AC477" s="162"/>
      <c r="AD477" s="135" t="str">
        <f>IFERROR(VLOOKUP(F477,'[1]80G'!$C$5:$AJ$104,34,FALSE),"")</f>
        <v/>
      </c>
      <c r="AE477" s="162"/>
      <c r="AF477" s="163"/>
      <c r="AG477" s="162"/>
      <c r="AH477" s="164"/>
      <c r="AI477" s="165"/>
      <c r="AJ477" s="166"/>
      <c r="AK477" s="167"/>
      <c r="AL477" s="168"/>
      <c r="AM477" s="169"/>
      <c r="AN477" s="170"/>
      <c r="AO477" s="171"/>
      <c r="AP477" s="168"/>
      <c r="AQ477" s="169"/>
      <c r="AR477" s="170"/>
      <c r="AS477" s="172"/>
      <c r="AT477" s="168"/>
      <c r="AU477" s="169"/>
      <c r="AV477" s="173"/>
      <c r="AW477" s="170"/>
      <c r="AX477" s="169"/>
      <c r="AY477" s="173"/>
      <c r="AZ477" s="174"/>
      <c r="BA477" s="175"/>
      <c r="BB477" s="176"/>
      <c r="BC477" s="177"/>
      <c r="BD477" s="178"/>
      <c r="BE477" s="179"/>
      <c r="BF477" s="180"/>
      <c r="BG477" s="177"/>
      <c r="BH477" s="178"/>
      <c r="BI477" s="179"/>
      <c r="BJ477" s="180"/>
      <c r="BK477" s="199">
        <f>temp!S474</f>
        <v>0</v>
      </c>
    </row>
    <row r="478" spans="1:63" ht="15.6" x14ac:dyDescent="0.3">
      <c r="A478" s="133">
        <v>473</v>
      </c>
      <c r="B478" s="146"/>
      <c r="C478" s="147"/>
      <c r="D478" s="148"/>
      <c r="E478" s="148"/>
      <c r="F478" s="51"/>
      <c r="G478" s="149"/>
      <c r="H478" s="150"/>
      <c r="I478" s="151"/>
      <c r="J478" s="150"/>
      <c r="K478" s="152"/>
      <c r="L478" s="153"/>
      <c r="M478" s="150"/>
      <c r="N478" s="154"/>
      <c r="O478" s="155"/>
      <c r="P478" s="156"/>
      <c r="Q478" s="157"/>
      <c r="R478" s="158"/>
      <c r="S478" s="159"/>
      <c r="T478" s="160"/>
      <c r="U478" s="161"/>
      <c r="V478" s="162"/>
      <c r="W478" s="163"/>
      <c r="X478" s="162"/>
      <c r="Y478" s="162"/>
      <c r="Z478" s="163"/>
      <c r="AA478" s="162"/>
      <c r="AB478" s="163"/>
      <c r="AC478" s="162"/>
      <c r="AD478" s="135" t="str">
        <f>IFERROR(VLOOKUP(F478,'[1]80G'!$C$5:$AJ$104,34,FALSE),"")</f>
        <v/>
      </c>
      <c r="AE478" s="162"/>
      <c r="AF478" s="163"/>
      <c r="AG478" s="162"/>
      <c r="AH478" s="164"/>
      <c r="AI478" s="165"/>
      <c r="AJ478" s="166"/>
      <c r="AK478" s="167"/>
      <c r="AL478" s="168"/>
      <c r="AM478" s="169"/>
      <c r="AN478" s="170"/>
      <c r="AO478" s="171"/>
      <c r="AP478" s="168"/>
      <c r="AQ478" s="169"/>
      <c r="AR478" s="170"/>
      <c r="AS478" s="172"/>
      <c r="AT478" s="168"/>
      <c r="AU478" s="169"/>
      <c r="AV478" s="173"/>
      <c r="AW478" s="170"/>
      <c r="AX478" s="169"/>
      <c r="AY478" s="173"/>
      <c r="AZ478" s="174"/>
      <c r="BA478" s="175"/>
      <c r="BB478" s="176"/>
      <c r="BC478" s="177"/>
      <c r="BD478" s="178"/>
      <c r="BE478" s="179"/>
      <c r="BF478" s="180"/>
      <c r="BG478" s="177"/>
      <c r="BH478" s="178"/>
      <c r="BI478" s="179"/>
      <c r="BJ478" s="180"/>
      <c r="BK478" s="199">
        <f>temp!S475</f>
        <v>0</v>
      </c>
    </row>
    <row r="479" spans="1:63" ht="15.6" x14ac:dyDescent="0.3">
      <c r="A479" s="133">
        <v>474</v>
      </c>
      <c r="B479" s="146"/>
      <c r="C479" s="147"/>
      <c r="D479" s="148"/>
      <c r="E479" s="148"/>
      <c r="F479" s="51"/>
      <c r="G479" s="149"/>
      <c r="H479" s="150"/>
      <c r="I479" s="151"/>
      <c r="J479" s="150"/>
      <c r="K479" s="152"/>
      <c r="L479" s="153"/>
      <c r="M479" s="150"/>
      <c r="N479" s="154"/>
      <c r="O479" s="155"/>
      <c r="P479" s="156"/>
      <c r="Q479" s="157"/>
      <c r="R479" s="158"/>
      <c r="S479" s="159"/>
      <c r="T479" s="160"/>
      <c r="U479" s="161"/>
      <c r="V479" s="162"/>
      <c r="W479" s="163"/>
      <c r="X479" s="162"/>
      <c r="Y479" s="162"/>
      <c r="Z479" s="163"/>
      <c r="AA479" s="162"/>
      <c r="AB479" s="163"/>
      <c r="AC479" s="162"/>
      <c r="AD479" s="135" t="str">
        <f>IFERROR(VLOOKUP(F479,'[1]80G'!$C$5:$AJ$104,34,FALSE),"")</f>
        <v/>
      </c>
      <c r="AE479" s="162"/>
      <c r="AF479" s="163"/>
      <c r="AG479" s="162"/>
      <c r="AH479" s="164"/>
      <c r="AI479" s="165"/>
      <c r="AJ479" s="166"/>
      <c r="AK479" s="167"/>
      <c r="AL479" s="168"/>
      <c r="AM479" s="169"/>
      <c r="AN479" s="170"/>
      <c r="AO479" s="171"/>
      <c r="AP479" s="168"/>
      <c r="AQ479" s="169"/>
      <c r="AR479" s="170"/>
      <c r="AS479" s="172"/>
      <c r="AT479" s="168"/>
      <c r="AU479" s="169"/>
      <c r="AV479" s="173"/>
      <c r="AW479" s="170"/>
      <c r="AX479" s="169"/>
      <c r="AY479" s="173"/>
      <c r="AZ479" s="174"/>
      <c r="BA479" s="175"/>
      <c r="BB479" s="176"/>
      <c r="BC479" s="177"/>
      <c r="BD479" s="178"/>
      <c r="BE479" s="179"/>
      <c r="BF479" s="180"/>
      <c r="BG479" s="177"/>
      <c r="BH479" s="178"/>
      <c r="BI479" s="179"/>
      <c r="BJ479" s="180"/>
      <c r="BK479" s="199">
        <f>temp!S476</f>
        <v>0</v>
      </c>
    </row>
    <row r="480" spans="1:63" ht="15.6" x14ac:dyDescent="0.3">
      <c r="A480" s="133">
        <v>475</v>
      </c>
      <c r="B480" s="146"/>
      <c r="C480" s="147"/>
      <c r="D480" s="148"/>
      <c r="E480" s="148"/>
      <c r="F480" s="51"/>
      <c r="G480" s="149"/>
      <c r="H480" s="150"/>
      <c r="I480" s="151"/>
      <c r="J480" s="150"/>
      <c r="K480" s="152"/>
      <c r="L480" s="153"/>
      <c r="M480" s="150"/>
      <c r="N480" s="154"/>
      <c r="O480" s="155"/>
      <c r="P480" s="156"/>
      <c r="Q480" s="157"/>
      <c r="R480" s="158"/>
      <c r="S480" s="159"/>
      <c r="T480" s="160"/>
      <c r="U480" s="161"/>
      <c r="V480" s="162"/>
      <c r="W480" s="163"/>
      <c r="X480" s="162"/>
      <c r="Y480" s="162"/>
      <c r="Z480" s="163"/>
      <c r="AA480" s="162"/>
      <c r="AB480" s="163"/>
      <c r="AC480" s="162"/>
      <c r="AD480" s="135" t="str">
        <f>IFERROR(VLOOKUP(F480,'[1]80G'!$C$5:$AJ$104,34,FALSE),"")</f>
        <v/>
      </c>
      <c r="AE480" s="162"/>
      <c r="AF480" s="163"/>
      <c r="AG480" s="162"/>
      <c r="AH480" s="164"/>
      <c r="AI480" s="165"/>
      <c r="AJ480" s="166"/>
      <c r="AK480" s="167"/>
      <c r="AL480" s="168"/>
      <c r="AM480" s="169"/>
      <c r="AN480" s="170"/>
      <c r="AO480" s="171"/>
      <c r="AP480" s="168"/>
      <c r="AQ480" s="169"/>
      <c r="AR480" s="170"/>
      <c r="AS480" s="172"/>
      <c r="AT480" s="168"/>
      <c r="AU480" s="169"/>
      <c r="AV480" s="173"/>
      <c r="AW480" s="170"/>
      <c r="AX480" s="169"/>
      <c r="AY480" s="173"/>
      <c r="AZ480" s="174"/>
      <c r="BA480" s="175"/>
      <c r="BB480" s="176"/>
      <c r="BC480" s="177"/>
      <c r="BD480" s="178"/>
      <c r="BE480" s="179"/>
      <c r="BF480" s="180"/>
      <c r="BG480" s="177"/>
      <c r="BH480" s="178"/>
      <c r="BI480" s="179"/>
      <c r="BJ480" s="180"/>
      <c r="BK480" s="199">
        <f>temp!S477</f>
        <v>0</v>
      </c>
    </row>
    <row r="481" spans="1:63" ht="15.6" x14ac:dyDescent="0.3">
      <c r="A481" s="133">
        <v>476</v>
      </c>
      <c r="B481" s="146"/>
      <c r="C481" s="147"/>
      <c r="D481" s="148"/>
      <c r="E481" s="148"/>
      <c r="F481" s="51"/>
      <c r="G481" s="149"/>
      <c r="H481" s="150"/>
      <c r="I481" s="151"/>
      <c r="J481" s="150"/>
      <c r="K481" s="152"/>
      <c r="L481" s="153"/>
      <c r="M481" s="150"/>
      <c r="N481" s="154"/>
      <c r="O481" s="155"/>
      <c r="P481" s="156"/>
      <c r="Q481" s="157"/>
      <c r="R481" s="158"/>
      <c r="S481" s="159"/>
      <c r="T481" s="160"/>
      <c r="U481" s="161"/>
      <c r="V481" s="162"/>
      <c r="W481" s="163"/>
      <c r="X481" s="162"/>
      <c r="Y481" s="162"/>
      <c r="Z481" s="163"/>
      <c r="AA481" s="162"/>
      <c r="AB481" s="163"/>
      <c r="AC481" s="162"/>
      <c r="AD481" s="135" t="str">
        <f>IFERROR(VLOOKUP(F481,'[1]80G'!$C$5:$AJ$104,34,FALSE),"")</f>
        <v/>
      </c>
      <c r="AE481" s="162"/>
      <c r="AF481" s="163"/>
      <c r="AG481" s="162"/>
      <c r="AH481" s="164"/>
      <c r="AI481" s="165"/>
      <c r="AJ481" s="166"/>
      <c r="AK481" s="167"/>
      <c r="AL481" s="168"/>
      <c r="AM481" s="169"/>
      <c r="AN481" s="170"/>
      <c r="AO481" s="171"/>
      <c r="AP481" s="168"/>
      <c r="AQ481" s="169"/>
      <c r="AR481" s="170"/>
      <c r="AS481" s="172"/>
      <c r="AT481" s="168"/>
      <c r="AU481" s="169"/>
      <c r="AV481" s="173"/>
      <c r="AW481" s="170"/>
      <c r="AX481" s="169"/>
      <c r="AY481" s="173"/>
      <c r="AZ481" s="174"/>
      <c r="BA481" s="175"/>
      <c r="BB481" s="176"/>
      <c r="BC481" s="177"/>
      <c r="BD481" s="178"/>
      <c r="BE481" s="179"/>
      <c r="BF481" s="180"/>
      <c r="BG481" s="177"/>
      <c r="BH481" s="178"/>
      <c r="BI481" s="179"/>
      <c r="BJ481" s="180"/>
      <c r="BK481" s="199">
        <f>temp!S478</f>
        <v>0</v>
      </c>
    </row>
    <row r="482" spans="1:63" ht="15.6" x14ac:dyDescent="0.3">
      <c r="A482" s="133">
        <v>477</v>
      </c>
      <c r="B482" s="146"/>
      <c r="C482" s="147"/>
      <c r="D482" s="148"/>
      <c r="E482" s="148"/>
      <c r="F482" s="51"/>
      <c r="G482" s="149"/>
      <c r="H482" s="150"/>
      <c r="I482" s="151"/>
      <c r="J482" s="150"/>
      <c r="K482" s="152"/>
      <c r="L482" s="153"/>
      <c r="M482" s="150"/>
      <c r="N482" s="154"/>
      <c r="O482" s="155"/>
      <c r="P482" s="156"/>
      <c r="Q482" s="157"/>
      <c r="R482" s="158"/>
      <c r="S482" s="159"/>
      <c r="T482" s="160"/>
      <c r="U482" s="161"/>
      <c r="V482" s="162"/>
      <c r="W482" s="163"/>
      <c r="X482" s="162"/>
      <c r="Y482" s="162"/>
      <c r="Z482" s="163"/>
      <c r="AA482" s="162"/>
      <c r="AB482" s="163"/>
      <c r="AC482" s="162"/>
      <c r="AD482" s="135" t="str">
        <f>IFERROR(VLOOKUP(F482,'[1]80G'!$C$5:$AJ$104,34,FALSE),"")</f>
        <v/>
      </c>
      <c r="AE482" s="162"/>
      <c r="AF482" s="163"/>
      <c r="AG482" s="162"/>
      <c r="AH482" s="164"/>
      <c r="AI482" s="165"/>
      <c r="AJ482" s="166"/>
      <c r="AK482" s="167"/>
      <c r="AL482" s="168"/>
      <c r="AM482" s="169"/>
      <c r="AN482" s="170"/>
      <c r="AO482" s="171"/>
      <c r="AP482" s="168"/>
      <c r="AQ482" s="169"/>
      <c r="AR482" s="170"/>
      <c r="AS482" s="172"/>
      <c r="AT482" s="168"/>
      <c r="AU482" s="169"/>
      <c r="AV482" s="173"/>
      <c r="AW482" s="170"/>
      <c r="AX482" s="169"/>
      <c r="AY482" s="173"/>
      <c r="AZ482" s="174"/>
      <c r="BA482" s="175"/>
      <c r="BB482" s="176"/>
      <c r="BC482" s="177"/>
      <c r="BD482" s="178"/>
      <c r="BE482" s="179"/>
      <c r="BF482" s="180"/>
      <c r="BG482" s="177"/>
      <c r="BH482" s="178"/>
      <c r="BI482" s="179"/>
      <c r="BJ482" s="180"/>
      <c r="BK482" s="199">
        <f>temp!S479</f>
        <v>0</v>
      </c>
    </row>
    <row r="483" spans="1:63" ht="15.6" x14ac:dyDescent="0.3">
      <c r="A483" s="133">
        <v>478</v>
      </c>
      <c r="B483" s="146"/>
      <c r="C483" s="147"/>
      <c r="D483" s="148"/>
      <c r="E483" s="148"/>
      <c r="F483" s="51"/>
      <c r="G483" s="149"/>
      <c r="H483" s="150"/>
      <c r="I483" s="151"/>
      <c r="J483" s="150"/>
      <c r="K483" s="152"/>
      <c r="L483" s="153"/>
      <c r="M483" s="150"/>
      <c r="N483" s="154"/>
      <c r="O483" s="155"/>
      <c r="P483" s="156"/>
      <c r="Q483" s="157"/>
      <c r="R483" s="158"/>
      <c r="S483" s="159"/>
      <c r="T483" s="160"/>
      <c r="U483" s="161"/>
      <c r="V483" s="162"/>
      <c r="W483" s="163"/>
      <c r="X483" s="162"/>
      <c r="Y483" s="162"/>
      <c r="Z483" s="163"/>
      <c r="AA483" s="162"/>
      <c r="AB483" s="163"/>
      <c r="AC483" s="162"/>
      <c r="AD483" s="135" t="str">
        <f>IFERROR(VLOOKUP(F483,'[1]80G'!$C$5:$AJ$104,34,FALSE),"")</f>
        <v/>
      </c>
      <c r="AE483" s="162"/>
      <c r="AF483" s="163"/>
      <c r="AG483" s="162"/>
      <c r="AH483" s="164"/>
      <c r="AI483" s="165"/>
      <c r="AJ483" s="166"/>
      <c r="AK483" s="167"/>
      <c r="AL483" s="168"/>
      <c r="AM483" s="169"/>
      <c r="AN483" s="170"/>
      <c r="AO483" s="171"/>
      <c r="AP483" s="168"/>
      <c r="AQ483" s="169"/>
      <c r="AR483" s="170"/>
      <c r="AS483" s="172"/>
      <c r="AT483" s="168"/>
      <c r="AU483" s="169"/>
      <c r="AV483" s="173"/>
      <c r="AW483" s="170"/>
      <c r="AX483" s="169"/>
      <c r="AY483" s="173"/>
      <c r="AZ483" s="174"/>
      <c r="BA483" s="175"/>
      <c r="BB483" s="176"/>
      <c r="BC483" s="177"/>
      <c r="BD483" s="178"/>
      <c r="BE483" s="179"/>
      <c r="BF483" s="180"/>
      <c r="BG483" s="177"/>
      <c r="BH483" s="178"/>
      <c r="BI483" s="179"/>
      <c r="BJ483" s="180"/>
      <c r="BK483" s="199">
        <f>temp!S480</f>
        <v>0</v>
      </c>
    </row>
    <row r="484" spans="1:63" ht="15.6" x14ac:dyDescent="0.3">
      <c r="A484" s="133">
        <v>479</v>
      </c>
      <c r="B484" s="146"/>
      <c r="C484" s="147"/>
      <c r="D484" s="148"/>
      <c r="E484" s="148"/>
      <c r="F484" s="51"/>
      <c r="G484" s="149"/>
      <c r="H484" s="150"/>
      <c r="I484" s="151"/>
      <c r="J484" s="150"/>
      <c r="K484" s="152"/>
      <c r="L484" s="153"/>
      <c r="M484" s="150"/>
      <c r="N484" s="154"/>
      <c r="O484" s="155"/>
      <c r="P484" s="156"/>
      <c r="Q484" s="157"/>
      <c r="R484" s="158"/>
      <c r="S484" s="159"/>
      <c r="T484" s="160"/>
      <c r="U484" s="161"/>
      <c r="V484" s="162"/>
      <c r="W484" s="163"/>
      <c r="X484" s="162"/>
      <c r="Y484" s="162"/>
      <c r="Z484" s="163"/>
      <c r="AA484" s="162"/>
      <c r="AB484" s="163"/>
      <c r="AC484" s="162"/>
      <c r="AD484" s="135" t="str">
        <f>IFERROR(VLOOKUP(F484,'[1]80G'!$C$5:$AJ$104,34,FALSE),"")</f>
        <v/>
      </c>
      <c r="AE484" s="162"/>
      <c r="AF484" s="163"/>
      <c r="AG484" s="162"/>
      <c r="AH484" s="164"/>
      <c r="AI484" s="165"/>
      <c r="AJ484" s="166"/>
      <c r="AK484" s="167"/>
      <c r="AL484" s="168"/>
      <c r="AM484" s="169"/>
      <c r="AN484" s="170"/>
      <c r="AO484" s="171"/>
      <c r="AP484" s="168"/>
      <c r="AQ484" s="169"/>
      <c r="AR484" s="170"/>
      <c r="AS484" s="172"/>
      <c r="AT484" s="168"/>
      <c r="AU484" s="169"/>
      <c r="AV484" s="173"/>
      <c r="AW484" s="170"/>
      <c r="AX484" s="169"/>
      <c r="AY484" s="173"/>
      <c r="AZ484" s="174"/>
      <c r="BA484" s="175"/>
      <c r="BB484" s="176"/>
      <c r="BC484" s="177"/>
      <c r="BD484" s="178"/>
      <c r="BE484" s="179"/>
      <c r="BF484" s="180"/>
      <c r="BG484" s="177"/>
      <c r="BH484" s="178"/>
      <c r="BI484" s="179"/>
      <c r="BJ484" s="180"/>
      <c r="BK484" s="199">
        <f>temp!S481</f>
        <v>0</v>
      </c>
    </row>
    <row r="485" spans="1:63" ht="15.6" x14ac:dyDescent="0.3">
      <c r="A485" s="133">
        <v>480</v>
      </c>
      <c r="B485" s="146"/>
      <c r="C485" s="147"/>
      <c r="D485" s="148"/>
      <c r="E485" s="148"/>
      <c r="F485" s="51"/>
      <c r="G485" s="149"/>
      <c r="H485" s="150"/>
      <c r="I485" s="151"/>
      <c r="J485" s="150"/>
      <c r="K485" s="152"/>
      <c r="L485" s="153"/>
      <c r="M485" s="150"/>
      <c r="N485" s="154"/>
      <c r="O485" s="155"/>
      <c r="P485" s="156"/>
      <c r="Q485" s="157"/>
      <c r="R485" s="158"/>
      <c r="S485" s="159"/>
      <c r="T485" s="160"/>
      <c r="U485" s="161"/>
      <c r="V485" s="162"/>
      <c r="W485" s="163"/>
      <c r="X485" s="162"/>
      <c r="Y485" s="162"/>
      <c r="Z485" s="163"/>
      <c r="AA485" s="162"/>
      <c r="AB485" s="163"/>
      <c r="AC485" s="162"/>
      <c r="AD485" s="135" t="str">
        <f>IFERROR(VLOOKUP(F485,'[1]80G'!$C$5:$AJ$104,34,FALSE),"")</f>
        <v/>
      </c>
      <c r="AE485" s="162"/>
      <c r="AF485" s="163"/>
      <c r="AG485" s="162"/>
      <c r="AH485" s="164"/>
      <c r="AI485" s="165"/>
      <c r="AJ485" s="166"/>
      <c r="AK485" s="167"/>
      <c r="AL485" s="168"/>
      <c r="AM485" s="169"/>
      <c r="AN485" s="170"/>
      <c r="AO485" s="171"/>
      <c r="AP485" s="168"/>
      <c r="AQ485" s="169"/>
      <c r="AR485" s="170"/>
      <c r="AS485" s="172"/>
      <c r="AT485" s="168"/>
      <c r="AU485" s="169"/>
      <c r="AV485" s="173"/>
      <c r="AW485" s="170"/>
      <c r="AX485" s="169"/>
      <c r="AY485" s="173"/>
      <c r="AZ485" s="174"/>
      <c r="BA485" s="175"/>
      <c r="BB485" s="176"/>
      <c r="BC485" s="177"/>
      <c r="BD485" s="178"/>
      <c r="BE485" s="179"/>
      <c r="BF485" s="180"/>
      <c r="BG485" s="177"/>
      <c r="BH485" s="178"/>
      <c r="BI485" s="179"/>
      <c r="BJ485" s="180"/>
      <c r="BK485" s="199">
        <f>temp!S482</f>
        <v>0</v>
      </c>
    </row>
    <row r="486" spans="1:63" ht="15.6" x14ac:dyDescent="0.3">
      <c r="A486" s="133">
        <v>481</v>
      </c>
      <c r="B486" s="146"/>
      <c r="C486" s="147"/>
      <c r="D486" s="148"/>
      <c r="E486" s="148"/>
      <c r="F486" s="51"/>
      <c r="G486" s="149"/>
      <c r="H486" s="150"/>
      <c r="I486" s="151"/>
      <c r="J486" s="150"/>
      <c r="K486" s="152"/>
      <c r="L486" s="153"/>
      <c r="M486" s="150"/>
      <c r="N486" s="154"/>
      <c r="O486" s="155"/>
      <c r="P486" s="156"/>
      <c r="Q486" s="157"/>
      <c r="R486" s="158"/>
      <c r="S486" s="159"/>
      <c r="T486" s="160"/>
      <c r="U486" s="161"/>
      <c r="V486" s="162"/>
      <c r="W486" s="163"/>
      <c r="X486" s="162"/>
      <c r="Y486" s="162"/>
      <c r="Z486" s="163"/>
      <c r="AA486" s="162"/>
      <c r="AB486" s="163"/>
      <c r="AC486" s="162"/>
      <c r="AD486" s="135" t="str">
        <f>IFERROR(VLOOKUP(F486,'[1]80G'!$C$5:$AJ$104,34,FALSE),"")</f>
        <v/>
      </c>
      <c r="AE486" s="162"/>
      <c r="AF486" s="163"/>
      <c r="AG486" s="162"/>
      <c r="AH486" s="164"/>
      <c r="AI486" s="165"/>
      <c r="AJ486" s="166"/>
      <c r="AK486" s="167"/>
      <c r="AL486" s="168"/>
      <c r="AM486" s="169"/>
      <c r="AN486" s="170"/>
      <c r="AO486" s="171"/>
      <c r="AP486" s="168"/>
      <c r="AQ486" s="169"/>
      <c r="AR486" s="170"/>
      <c r="AS486" s="172"/>
      <c r="AT486" s="168"/>
      <c r="AU486" s="169"/>
      <c r="AV486" s="173"/>
      <c r="AW486" s="170"/>
      <c r="AX486" s="169"/>
      <c r="AY486" s="173"/>
      <c r="AZ486" s="174"/>
      <c r="BA486" s="175"/>
      <c r="BB486" s="176"/>
      <c r="BC486" s="177"/>
      <c r="BD486" s="178"/>
      <c r="BE486" s="179"/>
      <c r="BF486" s="180"/>
      <c r="BG486" s="177"/>
      <c r="BH486" s="178"/>
      <c r="BI486" s="179"/>
      <c r="BJ486" s="180"/>
      <c r="BK486" s="199">
        <f>temp!S483</f>
        <v>0</v>
      </c>
    </row>
    <row r="487" spans="1:63" ht="15.6" x14ac:dyDescent="0.3">
      <c r="A487" s="133">
        <v>482</v>
      </c>
      <c r="B487" s="146"/>
      <c r="C487" s="147"/>
      <c r="D487" s="148"/>
      <c r="E487" s="148"/>
      <c r="F487" s="51"/>
      <c r="G487" s="149"/>
      <c r="H487" s="150"/>
      <c r="I487" s="151"/>
      <c r="J487" s="150"/>
      <c r="K487" s="152"/>
      <c r="L487" s="153"/>
      <c r="M487" s="150"/>
      <c r="N487" s="154"/>
      <c r="O487" s="155"/>
      <c r="P487" s="156"/>
      <c r="Q487" s="157"/>
      <c r="R487" s="158"/>
      <c r="S487" s="159"/>
      <c r="T487" s="160"/>
      <c r="U487" s="161"/>
      <c r="V487" s="162"/>
      <c r="W487" s="163"/>
      <c r="X487" s="162"/>
      <c r="Y487" s="162"/>
      <c r="Z487" s="163"/>
      <c r="AA487" s="162"/>
      <c r="AB487" s="163"/>
      <c r="AC487" s="162"/>
      <c r="AD487" s="135" t="str">
        <f>IFERROR(VLOOKUP(F487,'[1]80G'!$C$5:$AJ$104,34,FALSE),"")</f>
        <v/>
      </c>
      <c r="AE487" s="162"/>
      <c r="AF487" s="163"/>
      <c r="AG487" s="162"/>
      <c r="AH487" s="164"/>
      <c r="AI487" s="165"/>
      <c r="AJ487" s="166"/>
      <c r="AK487" s="167"/>
      <c r="AL487" s="168"/>
      <c r="AM487" s="169"/>
      <c r="AN487" s="170"/>
      <c r="AO487" s="171"/>
      <c r="AP487" s="168"/>
      <c r="AQ487" s="169"/>
      <c r="AR487" s="170"/>
      <c r="AS487" s="172"/>
      <c r="AT487" s="168"/>
      <c r="AU487" s="169"/>
      <c r="AV487" s="173"/>
      <c r="AW487" s="170"/>
      <c r="AX487" s="169"/>
      <c r="AY487" s="173"/>
      <c r="AZ487" s="174"/>
      <c r="BA487" s="175"/>
      <c r="BB487" s="176"/>
      <c r="BC487" s="177"/>
      <c r="BD487" s="178"/>
      <c r="BE487" s="179"/>
      <c r="BF487" s="180"/>
      <c r="BG487" s="177"/>
      <c r="BH487" s="178"/>
      <c r="BI487" s="179"/>
      <c r="BJ487" s="180"/>
      <c r="BK487" s="199">
        <f>temp!S484</f>
        <v>0</v>
      </c>
    </row>
    <row r="488" spans="1:63" ht="15.6" x14ac:dyDescent="0.3">
      <c r="A488" s="133">
        <v>483</v>
      </c>
      <c r="B488" s="146"/>
      <c r="C488" s="147"/>
      <c r="D488" s="148"/>
      <c r="E488" s="148"/>
      <c r="F488" s="51"/>
      <c r="G488" s="149"/>
      <c r="H488" s="150"/>
      <c r="I488" s="151"/>
      <c r="J488" s="150"/>
      <c r="K488" s="152"/>
      <c r="L488" s="153"/>
      <c r="M488" s="150"/>
      <c r="N488" s="154"/>
      <c r="O488" s="155"/>
      <c r="P488" s="156"/>
      <c r="Q488" s="157"/>
      <c r="R488" s="158"/>
      <c r="S488" s="159"/>
      <c r="T488" s="160"/>
      <c r="U488" s="161"/>
      <c r="V488" s="162"/>
      <c r="W488" s="163"/>
      <c r="X488" s="162"/>
      <c r="Y488" s="162"/>
      <c r="Z488" s="163"/>
      <c r="AA488" s="162"/>
      <c r="AB488" s="163"/>
      <c r="AC488" s="162"/>
      <c r="AD488" s="135" t="str">
        <f>IFERROR(VLOOKUP(F488,'[1]80G'!$C$5:$AJ$104,34,FALSE),"")</f>
        <v/>
      </c>
      <c r="AE488" s="162"/>
      <c r="AF488" s="163"/>
      <c r="AG488" s="162"/>
      <c r="AH488" s="164"/>
      <c r="AI488" s="165"/>
      <c r="AJ488" s="166"/>
      <c r="AK488" s="167"/>
      <c r="AL488" s="168"/>
      <c r="AM488" s="169"/>
      <c r="AN488" s="170"/>
      <c r="AO488" s="171"/>
      <c r="AP488" s="168"/>
      <c r="AQ488" s="169"/>
      <c r="AR488" s="170"/>
      <c r="AS488" s="172"/>
      <c r="AT488" s="168"/>
      <c r="AU488" s="169"/>
      <c r="AV488" s="173"/>
      <c r="AW488" s="170"/>
      <c r="AX488" s="169"/>
      <c r="AY488" s="173"/>
      <c r="AZ488" s="174"/>
      <c r="BA488" s="175"/>
      <c r="BB488" s="176"/>
      <c r="BC488" s="177"/>
      <c r="BD488" s="178"/>
      <c r="BE488" s="179"/>
      <c r="BF488" s="180"/>
      <c r="BG488" s="177"/>
      <c r="BH488" s="178"/>
      <c r="BI488" s="179"/>
      <c r="BJ488" s="180"/>
      <c r="BK488" s="199">
        <f>temp!S485</f>
        <v>0</v>
      </c>
    </row>
    <row r="489" spans="1:63" ht="15.6" x14ac:dyDescent="0.3">
      <c r="A489" s="133">
        <v>484</v>
      </c>
      <c r="B489" s="146"/>
      <c r="C489" s="147"/>
      <c r="D489" s="148"/>
      <c r="E489" s="148"/>
      <c r="F489" s="51"/>
      <c r="G489" s="149"/>
      <c r="H489" s="150"/>
      <c r="I489" s="151"/>
      <c r="J489" s="150"/>
      <c r="K489" s="152"/>
      <c r="L489" s="153"/>
      <c r="M489" s="150"/>
      <c r="N489" s="154"/>
      <c r="O489" s="155"/>
      <c r="P489" s="156"/>
      <c r="Q489" s="157"/>
      <c r="R489" s="158"/>
      <c r="S489" s="159"/>
      <c r="T489" s="160"/>
      <c r="U489" s="161"/>
      <c r="V489" s="162"/>
      <c r="W489" s="163"/>
      <c r="X489" s="162"/>
      <c r="Y489" s="162"/>
      <c r="Z489" s="163"/>
      <c r="AA489" s="162"/>
      <c r="AB489" s="163"/>
      <c r="AC489" s="162"/>
      <c r="AD489" s="135" t="str">
        <f>IFERROR(VLOOKUP(F489,'[1]80G'!$C$5:$AJ$104,34,FALSE),"")</f>
        <v/>
      </c>
      <c r="AE489" s="162"/>
      <c r="AF489" s="163"/>
      <c r="AG489" s="162"/>
      <c r="AH489" s="164"/>
      <c r="AI489" s="165"/>
      <c r="AJ489" s="166"/>
      <c r="AK489" s="167"/>
      <c r="AL489" s="168"/>
      <c r="AM489" s="169"/>
      <c r="AN489" s="170"/>
      <c r="AO489" s="171"/>
      <c r="AP489" s="168"/>
      <c r="AQ489" s="169"/>
      <c r="AR489" s="170"/>
      <c r="AS489" s="172"/>
      <c r="AT489" s="168"/>
      <c r="AU489" s="169"/>
      <c r="AV489" s="173"/>
      <c r="AW489" s="170"/>
      <c r="AX489" s="169"/>
      <c r="AY489" s="173"/>
      <c r="AZ489" s="174"/>
      <c r="BA489" s="175"/>
      <c r="BB489" s="176"/>
      <c r="BC489" s="177"/>
      <c r="BD489" s="178"/>
      <c r="BE489" s="179"/>
      <c r="BF489" s="180"/>
      <c r="BG489" s="177"/>
      <c r="BH489" s="178"/>
      <c r="BI489" s="179"/>
      <c r="BJ489" s="180"/>
      <c r="BK489" s="199">
        <f>temp!S486</f>
        <v>0</v>
      </c>
    </row>
    <row r="490" spans="1:63" ht="15.6" x14ac:dyDescent="0.3">
      <c r="A490" s="133">
        <v>485</v>
      </c>
      <c r="B490" s="146"/>
      <c r="C490" s="147"/>
      <c r="D490" s="148"/>
      <c r="E490" s="148"/>
      <c r="F490" s="51"/>
      <c r="G490" s="149"/>
      <c r="H490" s="150"/>
      <c r="I490" s="151"/>
      <c r="J490" s="150"/>
      <c r="K490" s="152"/>
      <c r="L490" s="153"/>
      <c r="M490" s="150"/>
      <c r="N490" s="154"/>
      <c r="O490" s="155"/>
      <c r="P490" s="156"/>
      <c r="Q490" s="157"/>
      <c r="R490" s="158"/>
      <c r="S490" s="159"/>
      <c r="T490" s="160"/>
      <c r="U490" s="161"/>
      <c r="V490" s="162"/>
      <c r="W490" s="163"/>
      <c r="X490" s="162"/>
      <c r="Y490" s="162"/>
      <c r="Z490" s="163"/>
      <c r="AA490" s="162"/>
      <c r="AB490" s="163"/>
      <c r="AC490" s="162"/>
      <c r="AD490" s="135" t="str">
        <f>IFERROR(VLOOKUP(F490,'[1]80G'!$C$5:$AJ$104,34,FALSE),"")</f>
        <v/>
      </c>
      <c r="AE490" s="162"/>
      <c r="AF490" s="163"/>
      <c r="AG490" s="162"/>
      <c r="AH490" s="164"/>
      <c r="AI490" s="165"/>
      <c r="AJ490" s="166"/>
      <c r="AK490" s="167"/>
      <c r="AL490" s="168"/>
      <c r="AM490" s="169"/>
      <c r="AN490" s="170"/>
      <c r="AO490" s="171"/>
      <c r="AP490" s="168"/>
      <c r="AQ490" s="169"/>
      <c r="AR490" s="170"/>
      <c r="AS490" s="172"/>
      <c r="AT490" s="168"/>
      <c r="AU490" s="169"/>
      <c r="AV490" s="173"/>
      <c r="AW490" s="170"/>
      <c r="AX490" s="169"/>
      <c r="AY490" s="173"/>
      <c r="AZ490" s="174"/>
      <c r="BA490" s="175"/>
      <c r="BB490" s="176"/>
      <c r="BC490" s="177"/>
      <c r="BD490" s="178"/>
      <c r="BE490" s="179"/>
      <c r="BF490" s="180"/>
      <c r="BG490" s="177"/>
      <c r="BH490" s="178"/>
      <c r="BI490" s="179"/>
      <c r="BJ490" s="180"/>
      <c r="BK490" s="199">
        <f>temp!S487</f>
        <v>0</v>
      </c>
    </row>
    <row r="491" spans="1:63" ht="15.6" x14ac:dyDescent="0.3">
      <c r="A491" s="133">
        <v>486</v>
      </c>
      <c r="B491" s="146"/>
      <c r="C491" s="147"/>
      <c r="D491" s="148"/>
      <c r="E491" s="148"/>
      <c r="F491" s="51"/>
      <c r="G491" s="149"/>
      <c r="H491" s="150"/>
      <c r="I491" s="151"/>
      <c r="J491" s="150"/>
      <c r="K491" s="152"/>
      <c r="L491" s="153"/>
      <c r="M491" s="150"/>
      <c r="N491" s="154"/>
      <c r="O491" s="155"/>
      <c r="P491" s="156"/>
      <c r="Q491" s="157"/>
      <c r="R491" s="158"/>
      <c r="S491" s="159"/>
      <c r="T491" s="160"/>
      <c r="U491" s="161"/>
      <c r="V491" s="162"/>
      <c r="W491" s="163"/>
      <c r="X491" s="162"/>
      <c r="Y491" s="162"/>
      <c r="Z491" s="163"/>
      <c r="AA491" s="162"/>
      <c r="AB491" s="163"/>
      <c r="AC491" s="162"/>
      <c r="AD491" s="135" t="str">
        <f>IFERROR(VLOOKUP(F491,'[1]80G'!$C$5:$AJ$104,34,FALSE),"")</f>
        <v/>
      </c>
      <c r="AE491" s="162"/>
      <c r="AF491" s="163"/>
      <c r="AG491" s="162"/>
      <c r="AH491" s="164"/>
      <c r="AI491" s="165"/>
      <c r="AJ491" s="166"/>
      <c r="AK491" s="167"/>
      <c r="AL491" s="168"/>
      <c r="AM491" s="169"/>
      <c r="AN491" s="170"/>
      <c r="AO491" s="171"/>
      <c r="AP491" s="168"/>
      <c r="AQ491" s="169"/>
      <c r="AR491" s="170"/>
      <c r="AS491" s="172"/>
      <c r="AT491" s="168"/>
      <c r="AU491" s="169"/>
      <c r="AV491" s="173"/>
      <c r="AW491" s="170"/>
      <c r="AX491" s="169"/>
      <c r="AY491" s="173"/>
      <c r="AZ491" s="174"/>
      <c r="BA491" s="175"/>
      <c r="BB491" s="176"/>
      <c r="BC491" s="177"/>
      <c r="BD491" s="178"/>
      <c r="BE491" s="179"/>
      <c r="BF491" s="180"/>
      <c r="BG491" s="177"/>
      <c r="BH491" s="178"/>
      <c r="BI491" s="179"/>
      <c r="BJ491" s="180"/>
      <c r="BK491" s="199">
        <f>temp!S488</f>
        <v>0</v>
      </c>
    </row>
    <row r="492" spans="1:63" ht="15.6" x14ac:dyDescent="0.3">
      <c r="A492" s="133">
        <v>487</v>
      </c>
      <c r="B492" s="146"/>
      <c r="C492" s="147"/>
      <c r="D492" s="148"/>
      <c r="E492" s="148"/>
      <c r="F492" s="51"/>
      <c r="G492" s="149"/>
      <c r="H492" s="150"/>
      <c r="I492" s="151"/>
      <c r="J492" s="150"/>
      <c r="K492" s="152"/>
      <c r="L492" s="153"/>
      <c r="M492" s="150"/>
      <c r="N492" s="154"/>
      <c r="O492" s="155"/>
      <c r="P492" s="156"/>
      <c r="Q492" s="157"/>
      <c r="R492" s="158"/>
      <c r="S492" s="159"/>
      <c r="T492" s="160"/>
      <c r="U492" s="161"/>
      <c r="V492" s="162"/>
      <c r="W492" s="163"/>
      <c r="X492" s="162"/>
      <c r="Y492" s="162"/>
      <c r="Z492" s="163"/>
      <c r="AA492" s="162"/>
      <c r="AB492" s="163"/>
      <c r="AC492" s="162"/>
      <c r="AD492" s="135" t="str">
        <f>IFERROR(VLOOKUP(F492,'[1]80G'!$C$5:$AJ$104,34,FALSE),"")</f>
        <v/>
      </c>
      <c r="AE492" s="162"/>
      <c r="AF492" s="163"/>
      <c r="AG492" s="162"/>
      <c r="AH492" s="164"/>
      <c r="AI492" s="165"/>
      <c r="AJ492" s="166"/>
      <c r="AK492" s="167"/>
      <c r="AL492" s="168"/>
      <c r="AM492" s="169"/>
      <c r="AN492" s="170"/>
      <c r="AO492" s="171"/>
      <c r="AP492" s="168"/>
      <c r="AQ492" s="169"/>
      <c r="AR492" s="170"/>
      <c r="AS492" s="172"/>
      <c r="AT492" s="168"/>
      <c r="AU492" s="169"/>
      <c r="AV492" s="173"/>
      <c r="AW492" s="170"/>
      <c r="AX492" s="169"/>
      <c r="AY492" s="173"/>
      <c r="AZ492" s="174"/>
      <c r="BA492" s="175"/>
      <c r="BB492" s="176"/>
      <c r="BC492" s="177"/>
      <c r="BD492" s="178"/>
      <c r="BE492" s="179"/>
      <c r="BF492" s="180"/>
      <c r="BG492" s="177"/>
      <c r="BH492" s="178"/>
      <c r="BI492" s="179"/>
      <c r="BJ492" s="180"/>
      <c r="BK492" s="199">
        <f>temp!S489</f>
        <v>0</v>
      </c>
    </row>
    <row r="493" spans="1:63" ht="15.6" x14ac:dyDescent="0.3">
      <c r="A493" s="133">
        <v>488</v>
      </c>
      <c r="B493" s="146"/>
      <c r="C493" s="147"/>
      <c r="D493" s="148"/>
      <c r="E493" s="148"/>
      <c r="F493" s="51"/>
      <c r="G493" s="149"/>
      <c r="H493" s="150"/>
      <c r="I493" s="151"/>
      <c r="J493" s="150"/>
      <c r="K493" s="152"/>
      <c r="L493" s="153"/>
      <c r="M493" s="150"/>
      <c r="N493" s="154"/>
      <c r="O493" s="155"/>
      <c r="P493" s="156"/>
      <c r="Q493" s="157"/>
      <c r="R493" s="158"/>
      <c r="S493" s="159"/>
      <c r="T493" s="160"/>
      <c r="U493" s="161"/>
      <c r="V493" s="162"/>
      <c r="W493" s="163"/>
      <c r="X493" s="162"/>
      <c r="Y493" s="162"/>
      <c r="Z493" s="163"/>
      <c r="AA493" s="162"/>
      <c r="AB493" s="163"/>
      <c r="AC493" s="162"/>
      <c r="AD493" s="135" t="str">
        <f>IFERROR(VLOOKUP(F493,'[1]80G'!$C$5:$AJ$104,34,FALSE),"")</f>
        <v/>
      </c>
      <c r="AE493" s="162"/>
      <c r="AF493" s="163"/>
      <c r="AG493" s="162"/>
      <c r="AH493" s="164"/>
      <c r="AI493" s="165"/>
      <c r="AJ493" s="166"/>
      <c r="AK493" s="167"/>
      <c r="AL493" s="168"/>
      <c r="AM493" s="169"/>
      <c r="AN493" s="170"/>
      <c r="AO493" s="171"/>
      <c r="AP493" s="168"/>
      <c r="AQ493" s="169"/>
      <c r="AR493" s="170"/>
      <c r="AS493" s="172"/>
      <c r="AT493" s="168"/>
      <c r="AU493" s="169"/>
      <c r="AV493" s="173"/>
      <c r="AW493" s="170"/>
      <c r="AX493" s="169"/>
      <c r="AY493" s="173"/>
      <c r="AZ493" s="174"/>
      <c r="BA493" s="175"/>
      <c r="BB493" s="176"/>
      <c r="BC493" s="177"/>
      <c r="BD493" s="178"/>
      <c r="BE493" s="179"/>
      <c r="BF493" s="180"/>
      <c r="BG493" s="177"/>
      <c r="BH493" s="178"/>
      <c r="BI493" s="179"/>
      <c r="BJ493" s="180"/>
      <c r="BK493" s="199">
        <f>temp!S490</f>
        <v>0</v>
      </c>
    </row>
    <row r="494" spans="1:63" ht="15.6" x14ac:dyDescent="0.3">
      <c r="A494" s="133">
        <v>489</v>
      </c>
      <c r="B494" s="146"/>
      <c r="C494" s="147"/>
      <c r="D494" s="148"/>
      <c r="E494" s="148"/>
      <c r="F494" s="51"/>
      <c r="G494" s="149"/>
      <c r="H494" s="150"/>
      <c r="I494" s="151"/>
      <c r="J494" s="150"/>
      <c r="K494" s="152"/>
      <c r="L494" s="153"/>
      <c r="M494" s="150"/>
      <c r="N494" s="154"/>
      <c r="O494" s="155"/>
      <c r="P494" s="156"/>
      <c r="Q494" s="157"/>
      <c r="R494" s="158"/>
      <c r="S494" s="159"/>
      <c r="T494" s="160"/>
      <c r="U494" s="161"/>
      <c r="V494" s="162"/>
      <c r="W494" s="163"/>
      <c r="X494" s="162"/>
      <c r="Y494" s="162"/>
      <c r="Z494" s="163"/>
      <c r="AA494" s="162"/>
      <c r="AB494" s="163"/>
      <c r="AC494" s="162"/>
      <c r="AD494" s="135" t="str">
        <f>IFERROR(VLOOKUP(F494,'[1]80G'!$C$5:$AJ$104,34,FALSE),"")</f>
        <v/>
      </c>
      <c r="AE494" s="162"/>
      <c r="AF494" s="163"/>
      <c r="AG494" s="162"/>
      <c r="AH494" s="164"/>
      <c r="AI494" s="165"/>
      <c r="AJ494" s="166"/>
      <c r="AK494" s="167"/>
      <c r="AL494" s="168"/>
      <c r="AM494" s="169"/>
      <c r="AN494" s="170"/>
      <c r="AO494" s="171"/>
      <c r="AP494" s="168"/>
      <c r="AQ494" s="169"/>
      <c r="AR494" s="170"/>
      <c r="AS494" s="172"/>
      <c r="AT494" s="168"/>
      <c r="AU494" s="169"/>
      <c r="AV494" s="173"/>
      <c r="AW494" s="170"/>
      <c r="AX494" s="169"/>
      <c r="AY494" s="173"/>
      <c r="AZ494" s="174"/>
      <c r="BA494" s="175"/>
      <c r="BB494" s="176"/>
      <c r="BC494" s="177"/>
      <c r="BD494" s="178"/>
      <c r="BE494" s="179"/>
      <c r="BF494" s="180"/>
      <c r="BG494" s="177"/>
      <c r="BH494" s="178"/>
      <c r="BI494" s="179"/>
      <c r="BJ494" s="180"/>
      <c r="BK494" s="199">
        <f>temp!S491</f>
        <v>0</v>
      </c>
    </row>
    <row r="495" spans="1:63" ht="15.6" x14ac:dyDescent="0.3">
      <c r="A495" s="133">
        <v>490</v>
      </c>
      <c r="B495" s="146"/>
      <c r="C495" s="147"/>
      <c r="D495" s="148"/>
      <c r="E495" s="148"/>
      <c r="F495" s="51"/>
      <c r="G495" s="149"/>
      <c r="H495" s="150"/>
      <c r="I495" s="151"/>
      <c r="J495" s="150"/>
      <c r="K495" s="152"/>
      <c r="L495" s="153"/>
      <c r="M495" s="150"/>
      <c r="N495" s="154"/>
      <c r="O495" s="155"/>
      <c r="P495" s="156"/>
      <c r="Q495" s="157"/>
      <c r="R495" s="158"/>
      <c r="S495" s="159"/>
      <c r="T495" s="160"/>
      <c r="U495" s="161"/>
      <c r="V495" s="162"/>
      <c r="W495" s="163"/>
      <c r="X495" s="162"/>
      <c r="Y495" s="162"/>
      <c r="Z495" s="163"/>
      <c r="AA495" s="162"/>
      <c r="AB495" s="163"/>
      <c r="AC495" s="162"/>
      <c r="AD495" s="135" t="str">
        <f>IFERROR(VLOOKUP(F495,'[1]80G'!$C$5:$AJ$104,34,FALSE),"")</f>
        <v/>
      </c>
      <c r="AE495" s="162"/>
      <c r="AF495" s="163"/>
      <c r="AG495" s="162"/>
      <c r="AH495" s="164"/>
      <c r="AI495" s="165"/>
      <c r="AJ495" s="166"/>
      <c r="AK495" s="167"/>
      <c r="AL495" s="168"/>
      <c r="AM495" s="169"/>
      <c r="AN495" s="170"/>
      <c r="AO495" s="171"/>
      <c r="AP495" s="168"/>
      <c r="AQ495" s="169"/>
      <c r="AR495" s="170"/>
      <c r="AS495" s="172"/>
      <c r="AT495" s="168"/>
      <c r="AU495" s="169"/>
      <c r="AV495" s="173"/>
      <c r="AW495" s="170"/>
      <c r="AX495" s="169"/>
      <c r="AY495" s="173"/>
      <c r="AZ495" s="174"/>
      <c r="BA495" s="175"/>
      <c r="BB495" s="176"/>
      <c r="BC495" s="177"/>
      <c r="BD495" s="178"/>
      <c r="BE495" s="179"/>
      <c r="BF495" s="180"/>
      <c r="BG495" s="177"/>
      <c r="BH495" s="178"/>
      <c r="BI495" s="179"/>
      <c r="BJ495" s="180"/>
      <c r="BK495" s="199">
        <f>temp!S492</f>
        <v>0</v>
      </c>
    </row>
    <row r="496" spans="1:63" ht="15.6" x14ac:dyDescent="0.3">
      <c r="A496" s="133">
        <v>491</v>
      </c>
      <c r="B496" s="146"/>
      <c r="C496" s="147"/>
      <c r="D496" s="148"/>
      <c r="E496" s="148"/>
      <c r="F496" s="51"/>
      <c r="G496" s="149"/>
      <c r="H496" s="150"/>
      <c r="I496" s="151"/>
      <c r="J496" s="150"/>
      <c r="K496" s="152"/>
      <c r="L496" s="153"/>
      <c r="M496" s="150"/>
      <c r="N496" s="154"/>
      <c r="O496" s="155"/>
      <c r="P496" s="156"/>
      <c r="Q496" s="157"/>
      <c r="R496" s="158"/>
      <c r="S496" s="159"/>
      <c r="T496" s="160"/>
      <c r="U496" s="161"/>
      <c r="V496" s="162"/>
      <c r="W496" s="163"/>
      <c r="X496" s="162"/>
      <c r="Y496" s="162"/>
      <c r="Z496" s="163"/>
      <c r="AA496" s="162"/>
      <c r="AB496" s="163"/>
      <c r="AC496" s="162"/>
      <c r="AD496" s="135" t="str">
        <f>IFERROR(VLOOKUP(F496,'[1]80G'!$C$5:$AJ$104,34,FALSE),"")</f>
        <v/>
      </c>
      <c r="AE496" s="162"/>
      <c r="AF496" s="163"/>
      <c r="AG496" s="162"/>
      <c r="AH496" s="164"/>
      <c r="AI496" s="165"/>
      <c r="AJ496" s="166"/>
      <c r="AK496" s="167"/>
      <c r="AL496" s="168"/>
      <c r="AM496" s="169"/>
      <c r="AN496" s="170"/>
      <c r="AO496" s="171"/>
      <c r="AP496" s="168"/>
      <c r="AQ496" s="169"/>
      <c r="AR496" s="170"/>
      <c r="AS496" s="172"/>
      <c r="AT496" s="168"/>
      <c r="AU496" s="169"/>
      <c r="AV496" s="173"/>
      <c r="AW496" s="170"/>
      <c r="AX496" s="169"/>
      <c r="AY496" s="173"/>
      <c r="AZ496" s="174"/>
      <c r="BA496" s="175"/>
      <c r="BB496" s="176"/>
      <c r="BC496" s="177"/>
      <c r="BD496" s="178"/>
      <c r="BE496" s="179"/>
      <c r="BF496" s="180"/>
      <c r="BG496" s="177"/>
      <c r="BH496" s="178"/>
      <c r="BI496" s="179"/>
      <c r="BJ496" s="180"/>
      <c r="BK496" s="199">
        <f>temp!S493</f>
        <v>0</v>
      </c>
    </row>
    <row r="497" spans="1:63" ht="15.6" x14ac:dyDescent="0.3">
      <c r="A497" s="133">
        <v>492</v>
      </c>
      <c r="B497" s="146"/>
      <c r="C497" s="147"/>
      <c r="D497" s="148"/>
      <c r="E497" s="148"/>
      <c r="F497" s="51"/>
      <c r="G497" s="149"/>
      <c r="H497" s="150"/>
      <c r="I497" s="151"/>
      <c r="J497" s="150"/>
      <c r="K497" s="152"/>
      <c r="L497" s="153"/>
      <c r="M497" s="150"/>
      <c r="N497" s="154"/>
      <c r="O497" s="155"/>
      <c r="P497" s="156"/>
      <c r="Q497" s="157"/>
      <c r="R497" s="158"/>
      <c r="S497" s="159"/>
      <c r="T497" s="160"/>
      <c r="U497" s="161"/>
      <c r="V497" s="162"/>
      <c r="W497" s="163"/>
      <c r="X497" s="162"/>
      <c r="Y497" s="162"/>
      <c r="Z497" s="163"/>
      <c r="AA497" s="162"/>
      <c r="AB497" s="163"/>
      <c r="AC497" s="162"/>
      <c r="AD497" s="135" t="str">
        <f>IFERROR(VLOOKUP(F497,'[1]80G'!$C$5:$AJ$104,34,FALSE),"")</f>
        <v/>
      </c>
      <c r="AE497" s="162"/>
      <c r="AF497" s="163"/>
      <c r="AG497" s="162"/>
      <c r="AH497" s="164"/>
      <c r="AI497" s="165"/>
      <c r="AJ497" s="166"/>
      <c r="AK497" s="167"/>
      <c r="AL497" s="168"/>
      <c r="AM497" s="169"/>
      <c r="AN497" s="170"/>
      <c r="AO497" s="171"/>
      <c r="AP497" s="168"/>
      <c r="AQ497" s="169"/>
      <c r="AR497" s="170"/>
      <c r="AS497" s="172"/>
      <c r="AT497" s="168"/>
      <c r="AU497" s="169"/>
      <c r="AV497" s="173"/>
      <c r="AW497" s="170"/>
      <c r="AX497" s="169"/>
      <c r="AY497" s="173"/>
      <c r="AZ497" s="174"/>
      <c r="BA497" s="175"/>
      <c r="BB497" s="176"/>
      <c r="BC497" s="177"/>
      <c r="BD497" s="178"/>
      <c r="BE497" s="179"/>
      <c r="BF497" s="180"/>
      <c r="BG497" s="177"/>
      <c r="BH497" s="178"/>
      <c r="BI497" s="179"/>
      <c r="BJ497" s="180"/>
      <c r="BK497" s="199">
        <f>temp!S494</f>
        <v>0</v>
      </c>
    </row>
    <row r="498" spans="1:63" ht="15.6" x14ac:dyDescent="0.3">
      <c r="A498" s="133">
        <v>493</v>
      </c>
      <c r="B498" s="146"/>
      <c r="C498" s="147"/>
      <c r="D498" s="148"/>
      <c r="E498" s="148"/>
      <c r="F498" s="51"/>
      <c r="G498" s="149"/>
      <c r="H498" s="150"/>
      <c r="I498" s="151"/>
      <c r="J498" s="150"/>
      <c r="K498" s="152"/>
      <c r="L498" s="153"/>
      <c r="M498" s="150"/>
      <c r="N498" s="154"/>
      <c r="O498" s="155"/>
      <c r="P498" s="156"/>
      <c r="Q498" s="157"/>
      <c r="R498" s="158"/>
      <c r="S498" s="159"/>
      <c r="T498" s="160"/>
      <c r="U498" s="161"/>
      <c r="V498" s="162"/>
      <c r="W498" s="163"/>
      <c r="X498" s="162"/>
      <c r="Y498" s="162"/>
      <c r="Z498" s="163"/>
      <c r="AA498" s="162"/>
      <c r="AB498" s="163"/>
      <c r="AC498" s="162"/>
      <c r="AD498" s="135" t="str">
        <f>IFERROR(VLOOKUP(F498,'[1]80G'!$C$5:$AJ$104,34,FALSE),"")</f>
        <v/>
      </c>
      <c r="AE498" s="162"/>
      <c r="AF498" s="163"/>
      <c r="AG498" s="162"/>
      <c r="AH498" s="164"/>
      <c r="AI498" s="165"/>
      <c r="AJ498" s="166"/>
      <c r="AK498" s="167"/>
      <c r="AL498" s="168"/>
      <c r="AM498" s="169"/>
      <c r="AN498" s="170"/>
      <c r="AO498" s="171"/>
      <c r="AP498" s="168"/>
      <c r="AQ498" s="169"/>
      <c r="AR498" s="170"/>
      <c r="AS498" s="172"/>
      <c r="AT498" s="168"/>
      <c r="AU498" s="169"/>
      <c r="AV498" s="173"/>
      <c r="AW498" s="170"/>
      <c r="AX498" s="169"/>
      <c r="AY498" s="173"/>
      <c r="AZ498" s="174"/>
      <c r="BA498" s="175"/>
      <c r="BB498" s="176"/>
      <c r="BC498" s="177"/>
      <c r="BD498" s="178"/>
      <c r="BE498" s="179"/>
      <c r="BF498" s="180"/>
      <c r="BG498" s="177"/>
      <c r="BH498" s="178"/>
      <c r="BI498" s="179"/>
      <c r="BJ498" s="180"/>
      <c r="BK498" s="199">
        <f>temp!S495</f>
        <v>0</v>
      </c>
    </row>
    <row r="499" spans="1:63" ht="15.6" x14ac:dyDescent="0.3">
      <c r="A499" s="133">
        <v>494</v>
      </c>
      <c r="B499" s="146"/>
      <c r="C499" s="147"/>
      <c r="D499" s="148"/>
      <c r="E499" s="148"/>
      <c r="F499" s="51"/>
      <c r="G499" s="149"/>
      <c r="H499" s="150"/>
      <c r="I499" s="151"/>
      <c r="J499" s="150"/>
      <c r="K499" s="152"/>
      <c r="L499" s="153"/>
      <c r="M499" s="150"/>
      <c r="N499" s="154"/>
      <c r="O499" s="155"/>
      <c r="P499" s="156"/>
      <c r="Q499" s="157"/>
      <c r="R499" s="158"/>
      <c r="S499" s="159"/>
      <c r="T499" s="160"/>
      <c r="U499" s="161"/>
      <c r="V499" s="162"/>
      <c r="W499" s="163"/>
      <c r="X499" s="162"/>
      <c r="Y499" s="162"/>
      <c r="Z499" s="163"/>
      <c r="AA499" s="162"/>
      <c r="AB499" s="163"/>
      <c r="AC499" s="162"/>
      <c r="AD499" s="135" t="str">
        <f>IFERROR(VLOOKUP(F499,'[1]80G'!$C$5:$AJ$104,34,FALSE),"")</f>
        <v/>
      </c>
      <c r="AE499" s="162"/>
      <c r="AF499" s="163"/>
      <c r="AG499" s="162"/>
      <c r="AH499" s="164"/>
      <c r="AI499" s="165"/>
      <c r="AJ499" s="166"/>
      <c r="AK499" s="167"/>
      <c r="AL499" s="168"/>
      <c r="AM499" s="169"/>
      <c r="AN499" s="170"/>
      <c r="AO499" s="171"/>
      <c r="AP499" s="168"/>
      <c r="AQ499" s="169"/>
      <c r="AR499" s="170"/>
      <c r="AS499" s="172"/>
      <c r="AT499" s="168"/>
      <c r="AU499" s="169"/>
      <c r="AV499" s="173"/>
      <c r="AW499" s="170"/>
      <c r="AX499" s="169"/>
      <c r="AY499" s="173"/>
      <c r="AZ499" s="174"/>
      <c r="BA499" s="175"/>
      <c r="BB499" s="176"/>
      <c r="BC499" s="177"/>
      <c r="BD499" s="178"/>
      <c r="BE499" s="179"/>
      <c r="BF499" s="180"/>
      <c r="BG499" s="177"/>
      <c r="BH499" s="178"/>
      <c r="BI499" s="179"/>
      <c r="BJ499" s="180"/>
      <c r="BK499" s="199">
        <f>temp!S496</f>
        <v>0</v>
      </c>
    </row>
    <row r="500" spans="1:63" ht="15.6" x14ac:dyDescent="0.3">
      <c r="A500" s="133">
        <v>495</v>
      </c>
      <c r="B500" s="146"/>
      <c r="C500" s="147"/>
      <c r="D500" s="148"/>
      <c r="E500" s="148"/>
      <c r="F500" s="51"/>
      <c r="G500" s="149"/>
      <c r="H500" s="150"/>
      <c r="I500" s="151"/>
      <c r="J500" s="150"/>
      <c r="K500" s="152"/>
      <c r="L500" s="153"/>
      <c r="M500" s="150"/>
      <c r="N500" s="154"/>
      <c r="O500" s="155"/>
      <c r="P500" s="156"/>
      <c r="Q500" s="157"/>
      <c r="R500" s="158"/>
      <c r="S500" s="159"/>
      <c r="T500" s="160"/>
      <c r="U500" s="161"/>
      <c r="V500" s="162"/>
      <c r="W500" s="163"/>
      <c r="X500" s="162"/>
      <c r="Y500" s="162"/>
      <c r="Z500" s="163"/>
      <c r="AA500" s="162"/>
      <c r="AB500" s="163"/>
      <c r="AC500" s="162"/>
      <c r="AD500" s="135" t="str">
        <f>IFERROR(VLOOKUP(F500,'[1]80G'!$C$5:$AJ$104,34,FALSE),"")</f>
        <v/>
      </c>
      <c r="AE500" s="162"/>
      <c r="AF500" s="163"/>
      <c r="AG500" s="162"/>
      <c r="AH500" s="164"/>
      <c r="AI500" s="165"/>
      <c r="AJ500" s="166"/>
      <c r="AK500" s="167"/>
      <c r="AL500" s="168"/>
      <c r="AM500" s="169"/>
      <c r="AN500" s="170"/>
      <c r="AO500" s="171"/>
      <c r="AP500" s="168"/>
      <c r="AQ500" s="169"/>
      <c r="AR500" s="170"/>
      <c r="AS500" s="172"/>
      <c r="AT500" s="168"/>
      <c r="AU500" s="169"/>
      <c r="AV500" s="173"/>
      <c r="AW500" s="170"/>
      <c r="AX500" s="169"/>
      <c r="AY500" s="173"/>
      <c r="AZ500" s="174"/>
      <c r="BA500" s="175"/>
      <c r="BB500" s="176"/>
      <c r="BC500" s="177"/>
      <c r="BD500" s="178"/>
      <c r="BE500" s="179"/>
      <c r="BF500" s="180"/>
      <c r="BG500" s="177"/>
      <c r="BH500" s="178"/>
      <c r="BI500" s="179"/>
      <c r="BJ500" s="180"/>
      <c r="BK500" s="199">
        <f>temp!S497</f>
        <v>0</v>
      </c>
    </row>
    <row r="501" spans="1:63" ht="15.6" x14ac:dyDescent="0.3">
      <c r="A501" s="133">
        <v>496</v>
      </c>
      <c r="B501" s="146"/>
      <c r="C501" s="147"/>
      <c r="D501" s="148"/>
      <c r="E501" s="148"/>
      <c r="F501" s="51"/>
      <c r="G501" s="149"/>
      <c r="H501" s="150"/>
      <c r="I501" s="151"/>
      <c r="J501" s="150"/>
      <c r="K501" s="152"/>
      <c r="L501" s="153"/>
      <c r="M501" s="150"/>
      <c r="N501" s="154"/>
      <c r="O501" s="155"/>
      <c r="P501" s="156"/>
      <c r="Q501" s="157"/>
      <c r="R501" s="158"/>
      <c r="S501" s="159"/>
      <c r="T501" s="160"/>
      <c r="U501" s="161"/>
      <c r="V501" s="162"/>
      <c r="W501" s="163"/>
      <c r="X501" s="162"/>
      <c r="Y501" s="162"/>
      <c r="Z501" s="163"/>
      <c r="AA501" s="162"/>
      <c r="AB501" s="163"/>
      <c r="AC501" s="162"/>
      <c r="AD501" s="135" t="str">
        <f>IFERROR(VLOOKUP(F501,'[1]80G'!$C$5:$AJ$104,34,FALSE),"")</f>
        <v/>
      </c>
      <c r="AE501" s="162"/>
      <c r="AF501" s="163"/>
      <c r="AG501" s="162"/>
      <c r="AH501" s="164"/>
      <c r="AI501" s="165"/>
      <c r="AJ501" s="166"/>
      <c r="AK501" s="167"/>
      <c r="AL501" s="168"/>
      <c r="AM501" s="169"/>
      <c r="AN501" s="170"/>
      <c r="AO501" s="171"/>
      <c r="AP501" s="168"/>
      <c r="AQ501" s="169"/>
      <c r="AR501" s="170"/>
      <c r="AS501" s="172"/>
      <c r="AT501" s="168"/>
      <c r="AU501" s="169"/>
      <c r="AV501" s="173"/>
      <c r="AW501" s="170"/>
      <c r="AX501" s="169"/>
      <c r="AY501" s="173"/>
      <c r="AZ501" s="174"/>
      <c r="BA501" s="175"/>
      <c r="BB501" s="176"/>
      <c r="BC501" s="177"/>
      <c r="BD501" s="178"/>
      <c r="BE501" s="179"/>
      <c r="BF501" s="180"/>
      <c r="BG501" s="177"/>
      <c r="BH501" s="178"/>
      <c r="BI501" s="179"/>
      <c r="BJ501" s="180"/>
      <c r="BK501" s="199">
        <f>temp!S498</f>
        <v>0</v>
      </c>
    </row>
    <row r="502" spans="1:63" ht="15.6" x14ac:dyDescent="0.3">
      <c r="A502" s="133">
        <v>497</v>
      </c>
      <c r="B502" s="146"/>
      <c r="C502" s="147"/>
      <c r="D502" s="148"/>
      <c r="E502" s="148"/>
      <c r="F502" s="51"/>
      <c r="G502" s="149"/>
      <c r="H502" s="150"/>
      <c r="I502" s="151"/>
      <c r="J502" s="150"/>
      <c r="K502" s="152"/>
      <c r="L502" s="153"/>
      <c r="M502" s="150"/>
      <c r="N502" s="154"/>
      <c r="O502" s="155"/>
      <c r="P502" s="156"/>
      <c r="Q502" s="157"/>
      <c r="R502" s="158"/>
      <c r="S502" s="159"/>
      <c r="T502" s="160"/>
      <c r="U502" s="161"/>
      <c r="V502" s="162"/>
      <c r="W502" s="163"/>
      <c r="X502" s="162"/>
      <c r="Y502" s="162"/>
      <c r="Z502" s="163"/>
      <c r="AA502" s="162"/>
      <c r="AB502" s="163"/>
      <c r="AC502" s="162"/>
      <c r="AD502" s="135" t="str">
        <f>IFERROR(VLOOKUP(F502,'[1]80G'!$C$5:$AJ$104,34,FALSE),"")</f>
        <v/>
      </c>
      <c r="AE502" s="162"/>
      <c r="AF502" s="163"/>
      <c r="AG502" s="162"/>
      <c r="AH502" s="164"/>
      <c r="AI502" s="165"/>
      <c r="AJ502" s="166"/>
      <c r="AK502" s="167"/>
      <c r="AL502" s="168"/>
      <c r="AM502" s="169"/>
      <c r="AN502" s="170"/>
      <c r="AO502" s="171"/>
      <c r="AP502" s="168"/>
      <c r="AQ502" s="169"/>
      <c r="AR502" s="170"/>
      <c r="AS502" s="172"/>
      <c r="AT502" s="168"/>
      <c r="AU502" s="169"/>
      <c r="AV502" s="173"/>
      <c r="AW502" s="170"/>
      <c r="AX502" s="169"/>
      <c r="AY502" s="173"/>
      <c r="AZ502" s="174"/>
      <c r="BA502" s="175"/>
      <c r="BB502" s="176"/>
      <c r="BC502" s="177"/>
      <c r="BD502" s="178"/>
      <c r="BE502" s="179"/>
      <c r="BF502" s="180"/>
      <c r="BG502" s="177"/>
      <c r="BH502" s="178"/>
      <c r="BI502" s="179"/>
      <c r="BJ502" s="180"/>
      <c r="BK502" s="199">
        <f>temp!S499</f>
        <v>0</v>
      </c>
    </row>
    <row r="503" spans="1:63" ht="15.6" x14ac:dyDescent="0.3">
      <c r="A503" s="133">
        <v>498</v>
      </c>
      <c r="B503" s="146"/>
      <c r="C503" s="147"/>
      <c r="D503" s="148"/>
      <c r="E503" s="148"/>
      <c r="F503" s="51"/>
      <c r="G503" s="149"/>
      <c r="H503" s="150"/>
      <c r="I503" s="151"/>
      <c r="J503" s="150"/>
      <c r="K503" s="152"/>
      <c r="L503" s="153"/>
      <c r="M503" s="150"/>
      <c r="N503" s="154"/>
      <c r="O503" s="155"/>
      <c r="P503" s="156"/>
      <c r="Q503" s="157"/>
      <c r="R503" s="158"/>
      <c r="S503" s="159"/>
      <c r="T503" s="160"/>
      <c r="U503" s="161"/>
      <c r="V503" s="162"/>
      <c r="W503" s="163"/>
      <c r="X503" s="162"/>
      <c r="Y503" s="162"/>
      <c r="Z503" s="163"/>
      <c r="AA503" s="162"/>
      <c r="AB503" s="163"/>
      <c r="AC503" s="162"/>
      <c r="AD503" s="135" t="str">
        <f>IFERROR(VLOOKUP(F503,'[1]80G'!$C$5:$AJ$104,34,FALSE),"")</f>
        <v/>
      </c>
      <c r="AE503" s="162"/>
      <c r="AF503" s="163"/>
      <c r="AG503" s="162"/>
      <c r="AH503" s="164"/>
      <c r="AI503" s="165"/>
      <c r="AJ503" s="166"/>
      <c r="AK503" s="167"/>
      <c r="AL503" s="168"/>
      <c r="AM503" s="169"/>
      <c r="AN503" s="170"/>
      <c r="AO503" s="171"/>
      <c r="AP503" s="168"/>
      <c r="AQ503" s="169"/>
      <c r="AR503" s="170"/>
      <c r="AS503" s="172"/>
      <c r="AT503" s="168"/>
      <c r="AU503" s="169"/>
      <c r="AV503" s="173"/>
      <c r="AW503" s="170"/>
      <c r="AX503" s="169"/>
      <c r="AY503" s="173"/>
      <c r="AZ503" s="174"/>
      <c r="BA503" s="175"/>
      <c r="BB503" s="176"/>
      <c r="BC503" s="177"/>
      <c r="BD503" s="178"/>
      <c r="BE503" s="179"/>
      <c r="BF503" s="180"/>
      <c r="BG503" s="177"/>
      <c r="BH503" s="178"/>
      <c r="BI503" s="179"/>
      <c r="BJ503" s="180"/>
      <c r="BK503" s="199">
        <f>temp!S500</f>
        <v>0</v>
      </c>
    </row>
    <row r="504" spans="1:63" ht="15.6" x14ac:dyDescent="0.3">
      <c r="A504" s="133">
        <v>499</v>
      </c>
      <c r="B504" s="146"/>
      <c r="C504" s="147"/>
      <c r="D504" s="148"/>
      <c r="E504" s="148"/>
      <c r="F504" s="51"/>
      <c r="G504" s="149"/>
      <c r="H504" s="150"/>
      <c r="I504" s="151"/>
      <c r="J504" s="150"/>
      <c r="K504" s="152"/>
      <c r="L504" s="153"/>
      <c r="M504" s="150"/>
      <c r="N504" s="154"/>
      <c r="O504" s="155"/>
      <c r="P504" s="156"/>
      <c r="Q504" s="157"/>
      <c r="R504" s="158"/>
      <c r="S504" s="159"/>
      <c r="T504" s="160"/>
      <c r="U504" s="161"/>
      <c r="V504" s="162"/>
      <c r="W504" s="163"/>
      <c r="X504" s="162"/>
      <c r="Y504" s="162"/>
      <c r="Z504" s="163"/>
      <c r="AA504" s="162"/>
      <c r="AB504" s="163"/>
      <c r="AC504" s="162"/>
      <c r="AD504" s="135" t="str">
        <f>IFERROR(VLOOKUP(F504,'[1]80G'!$C$5:$AJ$104,34,FALSE),"")</f>
        <v/>
      </c>
      <c r="AE504" s="162"/>
      <c r="AF504" s="163"/>
      <c r="AG504" s="162"/>
      <c r="AH504" s="164"/>
      <c r="AI504" s="165"/>
      <c r="AJ504" s="166"/>
      <c r="AK504" s="167"/>
      <c r="AL504" s="168"/>
      <c r="AM504" s="169"/>
      <c r="AN504" s="170"/>
      <c r="AO504" s="171"/>
      <c r="AP504" s="168"/>
      <c r="AQ504" s="169"/>
      <c r="AR504" s="170"/>
      <c r="AS504" s="172"/>
      <c r="AT504" s="168"/>
      <c r="AU504" s="169"/>
      <c r="AV504" s="173"/>
      <c r="AW504" s="170"/>
      <c r="AX504" s="169"/>
      <c r="AY504" s="173"/>
      <c r="AZ504" s="174"/>
      <c r="BA504" s="175"/>
      <c r="BB504" s="176"/>
      <c r="BC504" s="177"/>
      <c r="BD504" s="178"/>
      <c r="BE504" s="179"/>
      <c r="BF504" s="180"/>
      <c r="BG504" s="177"/>
      <c r="BH504" s="178"/>
      <c r="BI504" s="179"/>
      <c r="BJ504" s="180"/>
      <c r="BK504" s="199">
        <f>temp!S501</f>
        <v>0</v>
      </c>
    </row>
    <row r="505" spans="1:63" ht="15.6" x14ac:dyDescent="0.3">
      <c r="A505" s="133">
        <v>500</v>
      </c>
      <c r="B505" s="146"/>
      <c r="C505" s="147"/>
      <c r="D505" s="148"/>
      <c r="E505" s="148"/>
      <c r="F505" s="51"/>
      <c r="G505" s="149"/>
      <c r="H505" s="150"/>
      <c r="I505" s="151"/>
      <c r="J505" s="150"/>
      <c r="K505" s="152"/>
      <c r="L505" s="153"/>
      <c r="M505" s="150"/>
      <c r="N505" s="154"/>
      <c r="O505" s="155"/>
      <c r="P505" s="156"/>
      <c r="Q505" s="157"/>
      <c r="R505" s="158"/>
      <c r="S505" s="159"/>
      <c r="T505" s="160"/>
      <c r="U505" s="161"/>
      <c r="V505" s="162"/>
      <c r="W505" s="163"/>
      <c r="X505" s="162"/>
      <c r="Y505" s="162"/>
      <c r="Z505" s="163"/>
      <c r="AA505" s="162"/>
      <c r="AB505" s="163"/>
      <c r="AC505" s="162"/>
      <c r="AD505" s="135" t="str">
        <f>IFERROR(VLOOKUP(F505,'[1]80G'!$C$5:$AJ$104,34,FALSE),"")</f>
        <v/>
      </c>
      <c r="AE505" s="162"/>
      <c r="AF505" s="163"/>
      <c r="AG505" s="162"/>
      <c r="AH505" s="164"/>
      <c r="AI505" s="165"/>
      <c r="AJ505" s="166"/>
      <c r="AK505" s="167"/>
      <c r="AL505" s="168"/>
      <c r="AM505" s="169"/>
      <c r="AN505" s="170"/>
      <c r="AO505" s="171"/>
      <c r="AP505" s="168"/>
      <c r="AQ505" s="169"/>
      <c r="AR505" s="170"/>
      <c r="AS505" s="172"/>
      <c r="AT505" s="168"/>
      <c r="AU505" s="169"/>
      <c r="AV505" s="173"/>
      <c r="AW505" s="170"/>
      <c r="AX505" s="169"/>
      <c r="AY505" s="173"/>
      <c r="AZ505" s="174"/>
      <c r="BA505" s="175"/>
      <c r="BB505" s="176"/>
      <c r="BC505" s="177"/>
      <c r="BD505" s="178"/>
      <c r="BE505" s="179"/>
      <c r="BF505" s="180"/>
      <c r="BG505" s="177"/>
      <c r="BH505" s="178"/>
      <c r="BI505" s="179"/>
      <c r="BJ505" s="180"/>
      <c r="BK505" s="199">
        <f>temp!S502</f>
        <v>0</v>
      </c>
    </row>
    <row r="506" spans="1:63" ht="15.6" x14ac:dyDescent="0.3">
      <c r="A506" s="133">
        <v>501</v>
      </c>
      <c r="B506" s="146"/>
      <c r="C506" s="147"/>
      <c r="D506" s="148"/>
      <c r="E506" s="148"/>
      <c r="F506" s="51"/>
      <c r="G506" s="149"/>
      <c r="H506" s="150"/>
      <c r="I506" s="151"/>
      <c r="J506" s="150"/>
      <c r="K506" s="152"/>
      <c r="L506" s="153"/>
      <c r="M506" s="150"/>
      <c r="N506" s="154"/>
      <c r="O506" s="155"/>
      <c r="P506" s="156"/>
      <c r="Q506" s="157"/>
      <c r="R506" s="158"/>
      <c r="S506" s="159"/>
      <c r="T506" s="160"/>
      <c r="U506" s="161"/>
      <c r="V506" s="162"/>
      <c r="W506" s="163"/>
      <c r="X506" s="162"/>
      <c r="Y506" s="162"/>
      <c r="Z506" s="163"/>
      <c r="AA506" s="162"/>
      <c r="AB506" s="163"/>
      <c r="AC506" s="162"/>
      <c r="AD506" s="135" t="str">
        <f>IFERROR(VLOOKUP(F506,'[1]80G'!$C$5:$AJ$104,34,FALSE),"")</f>
        <v/>
      </c>
      <c r="AE506" s="162"/>
      <c r="AF506" s="163"/>
      <c r="AG506" s="162"/>
      <c r="AH506" s="164"/>
      <c r="AI506" s="165"/>
      <c r="AJ506" s="166"/>
      <c r="AK506" s="167"/>
      <c r="AL506" s="168"/>
      <c r="AM506" s="169"/>
      <c r="AN506" s="170"/>
      <c r="AO506" s="171"/>
      <c r="AP506" s="168"/>
      <c r="AQ506" s="169"/>
      <c r="AR506" s="170"/>
      <c r="AS506" s="172"/>
      <c r="AT506" s="168"/>
      <c r="AU506" s="169"/>
      <c r="AV506" s="173"/>
      <c r="AW506" s="170"/>
      <c r="AX506" s="169"/>
      <c r="AY506" s="173"/>
      <c r="AZ506" s="174"/>
      <c r="BA506" s="175"/>
      <c r="BB506" s="176"/>
      <c r="BC506" s="177"/>
      <c r="BD506" s="178"/>
      <c r="BE506" s="179"/>
      <c r="BF506" s="180"/>
      <c r="BG506" s="177"/>
      <c r="BH506" s="178"/>
      <c r="BI506" s="179"/>
      <c r="BJ506" s="180"/>
      <c r="BK506" s="199">
        <f>temp!S503</f>
        <v>0</v>
      </c>
    </row>
    <row r="507" spans="1:63" ht="15.6" x14ac:dyDescent="0.3">
      <c r="A507" s="133">
        <v>502</v>
      </c>
      <c r="B507" s="146"/>
      <c r="C507" s="147"/>
      <c r="D507" s="148"/>
      <c r="E507" s="148"/>
      <c r="F507" s="51"/>
      <c r="G507" s="149"/>
      <c r="H507" s="150"/>
      <c r="I507" s="151"/>
      <c r="J507" s="150"/>
      <c r="K507" s="152"/>
      <c r="L507" s="153"/>
      <c r="M507" s="150"/>
      <c r="N507" s="154"/>
      <c r="O507" s="155"/>
      <c r="P507" s="156"/>
      <c r="Q507" s="157"/>
      <c r="R507" s="158"/>
      <c r="S507" s="159"/>
      <c r="T507" s="160"/>
      <c r="U507" s="161"/>
      <c r="V507" s="162"/>
      <c r="W507" s="163"/>
      <c r="X507" s="162"/>
      <c r="Y507" s="162"/>
      <c r="Z507" s="163"/>
      <c r="AA507" s="162"/>
      <c r="AB507" s="163"/>
      <c r="AC507" s="162"/>
      <c r="AD507" s="135" t="str">
        <f>IFERROR(VLOOKUP(F507,'[1]80G'!$C$5:$AJ$104,34,FALSE),"")</f>
        <v/>
      </c>
      <c r="AE507" s="162"/>
      <c r="AF507" s="163"/>
      <c r="AG507" s="162"/>
      <c r="AH507" s="164"/>
      <c r="AI507" s="165"/>
      <c r="AJ507" s="166"/>
      <c r="AK507" s="167"/>
      <c r="AL507" s="168"/>
      <c r="AM507" s="169"/>
      <c r="AN507" s="170"/>
      <c r="AO507" s="171"/>
      <c r="AP507" s="168"/>
      <c r="AQ507" s="169"/>
      <c r="AR507" s="170"/>
      <c r="AS507" s="172"/>
      <c r="AT507" s="168"/>
      <c r="AU507" s="169"/>
      <c r="AV507" s="173"/>
      <c r="AW507" s="170"/>
      <c r="AX507" s="169"/>
      <c r="AY507" s="173"/>
      <c r="AZ507" s="174"/>
      <c r="BA507" s="175"/>
      <c r="BB507" s="176"/>
      <c r="BC507" s="177"/>
      <c r="BD507" s="178"/>
      <c r="BE507" s="179"/>
      <c r="BF507" s="180"/>
      <c r="BG507" s="177"/>
      <c r="BH507" s="178"/>
      <c r="BI507" s="179"/>
      <c r="BJ507" s="180"/>
      <c r="BK507" s="199">
        <f>temp!S504</f>
        <v>0</v>
      </c>
    </row>
    <row r="508" spans="1:63" ht="15.6" x14ac:dyDescent="0.3">
      <c r="A508" s="133">
        <v>503</v>
      </c>
      <c r="B508" s="146"/>
      <c r="C508" s="147"/>
      <c r="D508" s="148"/>
      <c r="E508" s="148"/>
      <c r="F508" s="51"/>
      <c r="G508" s="149"/>
      <c r="H508" s="150"/>
      <c r="I508" s="151"/>
      <c r="J508" s="150"/>
      <c r="K508" s="152"/>
      <c r="L508" s="153"/>
      <c r="M508" s="150"/>
      <c r="N508" s="154"/>
      <c r="O508" s="155"/>
      <c r="P508" s="156"/>
      <c r="Q508" s="157"/>
      <c r="R508" s="158"/>
      <c r="S508" s="159"/>
      <c r="T508" s="160"/>
      <c r="U508" s="161"/>
      <c r="V508" s="162"/>
      <c r="W508" s="163"/>
      <c r="X508" s="162"/>
      <c r="Y508" s="162"/>
      <c r="Z508" s="163"/>
      <c r="AA508" s="162"/>
      <c r="AB508" s="163"/>
      <c r="AC508" s="162"/>
      <c r="AD508" s="135" t="str">
        <f>IFERROR(VLOOKUP(F508,'[1]80G'!$C$5:$AJ$104,34,FALSE),"")</f>
        <v/>
      </c>
      <c r="AE508" s="162"/>
      <c r="AF508" s="163"/>
      <c r="AG508" s="162"/>
      <c r="AH508" s="164"/>
      <c r="AI508" s="165"/>
      <c r="AJ508" s="166"/>
      <c r="AK508" s="167"/>
      <c r="AL508" s="168"/>
      <c r="AM508" s="169"/>
      <c r="AN508" s="170"/>
      <c r="AO508" s="171"/>
      <c r="AP508" s="168"/>
      <c r="AQ508" s="169"/>
      <c r="AR508" s="170"/>
      <c r="AS508" s="172"/>
      <c r="AT508" s="168"/>
      <c r="AU508" s="169"/>
      <c r="AV508" s="173"/>
      <c r="AW508" s="170"/>
      <c r="AX508" s="169"/>
      <c r="AY508" s="173"/>
      <c r="AZ508" s="174"/>
      <c r="BA508" s="175"/>
      <c r="BB508" s="176"/>
      <c r="BC508" s="177"/>
      <c r="BD508" s="178"/>
      <c r="BE508" s="179"/>
      <c r="BF508" s="180"/>
      <c r="BG508" s="177"/>
      <c r="BH508" s="178"/>
      <c r="BI508" s="179"/>
      <c r="BJ508" s="180"/>
      <c r="BK508" s="199">
        <f>temp!S505</f>
        <v>0</v>
      </c>
    </row>
    <row r="509" spans="1:63" ht="15.6" x14ac:dyDescent="0.3">
      <c r="A509" s="133">
        <v>504</v>
      </c>
      <c r="B509" s="146"/>
      <c r="C509" s="147"/>
      <c r="D509" s="148"/>
      <c r="E509" s="148"/>
      <c r="F509" s="51"/>
      <c r="G509" s="149"/>
      <c r="H509" s="150"/>
      <c r="I509" s="151"/>
      <c r="J509" s="150"/>
      <c r="K509" s="152"/>
      <c r="L509" s="153"/>
      <c r="M509" s="150"/>
      <c r="N509" s="154"/>
      <c r="O509" s="155"/>
      <c r="P509" s="156"/>
      <c r="Q509" s="157"/>
      <c r="R509" s="158"/>
      <c r="S509" s="159"/>
      <c r="T509" s="160"/>
      <c r="U509" s="161"/>
      <c r="V509" s="162"/>
      <c r="W509" s="163"/>
      <c r="X509" s="162"/>
      <c r="Y509" s="162"/>
      <c r="Z509" s="163"/>
      <c r="AA509" s="162"/>
      <c r="AB509" s="163"/>
      <c r="AC509" s="162"/>
      <c r="AD509" s="135" t="str">
        <f>IFERROR(VLOOKUP(F509,'[1]80G'!$C$5:$AJ$104,34,FALSE),"")</f>
        <v/>
      </c>
      <c r="AE509" s="162"/>
      <c r="AF509" s="163"/>
      <c r="AG509" s="162"/>
      <c r="AH509" s="164"/>
      <c r="AI509" s="165"/>
      <c r="AJ509" s="166"/>
      <c r="AK509" s="167"/>
      <c r="AL509" s="168"/>
      <c r="AM509" s="169"/>
      <c r="AN509" s="170"/>
      <c r="AO509" s="171"/>
      <c r="AP509" s="168"/>
      <c r="AQ509" s="169"/>
      <c r="AR509" s="170"/>
      <c r="AS509" s="172"/>
      <c r="AT509" s="168"/>
      <c r="AU509" s="169"/>
      <c r="AV509" s="173"/>
      <c r="AW509" s="170"/>
      <c r="AX509" s="169"/>
      <c r="AY509" s="173"/>
      <c r="AZ509" s="174"/>
      <c r="BA509" s="175"/>
      <c r="BB509" s="176"/>
      <c r="BC509" s="177"/>
      <c r="BD509" s="178"/>
      <c r="BE509" s="179"/>
      <c r="BF509" s="180"/>
      <c r="BG509" s="177"/>
      <c r="BH509" s="178"/>
      <c r="BI509" s="179"/>
      <c r="BJ509" s="180"/>
      <c r="BK509" s="199">
        <f>temp!S506</f>
        <v>0</v>
      </c>
    </row>
    <row r="510" spans="1:63" ht="15.6" x14ac:dyDescent="0.3">
      <c r="A510" s="133">
        <v>505</v>
      </c>
      <c r="B510" s="146"/>
      <c r="C510" s="147"/>
      <c r="D510" s="148"/>
      <c r="E510" s="148"/>
      <c r="F510" s="51"/>
      <c r="G510" s="149"/>
      <c r="H510" s="150"/>
      <c r="I510" s="151"/>
      <c r="J510" s="150"/>
      <c r="K510" s="152"/>
      <c r="L510" s="153"/>
      <c r="M510" s="150"/>
      <c r="N510" s="154"/>
      <c r="O510" s="155"/>
      <c r="P510" s="156"/>
      <c r="Q510" s="157"/>
      <c r="R510" s="158"/>
      <c r="S510" s="159"/>
      <c r="T510" s="160"/>
      <c r="U510" s="161"/>
      <c r="V510" s="162"/>
      <c r="W510" s="163"/>
      <c r="X510" s="162"/>
      <c r="Y510" s="162"/>
      <c r="Z510" s="163"/>
      <c r="AA510" s="162"/>
      <c r="AB510" s="163"/>
      <c r="AC510" s="162"/>
      <c r="AD510" s="135" t="str">
        <f>IFERROR(VLOOKUP(F510,'[1]80G'!$C$5:$AJ$104,34,FALSE),"")</f>
        <v/>
      </c>
      <c r="AE510" s="162"/>
      <c r="AF510" s="163"/>
      <c r="AG510" s="162"/>
      <c r="AH510" s="164"/>
      <c r="AI510" s="165"/>
      <c r="AJ510" s="166"/>
      <c r="AK510" s="167"/>
      <c r="AL510" s="168"/>
      <c r="AM510" s="169"/>
      <c r="AN510" s="170"/>
      <c r="AO510" s="171"/>
      <c r="AP510" s="168"/>
      <c r="AQ510" s="169"/>
      <c r="AR510" s="170"/>
      <c r="AS510" s="172"/>
      <c r="AT510" s="168"/>
      <c r="AU510" s="169"/>
      <c r="AV510" s="173"/>
      <c r="AW510" s="170"/>
      <c r="AX510" s="169"/>
      <c r="AY510" s="173"/>
      <c r="AZ510" s="174"/>
      <c r="BA510" s="175"/>
      <c r="BB510" s="176"/>
      <c r="BC510" s="177"/>
      <c r="BD510" s="178"/>
      <c r="BE510" s="179"/>
      <c r="BF510" s="180"/>
      <c r="BG510" s="177"/>
      <c r="BH510" s="178"/>
      <c r="BI510" s="179"/>
      <c r="BJ510" s="180"/>
      <c r="BK510" s="199">
        <f>temp!S507</f>
        <v>0</v>
      </c>
    </row>
    <row r="511" spans="1:63" ht="15.6" x14ac:dyDescent="0.3">
      <c r="A511" s="133">
        <v>506</v>
      </c>
      <c r="B511" s="146"/>
      <c r="C511" s="147"/>
      <c r="D511" s="148"/>
      <c r="E511" s="148"/>
      <c r="F511" s="51"/>
      <c r="G511" s="149"/>
      <c r="H511" s="150"/>
      <c r="I511" s="151"/>
      <c r="J511" s="150"/>
      <c r="K511" s="152"/>
      <c r="L511" s="153"/>
      <c r="M511" s="150"/>
      <c r="N511" s="154"/>
      <c r="O511" s="155"/>
      <c r="P511" s="156"/>
      <c r="Q511" s="157"/>
      <c r="R511" s="158"/>
      <c r="S511" s="159"/>
      <c r="T511" s="160"/>
      <c r="U511" s="161"/>
      <c r="V511" s="162"/>
      <c r="W511" s="163"/>
      <c r="X511" s="162"/>
      <c r="Y511" s="162"/>
      <c r="Z511" s="163"/>
      <c r="AA511" s="162"/>
      <c r="AB511" s="163"/>
      <c r="AC511" s="162"/>
      <c r="AD511" s="135" t="str">
        <f>IFERROR(VLOOKUP(F511,'[1]80G'!$C$5:$AJ$104,34,FALSE),"")</f>
        <v/>
      </c>
      <c r="AE511" s="162"/>
      <c r="AF511" s="163"/>
      <c r="AG511" s="162"/>
      <c r="AH511" s="164"/>
      <c r="AI511" s="165"/>
      <c r="AJ511" s="166"/>
      <c r="AK511" s="167"/>
      <c r="AL511" s="168"/>
      <c r="AM511" s="169"/>
      <c r="AN511" s="170"/>
      <c r="AO511" s="171"/>
      <c r="AP511" s="168"/>
      <c r="AQ511" s="169"/>
      <c r="AR511" s="170"/>
      <c r="AS511" s="172"/>
      <c r="AT511" s="168"/>
      <c r="AU511" s="169"/>
      <c r="AV511" s="173"/>
      <c r="AW511" s="170"/>
      <c r="AX511" s="169"/>
      <c r="AY511" s="173"/>
      <c r="AZ511" s="174"/>
      <c r="BA511" s="175"/>
      <c r="BB511" s="176"/>
      <c r="BC511" s="177"/>
      <c r="BD511" s="178"/>
      <c r="BE511" s="179"/>
      <c r="BF511" s="180"/>
      <c r="BG511" s="177"/>
      <c r="BH511" s="178"/>
      <c r="BI511" s="179"/>
      <c r="BJ511" s="180"/>
      <c r="BK511" s="199">
        <f>temp!S508</f>
        <v>0</v>
      </c>
    </row>
    <row r="512" spans="1:63" ht="15.6" x14ac:dyDescent="0.3">
      <c r="A512" s="133">
        <v>507</v>
      </c>
      <c r="B512" s="146"/>
      <c r="C512" s="147"/>
      <c r="D512" s="148"/>
      <c r="E512" s="148"/>
      <c r="F512" s="51"/>
      <c r="G512" s="149"/>
      <c r="H512" s="150"/>
      <c r="I512" s="151"/>
      <c r="J512" s="150"/>
      <c r="K512" s="152"/>
      <c r="L512" s="153"/>
      <c r="M512" s="150"/>
      <c r="N512" s="154"/>
      <c r="O512" s="155"/>
      <c r="P512" s="156"/>
      <c r="Q512" s="157"/>
      <c r="R512" s="158"/>
      <c r="S512" s="159"/>
      <c r="T512" s="160"/>
      <c r="U512" s="161"/>
      <c r="V512" s="162"/>
      <c r="W512" s="163"/>
      <c r="X512" s="162"/>
      <c r="Y512" s="162"/>
      <c r="Z512" s="163"/>
      <c r="AA512" s="162"/>
      <c r="AB512" s="163"/>
      <c r="AC512" s="162"/>
      <c r="AD512" s="135" t="str">
        <f>IFERROR(VLOOKUP(F512,'[1]80G'!$C$5:$AJ$104,34,FALSE),"")</f>
        <v/>
      </c>
      <c r="AE512" s="162"/>
      <c r="AF512" s="163"/>
      <c r="AG512" s="162"/>
      <c r="AH512" s="164"/>
      <c r="AI512" s="165"/>
      <c r="AJ512" s="166"/>
      <c r="AK512" s="167"/>
      <c r="AL512" s="168"/>
      <c r="AM512" s="169"/>
      <c r="AN512" s="170"/>
      <c r="AO512" s="171"/>
      <c r="AP512" s="168"/>
      <c r="AQ512" s="169"/>
      <c r="AR512" s="170"/>
      <c r="AS512" s="172"/>
      <c r="AT512" s="168"/>
      <c r="AU512" s="169"/>
      <c r="AV512" s="173"/>
      <c r="AW512" s="170"/>
      <c r="AX512" s="169"/>
      <c r="AY512" s="173"/>
      <c r="AZ512" s="174"/>
      <c r="BA512" s="175"/>
      <c r="BB512" s="176"/>
      <c r="BC512" s="177"/>
      <c r="BD512" s="178"/>
      <c r="BE512" s="179"/>
      <c r="BF512" s="180"/>
      <c r="BG512" s="177"/>
      <c r="BH512" s="178"/>
      <c r="BI512" s="179"/>
      <c r="BJ512" s="180"/>
      <c r="BK512" s="199">
        <f>temp!S509</f>
        <v>0</v>
      </c>
    </row>
    <row r="513" spans="1:63" ht="15.6" x14ac:dyDescent="0.3">
      <c r="A513" s="133">
        <v>508</v>
      </c>
      <c r="B513" s="146"/>
      <c r="C513" s="147"/>
      <c r="D513" s="148"/>
      <c r="E513" s="148"/>
      <c r="F513" s="51"/>
      <c r="G513" s="149"/>
      <c r="H513" s="150"/>
      <c r="I513" s="151"/>
      <c r="J513" s="150"/>
      <c r="K513" s="152"/>
      <c r="L513" s="153"/>
      <c r="M513" s="150"/>
      <c r="N513" s="154"/>
      <c r="O513" s="155"/>
      <c r="P513" s="156"/>
      <c r="Q513" s="157"/>
      <c r="R513" s="158"/>
      <c r="S513" s="159"/>
      <c r="T513" s="160"/>
      <c r="U513" s="161"/>
      <c r="V513" s="162"/>
      <c r="W513" s="163"/>
      <c r="X513" s="162"/>
      <c r="Y513" s="162"/>
      <c r="Z513" s="163"/>
      <c r="AA513" s="162"/>
      <c r="AB513" s="163"/>
      <c r="AC513" s="162"/>
      <c r="AD513" s="135" t="str">
        <f>IFERROR(VLOOKUP(F513,'[1]80G'!$C$5:$AJ$104,34,FALSE),"")</f>
        <v/>
      </c>
      <c r="AE513" s="162"/>
      <c r="AF513" s="163"/>
      <c r="AG513" s="162"/>
      <c r="AH513" s="164"/>
      <c r="AI513" s="165"/>
      <c r="AJ513" s="166"/>
      <c r="AK513" s="167"/>
      <c r="AL513" s="168"/>
      <c r="AM513" s="169"/>
      <c r="AN513" s="170"/>
      <c r="AO513" s="171"/>
      <c r="AP513" s="168"/>
      <c r="AQ513" s="169"/>
      <c r="AR513" s="170"/>
      <c r="AS513" s="172"/>
      <c r="AT513" s="168"/>
      <c r="AU513" s="169"/>
      <c r="AV513" s="173"/>
      <c r="AW513" s="170"/>
      <c r="AX513" s="169"/>
      <c r="AY513" s="173"/>
      <c r="AZ513" s="174"/>
      <c r="BA513" s="175"/>
      <c r="BB513" s="176"/>
      <c r="BC513" s="177"/>
      <c r="BD513" s="178"/>
      <c r="BE513" s="179"/>
      <c r="BF513" s="180"/>
      <c r="BG513" s="177"/>
      <c r="BH513" s="178"/>
      <c r="BI513" s="179"/>
      <c r="BJ513" s="180"/>
      <c r="BK513" s="199">
        <f>temp!S510</f>
        <v>0</v>
      </c>
    </row>
    <row r="514" spans="1:63" ht="15.6" x14ac:dyDescent="0.3">
      <c r="A514" s="133">
        <v>509</v>
      </c>
      <c r="B514" s="146"/>
      <c r="C514" s="147"/>
      <c r="D514" s="148"/>
      <c r="E514" s="148"/>
      <c r="F514" s="51"/>
      <c r="G514" s="149"/>
      <c r="H514" s="150"/>
      <c r="I514" s="151"/>
      <c r="J514" s="150"/>
      <c r="K514" s="152"/>
      <c r="L514" s="153"/>
      <c r="M514" s="150"/>
      <c r="N514" s="154"/>
      <c r="O514" s="155"/>
      <c r="P514" s="156"/>
      <c r="Q514" s="157"/>
      <c r="R514" s="158"/>
      <c r="S514" s="159"/>
      <c r="T514" s="160"/>
      <c r="U514" s="161"/>
      <c r="V514" s="162"/>
      <c r="W514" s="163"/>
      <c r="X514" s="162"/>
      <c r="Y514" s="162"/>
      <c r="Z514" s="163"/>
      <c r="AA514" s="162"/>
      <c r="AB514" s="163"/>
      <c r="AC514" s="162"/>
      <c r="AD514" s="135" t="str">
        <f>IFERROR(VLOOKUP(F514,'[1]80G'!$C$5:$AJ$104,34,FALSE),"")</f>
        <v/>
      </c>
      <c r="AE514" s="162"/>
      <c r="AF514" s="163"/>
      <c r="AG514" s="162"/>
      <c r="AH514" s="164"/>
      <c r="AI514" s="165"/>
      <c r="AJ514" s="166"/>
      <c r="AK514" s="167"/>
      <c r="AL514" s="168"/>
      <c r="AM514" s="169"/>
      <c r="AN514" s="170"/>
      <c r="AO514" s="171"/>
      <c r="AP514" s="168"/>
      <c r="AQ514" s="169"/>
      <c r="AR514" s="170"/>
      <c r="AS514" s="172"/>
      <c r="AT514" s="168"/>
      <c r="AU514" s="169"/>
      <c r="AV514" s="173"/>
      <c r="AW514" s="170"/>
      <c r="AX514" s="169"/>
      <c r="AY514" s="173"/>
      <c r="AZ514" s="174"/>
      <c r="BA514" s="175"/>
      <c r="BB514" s="176"/>
      <c r="BC514" s="177"/>
      <c r="BD514" s="178"/>
      <c r="BE514" s="179"/>
      <c r="BF514" s="180"/>
      <c r="BG514" s="177"/>
      <c r="BH514" s="178"/>
      <c r="BI514" s="179"/>
      <c r="BJ514" s="180"/>
      <c r="BK514" s="199">
        <f>temp!S511</f>
        <v>0</v>
      </c>
    </row>
    <row r="515" spans="1:63" ht="15.6" x14ac:dyDescent="0.3">
      <c r="A515" s="133">
        <v>510</v>
      </c>
      <c r="B515" s="146"/>
      <c r="C515" s="147"/>
      <c r="D515" s="148"/>
      <c r="E515" s="148"/>
      <c r="F515" s="51"/>
      <c r="G515" s="149"/>
      <c r="H515" s="150"/>
      <c r="I515" s="151"/>
      <c r="J515" s="150"/>
      <c r="K515" s="152"/>
      <c r="L515" s="153"/>
      <c r="M515" s="150"/>
      <c r="N515" s="154"/>
      <c r="O515" s="155"/>
      <c r="P515" s="156"/>
      <c r="Q515" s="157"/>
      <c r="R515" s="158"/>
      <c r="S515" s="159"/>
      <c r="T515" s="160"/>
      <c r="U515" s="161"/>
      <c r="V515" s="162"/>
      <c r="W515" s="163"/>
      <c r="X515" s="162"/>
      <c r="Y515" s="162"/>
      <c r="Z515" s="163"/>
      <c r="AA515" s="162"/>
      <c r="AB515" s="163"/>
      <c r="AC515" s="162"/>
      <c r="AD515" s="135" t="str">
        <f>IFERROR(VLOOKUP(F515,'[1]80G'!$C$5:$AJ$104,34,FALSE),"")</f>
        <v/>
      </c>
      <c r="AE515" s="162"/>
      <c r="AF515" s="163"/>
      <c r="AG515" s="162"/>
      <c r="AH515" s="164"/>
      <c r="AI515" s="165"/>
      <c r="AJ515" s="166"/>
      <c r="AK515" s="167"/>
      <c r="AL515" s="168"/>
      <c r="AM515" s="169"/>
      <c r="AN515" s="170"/>
      <c r="AO515" s="171"/>
      <c r="AP515" s="168"/>
      <c r="AQ515" s="169"/>
      <c r="AR515" s="170"/>
      <c r="AS515" s="172"/>
      <c r="AT515" s="168"/>
      <c r="AU515" s="169"/>
      <c r="AV515" s="173"/>
      <c r="AW515" s="170"/>
      <c r="AX515" s="169"/>
      <c r="AY515" s="173"/>
      <c r="AZ515" s="174"/>
      <c r="BA515" s="175"/>
      <c r="BB515" s="176"/>
      <c r="BC515" s="177"/>
      <c r="BD515" s="178"/>
      <c r="BE515" s="179"/>
      <c r="BF515" s="180"/>
      <c r="BG515" s="177"/>
      <c r="BH515" s="178"/>
      <c r="BI515" s="179"/>
      <c r="BJ515" s="180"/>
      <c r="BK515" s="199">
        <f>temp!S512</f>
        <v>0</v>
      </c>
    </row>
    <row r="516" spans="1:63" ht="15.6" x14ac:dyDescent="0.3">
      <c r="A516" s="133">
        <v>511</v>
      </c>
      <c r="B516" s="146"/>
      <c r="C516" s="147"/>
      <c r="D516" s="148"/>
      <c r="E516" s="148"/>
      <c r="F516" s="51"/>
      <c r="G516" s="149"/>
      <c r="H516" s="150"/>
      <c r="I516" s="151"/>
      <c r="J516" s="150"/>
      <c r="K516" s="152"/>
      <c r="L516" s="153"/>
      <c r="M516" s="150"/>
      <c r="N516" s="154"/>
      <c r="O516" s="155"/>
      <c r="P516" s="156"/>
      <c r="Q516" s="157"/>
      <c r="R516" s="158"/>
      <c r="S516" s="159"/>
      <c r="T516" s="160"/>
      <c r="U516" s="161"/>
      <c r="V516" s="162"/>
      <c r="W516" s="163"/>
      <c r="X516" s="162"/>
      <c r="Y516" s="162"/>
      <c r="Z516" s="163"/>
      <c r="AA516" s="162"/>
      <c r="AB516" s="163"/>
      <c r="AC516" s="162"/>
      <c r="AD516" s="135" t="str">
        <f>IFERROR(VLOOKUP(F516,'[1]80G'!$C$5:$AJ$104,34,FALSE),"")</f>
        <v/>
      </c>
      <c r="AE516" s="162"/>
      <c r="AF516" s="163"/>
      <c r="AG516" s="162"/>
      <c r="AH516" s="164"/>
      <c r="AI516" s="165"/>
      <c r="AJ516" s="166"/>
      <c r="AK516" s="167"/>
      <c r="AL516" s="168"/>
      <c r="AM516" s="169"/>
      <c r="AN516" s="170"/>
      <c r="AO516" s="171"/>
      <c r="AP516" s="168"/>
      <c r="AQ516" s="169"/>
      <c r="AR516" s="170"/>
      <c r="AS516" s="172"/>
      <c r="AT516" s="168"/>
      <c r="AU516" s="169"/>
      <c r="AV516" s="173"/>
      <c r="AW516" s="170"/>
      <c r="AX516" s="169"/>
      <c r="AY516" s="173"/>
      <c r="AZ516" s="174"/>
      <c r="BA516" s="175"/>
      <c r="BB516" s="176"/>
      <c r="BC516" s="177"/>
      <c r="BD516" s="178"/>
      <c r="BE516" s="179"/>
      <c r="BF516" s="180"/>
      <c r="BG516" s="177"/>
      <c r="BH516" s="178"/>
      <c r="BI516" s="179"/>
      <c r="BJ516" s="180"/>
      <c r="BK516" s="199">
        <f>temp!S513</f>
        <v>0</v>
      </c>
    </row>
    <row r="517" spans="1:63" ht="15.6" x14ac:dyDescent="0.3">
      <c r="A517" s="133">
        <v>512</v>
      </c>
      <c r="B517" s="146"/>
      <c r="C517" s="147"/>
      <c r="D517" s="148"/>
      <c r="E517" s="148"/>
      <c r="F517" s="51"/>
      <c r="G517" s="149"/>
      <c r="H517" s="150"/>
      <c r="I517" s="151"/>
      <c r="J517" s="150"/>
      <c r="K517" s="152"/>
      <c r="L517" s="153"/>
      <c r="M517" s="150"/>
      <c r="N517" s="154"/>
      <c r="O517" s="155"/>
      <c r="P517" s="156"/>
      <c r="Q517" s="157"/>
      <c r="R517" s="158"/>
      <c r="S517" s="159"/>
      <c r="T517" s="160"/>
      <c r="U517" s="161"/>
      <c r="V517" s="162"/>
      <c r="W517" s="163"/>
      <c r="X517" s="162"/>
      <c r="Y517" s="162"/>
      <c r="Z517" s="163"/>
      <c r="AA517" s="162"/>
      <c r="AB517" s="163"/>
      <c r="AC517" s="162"/>
      <c r="AD517" s="135" t="str">
        <f>IFERROR(VLOOKUP(F517,'[1]80G'!$C$5:$AJ$104,34,FALSE),"")</f>
        <v/>
      </c>
      <c r="AE517" s="162"/>
      <c r="AF517" s="163"/>
      <c r="AG517" s="162"/>
      <c r="AH517" s="164"/>
      <c r="AI517" s="165"/>
      <c r="AJ517" s="166"/>
      <c r="AK517" s="167"/>
      <c r="AL517" s="168"/>
      <c r="AM517" s="169"/>
      <c r="AN517" s="170"/>
      <c r="AO517" s="171"/>
      <c r="AP517" s="168"/>
      <c r="AQ517" s="169"/>
      <c r="AR517" s="170"/>
      <c r="AS517" s="172"/>
      <c r="AT517" s="168"/>
      <c r="AU517" s="169"/>
      <c r="AV517" s="173"/>
      <c r="AW517" s="170"/>
      <c r="AX517" s="169"/>
      <c r="AY517" s="173"/>
      <c r="AZ517" s="174"/>
      <c r="BA517" s="175"/>
      <c r="BB517" s="176"/>
      <c r="BC517" s="177"/>
      <c r="BD517" s="178"/>
      <c r="BE517" s="179"/>
      <c r="BF517" s="180"/>
      <c r="BG517" s="177"/>
      <c r="BH517" s="178"/>
      <c r="BI517" s="179"/>
      <c r="BJ517" s="180"/>
      <c r="BK517" s="199">
        <f>temp!S514</f>
        <v>0</v>
      </c>
    </row>
    <row r="518" spans="1:63" ht="15.6" x14ac:dyDescent="0.3">
      <c r="A518" s="133">
        <v>513</v>
      </c>
      <c r="B518" s="146"/>
      <c r="C518" s="147"/>
      <c r="D518" s="148"/>
      <c r="E518" s="148"/>
      <c r="F518" s="51"/>
      <c r="G518" s="149"/>
      <c r="H518" s="150"/>
      <c r="I518" s="151"/>
      <c r="J518" s="150"/>
      <c r="K518" s="152"/>
      <c r="L518" s="153"/>
      <c r="M518" s="150"/>
      <c r="N518" s="154"/>
      <c r="O518" s="155"/>
      <c r="P518" s="156"/>
      <c r="Q518" s="157"/>
      <c r="R518" s="158"/>
      <c r="S518" s="159"/>
      <c r="T518" s="160"/>
      <c r="U518" s="161"/>
      <c r="V518" s="162"/>
      <c r="W518" s="163"/>
      <c r="X518" s="162"/>
      <c r="Y518" s="162"/>
      <c r="Z518" s="163"/>
      <c r="AA518" s="162"/>
      <c r="AB518" s="163"/>
      <c r="AC518" s="162"/>
      <c r="AD518" s="135" t="str">
        <f>IFERROR(VLOOKUP(F518,'[1]80G'!$C$5:$AJ$104,34,FALSE),"")</f>
        <v/>
      </c>
      <c r="AE518" s="162"/>
      <c r="AF518" s="163"/>
      <c r="AG518" s="162"/>
      <c r="AH518" s="164"/>
      <c r="AI518" s="165"/>
      <c r="AJ518" s="166"/>
      <c r="AK518" s="167"/>
      <c r="AL518" s="168"/>
      <c r="AM518" s="169"/>
      <c r="AN518" s="170"/>
      <c r="AO518" s="171"/>
      <c r="AP518" s="168"/>
      <c r="AQ518" s="169"/>
      <c r="AR518" s="170"/>
      <c r="AS518" s="172"/>
      <c r="AT518" s="168"/>
      <c r="AU518" s="169"/>
      <c r="AV518" s="173"/>
      <c r="AW518" s="170"/>
      <c r="AX518" s="169"/>
      <c r="AY518" s="173"/>
      <c r="AZ518" s="174"/>
      <c r="BA518" s="175"/>
      <c r="BB518" s="176"/>
      <c r="BC518" s="177"/>
      <c r="BD518" s="178"/>
      <c r="BE518" s="179"/>
      <c r="BF518" s="180"/>
      <c r="BG518" s="177"/>
      <c r="BH518" s="178"/>
      <c r="BI518" s="179"/>
      <c r="BJ518" s="180"/>
      <c r="BK518" s="199">
        <f>temp!S515</f>
        <v>0</v>
      </c>
    </row>
    <row r="519" spans="1:63" ht="15.6" x14ac:dyDescent="0.3">
      <c r="A519" s="133">
        <v>514</v>
      </c>
      <c r="B519" s="146"/>
      <c r="C519" s="147"/>
      <c r="D519" s="148"/>
      <c r="E519" s="148"/>
      <c r="F519" s="51"/>
      <c r="G519" s="149"/>
      <c r="H519" s="150"/>
      <c r="I519" s="151"/>
      <c r="J519" s="150"/>
      <c r="K519" s="152"/>
      <c r="L519" s="153"/>
      <c r="M519" s="150"/>
      <c r="N519" s="154"/>
      <c r="O519" s="155"/>
      <c r="P519" s="156"/>
      <c r="Q519" s="157"/>
      <c r="R519" s="158"/>
      <c r="S519" s="159"/>
      <c r="T519" s="160"/>
      <c r="U519" s="161"/>
      <c r="V519" s="162"/>
      <c r="W519" s="163"/>
      <c r="X519" s="162"/>
      <c r="Y519" s="162"/>
      <c r="Z519" s="163"/>
      <c r="AA519" s="162"/>
      <c r="AB519" s="163"/>
      <c r="AC519" s="162"/>
      <c r="AD519" s="135" t="str">
        <f>IFERROR(VLOOKUP(F519,'[1]80G'!$C$5:$AJ$104,34,FALSE),"")</f>
        <v/>
      </c>
      <c r="AE519" s="162"/>
      <c r="AF519" s="163"/>
      <c r="AG519" s="162"/>
      <c r="AH519" s="164"/>
      <c r="AI519" s="165"/>
      <c r="AJ519" s="166"/>
      <c r="AK519" s="167"/>
      <c r="AL519" s="168"/>
      <c r="AM519" s="169"/>
      <c r="AN519" s="170"/>
      <c r="AO519" s="171"/>
      <c r="AP519" s="168"/>
      <c r="AQ519" s="169"/>
      <c r="AR519" s="170"/>
      <c r="AS519" s="172"/>
      <c r="AT519" s="168"/>
      <c r="AU519" s="169"/>
      <c r="AV519" s="173"/>
      <c r="AW519" s="170"/>
      <c r="AX519" s="169"/>
      <c r="AY519" s="173"/>
      <c r="AZ519" s="174"/>
      <c r="BA519" s="175"/>
      <c r="BB519" s="176"/>
      <c r="BC519" s="177"/>
      <c r="BD519" s="178"/>
      <c r="BE519" s="179"/>
      <c r="BF519" s="180"/>
      <c r="BG519" s="177"/>
      <c r="BH519" s="178"/>
      <c r="BI519" s="179"/>
      <c r="BJ519" s="180"/>
      <c r="BK519" s="199">
        <f>temp!S516</f>
        <v>0</v>
      </c>
    </row>
    <row r="520" spans="1:63" ht="15.6" x14ac:dyDescent="0.3">
      <c r="A520" s="133">
        <v>515</v>
      </c>
      <c r="B520" s="146"/>
      <c r="C520" s="147"/>
      <c r="D520" s="148"/>
      <c r="E520" s="148"/>
      <c r="F520" s="51"/>
      <c r="G520" s="149"/>
      <c r="H520" s="150"/>
      <c r="I520" s="151"/>
      <c r="J520" s="150"/>
      <c r="K520" s="152"/>
      <c r="L520" s="153"/>
      <c r="M520" s="150"/>
      <c r="N520" s="154"/>
      <c r="O520" s="155"/>
      <c r="P520" s="156"/>
      <c r="Q520" s="157"/>
      <c r="R520" s="158"/>
      <c r="S520" s="159"/>
      <c r="T520" s="160"/>
      <c r="U520" s="161"/>
      <c r="V520" s="162"/>
      <c r="W520" s="163"/>
      <c r="X520" s="162"/>
      <c r="Y520" s="162"/>
      <c r="Z520" s="163"/>
      <c r="AA520" s="162"/>
      <c r="AB520" s="163"/>
      <c r="AC520" s="162"/>
      <c r="AD520" s="135" t="str">
        <f>IFERROR(VLOOKUP(F520,'[1]80G'!$C$5:$AJ$104,34,FALSE),"")</f>
        <v/>
      </c>
      <c r="AE520" s="162"/>
      <c r="AF520" s="163"/>
      <c r="AG520" s="162"/>
      <c r="AH520" s="164"/>
      <c r="AI520" s="165"/>
      <c r="AJ520" s="166"/>
      <c r="AK520" s="167"/>
      <c r="AL520" s="168"/>
      <c r="AM520" s="169"/>
      <c r="AN520" s="170"/>
      <c r="AO520" s="171"/>
      <c r="AP520" s="168"/>
      <c r="AQ520" s="169"/>
      <c r="AR520" s="170"/>
      <c r="AS520" s="172"/>
      <c r="AT520" s="168"/>
      <c r="AU520" s="169"/>
      <c r="AV520" s="173"/>
      <c r="AW520" s="170"/>
      <c r="AX520" s="169"/>
      <c r="AY520" s="173"/>
      <c r="AZ520" s="174"/>
      <c r="BA520" s="175"/>
      <c r="BB520" s="176"/>
      <c r="BC520" s="177"/>
      <c r="BD520" s="178"/>
      <c r="BE520" s="179"/>
      <c r="BF520" s="180"/>
      <c r="BG520" s="177"/>
      <c r="BH520" s="178"/>
      <c r="BI520" s="179"/>
      <c r="BJ520" s="180"/>
      <c r="BK520" s="199">
        <f>temp!S517</f>
        <v>0</v>
      </c>
    </row>
    <row r="521" spans="1:63" ht="15.6" x14ac:dyDescent="0.3">
      <c r="A521" s="133">
        <v>516</v>
      </c>
      <c r="B521" s="146"/>
      <c r="C521" s="147"/>
      <c r="D521" s="148"/>
      <c r="E521" s="148"/>
      <c r="F521" s="51"/>
      <c r="G521" s="149"/>
      <c r="H521" s="150"/>
      <c r="I521" s="151"/>
      <c r="J521" s="150"/>
      <c r="K521" s="152"/>
      <c r="L521" s="153"/>
      <c r="M521" s="150"/>
      <c r="N521" s="154"/>
      <c r="O521" s="155"/>
      <c r="P521" s="156"/>
      <c r="Q521" s="157"/>
      <c r="R521" s="158"/>
      <c r="S521" s="159"/>
      <c r="T521" s="160"/>
      <c r="U521" s="161"/>
      <c r="V521" s="162"/>
      <c r="W521" s="163"/>
      <c r="X521" s="162"/>
      <c r="Y521" s="162"/>
      <c r="Z521" s="163"/>
      <c r="AA521" s="162"/>
      <c r="AB521" s="163"/>
      <c r="AC521" s="162"/>
      <c r="AD521" s="135" t="str">
        <f>IFERROR(VLOOKUP(F521,'[1]80G'!$C$5:$AJ$104,34,FALSE),"")</f>
        <v/>
      </c>
      <c r="AE521" s="162"/>
      <c r="AF521" s="163"/>
      <c r="AG521" s="162"/>
      <c r="AH521" s="164"/>
      <c r="AI521" s="165"/>
      <c r="AJ521" s="166"/>
      <c r="AK521" s="167"/>
      <c r="AL521" s="168"/>
      <c r="AM521" s="169"/>
      <c r="AN521" s="170"/>
      <c r="AO521" s="171"/>
      <c r="AP521" s="168"/>
      <c r="AQ521" s="169"/>
      <c r="AR521" s="170"/>
      <c r="AS521" s="172"/>
      <c r="AT521" s="168"/>
      <c r="AU521" s="169"/>
      <c r="AV521" s="173"/>
      <c r="AW521" s="170"/>
      <c r="AX521" s="169"/>
      <c r="AY521" s="173"/>
      <c r="AZ521" s="174"/>
      <c r="BA521" s="175"/>
      <c r="BB521" s="176"/>
      <c r="BC521" s="177"/>
      <c r="BD521" s="178"/>
      <c r="BE521" s="179"/>
      <c r="BF521" s="180"/>
      <c r="BG521" s="177"/>
      <c r="BH521" s="178"/>
      <c r="BI521" s="179"/>
      <c r="BJ521" s="180"/>
      <c r="BK521" s="199">
        <f>temp!S518</f>
        <v>0</v>
      </c>
    </row>
    <row r="522" spans="1:63" ht="15.6" x14ac:dyDescent="0.3">
      <c r="A522" s="133">
        <v>517</v>
      </c>
      <c r="B522" s="146"/>
      <c r="C522" s="147"/>
      <c r="D522" s="148"/>
      <c r="E522" s="148"/>
      <c r="F522" s="51"/>
      <c r="G522" s="149"/>
      <c r="H522" s="150"/>
      <c r="I522" s="151"/>
      <c r="J522" s="150"/>
      <c r="K522" s="152"/>
      <c r="L522" s="153"/>
      <c r="M522" s="150"/>
      <c r="N522" s="154"/>
      <c r="O522" s="155"/>
      <c r="P522" s="156"/>
      <c r="Q522" s="157"/>
      <c r="R522" s="158"/>
      <c r="S522" s="159"/>
      <c r="T522" s="160"/>
      <c r="U522" s="161"/>
      <c r="V522" s="162"/>
      <c r="W522" s="163"/>
      <c r="X522" s="162"/>
      <c r="Y522" s="162"/>
      <c r="Z522" s="163"/>
      <c r="AA522" s="162"/>
      <c r="AB522" s="163"/>
      <c r="AC522" s="162"/>
      <c r="AD522" s="135" t="str">
        <f>IFERROR(VLOOKUP(F522,'[1]80G'!$C$5:$AJ$104,34,FALSE),"")</f>
        <v/>
      </c>
      <c r="AE522" s="162"/>
      <c r="AF522" s="163"/>
      <c r="AG522" s="162"/>
      <c r="AH522" s="164"/>
      <c r="AI522" s="165"/>
      <c r="AJ522" s="166"/>
      <c r="AK522" s="167"/>
      <c r="AL522" s="168"/>
      <c r="AM522" s="169"/>
      <c r="AN522" s="170"/>
      <c r="AO522" s="171"/>
      <c r="AP522" s="168"/>
      <c r="AQ522" s="169"/>
      <c r="AR522" s="170"/>
      <c r="AS522" s="172"/>
      <c r="AT522" s="168"/>
      <c r="AU522" s="169"/>
      <c r="AV522" s="173"/>
      <c r="AW522" s="170"/>
      <c r="AX522" s="169"/>
      <c r="AY522" s="173"/>
      <c r="AZ522" s="174"/>
      <c r="BA522" s="175"/>
      <c r="BB522" s="176"/>
      <c r="BC522" s="177"/>
      <c r="BD522" s="178"/>
      <c r="BE522" s="179"/>
      <c r="BF522" s="180"/>
      <c r="BG522" s="177"/>
      <c r="BH522" s="178"/>
      <c r="BI522" s="179"/>
      <c r="BJ522" s="180"/>
      <c r="BK522" s="199">
        <f>temp!S519</f>
        <v>0</v>
      </c>
    </row>
    <row r="523" spans="1:63" ht="15.6" x14ac:dyDescent="0.3">
      <c r="A523" s="133">
        <v>518</v>
      </c>
      <c r="B523" s="146"/>
      <c r="C523" s="147"/>
      <c r="D523" s="148"/>
      <c r="E523" s="148"/>
      <c r="F523" s="51"/>
      <c r="G523" s="149"/>
      <c r="H523" s="150"/>
      <c r="I523" s="151"/>
      <c r="J523" s="150"/>
      <c r="K523" s="152"/>
      <c r="L523" s="153"/>
      <c r="M523" s="150"/>
      <c r="N523" s="154"/>
      <c r="O523" s="155"/>
      <c r="P523" s="156"/>
      <c r="Q523" s="157"/>
      <c r="R523" s="158"/>
      <c r="S523" s="159"/>
      <c r="T523" s="160"/>
      <c r="U523" s="161"/>
      <c r="V523" s="162"/>
      <c r="W523" s="163"/>
      <c r="X523" s="162"/>
      <c r="Y523" s="162"/>
      <c r="Z523" s="163"/>
      <c r="AA523" s="162"/>
      <c r="AB523" s="163"/>
      <c r="AC523" s="162"/>
      <c r="AD523" s="135" t="str">
        <f>IFERROR(VLOOKUP(F523,'[1]80G'!$C$5:$AJ$104,34,FALSE),"")</f>
        <v/>
      </c>
      <c r="AE523" s="162"/>
      <c r="AF523" s="163"/>
      <c r="AG523" s="162"/>
      <c r="AH523" s="164"/>
      <c r="AI523" s="165"/>
      <c r="AJ523" s="166"/>
      <c r="AK523" s="167"/>
      <c r="AL523" s="168"/>
      <c r="AM523" s="169"/>
      <c r="AN523" s="170"/>
      <c r="AO523" s="171"/>
      <c r="AP523" s="168"/>
      <c r="AQ523" s="169"/>
      <c r="AR523" s="170"/>
      <c r="AS523" s="172"/>
      <c r="AT523" s="168"/>
      <c r="AU523" s="169"/>
      <c r="AV523" s="173"/>
      <c r="AW523" s="170"/>
      <c r="AX523" s="169"/>
      <c r="AY523" s="173"/>
      <c r="AZ523" s="174"/>
      <c r="BA523" s="175"/>
      <c r="BB523" s="176"/>
      <c r="BC523" s="177"/>
      <c r="BD523" s="178"/>
      <c r="BE523" s="179"/>
      <c r="BF523" s="180"/>
      <c r="BG523" s="177"/>
      <c r="BH523" s="178"/>
      <c r="BI523" s="179"/>
      <c r="BJ523" s="180"/>
      <c r="BK523" s="199">
        <f>temp!S520</f>
        <v>0</v>
      </c>
    </row>
    <row r="524" spans="1:63" ht="15.6" x14ac:dyDescent="0.3">
      <c r="A524" s="133">
        <v>519</v>
      </c>
      <c r="B524" s="146"/>
      <c r="C524" s="147"/>
      <c r="D524" s="148"/>
      <c r="E524" s="148"/>
      <c r="F524" s="51"/>
      <c r="G524" s="149"/>
      <c r="H524" s="150"/>
      <c r="I524" s="151"/>
      <c r="J524" s="150"/>
      <c r="K524" s="152"/>
      <c r="L524" s="153"/>
      <c r="M524" s="150"/>
      <c r="N524" s="154"/>
      <c r="O524" s="155"/>
      <c r="P524" s="156"/>
      <c r="Q524" s="157"/>
      <c r="R524" s="158"/>
      <c r="S524" s="159"/>
      <c r="T524" s="160"/>
      <c r="U524" s="161"/>
      <c r="V524" s="162"/>
      <c r="W524" s="163"/>
      <c r="X524" s="162"/>
      <c r="Y524" s="162"/>
      <c r="Z524" s="163"/>
      <c r="AA524" s="162"/>
      <c r="AB524" s="163"/>
      <c r="AC524" s="162"/>
      <c r="AD524" s="135" t="str">
        <f>IFERROR(VLOOKUP(F524,'[1]80G'!$C$5:$AJ$104,34,FALSE),"")</f>
        <v/>
      </c>
      <c r="AE524" s="162"/>
      <c r="AF524" s="163"/>
      <c r="AG524" s="162"/>
      <c r="AH524" s="164"/>
      <c r="AI524" s="165"/>
      <c r="AJ524" s="166"/>
      <c r="AK524" s="167"/>
      <c r="AL524" s="168"/>
      <c r="AM524" s="169"/>
      <c r="AN524" s="170"/>
      <c r="AO524" s="171"/>
      <c r="AP524" s="168"/>
      <c r="AQ524" s="169"/>
      <c r="AR524" s="170"/>
      <c r="AS524" s="172"/>
      <c r="AT524" s="168"/>
      <c r="AU524" s="169"/>
      <c r="AV524" s="173"/>
      <c r="AW524" s="170"/>
      <c r="AX524" s="169"/>
      <c r="AY524" s="173"/>
      <c r="AZ524" s="174"/>
      <c r="BA524" s="175"/>
      <c r="BB524" s="176"/>
      <c r="BC524" s="177"/>
      <c r="BD524" s="178"/>
      <c r="BE524" s="179"/>
      <c r="BF524" s="180"/>
      <c r="BG524" s="177"/>
      <c r="BH524" s="178"/>
      <c r="BI524" s="179"/>
      <c r="BJ524" s="180"/>
      <c r="BK524" s="199">
        <f>temp!S521</f>
        <v>0</v>
      </c>
    </row>
    <row r="525" spans="1:63" ht="15.6" x14ac:dyDescent="0.3">
      <c r="A525" s="133">
        <v>520</v>
      </c>
      <c r="B525" s="146"/>
      <c r="C525" s="147"/>
      <c r="D525" s="148"/>
      <c r="E525" s="148"/>
      <c r="F525" s="51"/>
      <c r="G525" s="149"/>
      <c r="H525" s="150"/>
      <c r="I525" s="151"/>
      <c r="J525" s="150"/>
      <c r="K525" s="152"/>
      <c r="L525" s="153"/>
      <c r="M525" s="150"/>
      <c r="N525" s="154"/>
      <c r="O525" s="155"/>
      <c r="P525" s="156"/>
      <c r="Q525" s="157"/>
      <c r="R525" s="158"/>
      <c r="S525" s="159"/>
      <c r="T525" s="160"/>
      <c r="U525" s="161"/>
      <c r="V525" s="162"/>
      <c r="W525" s="163"/>
      <c r="X525" s="162"/>
      <c r="Y525" s="162"/>
      <c r="Z525" s="163"/>
      <c r="AA525" s="162"/>
      <c r="AB525" s="163"/>
      <c r="AC525" s="162"/>
      <c r="AD525" s="135" t="str">
        <f>IFERROR(VLOOKUP(F525,'[1]80G'!$C$5:$AJ$104,34,FALSE),"")</f>
        <v/>
      </c>
      <c r="AE525" s="162"/>
      <c r="AF525" s="163"/>
      <c r="AG525" s="162"/>
      <c r="AH525" s="164"/>
      <c r="AI525" s="165"/>
      <c r="AJ525" s="166"/>
      <c r="AK525" s="167"/>
      <c r="AL525" s="168"/>
      <c r="AM525" s="169"/>
      <c r="AN525" s="170"/>
      <c r="AO525" s="171"/>
      <c r="AP525" s="168"/>
      <c r="AQ525" s="169"/>
      <c r="AR525" s="170"/>
      <c r="AS525" s="172"/>
      <c r="AT525" s="168"/>
      <c r="AU525" s="169"/>
      <c r="AV525" s="173"/>
      <c r="AW525" s="170"/>
      <c r="AX525" s="169"/>
      <c r="AY525" s="173"/>
      <c r="AZ525" s="174"/>
      <c r="BA525" s="175"/>
      <c r="BB525" s="176"/>
      <c r="BC525" s="177"/>
      <c r="BD525" s="178"/>
      <c r="BE525" s="179"/>
      <c r="BF525" s="180"/>
      <c r="BG525" s="177"/>
      <c r="BH525" s="178"/>
      <c r="BI525" s="179"/>
      <c r="BJ525" s="180"/>
      <c r="BK525" s="199">
        <f>temp!S522</f>
        <v>0</v>
      </c>
    </row>
    <row r="526" spans="1:63" ht="15.6" x14ac:dyDescent="0.3">
      <c r="A526" s="133">
        <v>521</v>
      </c>
      <c r="B526" s="146"/>
      <c r="C526" s="147"/>
      <c r="D526" s="148"/>
      <c r="E526" s="148"/>
      <c r="F526" s="51"/>
      <c r="G526" s="149"/>
      <c r="H526" s="150"/>
      <c r="I526" s="151"/>
      <c r="J526" s="150"/>
      <c r="K526" s="152"/>
      <c r="L526" s="153"/>
      <c r="M526" s="150"/>
      <c r="N526" s="154"/>
      <c r="O526" s="155"/>
      <c r="P526" s="156"/>
      <c r="Q526" s="157"/>
      <c r="R526" s="158"/>
      <c r="S526" s="159"/>
      <c r="T526" s="160"/>
      <c r="U526" s="161"/>
      <c r="V526" s="162"/>
      <c r="W526" s="163"/>
      <c r="X526" s="162"/>
      <c r="Y526" s="162"/>
      <c r="Z526" s="163"/>
      <c r="AA526" s="162"/>
      <c r="AB526" s="163"/>
      <c r="AC526" s="162"/>
      <c r="AD526" s="135" t="str">
        <f>IFERROR(VLOOKUP(F526,'[1]80G'!$C$5:$AJ$104,34,FALSE),"")</f>
        <v/>
      </c>
      <c r="AE526" s="162"/>
      <c r="AF526" s="163"/>
      <c r="AG526" s="162"/>
      <c r="AH526" s="164"/>
      <c r="AI526" s="165"/>
      <c r="AJ526" s="166"/>
      <c r="AK526" s="167"/>
      <c r="AL526" s="168"/>
      <c r="AM526" s="169"/>
      <c r="AN526" s="170"/>
      <c r="AO526" s="171"/>
      <c r="AP526" s="168"/>
      <c r="AQ526" s="169"/>
      <c r="AR526" s="170"/>
      <c r="AS526" s="172"/>
      <c r="AT526" s="168"/>
      <c r="AU526" s="169"/>
      <c r="AV526" s="173"/>
      <c r="AW526" s="170"/>
      <c r="AX526" s="169"/>
      <c r="AY526" s="173"/>
      <c r="AZ526" s="174"/>
      <c r="BA526" s="175"/>
      <c r="BB526" s="176"/>
      <c r="BC526" s="177"/>
      <c r="BD526" s="178"/>
      <c r="BE526" s="179"/>
      <c r="BF526" s="180"/>
      <c r="BG526" s="177"/>
      <c r="BH526" s="178"/>
      <c r="BI526" s="179"/>
      <c r="BJ526" s="180"/>
      <c r="BK526" s="199">
        <f>temp!S523</f>
        <v>0</v>
      </c>
    </row>
    <row r="527" spans="1:63" ht="15.6" x14ac:dyDescent="0.3">
      <c r="A527" s="133">
        <v>522</v>
      </c>
      <c r="B527" s="146"/>
      <c r="C527" s="147"/>
      <c r="D527" s="148"/>
      <c r="E527" s="148"/>
      <c r="F527" s="51"/>
      <c r="G527" s="149"/>
      <c r="H527" s="150"/>
      <c r="I527" s="151"/>
      <c r="J527" s="150"/>
      <c r="K527" s="152"/>
      <c r="L527" s="153"/>
      <c r="M527" s="150"/>
      <c r="N527" s="154"/>
      <c r="O527" s="155"/>
      <c r="P527" s="156"/>
      <c r="Q527" s="157"/>
      <c r="R527" s="158"/>
      <c r="S527" s="159"/>
      <c r="T527" s="160"/>
      <c r="U527" s="161"/>
      <c r="V527" s="162"/>
      <c r="W527" s="163"/>
      <c r="X527" s="162"/>
      <c r="Y527" s="162"/>
      <c r="Z527" s="163"/>
      <c r="AA527" s="162"/>
      <c r="AB527" s="163"/>
      <c r="AC527" s="162"/>
      <c r="AD527" s="135" t="str">
        <f>IFERROR(VLOOKUP(F527,'[1]80G'!$C$5:$AJ$104,34,FALSE),"")</f>
        <v/>
      </c>
      <c r="AE527" s="162"/>
      <c r="AF527" s="163"/>
      <c r="AG527" s="162"/>
      <c r="AH527" s="164"/>
      <c r="AI527" s="165"/>
      <c r="AJ527" s="166"/>
      <c r="AK527" s="167"/>
      <c r="AL527" s="168"/>
      <c r="AM527" s="169"/>
      <c r="AN527" s="170"/>
      <c r="AO527" s="171"/>
      <c r="AP527" s="168"/>
      <c r="AQ527" s="169"/>
      <c r="AR527" s="170"/>
      <c r="AS527" s="172"/>
      <c r="AT527" s="168"/>
      <c r="AU527" s="169"/>
      <c r="AV527" s="173"/>
      <c r="AW527" s="170"/>
      <c r="AX527" s="169"/>
      <c r="AY527" s="173"/>
      <c r="AZ527" s="174"/>
      <c r="BA527" s="175"/>
      <c r="BB527" s="176"/>
      <c r="BC527" s="177"/>
      <c r="BD527" s="178"/>
      <c r="BE527" s="179"/>
      <c r="BF527" s="180"/>
      <c r="BG527" s="177"/>
      <c r="BH527" s="178"/>
      <c r="BI527" s="179"/>
      <c r="BJ527" s="180"/>
      <c r="BK527" s="199">
        <f>temp!S524</f>
        <v>0</v>
      </c>
    </row>
    <row r="528" spans="1:63" ht="15.6" x14ac:dyDescent="0.3">
      <c r="A528" s="133">
        <v>523</v>
      </c>
      <c r="B528" s="146"/>
      <c r="C528" s="147"/>
      <c r="D528" s="148"/>
      <c r="E528" s="148"/>
      <c r="F528" s="51"/>
      <c r="G528" s="149"/>
      <c r="H528" s="150"/>
      <c r="I528" s="151"/>
      <c r="J528" s="150"/>
      <c r="K528" s="152"/>
      <c r="L528" s="153"/>
      <c r="M528" s="150"/>
      <c r="N528" s="154"/>
      <c r="O528" s="155"/>
      <c r="P528" s="156"/>
      <c r="Q528" s="157"/>
      <c r="R528" s="158"/>
      <c r="S528" s="159"/>
      <c r="T528" s="160"/>
      <c r="U528" s="161"/>
      <c r="V528" s="162"/>
      <c r="W528" s="163"/>
      <c r="X528" s="162"/>
      <c r="Y528" s="162"/>
      <c r="Z528" s="163"/>
      <c r="AA528" s="162"/>
      <c r="AB528" s="163"/>
      <c r="AC528" s="162"/>
      <c r="AD528" s="135" t="str">
        <f>IFERROR(VLOOKUP(F528,'[1]80G'!$C$5:$AJ$104,34,FALSE),"")</f>
        <v/>
      </c>
      <c r="AE528" s="162"/>
      <c r="AF528" s="163"/>
      <c r="AG528" s="162"/>
      <c r="AH528" s="164"/>
      <c r="AI528" s="165"/>
      <c r="AJ528" s="166"/>
      <c r="AK528" s="167"/>
      <c r="AL528" s="168"/>
      <c r="AM528" s="169"/>
      <c r="AN528" s="170"/>
      <c r="AO528" s="171"/>
      <c r="AP528" s="168"/>
      <c r="AQ528" s="169"/>
      <c r="AR528" s="170"/>
      <c r="AS528" s="172"/>
      <c r="AT528" s="168"/>
      <c r="AU528" s="169"/>
      <c r="AV528" s="173"/>
      <c r="AW528" s="170"/>
      <c r="AX528" s="169"/>
      <c r="AY528" s="173"/>
      <c r="AZ528" s="174"/>
      <c r="BA528" s="175"/>
      <c r="BB528" s="176"/>
      <c r="BC528" s="177"/>
      <c r="BD528" s="178"/>
      <c r="BE528" s="179"/>
      <c r="BF528" s="180"/>
      <c r="BG528" s="177"/>
      <c r="BH528" s="178"/>
      <c r="BI528" s="179"/>
      <c r="BJ528" s="180"/>
      <c r="BK528" s="199">
        <f>temp!S525</f>
        <v>0</v>
      </c>
    </row>
    <row r="529" spans="1:63" ht="15.6" x14ac:dyDescent="0.3">
      <c r="A529" s="133">
        <v>524</v>
      </c>
      <c r="B529" s="146"/>
      <c r="C529" s="147"/>
      <c r="D529" s="148"/>
      <c r="E529" s="148"/>
      <c r="F529" s="51"/>
      <c r="G529" s="149"/>
      <c r="H529" s="150"/>
      <c r="I529" s="151"/>
      <c r="J529" s="150"/>
      <c r="K529" s="152"/>
      <c r="L529" s="153"/>
      <c r="M529" s="150"/>
      <c r="N529" s="154"/>
      <c r="O529" s="155"/>
      <c r="P529" s="156"/>
      <c r="Q529" s="157"/>
      <c r="R529" s="158"/>
      <c r="S529" s="159"/>
      <c r="T529" s="160"/>
      <c r="U529" s="161"/>
      <c r="V529" s="162"/>
      <c r="W529" s="163"/>
      <c r="X529" s="162"/>
      <c r="Y529" s="162"/>
      <c r="Z529" s="163"/>
      <c r="AA529" s="162"/>
      <c r="AB529" s="163"/>
      <c r="AC529" s="162"/>
      <c r="AD529" s="135" t="str">
        <f>IFERROR(VLOOKUP(F529,'[1]80G'!$C$5:$AJ$104,34,FALSE),"")</f>
        <v/>
      </c>
      <c r="AE529" s="162"/>
      <c r="AF529" s="163"/>
      <c r="AG529" s="162"/>
      <c r="AH529" s="164"/>
      <c r="AI529" s="165"/>
      <c r="AJ529" s="166"/>
      <c r="AK529" s="167"/>
      <c r="AL529" s="168"/>
      <c r="AM529" s="169"/>
      <c r="AN529" s="170"/>
      <c r="AO529" s="171"/>
      <c r="AP529" s="168"/>
      <c r="AQ529" s="169"/>
      <c r="AR529" s="170"/>
      <c r="AS529" s="172"/>
      <c r="AT529" s="168"/>
      <c r="AU529" s="169"/>
      <c r="AV529" s="173"/>
      <c r="AW529" s="170"/>
      <c r="AX529" s="169"/>
      <c r="AY529" s="173"/>
      <c r="AZ529" s="174"/>
      <c r="BA529" s="175"/>
      <c r="BB529" s="176"/>
      <c r="BC529" s="177"/>
      <c r="BD529" s="178"/>
      <c r="BE529" s="179"/>
      <c r="BF529" s="180"/>
      <c r="BG529" s="177"/>
      <c r="BH529" s="178"/>
      <c r="BI529" s="179"/>
      <c r="BJ529" s="180"/>
      <c r="BK529" s="199">
        <f>temp!S526</f>
        <v>0</v>
      </c>
    </row>
    <row r="530" spans="1:63" ht="15.6" x14ac:dyDescent="0.3">
      <c r="A530" s="133">
        <v>525</v>
      </c>
      <c r="B530" s="146"/>
      <c r="C530" s="147"/>
      <c r="D530" s="148"/>
      <c r="E530" s="148"/>
      <c r="F530" s="51"/>
      <c r="G530" s="149"/>
      <c r="H530" s="150"/>
      <c r="I530" s="151"/>
      <c r="J530" s="150"/>
      <c r="K530" s="152"/>
      <c r="L530" s="153"/>
      <c r="M530" s="150"/>
      <c r="N530" s="154"/>
      <c r="O530" s="155"/>
      <c r="P530" s="156"/>
      <c r="Q530" s="157"/>
      <c r="R530" s="158"/>
      <c r="S530" s="159"/>
      <c r="T530" s="160"/>
      <c r="U530" s="161"/>
      <c r="V530" s="162"/>
      <c r="W530" s="163"/>
      <c r="X530" s="162"/>
      <c r="Y530" s="162"/>
      <c r="Z530" s="163"/>
      <c r="AA530" s="162"/>
      <c r="AB530" s="163"/>
      <c r="AC530" s="162"/>
      <c r="AD530" s="135" t="str">
        <f>IFERROR(VLOOKUP(F530,'[1]80G'!$C$5:$AJ$104,34,FALSE),"")</f>
        <v/>
      </c>
      <c r="AE530" s="162"/>
      <c r="AF530" s="163"/>
      <c r="AG530" s="162"/>
      <c r="AH530" s="164"/>
      <c r="AI530" s="165"/>
      <c r="AJ530" s="166"/>
      <c r="AK530" s="167"/>
      <c r="AL530" s="168"/>
      <c r="AM530" s="169"/>
      <c r="AN530" s="170"/>
      <c r="AO530" s="171"/>
      <c r="AP530" s="168"/>
      <c r="AQ530" s="169"/>
      <c r="AR530" s="170"/>
      <c r="AS530" s="172"/>
      <c r="AT530" s="168"/>
      <c r="AU530" s="169"/>
      <c r="AV530" s="173"/>
      <c r="AW530" s="170"/>
      <c r="AX530" s="169"/>
      <c r="AY530" s="173"/>
      <c r="AZ530" s="174"/>
      <c r="BA530" s="175"/>
      <c r="BB530" s="176"/>
      <c r="BC530" s="177"/>
      <c r="BD530" s="178"/>
      <c r="BE530" s="179"/>
      <c r="BF530" s="180"/>
      <c r="BG530" s="177"/>
      <c r="BH530" s="178"/>
      <c r="BI530" s="179"/>
      <c r="BJ530" s="180"/>
      <c r="BK530" s="199">
        <f>temp!S527</f>
        <v>0</v>
      </c>
    </row>
    <row r="531" spans="1:63" ht="15.6" x14ac:dyDescent="0.3">
      <c r="A531" s="133">
        <v>526</v>
      </c>
      <c r="B531" s="146"/>
      <c r="C531" s="147"/>
      <c r="D531" s="148"/>
      <c r="E531" s="148"/>
      <c r="F531" s="51"/>
      <c r="G531" s="149"/>
      <c r="H531" s="150"/>
      <c r="I531" s="151"/>
      <c r="J531" s="150"/>
      <c r="K531" s="152"/>
      <c r="L531" s="153"/>
      <c r="M531" s="150"/>
      <c r="N531" s="154"/>
      <c r="O531" s="155"/>
      <c r="P531" s="156"/>
      <c r="Q531" s="157"/>
      <c r="R531" s="158"/>
      <c r="S531" s="159"/>
      <c r="T531" s="160"/>
      <c r="U531" s="161"/>
      <c r="V531" s="162"/>
      <c r="W531" s="163"/>
      <c r="X531" s="162"/>
      <c r="Y531" s="162"/>
      <c r="Z531" s="163"/>
      <c r="AA531" s="162"/>
      <c r="AB531" s="163"/>
      <c r="AC531" s="162"/>
      <c r="AD531" s="135" t="str">
        <f>IFERROR(VLOOKUP(F531,'[1]80G'!$C$5:$AJ$104,34,FALSE),"")</f>
        <v/>
      </c>
      <c r="AE531" s="162"/>
      <c r="AF531" s="163"/>
      <c r="AG531" s="162"/>
      <c r="AH531" s="164"/>
      <c r="AI531" s="165"/>
      <c r="AJ531" s="166"/>
      <c r="AK531" s="167"/>
      <c r="AL531" s="168"/>
      <c r="AM531" s="169"/>
      <c r="AN531" s="170"/>
      <c r="AO531" s="171"/>
      <c r="AP531" s="168"/>
      <c r="AQ531" s="169"/>
      <c r="AR531" s="170"/>
      <c r="AS531" s="172"/>
      <c r="AT531" s="168"/>
      <c r="AU531" s="169"/>
      <c r="AV531" s="173"/>
      <c r="AW531" s="170"/>
      <c r="AX531" s="169"/>
      <c r="AY531" s="173"/>
      <c r="AZ531" s="174"/>
      <c r="BA531" s="175"/>
      <c r="BB531" s="176"/>
      <c r="BC531" s="177"/>
      <c r="BD531" s="178"/>
      <c r="BE531" s="179"/>
      <c r="BF531" s="180"/>
      <c r="BG531" s="177"/>
      <c r="BH531" s="178"/>
      <c r="BI531" s="179"/>
      <c r="BJ531" s="180"/>
      <c r="BK531" s="199">
        <f>temp!S528</f>
        <v>0</v>
      </c>
    </row>
    <row r="532" spans="1:63" ht="15.6" x14ac:dyDescent="0.3">
      <c r="A532" s="133">
        <v>527</v>
      </c>
      <c r="B532" s="146"/>
      <c r="C532" s="147"/>
      <c r="D532" s="148"/>
      <c r="E532" s="148"/>
      <c r="F532" s="51"/>
      <c r="G532" s="149"/>
      <c r="H532" s="150"/>
      <c r="I532" s="151"/>
      <c r="J532" s="150"/>
      <c r="K532" s="152"/>
      <c r="L532" s="153"/>
      <c r="M532" s="150"/>
      <c r="N532" s="154"/>
      <c r="O532" s="155"/>
      <c r="P532" s="156"/>
      <c r="Q532" s="157"/>
      <c r="R532" s="158"/>
      <c r="S532" s="159"/>
      <c r="T532" s="160"/>
      <c r="U532" s="161"/>
      <c r="V532" s="162"/>
      <c r="W532" s="163"/>
      <c r="X532" s="162"/>
      <c r="Y532" s="162"/>
      <c r="Z532" s="163"/>
      <c r="AA532" s="162"/>
      <c r="AB532" s="163"/>
      <c r="AC532" s="162"/>
      <c r="AD532" s="135" t="str">
        <f>IFERROR(VLOOKUP(F532,'[1]80G'!$C$5:$AJ$104,34,FALSE),"")</f>
        <v/>
      </c>
      <c r="AE532" s="162"/>
      <c r="AF532" s="163"/>
      <c r="AG532" s="162"/>
      <c r="AH532" s="164"/>
      <c r="AI532" s="165"/>
      <c r="AJ532" s="166"/>
      <c r="AK532" s="167"/>
      <c r="AL532" s="168"/>
      <c r="AM532" s="169"/>
      <c r="AN532" s="170"/>
      <c r="AO532" s="171"/>
      <c r="AP532" s="168"/>
      <c r="AQ532" s="169"/>
      <c r="AR532" s="170"/>
      <c r="AS532" s="172"/>
      <c r="AT532" s="168"/>
      <c r="AU532" s="169"/>
      <c r="AV532" s="173"/>
      <c r="AW532" s="170"/>
      <c r="AX532" s="169"/>
      <c r="AY532" s="173"/>
      <c r="AZ532" s="174"/>
      <c r="BA532" s="175"/>
      <c r="BB532" s="176"/>
      <c r="BC532" s="177"/>
      <c r="BD532" s="178"/>
      <c r="BE532" s="179"/>
      <c r="BF532" s="180"/>
      <c r="BG532" s="177"/>
      <c r="BH532" s="178"/>
      <c r="BI532" s="179"/>
      <c r="BJ532" s="180"/>
      <c r="BK532" s="199">
        <f>temp!S529</f>
        <v>0</v>
      </c>
    </row>
    <row r="533" spans="1:63" ht="15.6" x14ac:dyDescent="0.3">
      <c r="A533" s="133">
        <v>528</v>
      </c>
      <c r="B533" s="146"/>
      <c r="C533" s="147"/>
      <c r="D533" s="148"/>
      <c r="E533" s="148"/>
      <c r="F533" s="51"/>
      <c r="G533" s="149"/>
      <c r="H533" s="150"/>
      <c r="I533" s="151"/>
      <c r="J533" s="150"/>
      <c r="K533" s="152"/>
      <c r="L533" s="153"/>
      <c r="M533" s="150"/>
      <c r="N533" s="154"/>
      <c r="O533" s="155"/>
      <c r="P533" s="156"/>
      <c r="Q533" s="157"/>
      <c r="R533" s="158"/>
      <c r="S533" s="159"/>
      <c r="T533" s="160"/>
      <c r="U533" s="161"/>
      <c r="V533" s="162"/>
      <c r="W533" s="163"/>
      <c r="X533" s="162"/>
      <c r="Y533" s="162"/>
      <c r="Z533" s="163"/>
      <c r="AA533" s="162"/>
      <c r="AB533" s="163"/>
      <c r="AC533" s="162"/>
      <c r="AD533" s="135" t="str">
        <f>IFERROR(VLOOKUP(F533,'[1]80G'!$C$5:$AJ$104,34,FALSE),"")</f>
        <v/>
      </c>
      <c r="AE533" s="162"/>
      <c r="AF533" s="163"/>
      <c r="AG533" s="162"/>
      <c r="AH533" s="164"/>
      <c r="AI533" s="165"/>
      <c r="AJ533" s="166"/>
      <c r="AK533" s="167"/>
      <c r="AL533" s="168"/>
      <c r="AM533" s="169"/>
      <c r="AN533" s="170"/>
      <c r="AO533" s="171"/>
      <c r="AP533" s="168"/>
      <c r="AQ533" s="169"/>
      <c r="AR533" s="170"/>
      <c r="AS533" s="172"/>
      <c r="AT533" s="168"/>
      <c r="AU533" s="169"/>
      <c r="AV533" s="173"/>
      <c r="AW533" s="170"/>
      <c r="AX533" s="169"/>
      <c r="AY533" s="173"/>
      <c r="AZ533" s="174"/>
      <c r="BA533" s="175"/>
      <c r="BB533" s="176"/>
      <c r="BC533" s="177"/>
      <c r="BD533" s="178"/>
      <c r="BE533" s="179"/>
      <c r="BF533" s="180"/>
      <c r="BG533" s="177"/>
      <c r="BH533" s="178"/>
      <c r="BI533" s="179"/>
      <c r="BJ533" s="180"/>
      <c r="BK533" s="199">
        <f>temp!S530</f>
        <v>0</v>
      </c>
    </row>
    <row r="534" spans="1:63" ht="15.6" x14ac:dyDescent="0.3">
      <c r="A534" s="133">
        <v>529</v>
      </c>
      <c r="B534" s="146"/>
      <c r="C534" s="147"/>
      <c r="D534" s="148"/>
      <c r="E534" s="148"/>
      <c r="F534" s="51"/>
      <c r="G534" s="149"/>
      <c r="H534" s="150"/>
      <c r="I534" s="151"/>
      <c r="J534" s="150"/>
      <c r="K534" s="152"/>
      <c r="L534" s="153"/>
      <c r="M534" s="150"/>
      <c r="N534" s="154"/>
      <c r="O534" s="155"/>
      <c r="P534" s="156"/>
      <c r="Q534" s="157"/>
      <c r="R534" s="158"/>
      <c r="S534" s="159"/>
      <c r="T534" s="160"/>
      <c r="U534" s="161"/>
      <c r="V534" s="162"/>
      <c r="W534" s="163"/>
      <c r="X534" s="162"/>
      <c r="Y534" s="162"/>
      <c r="Z534" s="163"/>
      <c r="AA534" s="162"/>
      <c r="AB534" s="163"/>
      <c r="AC534" s="162"/>
      <c r="AD534" s="135" t="str">
        <f>IFERROR(VLOOKUP(F534,'[1]80G'!$C$5:$AJ$104,34,FALSE),"")</f>
        <v/>
      </c>
      <c r="AE534" s="162"/>
      <c r="AF534" s="163"/>
      <c r="AG534" s="162"/>
      <c r="AH534" s="164"/>
      <c r="AI534" s="165"/>
      <c r="AJ534" s="166"/>
      <c r="AK534" s="167"/>
      <c r="AL534" s="168"/>
      <c r="AM534" s="169"/>
      <c r="AN534" s="170"/>
      <c r="AO534" s="171"/>
      <c r="AP534" s="168"/>
      <c r="AQ534" s="169"/>
      <c r="AR534" s="170"/>
      <c r="AS534" s="172"/>
      <c r="AT534" s="168"/>
      <c r="AU534" s="169"/>
      <c r="AV534" s="173"/>
      <c r="AW534" s="170"/>
      <c r="AX534" s="169"/>
      <c r="AY534" s="173"/>
      <c r="AZ534" s="174"/>
      <c r="BA534" s="175"/>
      <c r="BB534" s="176"/>
      <c r="BC534" s="177"/>
      <c r="BD534" s="178"/>
      <c r="BE534" s="179"/>
      <c r="BF534" s="180"/>
      <c r="BG534" s="177"/>
      <c r="BH534" s="178"/>
      <c r="BI534" s="179"/>
      <c r="BJ534" s="180"/>
      <c r="BK534" s="199">
        <f>temp!S531</f>
        <v>0</v>
      </c>
    </row>
    <row r="535" spans="1:63" ht="15.6" x14ac:dyDescent="0.3">
      <c r="A535" s="133">
        <v>530</v>
      </c>
      <c r="B535" s="146"/>
      <c r="C535" s="147"/>
      <c r="D535" s="148"/>
      <c r="E535" s="148"/>
      <c r="F535" s="51"/>
      <c r="G535" s="149"/>
      <c r="H535" s="150"/>
      <c r="I535" s="151"/>
      <c r="J535" s="150"/>
      <c r="K535" s="152"/>
      <c r="L535" s="153"/>
      <c r="M535" s="150"/>
      <c r="N535" s="154"/>
      <c r="O535" s="155"/>
      <c r="P535" s="156"/>
      <c r="Q535" s="157"/>
      <c r="R535" s="158"/>
      <c r="S535" s="159"/>
      <c r="T535" s="160"/>
      <c r="U535" s="161"/>
      <c r="V535" s="162"/>
      <c r="W535" s="163"/>
      <c r="X535" s="162"/>
      <c r="Y535" s="162"/>
      <c r="Z535" s="163"/>
      <c r="AA535" s="162"/>
      <c r="AB535" s="163"/>
      <c r="AC535" s="162"/>
      <c r="AD535" s="135" t="str">
        <f>IFERROR(VLOOKUP(F535,'[1]80G'!$C$5:$AJ$104,34,FALSE),"")</f>
        <v/>
      </c>
      <c r="AE535" s="162"/>
      <c r="AF535" s="163"/>
      <c r="AG535" s="162"/>
      <c r="AH535" s="164"/>
      <c r="AI535" s="165"/>
      <c r="AJ535" s="166"/>
      <c r="AK535" s="167"/>
      <c r="AL535" s="168"/>
      <c r="AM535" s="169"/>
      <c r="AN535" s="170"/>
      <c r="AO535" s="171"/>
      <c r="AP535" s="168"/>
      <c r="AQ535" s="169"/>
      <c r="AR535" s="170"/>
      <c r="AS535" s="172"/>
      <c r="AT535" s="168"/>
      <c r="AU535" s="169"/>
      <c r="AV535" s="173"/>
      <c r="AW535" s="170"/>
      <c r="AX535" s="169"/>
      <c r="AY535" s="173"/>
      <c r="AZ535" s="174"/>
      <c r="BA535" s="175"/>
      <c r="BB535" s="176"/>
      <c r="BC535" s="177"/>
      <c r="BD535" s="178"/>
      <c r="BE535" s="179"/>
      <c r="BF535" s="180"/>
      <c r="BG535" s="177"/>
      <c r="BH535" s="178"/>
      <c r="BI535" s="179"/>
      <c r="BJ535" s="180"/>
      <c r="BK535" s="199">
        <f>temp!S532</f>
        <v>0</v>
      </c>
    </row>
    <row r="536" spans="1:63" ht="15.6" x14ac:dyDescent="0.3">
      <c r="A536" s="133">
        <v>531</v>
      </c>
      <c r="B536" s="146"/>
      <c r="C536" s="147"/>
      <c r="D536" s="148"/>
      <c r="E536" s="148"/>
      <c r="F536" s="51"/>
      <c r="G536" s="149"/>
      <c r="H536" s="150"/>
      <c r="I536" s="151"/>
      <c r="J536" s="150"/>
      <c r="K536" s="152"/>
      <c r="L536" s="153"/>
      <c r="M536" s="150"/>
      <c r="N536" s="154"/>
      <c r="O536" s="155"/>
      <c r="P536" s="156"/>
      <c r="Q536" s="157"/>
      <c r="R536" s="158"/>
      <c r="S536" s="159"/>
      <c r="T536" s="160"/>
      <c r="U536" s="161"/>
      <c r="V536" s="162"/>
      <c r="W536" s="163"/>
      <c r="X536" s="162"/>
      <c r="Y536" s="162"/>
      <c r="Z536" s="163"/>
      <c r="AA536" s="162"/>
      <c r="AB536" s="163"/>
      <c r="AC536" s="162"/>
      <c r="AD536" s="135" t="str">
        <f>IFERROR(VLOOKUP(F536,'[1]80G'!$C$5:$AJ$104,34,FALSE),"")</f>
        <v/>
      </c>
      <c r="AE536" s="162"/>
      <c r="AF536" s="163"/>
      <c r="AG536" s="162"/>
      <c r="AH536" s="164"/>
      <c r="AI536" s="165"/>
      <c r="AJ536" s="166"/>
      <c r="AK536" s="167"/>
      <c r="AL536" s="168"/>
      <c r="AM536" s="169"/>
      <c r="AN536" s="170"/>
      <c r="AO536" s="171"/>
      <c r="AP536" s="168"/>
      <c r="AQ536" s="169"/>
      <c r="AR536" s="170"/>
      <c r="AS536" s="172"/>
      <c r="AT536" s="168"/>
      <c r="AU536" s="169"/>
      <c r="AV536" s="173"/>
      <c r="AW536" s="170"/>
      <c r="AX536" s="169"/>
      <c r="AY536" s="173"/>
      <c r="AZ536" s="174"/>
      <c r="BA536" s="175"/>
      <c r="BB536" s="176"/>
      <c r="BC536" s="177"/>
      <c r="BD536" s="178"/>
      <c r="BE536" s="179"/>
      <c r="BF536" s="180"/>
      <c r="BG536" s="177"/>
      <c r="BH536" s="178"/>
      <c r="BI536" s="179"/>
      <c r="BJ536" s="180"/>
      <c r="BK536" s="199">
        <f>temp!S533</f>
        <v>0</v>
      </c>
    </row>
    <row r="537" spans="1:63" ht="15.6" x14ac:dyDescent="0.3">
      <c r="A537" s="133">
        <v>532</v>
      </c>
      <c r="B537" s="146"/>
      <c r="C537" s="147"/>
      <c r="D537" s="148"/>
      <c r="E537" s="148"/>
      <c r="F537" s="51"/>
      <c r="G537" s="149"/>
      <c r="H537" s="150"/>
      <c r="I537" s="151"/>
      <c r="J537" s="150"/>
      <c r="K537" s="152"/>
      <c r="L537" s="153"/>
      <c r="M537" s="150"/>
      <c r="N537" s="154"/>
      <c r="O537" s="155"/>
      <c r="P537" s="156"/>
      <c r="Q537" s="157"/>
      <c r="R537" s="158"/>
      <c r="S537" s="159"/>
      <c r="T537" s="160"/>
      <c r="U537" s="161"/>
      <c r="V537" s="162"/>
      <c r="W537" s="163"/>
      <c r="X537" s="162"/>
      <c r="Y537" s="162"/>
      <c r="Z537" s="163"/>
      <c r="AA537" s="162"/>
      <c r="AB537" s="163"/>
      <c r="AC537" s="162"/>
      <c r="AD537" s="135" t="str">
        <f>IFERROR(VLOOKUP(F537,'[1]80G'!$C$5:$AJ$104,34,FALSE),"")</f>
        <v/>
      </c>
      <c r="AE537" s="162"/>
      <c r="AF537" s="163"/>
      <c r="AG537" s="162"/>
      <c r="AH537" s="164"/>
      <c r="AI537" s="165"/>
      <c r="AJ537" s="166"/>
      <c r="AK537" s="167"/>
      <c r="AL537" s="168"/>
      <c r="AM537" s="169"/>
      <c r="AN537" s="170"/>
      <c r="AO537" s="171"/>
      <c r="AP537" s="168"/>
      <c r="AQ537" s="169"/>
      <c r="AR537" s="170"/>
      <c r="AS537" s="172"/>
      <c r="AT537" s="168"/>
      <c r="AU537" s="169"/>
      <c r="AV537" s="173"/>
      <c r="AW537" s="170"/>
      <c r="AX537" s="169"/>
      <c r="AY537" s="173"/>
      <c r="AZ537" s="174"/>
      <c r="BA537" s="175"/>
      <c r="BB537" s="176"/>
      <c r="BC537" s="177"/>
      <c r="BD537" s="178"/>
      <c r="BE537" s="179"/>
      <c r="BF537" s="180"/>
      <c r="BG537" s="177"/>
      <c r="BH537" s="178"/>
      <c r="BI537" s="179"/>
      <c r="BJ537" s="180"/>
      <c r="BK537" s="199">
        <f>temp!S534</f>
        <v>0</v>
      </c>
    </row>
    <row r="538" spans="1:63" ht="15.6" x14ac:dyDescent="0.3">
      <c r="A538" s="133">
        <v>533</v>
      </c>
      <c r="B538" s="146"/>
      <c r="C538" s="147"/>
      <c r="D538" s="148"/>
      <c r="E538" s="148"/>
      <c r="F538" s="51"/>
      <c r="G538" s="149"/>
      <c r="H538" s="150"/>
      <c r="I538" s="151"/>
      <c r="J538" s="150"/>
      <c r="K538" s="152"/>
      <c r="L538" s="153"/>
      <c r="M538" s="150"/>
      <c r="N538" s="154"/>
      <c r="O538" s="155"/>
      <c r="P538" s="156"/>
      <c r="Q538" s="157"/>
      <c r="R538" s="158"/>
      <c r="S538" s="159"/>
      <c r="T538" s="160"/>
      <c r="U538" s="161"/>
      <c r="V538" s="162"/>
      <c r="W538" s="163"/>
      <c r="X538" s="162"/>
      <c r="Y538" s="162"/>
      <c r="Z538" s="163"/>
      <c r="AA538" s="162"/>
      <c r="AB538" s="163"/>
      <c r="AC538" s="162"/>
      <c r="AD538" s="135" t="str">
        <f>IFERROR(VLOOKUP(F538,'[1]80G'!$C$5:$AJ$104,34,FALSE),"")</f>
        <v/>
      </c>
      <c r="AE538" s="162"/>
      <c r="AF538" s="163"/>
      <c r="AG538" s="162"/>
      <c r="AH538" s="164"/>
      <c r="AI538" s="165"/>
      <c r="AJ538" s="166"/>
      <c r="AK538" s="167"/>
      <c r="AL538" s="168"/>
      <c r="AM538" s="169"/>
      <c r="AN538" s="170"/>
      <c r="AO538" s="171"/>
      <c r="AP538" s="168"/>
      <c r="AQ538" s="169"/>
      <c r="AR538" s="170"/>
      <c r="AS538" s="172"/>
      <c r="AT538" s="168"/>
      <c r="AU538" s="169"/>
      <c r="AV538" s="173"/>
      <c r="AW538" s="170"/>
      <c r="AX538" s="169"/>
      <c r="AY538" s="173"/>
      <c r="AZ538" s="174"/>
      <c r="BA538" s="175"/>
      <c r="BB538" s="176"/>
      <c r="BC538" s="177"/>
      <c r="BD538" s="178"/>
      <c r="BE538" s="179"/>
      <c r="BF538" s="180"/>
      <c r="BG538" s="177"/>
      <c r="BH538" s="178"/>
      <c r="BI538" s="179"/>
      <c r="BJ538" s="180"/>
      <c r="BK538" s="199">
        <f>temp!S535</f>
        <v>0</v>
      </c>
    </row>
    <row r="539" spans="1:63" ht="15.6" x14ac:dyDescent="0.3">
      <c r="A539" s="133">
        <v>534</v>
      </c>
      <c r="B539" s="146"/>
      <c r="C539" s="147"/>
      <c r="D539" s="148"/>
      <c r="E539" s="148"/>
      <c r="F539" s="51"/>
      <c r="G539" s="149"/>
      <c r="H539" s="150"/>
      <c r="I539" s="151"/>
      <c r="J539" s="150"/>
      <c r="K539" s="152"/>
      <c r="L539" s="153"/>
      <c r="M539" s="150"/>
      <c r="N539" s="154"/>
      <c r="O539" s="155"/>
      <c r="P539" s="156"/>
      <c r="Q539" s="157"/>
      <c r="R539" s="158"/>
      <c r="S539" s="159"/>
      <c r="T539" s="160"/>
      <c r="U539" s="161"/>
      <c r="V539" s="162"/>
      <c r="W539" s="163"/>
      <c r="X539" s="162"/>
      <c r="Y539" s="162"/>
      <c r="Z539" s="163"/>
      <c r="AA539" s="162"/>
      <c r="AB539" s="163"/>
      <c r="AC539" s="162"/>
      <c r="AD539" s="135" t="str">
        <f>IFERROR(VLOOKUP(F539,'[1]80G'!$C$5:$AJ$104,34,FALSE),"")</f>
        <v/>
      </c>
      <c r="AE539" s="162"/>
      <c r="AF539" s="163"/>
      <c r="AG539" s="162"/>
      <c r="AH539" s="164"/>
      <c r="AI539" s="165"/>
      <c r="AJ539" s="166"/>
      <c r="AK539" s="167"/>
      <c r="AL539" s="168"/>
      <c r="AM539" s="169"/>
      <c r="AN539" s="170"/>
      <c r="AO539" s="171"/>
      <c r="AP539" s="168"/>
      <c r="AQ539" s="169"/>
      <c r="AR539" s="170"/>
      <c r="AS539" s="172"/>
      <c r="AT539" s="168"/>
      <c r="AU539" s="169"/>
      <c r="AV539" s="173"/>
      <c r="AW539" s="170"/>
      <c r="AX539" s="169"/>
      <c r="AY539" s="173"/>
      <c r="AZ539" s="174"/>
      <c r="BA539" s="175"/>
      <c r="BB539" s="176"/>
      <c r="BC539" s="177"/>
      <c r="BD539" s="178"/>
      <c r="BE539" s="179"/>
      <c r="BF539" s="180"/>
      <c r="BG539" s="177"/>
      <c r="BH539" s="178"/>
      <c r="BI539" s="179"/>
      <c r="BJ539" s="180"/>
      <c r="BK539" s="199">
        <f>temp!S536</f>
        <v>0</v>
      </c>
    </row>
    <row r="540" spans="1:63" ht="15.6" x14ac:dyDescent="0.3">
      <c r="A540" s="133">
        <v>535</v>
      </c>
      <c r="B540" s="146"/>
      <c r="C540" s="147"/>
      <c r="D540" s="148"/>
      <c r="E540" s="148"/>
      <c r="F540" s="51"/>
      <c r="G540" s="149"/>
      <c r="H540" s="150"/>
      <c r="I540" s="151"/>
      <c r="J540" s="150"/>
      <c r="K540" s="152"/>
      <c r="L540" s="153"/>
      <c r="M540" s="150"/>
      <c r="N540" s="154"/>
      <c r="O540" s="155"/>
      <c r="P540" s="156"/>
      <c r="Q540" s="157"/>
      <c r="R540" s="158"/>
      <c r="S540" s="159"/>
      <c r="T540" s="160"/>
      <c r="U540" s="161"/>
      <c r="V540" s="162"/>
      <c r="W540" s="163"/>
      <c r="X540" s="162"/>
      <c r="Y540" s="162"/>
      <c r="Z540" s="163"/>
      <c r="AA540" s="162"/>
      <c r="AB540" s="163"/>
      <c r="AC540" s="162"/>
      <c r="AD540" s="135" t="str">
        <f>IFERROR(VLOOKUP(F540,'[1]80G'!$C$5:$AJ$104,34,FALSE),"")</f>
        <v/>
      </c>
      <c r="AE540" s="162"/>
      <c r="AF540" s="163"/>
      <c r="AG540" s="162"/>
      <c r="AH540" s="164"/>
      <c r="AI540" s="165"/>
      <c r="AJ540" s="166"/>
      <c r="AK540" s="167"/>
      <c r="AL540" s="168"/>
      <c r="AM540" s="169"/>
      <c r="AN540" s="170"/>
      <c r="AO540" s="171"/>
      <c r="AP540" s="168"/>
      <c r="AQ540" s="169"/>
      <c r="AR540" s="170"/>
      <c r="AS540" s="172"/>
      <c r="AT540" s="168"/>
      <c r="AU540" s="169"/>
      <c r="AV540" s="173"/>
      <c r="AW540" s="170"/>
      <c r="AX540" s="169"/>
      <c r="AY540" s="173"/>
      <c r="AZ540" s="174"/>
      <c r="BA540" s="175"/>
      <c r="BB540" s="176"/>
      <c r="BC540" s="177"/>
      <c r="BD540" s="178"/>
      <c r="BE540" s="179"/>
      <c r="BF540" s="180"/>
      <c r="BG540" s="177"/>
      <c r="BH540" s="178"/>
      <c r="BI540" s="179"/>
      <c r="BJ540" s="180"/>
      <c r="BK540" s="199">
        <f>temp!S537</f>
        <v>0</v>
      </c>
    </row>
    <row r="541" spans="1:63" ht="15.6" x14ac:dyDescent="0.3">
      <c r="A541" s="133">
        <v>536</v>
      </c>
      <c r="B541" s="146"/>
      <c r="C541" s="147"/>
      <c r="D541" s="148"/>
      <c r="E541" s="148"/>
      <c r="F541" s="51"/>
      <c r="G541" s="149"/>
      <c r="H541" s="150"/>
      <c r="I541" s="151"/>
      <c r="J541" s="150"/>
      <c r="K541" s="152"/>
      <c r="L541" s="153"/>
      <c r="M541" s="150"/>
      <c r="N541" s="154"/>
      <c r="O541" s="155"/>
      <c r="P541" s="156"/>
      <c r="Q541" s="157"/>
      <c r="R541" s="158"/>
      <c r="S541" s="159"/>
      <c r="T541" s="160"/>
      <c r="U541" s="161"/>
      <c r="V541" s="162"/>
      <c r="W541" s="163"/>
      <c r="X541" s="162"/>
      <c r="Y541" s="162"/>
      <c r="Z541" s="163"/>
      <c r="AA541" s="162"/>
      <c r="AB541" s="163"/>
      <c r="AC541" s="162"/>
      <c r="AD541" s="135" t="str">
        <f>IFERROR(VLOOKUP(F541,'[1]80G'!$C$5:$AJ$104,34,FALSE),"")</f>
        <v/>
      </c>
      <c r="AE541" s="162"/>
      <c r="AF541" s="163"/>
      <c r="AG541" s="162"/>
      <c r="AH541" s="164"/>
      <c r="AI541" s="165"/>
      <c r="AJ541" s="166"/>
      <c r="AK541" s="167"/>
      <c r="AL541" s="168"/>
      <c r="AM541" s="169"/>
      <c r="AN541" s="170"/>
      <c r="AO541" s="171"/>
      <c r="AP541" s="168"/>
      <c r="AQ541" s="169"/>
      <c r="AR541" s="170"/>
      <c r="AS541" s="172"/>
      <c r="AT541" s="168"/>
      <c r="AU541" s="169"/>
      <c r="AV541" s="173"/>
      <c r="AW541" s="170"/>
      <c r="AX541" s="169"/>
      <c r="AY541" s="173"/>
      <c r="AZ541" s="174"/>
      <c r="BA541" s="175"/>
      <c r="BB541" s="176"/>
      <c r="BC541" s="177"/>
      <c r="BD541" s="178"/>
      <c r="BE541" s="179"/>
      <c r="BF541" s="180"/>
      <c r="BG541" s="177"/>
      <c r="BH541" s="178"/>
      <c r="BI541" s="179"/>
      <c r="BJ541" s="180"/>
      <c r="BK541" s="199">
        <f>temp!S538</f>
        <v>0</v>
      </c>
    </row>
    <row r="542" spans="1:63" ht="15.6" x14ac:dyDescent="0.3">
      <c r="A542" s="133">
        <v>537</v>
      </c>
      <c r="B542" s="146"/>
      <c r="C542" s="147"/>
      <c r="D542" s="148"/>
      <c r="E542" s="148"/>
      <c r="F542" s="51"/>
      <c r="G542" s="149"/>
      <c r="H542" s="150"/>
      <c r="I542" s="151"/>
      <c r="J542" s="150"/>
      <c r="K542" s="152"/>
      <c r="L542" s="153"/>
      <c r="M542" s="150"/>
      <c r="N542" s="154"/>
      <c r="O542" s="155"/>
      <c r="P542" s="156"/>
      <c r="Q542" s="157"/>
      <c r="R542" s="158"/>
      <c r="S542" s="159"/>
      <c r="T542" s="160"/>
      <c r="U542" s="161"/>
      <c r="V542" s="162"/>
      <c r="W542" s="163"/>
      <c r="X542" s="162"/>
      <c r="Y542" s="162"/>
      <c r="Z542" s="163"/>
      <c r="AA542" s="162"/>
      <c r="AB542" s="163"/>
      <c r="AC542" s="162"/>
      <c r="AD542" s="135" t="str">
        <f>IFERROR(VLOOKUP(F542,'[1]80G'!$C$5:$AJ$104,34,FALSE),"")</f>
        <v/>
      </c>
      <c r="AE542" s="162"/>
      <c r="AF542" s="163"/>
      <c r="AG542" s="162"/>
      <c r="AH542" s="164"/>
      <c r="AI542" s="165"/>
      <c r="AJ542" s="166"/>
      <c r="AK542" s="167"/>
      <c r="AL542" s="168"/>
      <c r="AM542" s="169"/>
      <c r="AN542" s="170"/>
      <c r="AO542" s="171"/>
      <c r="AP542" s="168"/>
      <c r="AQ542" s="169"/>
      <c r="AR542" s="170"/>
      <c r="AS542" s="172"/>
      <c r="AT542" s="168"/>
      <c r="AU542" s="169"/>
      <c r="AV542" s="173"/>
      <c r="AW542" s="170"/>
      <c r="AX542" s="169"/>
      <c r="AY542" s="173"/>
      <c r="AZ542" s="174"/>
      <c r="BA542" s="175"/>
      <c r="BB542" s="176"/>
      <c r="BC542" s="177"/>
      <c r="BD542" s="178"/>
      <c r="BE542" s="179"/>
      <c r="BF542" s="180"/>
      <c r="BG542" s="177"/>
      <c r="BH542" s="178"/>
      <c r="BI542" s="179"/>
      <c r="BJ542" s="180"/>
      <c r="BK542" s="199">
        <f>temp!S539</f>
        <v>0</v>
      </c>
    </row>
    <row r="543" spans="1:63" ht="15.6" x14ac:dyDescent="0.3">
      <c r="A543" s="133">
        <v>538</v>
      </c>
      <c r="B543" s="146"/>
      <c r="C543" s="147"/>
      <c r="D543" s="148"/>
      <c r="E543" s="148"/>
      <c r="F543" s="51"/>
      <c r="G543" s="149"/>
      <c r="H543" s="150"/>
      <c r="I543" s="151"/>
      <c r="J543" s="150"/>
      <c r="K543" s="152"/>
      <c r="L543" s="153"/>
      <c r="M543" s="150"/>
      <c r="N543" s="154"/>
      <c r="O543" s="155"/>
      <c r="P543" s="156"/>
      <c r="Q543" s="157"/>
      <c r="R543" s="158"/>
      <c r="S543" s="159"/>
      <c r="T543" s="160"/>
      <c r="U543" s="161"/>
      <c r="V543" s="162"/>
      <c r="W543" s="163"/>
      <c r="X543" s="162"/>
      <c r="Y543" s="162"/>
      <c r="Z543" s="163"/>
      <c r="AA543" s="162"/>
      <c r="AB543" s="163"/>
      <c r="AC543" s="162"/>
      <c r="AD543" s="135" t="str">
        <f>IFERROR(VLOOKUP(F543,'[1]80G'!$C$5:$AJ$104,34,FALSE),"")</f>
        <v/>
      </c>
      <c r="AE543" s="162"/>
      <c r="AF543" s="163"/>
      <c r="AG543" s="162"/>
      <c r="AH543" s="164"/>
      <c r="AI543" s="165"/>
      <c r="AJ543" s="166"/>
      <c r="AK543" s="167"/>
      <c r="AL543" s="168"/>
      <c r="AM543" s="169"/>
      <c r="AN543" s="170"/>
      <c r="AO543" s="171"/>
      <c r="AP543" s="168"/>
      <c r="AQ543" s="169"/>
      <c r="AR543" s="170"/>
      <c r="AS543" s="172"/>
      <c r="AT543" s="168"/>
      <c r="AU543" s="169"/>
      <c r="AV543" s="173"/>
      <c r="AW543" s="170"/>
      <c r="AX543" s="169"/>
      <c r="AY543" s="173"/>
      <c r="AZ543" s="174"/>
      <c r="BA543" s="175"/>
      <c r="BB543" s="176"/>
      <c r="BC543" s="177"/>
      <c r="BD543" s="178"/>
      <c r="BE543" s="179"/>
      <c r="BF543" s="180"/>
      <c r="BG543" s="177"/>
      <c r="BH543" s="178"/>
      <c r="BI543" s="179"/>
      <c r="BJ543" s="180"/>
      <c r="BK543" s="199">
        <f>temp!S540</f>
        <v>0</v>
      </c>
    </row>
    <row r="544" spans="1:63" ht="15.6" x14ac:dyDescent="0.3">
      <c r="A544" s="133">
        <v>539</v>
      </c>
      <c r="B544" s="146"/>
      <c r="C544" s="147"/>
      <c r="D544" s="148"/>
      <c r="E544" s="148"/>
      <c r="F544" s="51"/>
      <c r="G544" s="149"/>
      <c r="H544" s="150"/>
      <c r="I544" s="151"/>
      <c r="J544" s="150"/>
      <c r="K544" s="152"/>
      <c r="L544" s="153"/>
      <c r="M544" s="150"/>
      <c r="N544" s="154"/>
      <c r="O544" s="155"/>
      <c r="P544" s="156"/>
      <c r="Q544" s="157"/>
      <c r="R544" s="158"/>
      <c r="S544" s="159"/>
      <c r="T544" s="160"/>
      <c r="U544" s="161"/>
      <c r="V544" s="162"/>
      <c r="W544" s="163"/>
      <c r="X544" s="162"/>
      <c r="Y544" s="162"/>
      <c r="Z544" s="163"/>
      <c r="AA544" s="162"/>
      <c r="AB544" s="163"/>
      <c r="AC544" s="162"/>
      <c r="AD544" s="135" t="str">
        <f>IFERROR(VLOOKUP(F544,'[1]80G'!$C$5:$AJ$104,34,FALSE),"")</f>
        <v/>
      </c>
      <c r="AE544" s="162"/>
      <c r="AF544" s="163"/>
      <c r="AG544" s="162"/>
      <c r="AH544" s="164"/>
      <c r="AI544" s="165"/>
      <c r="AJ544" s="166"/>
      <c r="AK544" s="167"/>
      <c r="AL544" s="168"/>
      <c r="AM544" s="169"/>
      <c r="AN544" s="170"/>
      <c r="AO544" s="171"/>
      <c r="AP544" s="168"/>
      <c r="AQ544" s="169"/>
      <c r="AR544" s="170"/>
      <c r="AS544" s="172"/>
      <c r="AT544" s="168"/>
      <c r="AU544" s="169"/>
      <c r="AV544" s="173"/>
      <c r="AW544" s="170"/>
      <c r="AX544" s="169"/>
      <c r="AY544" s="173"/>
      <c r="AZ544" s="174"/>
      <c r="BA544" s="175"/>
      <c r="BB544" s="176"/>
      <c r="BC544" s="177"/>
      <c r="BD544" s="178"/>
      <c r="BE544" s="179"/>
      <c r="BF544" s="180"/>
      <c r="BG544" s="177"/>
      <c r="BH544" s="178"/>
      <c r="BI544" s="179"/>
      <c r="BJ544" s="180"/>
      <c r="BK544" s="199">
        <f>temp!S541</f>
        <v>0</v>
      </c>
    </row>
    <row r="545" spans="1:63" ht="15.6" x14ac:dyDescent="0.3">
      <c r="A545" s="133">
        <v>540</v>
      </c>
      <c r="B545" s="146"/>
      <c r="C545" s="147"/>
      <c r="D545" s="148"/>
      <c r="E545" s="148"/>
      <c r="F545" s="51"/>
      <c r="G545" s="149"/>
      <c r="H545" s="150"/>
      <c r="I545" s="151"/>
      <c r="J545" s="150"/>
      <c r="K545" s="152"/>
      <c r="L545" s="153"/>
      <c r="M545" s="150"/>
      <c r="N545" s="154"/>
      <c r="O545" s="155"/>
      <c r="P545" s="156"/>
      <c r="Q545" s="157"/>
      <c r="R545" s="158"/>
      <c r="S545" s="159"/>
      <c r="T545" s="160"/>
      <c r="U545" s="161"/>
      <c r="V545" s="162"/>
      <c r="W545" s="163"/>
      <c r="X545" s="162"/>
      <c r="Y545" s="162"/>
      <c r="Z545" s="163"/>
      <c r="AA545" s="162"/>
      <c r="AB545" s="163"/>
      <c r="AC545" s="162"/>
      <c r="AD545" s="135" t="str">
        <f>IFERROR(VLOOKUP(F545,'[1]80G'!$C$5:$AJ$104,34,FALSE),"")</f>
        <v/>
      </c>
      <c r="AE545" s="162"/>
      <c r="AF545" s="163"/>
      <c r="AG545" s="162"/>
      <c r="AH545" s="164"/>
      <c r="AI545" s="165"/>
      <c r="AJ545" s="166"/>
      <c r="AK545" s="167"/>
      <c r="AL545" s="168"/>
      <c r="AM545" s="169"/>
      <c r="AN545" s="170"/>
      <c r="AO545" s="171"/>
      <c r="AP545" s="168"/>
      <c r="AQ545" s="169"/>
      <c r="AR545" s="170"/>
      <c r="AS545" s="172"/>
      <c r="AT545" s="168"/>
      <c r="AU545" s="169"/>
      <c r="AV545" s="173"/>
      <c r="AW545" s="170"/>
      <c r="AX545" s="169"/>
      <c r="AY545" s="173"/>
      <c r="AZ545" s="174"/>
      <c r="BA545" s="175"/>
      <c r="BB545" s="176"/>
      <c r="BC545" s="177"/>
      <c r="BD545" s="178"/>
      <c r="BE545" s="179"/>
      <c r="BF545" s="180"/>
      <c r="BG545" s="177"/>
      <c r="BH545" s="178"/>
      <c r="BI545" s="179"/>
      <c r="BJ545" s="180"/>
      <c r="BK545" s="199">
        <f>temp!S542</f>
        <v>0</v>
      </c>
    </row>
    <row r="546" spans="1:63" ht="15.6" x14ac:dyDescent="0.3">
      <c r="A546" s="133">
        <v>541</v>
      </c>
      <c r="B546" s="146"/>
      <c r="C546" s="147"/>
      <c r="D546" s="148"/>
      <c r="E546" s="148"/>
      <c r="F546" s="51"/>
      <c r="G546" s="149"/>
      <c r="H546" s="150"/>
      <c r="I546" s="151"/>
      <c r="J546" s="150"/>
      <c r="K546" s="152"/>
      <c r="L546" s="153"/>
      <c r="M546" s="150"/>
      <c r="N546" s="154"/>
      <c r="O546" s="155"/>
      <c r="P546" s="156"/>
      <c r="Q546" s="157"/>
      <c r="R546" s="158"/>
      <c r="S546" s="159"/>
      <c r="T546" s="160"/>
      <c r="U546" s="161"/>
      <c r="V546" s="162"/>
      <c r="W546" s="163"/>
      <c r="X546" s="162"/>
      <c r="Y546" s="162"/>
      <c r="Z546" s="163"/>
      <c r="AA546" s="162"/>
      <c r="AB546" s="163"/>
      <c r="AC546" s="162"/>
      <c r="AD546" s="135" t="str">
        <f>IFERROR(VLOOKUP(F546,'[1]80G'!$C$5:$AJ$104,34,FALSE),"")</f>
        <v/>
      </c>
      <c r="AE546" s="162"/>
      <c r="AF546" s="163"/>
      <c r="AG546" s="162"/>
      <c r="AH546" s="164"/>
      <c r="AI546" s="165"/>
      <c r="AJ546" s="166"/>
      <c r="AK546" s="167"/>
      <c r="AL546" s="168"/>
      <c r="AM546" s="169"/>
      <c r="AN546" s="170"/>
      <c r="AO546" s="171"/>
      <c r="AP546" s="168"/>
      <c r="AQ546" s="169"/>
      <c r="AR546" s="170"/>
      <c r="AS546" s="172"/>
      <c r="AT546" s="168"/>
      <c r="AU546" s="169"/>
      <c r="AV546" s="173"/>
      <c r="AW546" s="170"/>
      <c r="AX546" s="169"/>
      <c r="AY546" s="173"/>
      <c r="AZ546" s="174"/>
      <c r="BA546" s="175"/>
      <c r="BB546" s="176"/>
      <c r="BC546" s="177"/>
      <c r="BD546" s="178"/>
      <c r="BE546" s="179"/>
      <c r="BF546" s="180"/>
      <c r="BG546" s="177"/>
      <c r="BH546" s="178"/>
      <c r="BI546" s="179"/>
      <c r="BJ546" s="180"/>
      <c r="BK546" s="199">
        <f>temp!S543</f>
        <v>0</v>
      </c>
    </row>
    <row r="547" spans="1:63" ht="15.6" x14ac:dyDescent="0.3">
      <c r="A547" s="133">
        <v>542</v>
      </c>
      <c r="B547" s="146"/>
      <c r="C547" s="147"/>
      <c r="D547" s="148"/>
      <c r="E547" s="148"/>
      <c r="F547" s="51"/>
      <c r="G547" s="149"/>
      <c r="H547" s="150"/>
      <c r="I547" s="151"/>
      <c r="J547" s="150"/>
      <c r="K547" s="152"/>
      <c r="L547" s="153"/>
      <c r="M547" s="150"/>
      <c r="N547" s="154"/>
      <c r="O547" s="155"/>
      <c r="P547" s="156"/>
      <c r="Q547" s="157"/>
      <c r="R547" s="158"/>
      <c r="S547" s="159"/>
      <c r="T547" s="160"/>
      <c r="U547" s="161"/>
      <c r="V547" s="162"/>
      <c r="W547" s="163"/>
      <c r="X547" s="162"/>
      <c r="Y547" s="162"/>
      <c r="Z547" s="163"/>
      <c r="AA547" s="162"/>
      <c r="AB547" s="163"/>
      <c r="AC547" s="162"/>
      <c r="AD547" s="135" t="str">
        <f>IFERROR(VLOOKUP(F547,'[1]80G'!$C$5:$AJ$104,34,FALSE),"")</f>
        <v/>
      </c>
      <c r="AE547" s="162"/>
      <c r="AF547" s="163"/>
      <c r="AG547" s="162"/>
      <c r="AH547" s="164"/>
      <c r="AI547" s="165"/>
      <c r="AJ547" s="166"/>
      <c r="AK547" s="167"/>
      <c r="AL547" s="168"/>
      <c r="AM547" s="169"/>
      <c r="AN547" s="170"/>
      <c r="AO547" s="171"/>
      <c r="AP547" s="168"/>
      <c r="AQ547" s="169"/>
      <c r="AR547" s="170"/>
      <c r="AS547" s="172"/>
      <c r="AT547" s="168"/>
      <c r="AU547" s="169"/>
      <c r="AV547" s="173"/>
      <c r="AW547" s="170"/>
      <c r="AX547" s="169"/>
      <c r="AY547" s="173"/>
      <c r="AZ547" s="174"/>
      <c r="BA547" s="175"/>
      <c r="BB547" s="176"/>
      <c r="BC547" s="177"/>
      <c r="BD547" s="178"/>
      <c r="BE547" s="179"/>
      <c r="BF547" s="180"/>
      <c r="BG547" s="177"/>
      <c r="BH547" s="178"/>
      <c r="BI547" s="179"/>
      <c r="BJ547" s="180"/>
      <c r="BK547" s="199">
        <f>temp!S544</f>
        <v>0</v>
      </c>
    </row>
    <row r="548" spans="1:63" ht="15.6" x14ac:dyDescent="0.3">
      <c r="A548" s="133">
        <v>543</v>
      </c>
      <c r="B548" s="146"/>
      <c r="C548" s="147"/>
      <c r="D548" s="148"/>
      <c r="E548" s="148"/>
      <c r="F548" s="51"/>
      <c r="G548" s="149"/>
      <c r="H548" s="150"/>
      <c r="I548" s="151"/>
      <c r="J548" s="150"/>
      <c r="K548" s="152"/>
      <c r="L548" s="153"/>
      <c r="M548" s="150"/>
      <c r="N548" s="154"/>
      <c r="O548" s="155"/>
      <c r="P548" s="156"/>
      <c r="Q548" s="157"/>
      <c r="R548" s="158"/>
      <c r="S548" s="159"/>
      <c r="T548" s="160"/>
      <c r="U548" s="161"/>
      <c r="V548" s="162"/>
      <c r="W548" s="163"/>
      <c r="X548" s="162"/>
      <c r="Y548" s="162"/>
      <c r="Z548" s="163"/>
      <c r="AA548" s="162"/>
      <c r="AB548" s="163"/>
      <c r="AC548" s="162"/>
      <c r="AD548" s="135" t="str">
        <f>IFERROR(VLOOKUP(F548,'[1]80G'!$C$5:$AJ$104,34,FALSE),"")</f>
        <v/>
      </c>
      <c r="AE548" s="162"/>
      <c r="AF548" s="163"/>
      <c r="AG548" s="162"/>
      <c r="AH548" s="164"/>
      <c r="AI548" s="165"/>
      <c r="AJ548" s="166"/>
      <c r="AK548" s="167"/>
      <c r="AL548" s="168"/>
      <c r="AM548" s="169"/>
      <c r="AN548" s="170"/>
      <c r="AO548" s="171"/>
      <c r="AP548" s="168"/>
      <c r="AQ548" s="169"/>
      <c r="AR548" s="170"/>
      <c r="AS548" s="172"/>
      <c r="AT548" s="168"/>
      <c r="AU548" s="169"/>
      <c r="AV548" s="173"/>
      <c r="AW548" s="170"/>
      <c r="AX548" s="169"/>
      <c r="AY548" s="173"/>
      <c r="AZ548" s="174"/>
      <c r="BA548" s="175"/>
      <c r="BB548" s="176"/>
      <c r="BC548" s="177"/>
      <c r="BD548" s="178"/>
      <c r="BE548" s="179"/>
      <c r="BF548" s="180"/>
      <c r="BG548" s="177"/>
      <c r="BH548" s="178"/>
      <c r="BI548" s="179"/>
      <c r="BJ548" s="180"/>
      <c r="BK548" s="199">
        <f>temp!S545</f>
        <v>0</v>
      </c>
    </row>
    <row r="549" spans="1:63" ht="15.6" x14ac:dyDescent="0.3">
      <c r="A549" s="133">
        <v>544</v>
      </c>
      <c r="B549" s="146"/>
      <c r="C549" s="147"/>
      <c r="D549" s="148"/>
      <c r="E549" s="148"/>
      <c r="F549" s="51"/>
      <c r="G549" s="149"/>
      <c r="H549" s="150"/>
      <c r="I549" s="151"/>
      <c r="J549" s="150"/>
      <c r="K549" s="152"/>
      <c r="L549" s="153"/>
      <c r="M549" s="150"/>
      <c r="N549" s="154"/>
      <c r="O549" s="155"/>
      <c r="P549" s="156"/>
      <c r="Q549" s="157"/>
      <c r="R549" s="158"/>
      <c r="S549" s="159"/>
      <c r="T549" s="160"/>
      <c r="U549" s="161"/>
      <c r="V549" s="162"/>
      <c r="W549" s="163"/>
      <c r="X549" s="162"/>
      <c r="Y549" s="162"/>
      <c r="Z549" s="163"/>
      <c r="AA549" s="162"/>
      <c r="AB549" s="163"/>
      <c r="AC549" s="162"/>
      <c r="AD549" s="135" t="str">
        <f>IFERROR(VLOOKUP(F549,'[1]80G'!$C$5:$AJ$104,34,FALSE),"")</f>
        <v/>
      </c>
      <c r="AE549" s="162"/>
      <c r="AF549" s="163"/>
      <c r="AG549" s="162"/>
      <c r="AH549" s="164"/>
      <c r="AI549" s="165"/>
      <c r="AJ549" s="166"/>
      <c r="AK549" s="167"/>
      <c r="AL549" s="168"/>
      <c r="AM549" s="169"/>
      <c r="AN549" s="170"/>
      <c r="AO549" s="171"/>
      <c r="AP549" s="168"/>
      <c r="AQ549" s="169"/>
      <c r="AR549" s="170"/>
      <c r="AS549" s="172"/>
      <c r="AT549" s="168"/>
      <c r="AU549" s="169"/>
      <c r="AV549" s="173"/>
      <c r="AW549" s="170"/>
      <c r="AX549" s="169"/>
      <c r="AY549" s="173"/>
      <c r="AZ549" s="174"/>
      <c r="BA549" s="175"/>
      <c r="BB549" s="176"/>
      <c r="BC549" s="177"/>
      <c r="BD549" s="178"/>
      <c r="BE549" s="179"/>
      <c r="BF549" s="180"/>
      <c r="BG549" s="177"/>
      <c r="BH549" s="178"/>
      <c r="BI549" s="179"/>
      <c r="BJ549" s="180"/>
      <c r="BK549" s="199">
        <f>temp!S546</f>
        <v>0</v>
      </c>
    </row>
    <row r="550" spans="1:63" ht="15.6" x14ac:dyDescent="0.3">
      <c r="A550" s="133">
        <v>545</v>
      </c>
      <c r="B550" s="146"/>
      <c r="C550" s="147"/>
      <c r="D550" s="148"/>
      <c r="E550" s="148"/>
      <c r="F550" s="51"/>
      <c r="G550" s="149"/>
      <c r="H550" s="150"/>
      <c r="I550" s="151"/>
      <c r="J550" s="150"/>
      <c r="K550" s="152"/>
      <c r="L550" s="153"/>
      <c r="M550" s="150"/>
      <c r="N550" s="154"/>
      <c r="O550" s="155"/>
      <c r="P550" s="156"/>
      <c r="Q550" s="157"/>
      <c r="R550" s="158"/>
      <c r="S550" s="159"/>
      <c r="T550" s="160"/>
      <c r="U550" s="161"/>
      <c r="V550" s="162"/>
      <c r="W550" s="163"/>
      <c r="X550" s="162"/>
      <c r="Y550" s="162"/>
      <c r="Z550" s="163"/>
      <c r="AA550" s="162"/>
      <c r="AB550" s="163"/>
      <c r="AC550" s="162"/>
      <c r="AD550" s="135" t="str">
        <f>IFERROR(VLOOKUP(F550,'[1]80G'!$C$5:$AJ$104,34,FALSE),"")</f>
        <v/>
      </c>
      <c r="AE550" s="162"/>
      <c r="AF550" s="163"/>
      <c r="AG550" s="162"/>
      <c r="AH550" s="164"/>
      <c r="AI550" s="165"/>
      <c r="AJ550" s="166"/>
      <c r="AK550" s="167"/>
      <c r="AL550" s="168"/>
      <c r="AM550" s="169"/>
      <c r="AN550" s="170"/>
      <c r="AO550" s="171"/>
      <c r="AP550" s="168"/>
      <c r="AQ550" s="169"/>
      <c r="AR550" s="170"/>
      <c r="AS550" s="172"/>
      <c r="AT550" s="168"/>
      <c r="AU550" s="169"/>
      <c r="AV550" s="173"/>
      <c r="AW550" s="170"/>
      <c r="AX550" s="169"/>
      <c r="AY550" s="173"/>
      <c r="AZ550" s="174"/>
      <c r="BA550" s="175"/>
      <c r="BB550" s="176"/>
      <c r="BC550" s="177"/>
      <c r="BD550" s="178"/>
      <c r="BE550" s="179"/>
      <c r="BF550" s="180"/>
      <c r="BG550" s="177"/>
      <c r="BH550" s="178"/>
      <c r="BI550" s="179"/>
      <c r="BJ550" s="180"/>
      <c r="BK550" s="199">
        <f>temp!S547</f>
        <v>0</v>
      </c>
    </row>
    <row r="551" spans="1:63" ht="15.6" x14ac:dyDescent="0.3">
      <c r="A551" s="133">
        <v>546</v>
      </c>
      <c r="B551" s="146"/>
      <c r="C551" s="147"/>
      <c r="D551" s="148"/>
      <c r="E551" s="148"/>
      <c r="F551" s="51"/>
      <c r="G551" s="149"/>
      <c r="H551" s="150"/>
      <c r="I551" s="151"/>
      <c r="J551" s="150"/>
      <c r="K551" s="152"/>
      <c r="L551" s="153"/>
      <c r="M551" s="150"/>
      <c r="N551" s="154"/>
      <c r="O551" s="155"/>
      <c r="P551" s="156"/>
      <c r="Q551" s="157"/>
      <c r="R551" s="158"/>
      <c r="S551" s="159"/>
      <c r="T551" s="160"/>
      <c r="U551" s="161"/>
      <c r="V551" s="162"/>
      <c r="W551" s="163"/>
      <c r="X551" s="162"/>
      <c r="Y551" s="162"/>
      <c r="Z551" s="163"/>
      <c r="AA551" s="162"/>
      <c r="AB551" s="163"/>
      <c r="AC551" s="162"/>
      <c r="AD551" s="135" t="str">
        <f>IFERROR(VLOOKUP(F551,'[1]80G'!$C$5:$AJ$104,34,FALSE),"")</f>
        <v/>
      </c>
      <c r="AE551" s="162"/>
      <c r="AF551" s="163"/>
      <c r="AG551" s="162"/>
      <c r="AH551" s="164"/>
      <c r="AI551" s="165"/>
      <c r="AJ551" s="166"/>
      <c r="AK551" s="167"/>
      <c r="AL551" s="168"/>
      <c r="AM551" s="169"/>
      <c r="AN551" s="170"/>
      <c r="AO551" s="171"/>
      <c r="AP551" s="168"/>
      <c r="AQ551" s="169"/>
      <c r="AR551" s="170"/>
      <c r="AS551" s="172"/>
      <c r="AT551" s="168"/>
      <c r="AU551" s="169"/>
      <c r="AV551" s="173"/>
      <c r="AW551" s="170"/>
      <c r="AX551" s="169"/>
      <c r="AY551" s="173"/>
      <c r="AZ551" s="174"/>
      <c r="BA551" s="175"/>
      <c r="BB551" s="176"/>
      <c r="BC551" s="177"/>
      <c r="BD551" s="178"/>
      <c r="BE551" s="179"/>
      <c r="BF551" s="180"/>
      <c r="BG551" s="177"/>
      <c r="BH551" s="178"/>
      <c r="BI551" s="179"/>
      <c r="BJ551" s="180"/>
      <c r="BK551" s="199">
        <f>temp!S548</f>
        <v>0</v>
      </c>
    </row>
    <row r="552" spans="1:63" ht="15.6" x14ac:dyDescent="0.3">
      <c r="A552" s="133">
        <v>547</v>
      </c>
      <c r="B552" s="146"/>
      <c r="C552" s="147"/>
      <c r="D552" s="148"/>
      <c r="E552" s="148"/>
      <c r="F552" s="51"/>
      <c r="G552" s="149"/>
      <c r="H552" s="150"/>
      <c r="I552" s="151"/>
      <c r="J552" s="150"/>
      <c r="K552" s="152"/>
      <c r="L552" s="153"/>
      <c r="M552" s="150"/>
      <c r="N552" s="154"/>
      <c r="O552" s="155"/>
      <c r="P552" s="156"/>
      <c r="Q552" s="157"/>
      <c r="R552" s="158"/>
      <c r="S552" s="159"/>
      <c r="T552" s="160"/>
      <c r="U552" s="161"/>
      <c r="V552" s="162"/>
      <c r="W552" s="163"/>
      <c r="X552" s="162"/>
      <c r="Y552" s="162"/>
      <c r="Z552" s="163"/>
      <c r="AA552" s="162"/>
      <c r="AB552" s="163"/>
      <c r="AC552" s="162"/>
      <c r="AD552" s="135" t="str">
        <f>IFERROR(VLOOKUP(F552,'[1]80G'!$C$5:$AJ$104,34,FALSE),"")</f>
        <v/>
      </c>
      <c r="AE552" s="162"/>
      <c r="AF552" s="163"/>
      <c r="AG552" s="162"/>
      <c r="AH552" s="164"/>
      <c r="AI552" s="165"/>
      <c r="AJ552" s="166"/>
      <c r="AK552" s="167"/>
      <c r="AL552" s="168"/>
      <c r="AM552" s="169"/>
      <c r="AN552" s="170"/>
      <c r="AO552" s="171"/>
      <c r="AP552" s="168"/>
      <c r="AQ552" s="169"/>
      <c r="AR552" s="170"/>
      <c r="AS552" s="172"/>
      <c r="AT552" s="168"/>
      <c r="AU552" s="169"/>
      <c r="AV552" s="173"/>
      <c r="AW552" s="170"/>
      <c r="AX552" s="169"/>
      <c r="AY552" s="173"/>
      <c r="AZ552" s="174"/>
      <c r="BA552" s="175"/>
      <c r="BB552" s="176"/>
      <c r="BC552" s="177"/>
      <c r="BD552" s="178"/>
      <c r="BE552" s="179"/>
      <c r="BF552" s="180"/>
      <c r="BG552" s="177"/>
      <c r="BH552" s="178"/>
      <c r="BI552" s="179"/>
      <c r="BJ552" s="180"/>
      <c r="BK552" s="199">
        <f>temp!S549</f>
        <v>0</v>
      </c>
    </row>
    <row r="553" spans="1:63" ht="15.6" x14ac:dyDescent="0.3">
      <c r="A553" s="133">
        <v>548</v>
      </c>
      <c r="B553" s="146"/>
      <c r="C553" s="147"/>
      <c r="D553" s="148"/>
      <c r="E553" s="148"/>
      <c r="F553" s="51"/>
      <c r="G553" s="149"/>
      <c r="H553" s="150"/>
      <c r="I553" s="151"/>
      <c r="J553" s="150"/>
      <c r="K553" s="152"/>
      <c r="L553" s="153"/>
      <c r="M553" s="150"/>
      <c r="N553" s="154"/>
      <c r="O553" s="155"/>
      <c r="P553" s="156"/>
      <c r="Q553" s="157"/>
      <c r="R553" s="158"/>
      <c r="S553" s="159"/>
      <c r="T553" s="160"/>
      <c r="U553" s="161"/>
      <c r="V553" s="162"/>
      <c r="W553" s="163"/>
      <c r="X553" s="162"/>
      <c r="Y553" s="162"/>
      <c r="Z553" s="163"/>
      <c r="AA553" s="162"/>
      <c r="AB553" s="163"/>
      <c r="AC553" s="162"/>
      <c r="AD553" s="135" t="str">
        <f>IFERROR(VLOOKUP(F553,'[1]80G'!$C$5:$AJ$104,34,FALSE),"")</f>
        <v/>
      </c>
      <c r="AE553" s="162"/>
      <c r="AF553" s="163"/>
      <c r="AG553" s="162"/>
      <c r="AH553" s="164"/>
      <c r="AI553" s="165"/>
      <c r="AJ553" s="166"/>
      <c r="AK553" s="167"/>
      <c r="AL553" s="168"/>
      <c r="AM553" s="169"/>
      <c r="AN553" s="170"/>
      <c r="AO553" s="171"/>
      <c r="AP553" s="168"/>
      <c r="AQ553" s="169"/>
      <c r="AR553" s="170"/>
      <c r="AS553" s="172"/>
      <c r="AT553" s="168"/>
      <c r="AU553" s="169"/>
      <c r="AV553" s="173"/>
      <c r="AW553" s="170"/>
      <c r="AX553" s="169"/>
      <c r="AY553" s="173"/>
      <c r="AZ553" s="174"/>
      <c r="BA553" s="175"/>
      <c r="BB553" s="176"/>
      <c r="BC553" s="177"/>
      <c r="BD553" s="178"/>
      <c r="BE553" s="179"/>
      <c r="BF553" s="180"/>
      <c r="BG553" s="177"/>
      <c r="BH553" s="178"/>
      <c r="BI553" s="179"/>
      <c r="BJ553" s="180"/>
      <c r="BK553" s="199">
        <f>temp!S550</f>
        <v>0</v>
      </c>
    </row>
    <row r="554" spans="1:63" ht="15.6" x14ac:dyDescent="0.3">
      <c r="A554" s="133">
        <v>549</v>
      </c>
      <c r="B554" s="146"/>
      <c r="C554" s="147"/>
      <c r="D554" s="148"/>
      <c r="E554" s="148"/>
      <c r="F554" s="51"/>
      <c r="G554" s="149"/>
      <c r="H554" s="150"/>
      <c r="I554" s="151"/>
      <c r="J554" s="150"/>
      <c r="K554" s="152"/>
      <c r="L554" s="153"/>
      <c r="M554" s="150"/>
      <c r="N554" s="154"/>
      <c r="O554" s="155"/>
      <c r="P554" s="156"/>
      <c r="Q554" s="157"/>
      <c r="R554" s="158"/>
      <c r="S554" s="159"/>
      <c r="T554" s="160"/>
      <c r="U554" s="161"/>
      <c r="V554" s="162"/>
      <c r="W554" s="163"/>
      <c r="X554" s="162"/>
      <c r="Y554" s="162"/>
      <c r="Z554" s="163"/>
      <c r="AA554" s="162"/>
      <c r="AB554" s="163"/>
      <c r="AC554" s="162"/>
      <c r="AD554" s="135" t="str">
        <f>IFERROR(VLOOKUP(F554,'[1]80G'!$C$5:$AJ$104,34,FALSE),"")</f>
        <v/>
      </c>
      <c r="AE554" s="162"/>
      <c r="AF554" s="163"/>
      <c r="AG554" s="162"/>
      <c r="AH554" s="164"/>
      <c r="AI554" s="165"/>
      <c r="AJ554" s="166"/>
      <c r="AK554" s="167"/>
      <c r="AL554" s="168"/>
      <c r="AM554" s="169"/>
      <c r="AN554" s="170"/>
      <c r="AO554" s="171"/>
      <c r="AP554" s="168"/>
      <c r="AQ554" s="169"/>
      <c r="AR554" s="170"/>
      <c r="AS554" s="172"/>
      <c r="AT554" s="168"/>
      <c r="AU554" s="169"/>
      <c r="AV554" s="173"/>
      <c r="AW554" s="170"/>
      <c r="AX554" s="169"/>
      <c r="AY554" s="173"/>
      <c r="AZ554" s="174"/>
      <c r="BA554" s="175"/>
      <c r="BB554" s="176"/>
      <c r="BC554" s="177"/>
      <c r="BD554" s="178"/>
      <c r="BE554" s="179"/>
      <c r="BF554" s="180"/>
      <c r="BG554" s="177"/>
      <c r="BH554" s="178"/>
      <c r="BI554" s="179"/>
      <c r="BJ554" s="180"/>
      <c r="BK554" s="199">
        <f>temp!S551</f>
        <v>0</v>
      </c>
    </row>
    <row r="555" spans="1:63" ht="15.6" x14ac:dyDescent="0.3">
      <c r="A555" s="133">
        <v>550</v>
      </c>
      <c r="B555" s="146"/>
      <c r="C555" s="147"/>
      <c r="D555" s="148"/>
      <c r="E555" s="148"/>
      <c r="F555" s="51"/>
      <c r="G555" s="149"/>
      <c r="H555" s="150"/>
      <c r="I555" s="151"/>
      <c r="J555" s="150"/>
      <c r="K555" s="152"/>
      <c r="L555" s="153"/>
      <c r="M555" s="150"/>
      <c r="N555" s="154"/>
      <c r="O555" s="155"/>
      <c r="P555" s="156"/>
      <c r="Q555" s="157"/>
      <c r="R555" s="158"/>
      <c r="S555" s="159"/>
      <c r="T555" s="160"/>
      <c r="U555" s="161"/>
      <c r="V555" s="162"/>
      <c r="W555" s="163"/>
      <c r="X555" s="162"/>
      <c r="Y555" s="162"/>
      <c r="Z555" s="163"/>
      <c r="AA555" s="162"/>
      <c r="AB555" s="163"/>
      <c r="AC555" s="162"/>
      <c r="AD555" s="135" t="str">
        <f>IFERROR(VLOOKUP(F555,'[1]80G'!$C$5:$AJ$104,34,FALSE),"")</f>
        <v/>
      </c>
      <c r="AE555" s="162"/>
      <c r="AF555" s="163"/>
      <c r="AG555" s="162"/>
      <c r="AH555" s="164"/>
      <c r="AI555" s="165"/>
      <c r="AJ555" s="166"/>
      <c r="AK555" s="167"/>
      <c r="AL555" s="168"/>
      <c r="AM555" s="169"/>
      <c r="AN555" s="170"/>
      <c r="AO555" s="171"/>
      <c r="AP555" s="168"/>
      <c r="AQ555" s="169"/>
      <c r="AR555" s="170"/>
      <c r="AS555" s="172"/>
      <c r="AT555" s="168"/>
      <c r="AU555" s="169"/>
      <c r="AV555" s="173"/>
      <c r="AW555" s="170"/>
      <c r="AX555" s="169"/>
      <c r="AY555" s="173"/>
      <c r="AZ555" s="174"/>
      <c r="BA555" s="175"/>
      <c r="BB555" s="176"/>
      <c r="BC555" s="177"/>
      <c r="BD555" s="178"/>
      <c r="BE555" s="179"/>
      <c r="BF555" s="180"/>
      <c r="BG555" s="177"/>
      <c r="BH555" s="178"/>
      <c r="BI555" s="179"/>
      <c r="BJ555" s="180"/>
      <c r="BK555" s="199">
        <f>temp!S552</f>
        <v>0</v>
      </c>
    </row>
    <row r="556" spans="1:63" ht="15.6" x14ac:dyDescent="0.3">
      <c r="A556" s="133">
        <v>551</v>
      </c>
      <c r="B556" s="146"/>
      <c r="C556" s="147"/>
      <c r="D556" s="148"/>
      <c r="E556" s="148"/>
      <c r="F556" s="51"/>
      <c r="G556" s="149"/>
      <c r="H556" s="150"/>
      <c r="I556" s="151"/>
      <c r="J556" s="150"/>
      <c r="K556" s="152"/>
      <c r="L556" s="153"/>
      <c r="M556" s="150"/>
      <c r="N556" s="154"/>
      <c r="O556" s="155"/>
      <c r="P556" s="156"/>
      <c r="Q556" s="157"/>
      <c r="R556" s="158"/>
      <c r="S556" s="159"/>
      <c r="T556" s="160"/>
      <c r="U556" s="161"/>
      <c r="V556" s="162"/>
      <c r="W556" s="163"/>
      <c r="X556" s="162"/>
      <c r="Y556" s="162"/>
      <c r="Z556" s="163"/>
      <c r="AA556" s="162"/>
      <c r="AB556" s="163"/>
      <c r="AC556" s="162"/>
      <c r="AD556" s="135" t="str">
        <f>IFERROR(VLOOKUP(F556,'[1]80G'!$C$5:$AJ$104,34,FALSE),"")</f>
        <v/>
      </c>
      <c r="AE556" s="162"/>
      <c r="AF556" s="163"/>
      <c r="AG556" s="162"/>
      <c r="AH556" s="164"/>
      <c r="AI556" s="165"/>
      <c r="AJ556" s="166"/>
      <c r="AK556" s="167"/>
      <c r="AL556" s="168"/>
      <c r="AM556" s="169"/>
      <c r="AN556" s="170"/>
      <c r="AO556" s="171"/>
      <c r="AP556" s="168"/>
      <c r="AQ556" s="169"/>
      <c r="AR556" s="170"/>
      <c r="AS556" s="172"/>
      <c r="AT556" s="168"/>
      <c r="AU556" s="169"/>
      <c r="AV556" s="173"/>
      <c r="AW556" s="170"/>
      <c r="AX556" s="169"/>
      <c r="AY556" s="173"/>
      <c r="AZ556" s="174"/>
      <c r="BA556" s="175"/>
      <c r="BB556" s="176"/>
      <c r="BC556" s="177"/>
      <c r="BD556" s="178"/>
      <c r="BE556" s="179"/>
      <c r="BF556" s="180"/>
      <c r="BG556" s="177"/>
      <c r="BH556" s="178"/>
      <c r="BI556" s="179"/>
      <c r="BJ556" s="180"/>
      <c r="BK556" s="199">
        <f>temp!S553</f>
        <v>0</v>
      </c>
    </row>
    <row r="557" spans="1:63" ht="15.6" x14ac:dyDescent="0.3">
      <c r="A557" s="133">
        <v>552</v>
      </c>
      <c r="B557" s="146"/>
      <c r="C557" s="147"/>
      <c r="D557" s="148"/>
      <c r="E557" s="148"/>
      <c r="F557" s="51"/>
      <c r="G557" s="149"/>
      <c r="H557" s="150"/>
      <c r="I557" s="151"/>
      <c r="J557" s="150"/>
      <c r="K557" s="152"/>
      <c r="L557" s="153"/>
      <c r="M557" s="150"/>
      <c r="N557" s="154"/>
      <c r="O557" s="155"/>
      <c r="P557" s="156"/>
      <c r="Q557" s="157"/>
      <c r="R557" s="158"/>
      <c r="S557" s="159"/>
      <c r="T557" s="160"/>
      <c r="U557" s="161"/>
      <c r="V557" s="162"/>
      <c r="W557" s="163"/>
      <c r="X557" s="162"/>
      <c r="Y557" s="162"/>
      <c r="Z557" s="163"/>
      <c r="AA557" s="162"/>
      <c r="AB557" s="163"/>
      <c r="AC557" s="162"/>
      <c r="AD557" s="135" t="str">
        <f>IFERROR(VLOOKUP(F557,'[1]80G'!$C$5:$AJ$104,34,FALSE),"")</f>
        <v/>
      </c>
      <c r="AE557" s="162"/>
      <c r="AF557" s="163"/>
      <c r="AG557" s="162"/>
      <c r="AH557" s="164"/>
      <c r="AI557" s="165"/>
      <c r="AJ557" s="166"/>
      <c r="AK557" s="167"/>
      <c r="AL557" s="168"/>
      <c r="AM557" s="169"/>
      <c r="AN557" s="170"/>
      <c r="AO557" s="171"/>
      <c r="AP557" s="168"/>
      <c r="AQ557" s="169"/>
      <c r="AR557" s="170"/>
      <c r="AS557" s="172"/>
      <c r="AT557" s="168"/>
      <c r="AU557" s="169"/>
      <c r="AV557" s="173"/>
      <c r="AW557" s="170"/>
      <c r="AX557" s="169"/>
      <c r="AY557" s="173"/>
      <c r="AZ557" s="174"/>
      <c r="BA557" s="175"/>
      <c r="BB557" s="176"/>
      <c r="BC557" s="177"/>
      <c r="BD557" s="178"/>
      <c r="BE557" s="179"/>
      <c r="BF557" s="180"/>
      <c r="BG557" s="177"/>
      <c r="BH557" s="178"/>
      <c r="BI557" s="179"/>
      <c r="BJ557" s="180"/>
      <c r="BK557" s="199">
        <f>temp!S554</f>
        <v>0</v>
      </c>
    </row>
    <row r="558" spans="1:63" ht="15.6" x14ac:dyDescent="0.3">
      <c r="A558" s="133">
        <v>553</v>
      </c>
      <c r="B558" s="146"/>
      <c r="C558" s="147"/>
      <c r="D558" s="148"/>
      <c r="E558" s="148"/>
      <c r="F558" s="51"/>
      <c r="G558" s="149"/>
      <c r="H558" s="150"/>
      <c r="I558" s="151"/>
      <c r="J558" s="150"/>
      <c r="K558" s="152"/>
      <c r="L558" s="153"/>
      <c r="M558" s="150"/>
      <c r="N558" s="154"/>
      <c r="O558" s="155"/>
      <c r="P558" s="156"/>
      <c r="Q558" s="157"/>
      <c r="R558" s="158"/>
      <c r="S558" s="159"/>
      <c r="T558" s="160"/>
      <c r="U558" s="161"/>
      <c r="V558" s="162"/>
      <c r="W558" s="163"/>
      <c r="X558" s="162"/>
      <c r="Y558" s="162"/>
      <c r="Z558" s="163"/>
      <c r="AA558" s="162"/>
      <c r="AB558" s="163"/>
      <c r="AC558" s="162"/>
      <c r="AD558" s="135" t="str">
        <f>IFERROR(VLOOKUP(F558,'[1]80G'!$C$5:$AJ$104,34,FALSE),"")</f>
        <v/>
      </c>
      <c r="AE558" s="162"/>
      <c r="AF558" s="163"/>
      <c r="AG558" s="162"/>
      <c r="AH558" s="164"/>
      <c r="AI558" s="165"/>
      <c r="AJ558" s="166"/>
      <c r="AK558" s="167"/>
      <c r="AL558" s="168"/>
      <c r="AM558" s="169"/>
      <c r="AN558" s="170"/>
      <c r="AO558" s="171"/>
      <c r="AP558" s="168"/>
      <c r="AQ558" s="169"/>
      <c r="AR558" s="170"/>
      <c r="AS558" s="172"/>
      <c r="AT558" s="168"/>
      <c r="AU558" s="169"/>
      <c r="AV558" s="173"/>
      <c r="AW558" s="170"/>
      <c r="AX558" s="169"/>
      <c r="AY558" s="173"/>
      <c r="AZ558" s="174"/>
      <c r="BA558" s="175"/>
      <c r="BB558" s="176"/>
      <c r="BC558" s="177"/>
      <c r="BD558" s="178"/>
      <c r="BE558" s="179"/>
      <c r="BF558" s="180"/>
      <c r="BG558" s="177"/>
      <c r="BH558" s="178"/>
      <c r="BI558" s="179"/>
      <c r="BJ558" s="180"/>
      <c r="BK558" s="199">
        <f>temp!S555</f>
        <v>0</v>
      </c>
    </row>
    <row r="559" spans="1:63" ht="15.6" x14ac:dyDescent="0.3">
      <c r="A559" s="133">
        <v>554</v>
      </c>
      <c r="B559" s="146"/>
      <c r="C559" s="147"/>
      <c r="D559" s="148"/>
      <c r="E559" s="148"/>
      <c r="F559" s="51"/>
      <c r="G559" s="149"/>
      <c r="H559" s="150"/>
      <c r="I559" s="151"/>
      <c r="J559" s="150"/>
      <c r="K559" s="152"/>
      <c r="L559" s="153"/>
      <c r="M559" s="150"/>
      <c r="N559" s="154"/>
      <c r="O559" s="155"/>
      <c r="P559" s="156"/>
      <c r="Q559" s="157"/>
      <c r="R559" s="158"/>
      <c r="S559" s="159"/>
      <c r="T559" s="160"/>
      <c r="U559" s="161"/>
      <c r="V559" s="162"/>
      <c r="W559" s="163"/>
      <c r="X559" s="162"/>
      <c r="Y559" s="162"/>
      <c r="Z559" s="163"/>
      <c r="AA559" s="162"/>
      <c r="AB559" s="163"/>
      <c r="AC559" s="162"/>
      <c r="AD559" s="135" t="str">
        <f>IFERROR(VLOOKUP(F559,'[1]80G'!$C$5:$AJ$104,34,FALSE),"")</f>
        <v/>
      </c>
      <c r="AE559" s="162"/>
      <c r="AF559" s="163"/>
      <c r="AG559" s="162"/>
      <c r="AH559" s="164"/>
      <c r="AI559" s="165"/>
      <c r="AJ559" s="166"/>
      <c r="AK559" s="167"/>
      <c r="AL559" s="168"/>
      <c r="AM559" s="169"/>
      <c r="AN559" s="170"/>
      <c r="AO559" s="171"/>
      <c r="AP559" s="168"/>
      <c r="AQ559" s="169"/>
      <c r="AR559" s="170"/>
      <c r="AS559" s="172"/>
      <c r="AT559" s="168"/>
      <c r="AU559" s="169"/>
      <c r="AV559" s="173"/>
      <c r="AW559" s="170"/>
      <c r="AX559" s="169"/>
      <c r="AY559" s="173"/>
      <c r="AZ559" s="174"/>
      <c r="BA559" s="175"/>
      <c r="BB559" s="176"/>
      <c r="BC559" s="177"/>
      <c r="BD559" s="178"/>
      <c r="BE559" s="179"/>
      <c r="BF559" s="180"/>
      <c r="BG559" s="177"/>
      <c r="BH559" s="178"/>
      <c r="BI559" s="179"/>
      <c r="BJ559" s="180"/>
      <c r="BK559" s="199">
        <f>temp!S556</f>
        <v>0</v>
      </c>
    </row>
    <row r="560" spans="1:63" ht="15.6" x14ac:dyDescent="0.3">
      <c r="A560" s="133">
        <v>555</v>
      </c>
      <c r="B560" s="146"/>
      <c r="C560" s="147"/>
      <c r="D560" s="148"/>
      <c r="E560" s="148"/>
      <c r="F560" s="51"/>
      <c r="G560" s="149"/>
      <c r="H560" s="150"/>
      <c r="I560" s="151"/>
      <c r="J560" s="150"/>
      <c r="K560" s="152"/>
      <c r="L560" s="153"/>
      <c r="M560" s="150"/>
      <c r="N560" s="154"/>
      <c r="O560" s="155"/>
      <c r="P560" s="156"/>
      <c r="Q560" s="157"/>
      <c r="R560" s="158"/>
      <c r="S560" s="159"/>
      <c r="T560" s="160"/>
      <c r="U560" s="161"/>
      <c r="V560" s="162"/>
      <c r="W560" s="163"/>
      <c r="X560" s="162"/>
      <c r="Y560" s="162"/>
      <c r="Z560" s="163"/>
      <c r="AA560" s="162"/>
      <c r="AB560" s="163"/>
      <c r="AC560" s="162"/>
      <c r="AD560" s="135" t="str">
        <f>IFERROR(VLOOKUP(F560,'[1]80G'!$C$5:$AJ$104,34,FALSE),"")</f>
        <v/>
      </c>
      <c r="AE560" s="162"/>
      <c r="AF560" s="163"/>
      <c r="AG560" s="162"/>
      <c r="AH560" s="164"/>
      <c r="AI560" s="165"/>
      <c r="AJ560" s="166"/>
      <c r="AK560" s="167"/>
      <c r="AL560" s="168"/>
      <c r="AM560" s="169"/>
      <c r="AN560" s="170"/>
      <c r="AO560" s="171"/>
      <c r="AP560" s="168"/>
      <c r="AQ560" s="169"/>
      <c r="AR560" s="170"/>
      <c r="AS560" s="172"/>
      <c r="AT560" s="168"/>
      <c r="AU560" s="169"/>
      <c r="AV560" s="173"/>
      <c r="AW560" s="170"/>
      <c r="AX560" s="169"/>
      <c r="AY560" s="173"/>
      <c r="AZ560" s="174"/>
      <c r="BA560" s="175"/>
      <c r="BB560" s="176"/>
      <c r="BC560" s="177"/>
      <c r="BD560" s="178"/>
      <c r="BE560" s="179"/>
      <c r="BF560" s="180"/>
      <c r="BG560" s="177"/>
      <c r="BH560" s="178"/>
      <c r="BI560" s="179"/>
      <c r="BJ560" s="180"/>
      <c r="BK560" s="199">
        <f>temp!S557</f>
        <v>0</v>
      </c>
    </row>
    <row r="561" spans="1:63" ht="15.6" x14ac:dyDescent="0.3">
      <c r="A561" s="133">
        <v>556</v>
      </c>
      <c r="B561" s="146"/>
      <c r="C561" s="147"/>
      <c r="D561" s="148"/>
      <c r="E561" s="148"/>
      <c r="F561" s="51"/>
      <c r="G561" s="149"/>
      <c r="H561" s="150"/>
      <c r="I561" s="151"/>
      <c r="J561" s="150"/>
      <c r="K561" s="152"/>
      <c r="L561" s="153"/>
      <c r="M561" s="150"/>
      <c r="N561" s="154"/>
      <c r="O561" s="155"/>
      <c r="P561" s="156"/>
      <c r="Q561" s="157"/>
      <c r="R561" s="158"/>
      <c r="S561" s="159"/>
      <c r="T561" s="160"/>
      <c r="U561" s="161"/>
      <c r="V561" s="162"/>
      <c r="W561" s="163"/>
      <c r="X561" s="162"/>
      <c r="Y561" s="162"/>
      <c r="Z561" s="163"/>
      <c r="AA561" s="162"/>
      <c r="AB561" s="163"/>
      <c r="AC561" s="162"/>
      <c r="AD561" s="135" t="str">
        <f>IFERROR(VLOOKUP(F561,'[1]80G'!$C$5:$AJ$104,34,FALSE),"")</f>
        <v/>
      </c>
      <c r="AE561" s="162"/>
      <c r="AF561" s="163"/>
      <c r="AG561" s="162"/>
      <c r="AH561" s="164"/>
      <c r="AI561" s="165"/>
      <c r="AJ561" s="166"/>
      <c r="AK561" s="167"/>
      <c r="AL561" s="168"/>
      <c r="AM561" s="169"/>
      <c r="AN561" s="170"/>
      <c r="AO561" s="171"/>
      <c r="AP561" s="168"/>
      <c r="AQ561" s="169"/>
      <c r="AR561" s="170"/>
      <c r="AS561" s="172"/>
      <c r="AT561" s="168"/>
      <c r="AU561" s="169"/>
      <c r="AV561" s="173"/>
      <c r="AW561" s="170"/>
      <c r="AX561" s="169"/>
      <c r="AY561" s="173"/>
      <c r="AZ561" s="174"/>
      <c r="BA561" s="175"/>
      <c r="BB561" s="176"/>
      <c r="BC561" s="177"/>
      <c r="BD561" s="178"/>
      <c r="BE561" s="179"/>
      <c r="BF561" s="180"/>
      <c r="BG561" s="177"/>
      <c r="BH561" s="178"/>
      <c r="BI561" s="179"/>
      <c r="BJ561" s="180"/>
      <c r="BK561" s="199">
        <f>temp!S558</f>
        <v>0</v>
      </c>
    </row>
    <row r="562" spans="1:63" ht="15.6" x14ac:dyDescent="0.3">
      <c r="A562" s="133">
        <v>557</v>
      </c>
      <c r="B562" s="146"/>
      <c r="C562" s="147"/>
      <c r="D562" s="148"/>
      <c r="E562" s="148"/>
      <c r="F562" s="51"/>
      <c r="G562" s="149"/>
      <c r="H562" s="150"/>
      <c r="I562" s="151"/>
      <c r="J562" s="150"/>
      <c r="K562" s="152"/>
      <c r="L562" s="153"/>
      <c r="M562" s="150"/>
      <c r="N562" s="154"/>
      <c r="O562" s="155"/>
      <c r="P562" s="156"/>
      <c r="Q562" s="157"/>
      <c r="R562" s="158"/>
      <c r="S562" s="159"/>
      <c r="T562" s="160"/>
      <c r="U562" s="161"/>
      <c r="V562" s="162"/>
      <c r="W562" s="163"/>
      <c r="X562" s="162"/>
      <c r="Y562" s="162"/>
      <c r="Z562" s="163"/>
      <c r="AA562" s="162"/>
      <c r="AB562" s="163"/>
      <c r="AC562" s="162"/>
      <c r="AD562" s="135" t="str">
        <f>IFERROR(VLOOKUP(F562,'[1]80G'!$C$5:$AJ$104,34,FALSE),"")</f>
        <v/>
      </c>
      <c r="AE562" s="162"/>
      <c r="AF562" s="163"/>
      <c r="AG562" s="162"/>
      <c r="AH562" s="164"/>
      <c r="AI562" s="165"/>
      <c r="AJ562" s="166"/>
      <c r="AK562" s="167"/>
      <c r="AL562" s="168"/>
      <c r="AM562" s="169"/>
      <c r="AN562" s="170"/>
      <c r="AO562" s="171"/>
      <c r="AP562" s="168"/>
      <c r="AQ562" s="169"/>
      <c r="AR562" s="170"/>
      <c r="AS562" s="172"/>
      <c r="AT562" s="168"/>
      <c r="AU562" s="169"/>
      <c r="AV562" s="173"/>
      <c r="AW562" s="170"/>
      <c r="AX562" s="169"/>
      <c r="AY562" s="173"/>
      <c r="AZ562" s="174"/>
      <c r="BA562" s="175"/>
      <c r="BB562" s="176"/>
      <c r="BC562" s="177"/>
      <c r="BD562" s="178"/>
      <c r="BE562" s="179"/>
      <c r="BF562" s="180"/>
      <c r="BG562" s="177"/>
      <c r="BH562" s="178"/>
      <c r="BI562" s="179"/>
      <c r="BJ562" s="180"/>
      <c r="BK562" s="199">
        <f>temp!S559</f>
        <v>0</v>
      </c>
    </row>
    <row r="563" spans="1:63" ht="15.6" x14ac:dyDescent="0.3">
      <c r="A563" s="133">
        <v>558</v>
      </c>
      <c r="B563" s="146"/>
      <c r="C563" s="147"/>
      <c r="D563" s="148"/>
      <c r="E563" s="148"/>
      <c r="F563" s="51"/>
      <c r="G563" s="149"/>
      <c r="H563" s="150"/>
      <c r="I563" s="151"/>
      <c r="J563" s="150"/>
      <c r="K563" s="152"/>
      <c r="L563" s="153"/>
      <c r="M563" s="150"/>
      <c r="N563" s="154"/>
      <c r="O563" s="155"/>
      <c r="P563" s="156"/>
      <c r="Q563" s="157"/>
      <c r="R563" s="158"/>
      <c r="S563" s="159"/>
      <c r="T563" s="160"/>
      <c r="U563" s="161"/>
      <c r="V563" s="162"/>
      <c r="W563" s="163"/>
      <c r="X563" s="162"/>
      <c r="Y563" s="162"/>
      <c r="Z563" s="163"/>
      <c r="AA563" s="162"/>
      <c r="AB563" s="163"/>
      <c r="AC563" s="162"/>
      <c r="AD563" s="135" t="str">
        <f>IFERROR(VLOOKUP(F563,'[1]80G'!$C$5:$AJ$104,34,FALSE),"")</f>
        <v/>
      </c>
      <c r="AE563" s="162"/>
      <c r="AF563" s="163"/>
      <c r="AG563" s="162"/>
      <c r="AH563" s="164"/>
      <c r="AI563" s="165"/>
      <c r="AJ563" s="166"/>
      <c r="AK563" s="167"/>
      <c r="AL563" s="168"/>
      <c r="AM563" s="169"/>
      <c r="AN563" s="170"/>
      <c r="AO563" s="171"/>
      <c r="AP563" s="168"/>
      <c r="AQ563" s="169"/>
      <c r="AR563" s="170"/>
      <c r="AS563" s="172"/>
      <c r="AT563" s="168"/>
      <c r="AU563" s="169"/>
      <c r="AV563" s="173"/>
      <c r="AW563" s="170"/>
      <c r="AX563" s="169"/>
      <c r="AY563" s="173"/>
      <c r="AZ563" s="174"/>
      <c r="BA563" s="175"/>
      <c r="BB563" s="176"/>
      <c r="BC563" s="177"/>
      <c r="BD563" s="178"/>
      <c r="BE563" s="179"/>
      <c r="BF563" s="180"/>
      <c r="BG563" s="177"/>
      <c r="BH563" s="178"/>
      <c r="BI563" s="179"/>
      <c r="BJ563" s="180"/>
      <c r="BK563" s="199">
        <f>temp!S560</f>
        <v>0</v>
      </c>
    </row>
    <row r="564" spans="1:63" ht="15.6" x14ac:dyDescent="0.3">
      <c r="A564" s="133">
        <v>559</v>
      </c>
      <c r="B564" s="146"/>
      <c r="C564" s="147"/>
      <c r="D564" s="148"/>
      <c r="E564" s="148"/>
      <c r="F564" s="51"/>
      <c r="G564" s="149"/>
      <c r="H564" s="150"/>
      <c r="I564" s="151"/>
      <c r="J564" s="150"/>
      <c r="K564" s="152"/>
      <c r="L564" s="153"/>
      <c r="M564" s="150"/>
      <c r="N564" s="154"/>
      <c r="O564" s="155"/>
      <c r="P564" s="156"/>
      <c r="Q564" s="157"/>
      <c r="R564" s="158"/>
      <c r="S564" s="159"/>
      <c r="T564" s="160"/>
      <c r="U564" s="161"/>
      <c r="V564" s="162"/>
      <c r="W564" s="163"/>
      <c r="X564" s="162"/>
      <c r="Y564" s="162"/>
      <c r="Z564" s="163"/>
      <c r="AA564" s="162"/>
      <c r="AB564" s="163"/>
      <c r="AC564" s="162"/>
      <c r="AD564" s="135" t="str">
        <f>IFERROR(VLOOKUP(F564,'[1]80G'!$C$5:$AJ$104,34,FALSE),"")</f>
        <v/>
      </c>
      <c r="AE564" s="162"/>
      <c r="AF564" s="163"/>
      <c r="AG564" s="162"/>
      <c r="AH564" s="164"/>
      <c r="AI564" s="165"/>
      <c r="AJ564" s="166"/>
      <c r="AK564" s="167"/>
      <c r="AL564" s="168"/>
      <c r="AM564" s="169"/>
      <c r="AN564" s="170"/>
      <c r="AO564" s="171"/>
      <c r="AP564" s="168"/>
      <c r="AQ564" s="169"/>
      <c r="AR564" s="170"/>
      <c r="AS564" s="172"/>
      <c r="AT564" s="168"/>
      <c r="AU564" s="169"/>
      <c r="AV564" s="173"/>
      <c r="AW564" s="170"/>
      <c r="AX564" s="169"/>
      <c r="AY564" s="173"/>
      <c r="AZ564" s="174"/>
      <c r="BA564" s="175"/>
      <c r="BB564" s="176"/>
      <c r="BC564" s="177"/>
      <c r="BD564" s="178"/>
      <c r="BE564" s="179"/>
      <c r="BF564" s="180"/>
      <c r="BG564" s="177"/>
      <c r="BH564" s="178"/>
      <c r="BI564" s="179"/>
      <c r="BJ564" s="180"/>
      <c r="BK564" s="199">
        <f>temp!S561</f>
        <v>0</v>
      </c>
    </row>
    <row r="565" spans="1:63" ht="15.6" x14ac:dyDescent="0.3">
      <c r="A565" s="133">
        <v>560</v>
      </c>
      <c r="B565" s="146"/>
      <c r="C565" s="147"/>
      <c r="D565" s="148"/>
      <c r="E565" s="148"/>
      <c r="F565" s="51"/>
      <c r="G565" s="149"/>
      <c r="H565" s="150"/>
      <c r="I565" s="151"/>
      <c r="J565" s="150"/>
      <c r="K565" s="152"/>
      <c r="L565" s="153"/>
      <c r="M565" s="150"/>
      <c r="N565" s="154"/>
      <c r="O565" s="155"/>
      <c r="P565" s="156"/>
      <c r="Q565" s="157"/>
      <c r="R565" s="158"/>
      <c r="S565" s="159"/>
      <c r="T565" s="160"/>
      <c r="U565" s="161"/>
      <c r="V565" s="162"/>
      <c r="W565" s="163"/>
      <c r="X565" s="162"/>
      <c r="Y565" s="162"/>
      <c r="Z565" s="163"/>
      <c r="AA565" s="162"/>
      <c r="AB565" s="163"/>
      <c r="AC565" s="162"/>
      <c r="AD565" s="135" t="str">
        <f>IFERROR(VLOOKUP(F565,'[1]80G'!$C$5:$AJ$104,34,FALSE),"")</f>
        <v/>
      </c>
      <c r="AE565" s="162"/>
      <c r="AF565" s="163"/>
      <c r="AG565" s="162"/>
      <c r="AH565" s="164"/>
      <c r="AI565" s="165"/>
      <c r="AJ565" s="166"/>
      <c r="AK565" s="167"/>
      <c r="AL565" s="168"/>
      <c r="AM565" s="169"/>
      <c r="AN565" s="170"/>
      <c r="AO565" s="171"/>
      <c r="AP565" s="168"/>
      <c r="AQ565" s="169"/>
      <c r="AR565" s="170"/>
      <c r="AS565" s="172"/>
      <c r="AT565" s="168"/>
      <c r="AU565" s="169"/>
      <c r="AV565" s="173"/>
      <c r="AW565" s="170"/>
      <c r="AX565" s="169"/>
      <c r="AY565" s="173"/>
      <c r="AZ565" s="174"/>
      <c r="BA565" s="175"/>
      <c r="BB565" s="176"/>
      <c r="BC565" s="177"/>
      <c r="BD565" s="178"/>
      <c r="BE565" s="179"/>
      <c r="BF565" s="180"/>
      <c r="BG565" s="177"/>
      <c r="BH565" s="178"/>
      <c r="BI565" s="179"/>
      <c r="BJ565" s="180"/>
      <c r="BK565" s="199">
        <f>temp!S562</f>
        <v>0</v>
      </c>
    </row>
    <row r="566" spans="1:63" ht="15.6" x14ac:dyDescent="0.3">
      <c r="A566" s="133">
        <v>561</v>
      </c>
      <c r="B566" s="146"/>
      <c r="C566" s="147"/>
      <c r="D566" s="148"/>
      <c r="E566" s="148"/>
      <c r="F566" s="51"/>
      <c r="G566" s="149"/>
      <c r="H566" s="150"/>
      <c r="I566" s="151"/>
      <c r="J566" s="150"/>
      <c r="K566" s="152"/>
      <c r="L566" s="153"/>
      <c r="M566" s="150"/>
      <c r="N566" s="154"/>
      <c r="O566" s="155"/>
      <c r="P566" s="156"/>
      <c r="Q566" s="157"/>
      <c r="R566" s="158"/>
      <c r="S566" s="159"/>
      <c r="T566" s="160"/>
      <c r="U566" s="161"/>
      <c r="V566" s="162"/>
      <c r="W566" s="163"/>
      <c r="X566" s="162"/>
      <c r="Y566" s="162"/>
      <c r="Z566" s="163"/>
      <c r="AA566" s="162"/>
      <c r="AB566" s="163"/>
      <c r="AC566" s="162"/>
      <c r="AD566" s="135" t="str">
        <f>IFERROR(VLOOKUP(F566,'[1]80G'!$C$5:$AJ$104,34,FALSE),"")</f>
        <v/>
      </c>
      <c r="AE566" s="162"/>
      <c r="AF566" s="163"/>
      <c r="AG566" s="162"/>
      <c r="AH566" s="164"/>
      <c r="AI566" s="165"/>
      <c r="AJ566" s="166"/>
      <c r="AK566" s="167"/>
      <c r="AL566" s="168"/>
      <c r="AM566" s="169"/>
      <c r="AN566" s="170"/>
      <c r="AO566" s="171"/>
      <c r="AP566" s="168"/>
      <c r="AQ566" s="169"/>
      <c r="AR566" s="170"/>
      <c r="AS566" s="172"/>
      <c r="AT566" s="168"/>
      <c r="AU566" s="169"/>
      <c r="AV566" s="173"/>
      <c r="AW566" s="170"/>
      <c r="AX566" s="169"/>
      <c r="AY566" s="173"/>
      <c r="AZ566" s="174"/>
      <c r="BA566" s="175"/>
      <c r="BB566" s="176"/>
      <c r="BC566" s="177"/>
      <c r="BD566" s="178"/>
      <c r="BE566" s="179"/>
      <c r="BF566" s="180"/>
      <c r="BG566" s="177"/>
      <c r="BH566" s="178"/>
      <c r="BI566" s="179"/>
      <c r="BJ566" s="180"/>
      <c r="BK566" s="199">
        <f>temp!S563</f>
        <v>0</v>
      </c>
    </row>
    <row r="567" spans="1:63" ht="15.6" x14ac:dyDescent="0.3">
      <c r="A567" s="133">
        <v>562</v>
      </c>
      <c r="B567" s="146"/>
      <c r="C567" s="147"/>
      <c r="D567" s="148"/>
      <c r="E567" s="148"/>
      <c r="F567" s="51"/>
      <c r="G567" s="149"/>
      <c r="H567" s="150"/>
      <c r="I567" s="151"/>
      <c r="J567" s="150"/>
      <c r="K567" s="152"/>
      <c r="L567" s="153"/>
      <c r="M567" s="150"/>
      <c r="N567" s="154"/>
      <c r="O567" s="155"/>
      <c r="P567" s="156"/>
      <c r="Q567" s="157"/>
      <c r="R567" s="158"/>
      <c r="S567" s="159"/>
      <c r="T567" s="160"/>
      <c r="U567" s="161"/>
      <c r="V567" s="162"/>
      <c r="W567" s="163"/>
      <c r="X567" s="162"/>
      <c r="Y567" s="162"/>
      <c r="Z567" s="163"/>
      <c r="AA567" s="162"/>
      <c r="AB567" s="163"/>
      <c r="AC567" s="162"/>
      <c r="AD567" s="135" t="str">
        <f>IFERROR(VLOOKUP(F567,'[1]80G'!$C$5:$AJ$104,34,FALSE),"")</f>
        <v/>
      </c>
      <c r="AE567" s="162"/>
      <c r="AF567" s="163"/>
      <c r="AG567" s="162"/>
      <c r="AH567" s="164"/>
      <c r="AI567" s="165"/>
      <c r="AJ567" s="166"/>
      <c r="AK567" s="167"/>
      <c r="AL567" s="168"/>
      <c r="AM567" s="169"/>
      <c r="AN567" s="170"/>
      <c r="AO567" s="171"/>
      <c r="AP567" s="168"/>
      <c r="AQ567" s="169"/>
      <c r="AR567" s="170"/>
      <c r="AS567" s="172"/>
      <c r="AT567" s="168"/>
      <c r="AU567" s="169"/>
      <c r="AV567" s="173"/>
      <c r="AW567" s="170"/>
      <c r="AX567" s="169"/>
      <c r="AY567" s="173"/>
      <c r="AZ567" s="174"/>
      <c r="BA567" s="175"/>
      <c r="BB567" s="176"/>
      <c r="BC567" s="177"/>
      <c r="BD567" s="178"/>
      <c r="BE567" s="179"/>
      <c r="BF567" s="180"/>
      <c r="BG567" s="177"/>
      <c r="BH567" s="178"/>
      <c r="BI567" s="179"/>
      <c r="BJ567" s="180"/>
      <c r="BK567" s="199">
        <f>temp!S564</f>
        <v>0</v>
      </c>
    </row>
    <row r="568" spans="1:63" ht="15.6" x14ac:dyDescent="0.3">
      <c r="A568" s="133">
        <v>563</v>
      </c>
      <c r="B568" s="146"/>
      <c r="C568" s="147"/>
      <c r="D568" s="148"/>
      <c r="E568" s="148"/>
      <c r="F568" s="51"/>
      <c r="G568" s="149"/>
      <c r="H568" s="150"/>
      <c r="I568" s="151"/>
      <c r="J568" s="150"/>
      <c r="K568" s="152"/>
      <c r="L568" s="153"/>
      <c r="M568" s="150"/>
      <c r="N568" s="154"/>
      <c r="O568" s="155"/>
      <c r="P568" s="156"/>
      <c r="Q568" s="157"/>
      <c r="R568" s="158"/>
      <c r="S568" s="159"/>
      <c r="T568" s="160"/>
      <c r="U568" s="161"/>
      <c r="V568" s="162"/>
      <c r="W568" s="163"/>
      <c r="X568" s="162"/>
      <c r="Y568" s="162"/>
      <c r="Z568" s="163"/>
      <c r="AA568" s="162"/>
      <c r="AB568" s="163"/>
      <c r="AC568" s="162"/>
      <c r="AD568" s="135" t="str">
        <f>IFERROR(VLOOKUP(F568,'[1]80G'!$C$5:$AJ$104,34,FALSE),"")</f>
        <v/>
      </c>
      <c r="AE568" s="162"/>
      <c r="AF568" s="163"/>
      <c r="AG568" s="162"/>
      <c r="AH568" s="164"/>
      <c r="AI568" s="165"/>
      <c r="AJ568" s="166"/>
      <c r="AK568" s="167"/>
      <c r="AL568" s="168"/>
      <c r="AM568" s="169"/>
      <c r="AN568" s="170"/>
      <c r="AO568" s="171"/>
      <c r="AP568" s="168"/>
      <c r="AQ568" s="169"/>
      <c r="AR568" s="170"/>
      <c r="AS568" s="172"/>
      <c r="AT568" s="168"/>
      <c r="AU568" s="169"/>
      <c r="AV568" s="173"/>
      <c r="AW568" s="170"/>
      <c r="AX568" s="169"/>
      <c r="AY568" s="173"/>
      <c r="AZ568" s="174"/>
      <c r="BA568" s="175"/>
      <c r="BB568" s="176"/>
      <c r="BC568" s="177"/>
      <c r="BD568" s="178"/>
      <c r="BE568" s="179"/>
      <c r="BF568" s="180"/>
      <c r="BG568" s="177"/>
      <c r="BH568" s="178"/>
      <c r="BI568" s="179"/>
      <c r="BJ568" s="180"/>
      <c r="BK568" s="199">
        <f>temp!S565</f>
        <v>0</v>
      </c>
    </row>
    <row r="569" spans="1:63" ht="15.6" x14ac:dyDescent="0.3">
      <c r="A569" s="133">
        <v>564</v>
      </c>
      <c r="B569" s="146"/>
      <c r="C569" s="147"/>
      <c r="D569" s="148"/>
      <c r="E569" s="148"/>
      <c r="F569" s="51"/>
      <c r="G569" s="149"/>
      <c r="H569" s="150"/>
      <c r="I569" s="151"/>
      <c r="J569" s="150"/>
      <c r="K569" s="152"/>
      <c r="L569" s="153"/>
      <c r="M569" s="150"/>
      <c r="N569" s="154"/>
      <c r="O569" s="155"/>
      <c r="P569" s="156"/>
      <c r="Q569" s="157"/>
      <c r="R569" s="158"/>
      <c r="S569" s="159"/>
      <c r="T569" s="160"/>
      <c r="U569" s="161"/>
      <c r="V569" s="162"/>
      <c r="W569" s="163"/>
      <c r="X569" s="162"/>
      <c r="Y569" s="162"/>
      <c r="Z569" s="163"/>
      <c r="AA569" s="162"/>
      <c r="AB569" s="163"/>
      <c r="AC569" s="162"/>
      <c r="AD569" s="135" t="str">
        <f>IFERROR(VLOOKUP(F569,'[1]80G'!$C$5:$AJ$104,34,FALSE),"")</f>
        <v/>
      </c>
      <c r="AE569" s="162"/>
      <c r="AF569" s="163"/>
      <c r="AG569" s="162"/>
      <c r="AH569" s="164"/>
      <c r="AI569" s="165"/>
      <c r="AJ569" s="166"/>
      <c r="AK569" s="167"/>
      <c r="AL569" s="168"/>
      <c r="AM569" s="169"/>
      <c r="AN569" s="170"/>
      <c r="AO569" s="171"/>
      <c r="AP569" s="168"/>
      <c r="AQ569" s="169"/>
      <c r="AR569" s="170"/>
      <c r="AS569" s="172"/>
      <c r="AT569" s="168"/>
      <c r="AU569" s="169"/>
      <c r="AV569" s="173"/>
      <c r="AW569" s="170"/>
      <c r="AX569" s="169"/>
      <c r="AY569" s="173"/>
      <c r="AZ569" s="174"/>
      <c r="BA569" s="175"/>
      <c r="BB569" s="176"/>
      <c r="BC569" s="177"/>
      <c r="BD569" s="178"/>
      <c r="BE569" s="179"/>
      <c r="BF569" s="180"/>
      <c r="BG569" s="177"/>
      <c r="BH569" s="178"/>
      <c r="BI569" s="179"/>
      <c r="BJ569" s="180"/>
      <c r="BK569" s="199">
        <f>temp!S566</f>
        <v>0</v>
      </c>
    </row>
    <row r="570" spans="1:63" ht="15.6" x14ac:dyDescent="0.3">
      <c r="A570" s="133">
        <v>565</v>
      </c>
      <c r="B570" s="146"/>
      <c r="C570" s="147"/>
      <c r="D570" s="148"/>
      <c r="E570" s="148"/>
      <c r="F570" s="51"/>
      <c r="G570" s="149"/>
      <c r="H570" s="150"/>
      <c r="I570" s="151"/>
      <c r="J570" s="150"/>
      <c r="K570" s="152"/>
      <c r="L570" s="153"/>
      <c r="M570" s="150"/>
      <c r="N570" s="154"/>
      <c r="O570" s="155"/>
      <c r="P570" s="156"/>
      <c r="Q570" s="157"/>
      <c r="R570" s="158"/>
      <c r="S570" s="159"/>
      <c r="T570" s="160"/>
      <c r="U570" s="161"/>
      <c r="V570" s="162"/>
      <c r="W570" s="163"/>
      <c r="X570" s="162"/>
      <c r="Y570" s="162"/>
      <c r="Z570" s="163"/>
      <c r="AA570" s="162"/>
      <c r="AB570" s="163"/>
      <c r="AC570" s="162"/>
      <c r="AD570" s="135" t="str">
        <f>IFERROR(VLOOKUP(F570,'[1]80G'!$C$5:$AJ$104,34,FALSE),"")</f>
        <v/>
      </c>
      <c r="AE570" s="162"/>
      <c r="AF570" s="163"/>
      <c r="AG570" s="162"/>
      <c r="AH570" s="164"/>
      <c r="AI570" s="165"/>
      <c r="AJ570" s="166"/>
      <c r="AK570" s="167"/>
      <c r="AL570" s="168"/>
      <c r="AM570" s="169"/>
      <c r="AN570" s="170"/>
      <c r="AO570" s="171"/>
      <c r="AP570" s="168"/>
      <c r="AQ570" s="169"/>
      <c r="AR570" s="170"/>
      <c r="AS570" s="172"/>
      <c r="AT570" s="168"/>
      <c r="AU570" s="169"/>
      <c r="AV570" s="173"/>
      <c r="AW570" s="170"/>
      <c r="AX570" s="169"/>
      <c r="AY570" s="173"/>
      <c r="AZ570" s="174"/>
      <c r="BA570" s="175"/>
      <c r="BB570" s="176"/>
      <c r="BC570" s="177"/>
      <c r="BD570" s="178"/>
      <c r="BE570" s="179"/>
      <c r="BF570" s="180"/>
      <c r="BG570" s="177"/>
      <c r="BH570" s="178"/>
      <c r="BI570" s="179"/>
      <c r="BJ570" s="180"/>
      <c r="BK570" s="199">
        <f>temp!S567</f>
        <v>0</v>
      </c>
    </row>
    <row r="571" spans="1:63" ht="15.6" x14ac:dyDescent="0.3">
      <c r="A571" s="133">
        <v>566</v>
      </c>
      <c r="B571" s="146"/>
      <c r="C571" s="147"/>
      <c r="D571" s="148"/>
      <c r="E571" s="148"/>
      <c r="F571" s="51"/>
      <c r="G571" s="149"/>
      <c r="H571" s="150"/>
      <c r="I571" s="151"/>
      <c r="J571" s="150"/>
      <c r="K571" s="152"/>
      <c r="L571" s="153"/>
      <c r="M571" s="150"/>
      <c r="N571" s="154"/>
      <c r="O571" s="155"/>
      <c r="P571" s="156"/>
      <c r="Q571" s="157"/>
      <c r="R571" s="158"/>
      <c r="S571" s="159"/>
      <c r="T571" s="160"/>
      <c r="U571" s="161"/>
      <c r="V571" s="162"/>
      <c r="W571" s="163"/>
      <c r="X571" s="162"/>
      <c r="Y571" s="162"/>
      <c r="Z571" s="163"/>
      <c r="AA571" s="162"/>
      <c r="AB571" s="163"/>
      <c r="AC571" s="162"/>
      <c r="AD571" s="135" t="str">
        <f>IFERROR(VLOOKUP(F571,'[1]80G'!$C$5:$AJ$104,34,FALSE),"")</f>
        <v/>
      </c>
      <c r="AE571" s="162"/>
      <c r="AF571" s="163"/>
      <c r="AG571" s="162"/>
      <c r="AH571" s="164"/>
      <c r="AI571" s="165"/>
      <c r="AJ571" s="166"/>
      <c r="AK571" s="167"/>
      <c r="AL571" s="168"/>
      <c r="AM571" s="169"/>
      <c r="AN571" s="170"/>
      <c r="AO571" s="171"/>
      <c r="AP571" s="168"/>
      <c r="AQ571" s="169"/>
      <c r="AR571" s="170"/>
      <c r="AS571" s="172"/>
      <c r="AT571" s="168"/>
      <c r="AU571" s="169"/>
      <c r="AV571" s="173"/>
      <c r="AW571" s="170"/>
      <c r="AX571" s="169"/>
      <c r="AY571" s="173"/>
      <c r="AZ571" s="174"/>
      <c r="BA571" s="175"/>
      <c r="BB571" s="176"/>
      <c r="BC571" s="177"/>
      <c r="BD571" s="178"/>
      <c r="BE571" s="179"/>
      <c r="BF571" s="180"/>
      <c r="BG571" s="177"/>
      <c r="BH571" s="178"/>
      <c r="BI571" s="179"/>
      <c r="BJ571" s="180"/>
      <c r="BK571" s="199">
        <f>temp!S568</f>
        <v>0</v>
      </c>
    </row>
    <row r="572" spans="1:63" ht="15.6" x14ac:dyDescent="0.3">
      <c r="A572" s="133">
        <v>567</v>
      </c>
      <c r="B572" s="146"/>
      <c r="C572" s="147"/>
      <c r="D572" s="148"/>
      <c r="E572" s="148"/>
      <c r="F572" s="51"/>
      <c r="G572" s="149"/>
      <c r="H572" s="150"/>
      <c r="I572" s="151"/>
      <c r="J572" s="150"/>
      <c r="K572" s="152"/>
      <c r="L572" s="153"/>
      <c r="M572" s="150"/>
      <c r="N572" s="154"/>
      <c r="O572" s="155"/>
      <c r="P572" s="156"/>
      <c r="Q572" s="157"/>
      <c r="R572" s="158"/>
      <c r="S572" s="159"/>
      <c r="T572" s="160"/>
      <c r="U572" s="161"/>
      <c r="V572" s="162"/>
      <c r="W572" s="163"/>
      <c r="X572" s="162"/>
      <c r="Y572" s="162"/>
      <c r="Z572" s="163"/>
      <c r="AA572" s="162"/>
      <c r="AB572" s="163"/>
      <c r="AC572" s="162"/>
      <c r="AD572" s="135" t="str">
        <f>IFERROR(VLOOKUP(F572,'[1]80G'!$C$5:$AJ$104,34,FALSE),"")</f>
        <v/>
      </c>
      <c r="AE572" s="162"/>
      <c r="AF572" s="163"/>
      <c r="AG572" s="162"/>
      <c r="AH572" s="164"/>
      <c r="AI572" s="165"/>
      <c r="AJ572" s="166"/>
      <c r="AK572" s="167"/>
      <c r="AL572" s="168"/>
      <c r="AM572" s="169"/>
      <c r="AN572" s="170"/>
      <c r="AO572" s="171"/>
      <c r="AP572" s="168"/>
      <c r="AQ572" s="169"/>
      <c r="AR572" s="170"/>
      <c r="AS572" s="172"/>
      <c r="AT572" s="168"/>
      <c r="AU572" s="169"/>
      <c r="AV572" s="173"/>
      <c r="AW572" s="170"/>
      <c r="AX572" s="169"/>
      <c r="AY572" s="173"/>
      <c r="AZ572" s="174"/>
      <c r="BA572" s="175"/>
      <c r="BB572" s="176"/>
      <c r="BC572" s="177"/>
      <c r="BD572" s="178"/>
      <c r="BE572" s="179"/>
      <c r="BF572" s="180"/>
      <c r="BG572" s="177"/>
      <c r="BH572" s="178"/>
      <c r="BI572" s="179"/>
      <c r="BJ572" s="180"/>
      <c r="BK572" s="199">
        <f>temp!S569</f>
        <v>0</v>
      </c>
    </row>
    <row r="573" spans="1:63" ht="15.6" x14ac:dyDescent="0.3">
      <c r="A573" s="133">
        <v>568</v>
      </c>
      <c r="B573" s="146"/>
      <c r="C573" s="147"/>
      <c r="D573" s="148"/>
      <c r="E573" s="148"/>
      <c r="F573" s="51"/>
      <c r="G573" s="149"/>
      <c r="H573" s="150"/>
      <c r="I573" s="151"/>
      <c r="J573" s="150"/>
      <c r="K573" s="152"/>
      <c r="L573" s="153"/>
      <c r="M573" s="150"/>
      <c r="N573" s="154"/>
      <c r="O573" s="155"/>
      <c r="P573" s="156"/>
      <c r="Q573" s="157"/>
      <c r="R573" s="158"/>
      <c r="S573" s="159"/>
      <c r="T573" s="160"/>
      <c r="U573" s="161"/>
      <c r="V573" s="162"/>
      <c r="W573" s="163"/>
      <c r="X573" s="162"/>
      <c r="Y573" s="162"/>
      <c r="Z573" s="163"/>
      <c r="AA573" s="162"/>
      <c r="AB573" s="163"/>
      <c r="AC573" s="162"/>
      <c r="AD573" s="135" t="str">
        <f>IFERROR(VLOOKUP(F573,'[1]80G'!$C$5:$AJ$104,34,FALSE),"")</f>
        <v/>
      </c>
      <c r="AE573" s="162"/>
      <c r="AF573" s="163"/>
      <c r="AG573" s="162"/>
      <c r="AH573" s="164"/>
      <c r="AI573" s="165"/>
      <c r="AJ573" s="166"/>
      <c r="AK573" s="167"/>
      <c r="AL573" s="168"/>
      <c r="AM573" s="169"/>
      <c r="AN573" s="170"/>
      <c r="AO573" s="171"/>
      <c r="AP573" s="168"/>
      <c r="AQ573" s="169"/>
      <c r="AR573" s="170"/>
      <c r="AS573" s="172"/>
      <c r="AT573" s="168"/>
      <c r="AU573" s="169"/>
      <c r="AV573" s="173"/>
      <c r="AW573" s="170"/>
      <c r="AX573" s="169"/>
      <c r="AY573" s="173"/>
      <c r="AZ573" s="174"/>
      <c r="BA573" s="175"/>
      <c r="BB573" s="176"/>
      <c r="BC573" s="177"/>
      <c r="BD573" s="178"/>
      <c r="BE573" s="179"/>
      <c r="BF573" s="180"/>
      <c r="BG573" s="177"/>
      <c r="BH573" s="178"/>
      <c r="BI573" s="179"/>
      <c r="BJ573" s="180"/>
      <c r="BK573" s="199">
        <f>temp!S570</f>
        <v>0</v>
      </c>
    </row>
    <row r="574" spans="1:63" ht="15.6" x14ac:dyDescent="0.3">
      <c r="A574" s="133">
        <v>569</v>
      </c>
      <c r="B574" s="146"/>
      <c r="C574" s="147"/>
      <c r="D574" s="148"/>
      <c r="E574" s="148"/>
      <c r="F574" s="51"/>
      <c r="G574" s="149"/>
      <c r="H574" s="150"/>
      <c r="I574" s="151"/>
      <c r="J574" s="150"/>
      <c r="K574" s="152"/>
      <c r="L574" s="153"/>
      <c r="M574" s="150"/>
      <c r="N574" s="154"/>
      <c r="O574" s="155"/>
      <c r="P574" s="156"/>
      <c r="Q574" s="157"/>
      <c r="R574" s="158"/>
      <c r="S574" s="159"/>
      <c r="T574" s="160"/>
      <c r="U574" s="161"/>
      <c r="V574" s="162"/>
      <c r="W574" s="163"/>
      <c r="X574" s="162"/>
      <c r="Y574" s="162"/>
      <c r="Z574" s="163"/>
      <c r="AA574" s="162"/>
      <c r="AB574" s="163"/>
      <c r="AC574" s="162"/>
      <c r="AD574" s="135" t="str">
        <f>IFERROR(VLOOKUP(F574,'[1]80G'!$C$5:$AJ$104,34,FALSE),"")</f>
        <v/>
      </c>
      <c r="AE574" s="162"/>
      <c r="AF574" s="163"/>
      <c r="AG574" s="162"/>
      <c r="AH574" s="164"/>
      <c r="AI574" s="165"/>
      <c r="AJ574" s="166"/>
      <c r="AK574" s="167"/>
      <c r="AL574" s="168"/>
      <c r="AM574" s="169"/>
      <c r="AN574" s="170"/>
      <c r="AO574" s="171"/>
      <c r="AP574" s="168"/>
      <c r="AQ574" s="169"/>
      <c r="AR574" s="170"/>
      <c r="AS574" s="172"/>
      <c r="AT574" s="168"/>
      <c r="AU574" s="169"/>
      <c r="AV574" s="173"/>
      <c r="AW574" s="170"/>
      <c r="AX574" s="169"/>
      <c r="AY574" s="173"/>
      <c r="AZ574" s="174"/>
      <c r="BA574" s="175"/>
      <c r="BB574" s="176"/>
      <c r="BC574" s="177"/>
      <c r="BD574" s="178"/>
      <c r="BE574" s="179"/>
      <c r="BF574" s="180"/>
      <c r="BG574" s="177"/>
      <c r="BH574" s="178"/>
      <c r="BI574" s="179"/>
      <c r="BJ574" s="180"/>
      <c r="BK574" s="199">
        <f>temp!S571</f>
        <v>0</v>
      </c>
    </row>
    <row r="575" spans="1:63" ht="15.6" x14ac:dyDescent="0.3">
      <c r="A575" s="133">
        <v>570</v>
      </c>
      <c r="B575" s="146"/>
      <c r="C575" s="147"/>
      <c r="D575" s="148"/>
      <c r="E575" s="148"/>
      <c r="F575" s="51"/>
      <c r="G575" s="149"/>
      <c r="H575" s="150"/>
      <c r="I575" s="151"/>
      <c r="J575" s="150"/>
      <c r="K575" s="152"/>
      <c r="L575" s="153"/>
      <c r="M575" s="150"/>
      <c r="N575" s="154"/>
      <c r="O575" s="155"/>
      <c r="P575" s="156"/>
      <c r="Q575" s="157"/>
      <c r="R575" s="158"/>
      <c r="S575" s="159"/>
      <c r="T575" s="160"/>
      <c r="U575" s="161"/>
      <c r="V575" s="162"/>
      <c r="W575" s="163"/>
      <c r="X575" s="162"/>
      <c r="Y575" s="162"/>
      <c r="Z575" s="163"/>
      <c r="AA575" s="162"/>
      <c r="AB575" s="163"/>
      <c r="AC575" s="162"/>
      <c r="AD575" s="135" t="str">
        <f>IFERROR(VLOOKUP(F575,'[1]80G'!$C$5:$AJ$104,34,FALSE),"")</f>
        <v/>
      </c>
      <c r="AE575" s="162"/>
      <c r="AF575" s="163"/>
      <c r="AG575" s="162"/>
      <c r="AH575" s="164"/>
      <c r="AI575" s="165"/>
      <c r="AJ575" s="166"/>
      <c r="AK575" s="167"/>
      <c r="AL575" s="168"/>
      <c r="AM575" s="169"/>
      <c r="AN575" s="170"/>
      <c r="AO575" s="171"/>
      <c r="AP575" s="168"/>
      <c r="AQ575" s="169"/>
      <c r="AR575" s="170"/>
      <c r="AS575" s="172"/>
      <c r="AT575" s="168"/>
      <c r="AU575" s="169"/>
      <c r="AV575" s="173"/>
      <c r="AW575" s="170"/>
      <c r="AX575" s="169"/>
      <c r="AY575" s="173"/>
      <c r="AZ575" s="174"/>
      <c r="BA575" s="175"/>
      <c r="BB575" s="176"/>
      <c r="BC575" s="177"/>
      <c r="BD575" s="178"/>
      <c r="BE575" s="179"/>
      <c r="BF575" s="180"/>
      <c r="BG575" s="177"/>
      <c r="BH575" s="178"/>
      <c r="BI575" s="179"/>
      <c r="BJ575" s="180"/>
      <c r="BK575" s="199">
        <f>temp!S572</f>
        <v>0</v>
      </c>
    </row>
    <row r="576" spans="1:63" ht="15.6" x14ac:dyDescent="0.3">
      <c r="A576" s="133">
        <v>571</v>
      </c>
      <c r="B576" s="146"/>
      <c r="C576" s="147"/>
      <c r="D576" s="148"/>
      <c r="E576" s="148"/>
      <c r="F576" s="51"/>
      <c r="G576" s="149"/>
      <c r="H576" s="150"/>
      <c r="I576" s="151"/>
      <c r="J576" s="150"/>
      <c r="K576" s="152"/>
      <c r="L576" s="153"/>
      <c r="M576" s="150"/>
      <c r="N576" s="154"/>
      <c r="O576" s="155"/>
      <c r="P576" s="156"/>
      <c r="Q576" s="157"/>
      <c r="R576" s="158"/>
      <c r="S576" s="159"/>
      <c r="T576" s="160"/>
      <c r="U576" s="161"/>
      <c r="V576" s="162"/>
      <c r="W576" s="163"/>
      <c r="X576" s="162"/>
      <c r="Y576" s="162"/>
      <c r="Z576" s="163"/>
      <c r="AA576" s="162"/>
      <c r="AB576" s="163"/>
      <c r="AC576" s="162"/>
      <c r="AD576" s="135" t="str">
        <f>IFERROR(VLOOKUP(F576,'[1]80G'!$C$5:$AJ$104,34,FALSE),"")</f>
        <v/>
      </c>
      <c r="AE576" s="162"/>
      <c r="AF576" s="163"/>
      <c r="AG576" s="162"/>
      <c r="AH576" s="164"/>
      <c r="AI576" s="165"/>
      <c r="AJ576" s="166"/>
      <c r="AK576" s="167"/>
      <c r="AL576" s="168"/>
      <c r="AM576" s="169"/>
      <c r="AN576" s="170"/>
      <c r="AO576" s="171"/>
      <c r="AP576" s="168"/>
      <c r="AQ576" s="169"/>
      <c r="AR576" s="170"/>
      <c r="AS576" s="172"/>
      <c r="AT576" s="168"/>
      <c r="AU576" s="169"/>
      <c r="AV576" s="173"/>
      <c r="AW576" s="170"/>
      <c r="AX576" s="169"/>
      <c r="AY576" s="173"/>
      <c r="AZ576" s="174"/>
      <c r="BA576" s="175"/>
      <c r="BB576" s="176"/>
      <c r="BC576" s="177"/>
      <c r="BD576" s="178"/>
      <c r="BE576" s="179"/>
      <c r="BF576" s="180"/>
      <c r="BG576" s="177"/>
      <c r="BH576" s="178"/>
      <c r="BI576" s="179"/>
      <c r="BJ576" s="180"/>
      <c r="BK576" s="199">
        <f>temp!S573</f>
        <v>0</v>
      </c>
    </row>
    <row r="577" spans="1:63" ht="15.6" x14ac:dyDescent="0.3">
      <c r="A577" s="133">
        <v>572</v>
      </c>
      <c r="B577" s="146"/>
      <c r="C577" s="147"/>
      <c r="D577" s="148"/>
      <c r="E577" s="148"/>
      <c r="F577" s="51"/>
      <c r="G577" s="149"/>
      <c r="H577" s="150"/>
      <c r="I577" s="151"/>
      <c r="J577" s="150"/>
      <c r="K577" s="152"/>
      <c r="L577" s="153"/>
      <c r="M577" s="150"/>
      <c r="N577" s="154"/>
      <c r="O577" s="155"/>
      <c r="P577" s="156"/>
      <c r="Q577" s="157"/>
      <c r="R577" s="158"/>
      <c r="S577" s="159"/>
      <c r="T577" s="160"/>
      <c r="U577" s="161"/>
      <c r="V577" s="162"/>
      <c r="W577" s="163"/>
      <c r="X577" s="162"/>
      <c r="Y577" s="162"/>
      <c r="Z577" s="163"/>
      <c r="AA577" s="162"/>
      <c r="AB577" s="163"/>
      <c r="AC577" s="162"/>
      <c r="AD577" s="135" t="str">
        <f>IFERROR(VLOOKUP(F577,'[1]80G'!$C$5:$AJ$104,34,FALSE),"")</f>
        <v/>
      </c>
      <c r="AE577" s="162"/>
      <c r="AF577" s="163"/>
      <c r="AG577" s="162"/>
      <c r="AH577" s="164"/>
      <c r="AI577" s="165"/>
      <c r="AJ577" s="166"/>
      <c r="AK577" s="167"/>
      <c r="AL577" s="168"/>
      <c r="AM577" s="169"/>
      <c r="AN577" s="170"/>
      <c r="AO577" s="171"/>
      <c r="AP577" s="168"/>
      <c r="AQ577" s="169"/>
      <c r="AR577" s="170"/>
      <c r="AS577" s="172"/>
      <c r="AT577" s="168"/>
      <c r="AU577" s="169"/>
      <c r="AV577" s="173"/>
      <c r="AW577" s="170"/>
      <c r="AX577" s="169"/>
      <c r="AY577" s="173"/>
      <c r="AZ577" s="174"/>
      <c r="BA577" s="175"/>
      <c r="BB577" s="176"/>
      <c r="BC577" s="177"/>
      <c r="BD577" s="178"/>
      <c r="BE577" s="179"/>
      <c r="BF577" s="180"/>
      <c r="BG577" s="177"/>
      <c r="BH577" s="178"/>
      <c r="BI577" s="179"/>
      <c r="BJ577" s="180"/>
      <c r="BK577" s="199">
        <f>temp!S574</f>
        <v>0</v>
      </c>
    </row>
    <row r="578" spans="1:63" ht="15.6" x14ac:dyDescent="0.3">
      <c r="A578" s="133">
        <v>573</v>
      </c>
      <c r="B578" s="146"/>
      <c r="C578" s="147"/>
      <c r="D578" s="148"/>
      <c r="E578" s="148"/>
      <c r="F578" s="51"/>
      <c r="G578" s="149"/>
      <c r="H578" s="150"/>
      <c r="I578" s="151"/>
      <c r="J578" s="150"/>
      <c r="K578" s="152"/>
      <c r="L578" s="153"/>
      <c r="M578" s="150"/>
      <c r="N578" s="154"/>
      <c r="O578" s="155"/>
      <c r="P578" s="156"/>
      <c r="Q578" s="157"/>
      <c r="R578" s="158"/>
      <c r="S578" s="159"/>
      <c r="T578" s="160"/>
      <c r="U578" s="161"/>
      <c r="V578" s="162"/>
      <c r="W578" s="163"/>
      <c r="X578" s="162"/>
      <c r="Y578" s="162"/>
      <c r="Z578" s="163"/>
      <c r="AA578" s="162"/>
      <c r="AB578" s="163"/>
      <c r="AC578" s="162"/>
      <c r="AD578" s="135" t="str">
        <f>IFERROR(VLOOKUP(F578,'[1]80G'!$C$5:$AJ$104,34,FALSE),"")</f>
        <v/>
      </c>
      <c r="AE578" s="162"/>
      <c r="AF578" s="163"/>
      <c r="AG578" s="162"/>
      <c r="AH578" s="164"/>
      <c r="AI578" s="165"/>
      <c r="AJ578" s="166"/>
      <c r="AK578" s="167"/>
      <c r="AL578" s="168"/>
      <c r="AM578" s="169"/>
      <c r="AN578" s="170"/>
      <c r="AO578" s="171"/>
      <c r="AP578" s="168"/>
      <c r="AQ578" s="169"/>
      <c r="AR578" s="170"/>
      <c r="AS578" s="172"/>
      <c r="AT578" s="168"/>
      <c r="AU578" s="169"/>
      <c r="AV578" s="173"/>
      <c r="AW578" s="170"/>
      <c r="AX578" s="169"/>
      <c r="AY578" s="173"/>
      <c r="AZ578" s="174"/>
      <c r="BA578" s="175"/>
      <c r="BB578" s="176"/>
      <c r="BC578" s="177"/>
      <c r="BD578" s="178"/>
      <c r="BE578" s="179"/>
      <c r="BF578" s="180"/>
      <c r="BG578" s="177"/>
      <c r="BH578" s="178"/>
      <c r="BI578" s="179"/>
      <c r="BJ578" s="180"/>
      <c r="BK578" s="199">
        <f>temp!S575</f>
        <v>0</v>
      </c>
    </row>
    <row r="579" spans="1:63" ht="15.6" x14ac:dyDescent="0.3">
      <c r="A579" s="133">
        <v>574</v>
      </c>
      <c r="B579" s="146"/>
      <c r="C579" s="147"/>
      <c r="D579" s="148"/>
      <c r="E579" s="148"/>
      <c r="F579" s="51"/>
      <c r="G579" s="149"/>
      <c r="H579" s="150"/>
      <c r="I579" s="151"/>
      <c r="J579" s="150"/>
      <c r="K579" s="152"/>
      <c r="L579" s="153"/>
      <c r="M579" s="150"/>
      <c r="N579" s="154"/>
      <c r="O579" s="155"/>
      <c r="P579" s="156"/>
      <c r="Q579" s="157"/>
      <c r="R579" s="158"/>
      <c r="S579" s="159"/>
      <c r="T579" s="160"/>
      <c r="U579" s="161"/>
      <c r="V579" s="162"/>
      <c r="W579" s="163"/>
      <c r="X579" s="162"/>
      <c r="Y579" s="162"/>
      <c r="Z579" s="163"/>
      <c r="AA579" s="162"/>
      <c r="AB579" s="163"/>
      <c r="AC579" s="162"/>
      <c r="AD579" s="135" t="str">
        <f>IFERROR(VLOOKUP(F579,'[1]80G'!$C$5:$AJ$104,34,FALSE),"")</f>
        <v/>
      </c>
      <c r="AE579" s="162"/>
      <c r="AF579" s="163"/>
      <c r="AG579" s="162"/>
      <c r="AH579" s="164"/>
      <c r="AI579" s="165"/>
      <c r="AJ579" s="166"/>
      <c r="AK579" s="167"/>
      <c r="AL579" s="168"/>
      <c r="AM579" s="169"/>
      <c r="AN579" s="170"/>
      <c r="AO579" s="171"/>
      <c r="AP579" s="168"/>
      <c r="AQ579" s="169"/>
      <c r="AR579" s="170"/>
      <c r="AS579" s="172"/>
      <c r="AT579" s="168"/>
      <c r="AU579" s="169"/>
      <c r="AV579" s="173"/>
      <c r="AW579" s="170"/>
      <c r="AX579" s="169"/>
      <c r="AY579" s="173"/>
      <c r="AZ579" s="174"/>
      <c r="BA579" s="175"/>
      <c r="BB579" s="176"/>
      <c r="BC579" s="177"/>
      <c r="BD579" s="178"/>
      <c r="BE579" s="179"/>
      <c r="BF579" s="180"/>
      <c r="BG579" s="177"/>
      <c r="BH579" s="178"/>
      <c r="BI579" s="179"/>
      <c r="BJ579" s="180"/>
      <c r="BK579" s="199">
        <f>temp!S576</f>
        <v>0</v>
      </c>
    </row>
    <row r="580" spans="1:63" ht="15.6" x14ac:dyDescent="0.3">
      <c r="A580" s="133">
        <v>575</v>
      </c>
      <c r="B580" s="146"/>
      <c r="C580" s="147"/>
      <c r="D580" s="148"/>
      <c r="E580" s="148"/>
      <c r="F580" s="51"/>
      <c r="G580" s="149"/>
      <c r="H580" s="150"/>
      <c r="I580" s="151"/>
      <c r="J580" s="150"/>
      <c r="K580" s="152"/>
      <c r="L580" s="153"/>
      <c r="M580" s="150"/>
      <c r="N580" s="154"/>
      <c r="O580" s="155"/>
      <c r="P580" s="156"/>
      <c r="Q580" s="157"/>
      <c r="R580" s="158"/>
      <c r="S580" s="159"/>
      <c r="T580" s="160"/>
      <c r="U580" s="161"/>
      <c r="V580" s="162"/>
      <c r="W580" s="163"/>
      <c r="X580" s="162"/>
      <c r="Y580" s="162"/>
      <c r="Z580" s="163"/>
      <c r="AA580" s="162"/>
      <c r="AB580" s="163"/>
      <c r="AC580" s="162"/>
      <c r="AD580" s="135" t="str">
        <f>IFERROR(VLOOKUP(F580,'[1]80G'!$C$5:$AJ$104,34,FALSE),"")</f>
        <v/>
      </c>
      <c r="AE580" s="162"/>
      <c r="AF580" s="163"/>
      <c r="AG580" s="162"/>
      <c r="AH580" s="164"/>
      <c r="AI580" s="165"/>
      <c r="AJ580" s="166"/>
      <c r="AK580" s="167"/>
      <c r="AL580" s="168"/>
      <c r="AM580" s="169"/>
      <c r="AN580" s="170"/>
      <c r="AO580" s="171"/>
      <c r="AP580" s="168"/>
      <c r="AQ580" s="169"/>
      <c r="AR580" s="170"/>
      <c r="AS580" s="172"/>
      <c r="AT580" s="168"/>
      <c r="AU580" s="169"/>
      <c r="AV580" s="173"/>
      <c r="AW580" s="170"/>
      <c r="AX580" s="169"/>
      <c r="AY580" s="173"/>
      <c r="AZ580" s="174"/>
      <c r="BA580" s="175"/>
      <c r="BB580" s="176"/>
      <c r="BC580" s="177"/>
      <c r="BD580" s="178"/>
      <c r="BE580" s="179"/>
      <c r="BF580" s="180"/>
      <c r="BG580" s="177"/>
      <c r="BH580" s="178"/>
      <c r="BI580" s="179"/>
      <c r="BJ580" s="180"/>
      <c r="BK580" s="199">
        <f>temp!S577</f>
        <v>0</v>
      </c>
    </row>
    <row r="581" spans="1:63" ht="15.6" x14ac:dyDescent="0.3">
      <c r="A581" s="133">
        <v>576</v>
      </c>
      <c r="B581" s="146"/>
      <c r="C581" s="147"/>
      <c r="D581" s="148"/>
      <c r="E581" s="148"/>
      <c r="F581" s="51"/>
      <c r="G581" s="149"/>
      <c r="H581" s="150"/>
      <c r="I581" s="151"/>
      <c r="J581" s="150"/>
      <c r="K581" s="152"/>
      <c r="L581" s="153"/>
      <c r="M581" s="150"/>
      <c r="N581" s="154"/>
      <c r="O581" s="155"/>
      <c r="P581" s="156"/>
      <c r="Q581" s="157"/>
      <c r="R581" s="158"/>
      <c r="S581" s="159"/>
      <c r="T581" s="160"/>
      <c r="U581" s="161"/>
      <c r="V581" s="162"/>
      <c r="W581" s="163"/>
      <c r="X581" s="162"/>
      <c r="Y581" s="162"/>
      <c r="Z581" s="163"/>
      <c r="AA581" s="162"/>
      <c r="AB581" s="163"/>
      <c r="AC581" s="162"/>
      <c r="AD581" s="135" t="str">
        <f>IFERROR(VLOOKUP(F581,'[1]80G'!$C$5:$AJ$104,34,FALSE),"")</f>
        <v/>
      </c>
      <c r="AE581" s="162"/>
      <c r="AF581" s="163"/>
      <c r="AG581" s="162"/>
      <c r="AH581" s="164"/>
      <c r="AI581" s="165"/>
      <c r="AJ581" s="166"/>
      <c r="AK581" s="167"/>
      <c r="AL581" s="168"/>
      <c r="AM581" s="169"/>
      <c r="AN581" s="170"/>
      <c r="AO581" s="171"/>
      <c r="AP581" s="168"/>
      <c r="AQ581" s="169"/>
      <c r="AR581" s="170"/>
      <c r="AS581" s="172"/>
      <c r="AT581" s="168"/>
      <c r="AU581" s="169"/>
      <c r="AV581" s="173"/>
      <c r="AW581" s="170"/>
      <c r="AX581" s="169"/>
      <c r="AY581" s="173"/>
      <c r="AZ581" s="174"/>
      <c r="BA581" s="175"/>
      <c r="BB581" s="176"/>
      <c r="BC581" s="177"/>
      <c r="BD581" s="178"/>
      <c r="BE581" s="179"/>
      <c r="BF581" s="180"/>
      <c r="BG581" s="177"/>
      <c r="BH581" s="178"/>
      <c r="BI581" s="179"/>
      <c r="BJ581" s="180"/>
      <c r="BK581" s="199">
        <f>temp!S578</f>
        <v>0</v>
      </c>
    </row>
    <row r="582" spans="1:63" ht="15.6" x14ac:dyDescent="0.3">
      <c r="A582" s="133">
        <v>577</v>
      </c>
      <c r="B582" s="146"/>
      <c r="C582" s="147"/>
      <c r="D582" s="148"/>
      <c r="E582" s="148"/>
      <c r="F582" s="51"/>
      <c r="G582" s="149"/>
      <c r="H582" s="150"/>
      <c r="I582" s="151"/>
      <c r="J582" s="150"/>
      <c r="K582" s="152"/>
      <c r="L582" s="153"/>
      <c r="M582" s="150"/>
      <c r="N582" s="154"/>
      <c r="O582" s="155"/>
      <c r="P582" s="156"/>
      <c r="Q582" s="157"/>
      <c r="R582" s="158"/>
      <c r="S582" s="159"/>
      <c r="T582" s="160"/>
      <c r="U582" s="161"/>
      <c r="V582" s="162"/>
      <c r="W582" s="163"/>
      <c r="X582" s="162"/>
      <c r="Y582" s="162"/>
      <c r="Z582" s="163"/>
      <c r="AA582" s="162"/>
      <c r="AB582" s="163"/>
      <c r="AC582" s="162"/>
      <c r="AD582" s="135" t="str">
        <f>IFERROR(VLOOKUP(F582,'[1]80G'!$C$5:$AJ$104,34,FALSE),"")</f>
        <v/>
      </c>
      <c r="AE582" s="162"/>
      <c r="AF582" s="163"/>
      <c r="AG582" s="162"/>
      <c r="AH582" s="164"/>
      <c r="AI582" s="165"/>
      <c r="AJ582" s="166"/>
      <c r="AK582" s="167"/>
      <c r="AL582" s="168"/>
      <c r="AM582" s="169"/>
      <c r="AN582" s="170"/>
      <c r="AO582" s="171"/>
      <c r="AP582" s="168"/>
      <c r="AQ582" s="169"/>
      <c r="AR582" s="170"/>
      <c r="AS582" s="172"/>
      <c r="AT582" s="168"/>
      <c r="AU582" s="169"/>
      <c r="AV582" s="173"/>
      <c r="AW582" s="170"/>
      <c r="AX582" s="169"/>
      <c r="AY582" s="173"/>
      <c r="AZ582" s="174"/>
      <c r="BA582" s="175"/>
      <c r="BB582" s="176"/>
      <c r="BC582" s="177"/>
      <c r="BD582" s="178"/>
      <c r="BE582" s="179"/>
      <c r="BF582" s="180"/>
      <c r="BG582" s="177"/>
      <c r="BH582" s="178"/>
      <c r="BI582" s="179"/>
      <c r="BJ582" s="180"/>
      <c r="BK582" s="199">
        <f>temp!S579</f>
        <v>0</v>
      </c>
    </row>
    <row r="583" spans="1:63" ht="15.6" x14ac:dyDescent="0.3">
      <c r="A583" s="133">
        <v>578</v>
      </c>
      <c r="B583" s="146"/>
      <c r="C583" s="147"/>
      <c r="D583" s="148"/>
      <c r="E583" s="148"/>
      <c r="F583" s="51"/>
      <c r="G583" s="149"/>
      <c r="H583" s="150"/>
      <c r="I583" s="151"/>
      <c r="J583" s="150"/>
      <c r="K583" s="152"/>
      <c r="L583" s="153"/>
      <c r="M583" s="150"/>
      <c r="N583" s="154"/>
      <c r="O583" s="155"/>
      <c r="P583" s="156"/>
      <c r="Q583" s="157"/>
      <c r="R583" s="158"/>
      <c r="S583" s="159"/>
      <c r="T583" s="160"/>
      <c r="U583" s="161"/>
      <c r="V583" s="162"/>
      <c r="W583" s="163"/>
      <c r="X583" s="162"/>
      <c r="Y583" s="162"/>
      <c r="Z583" s="163"/>
      <c r="AA583" s="162"/>
      <c r="AB583" s="163"/>
      <c r="AC583" s="162"/>
      <c r="AD583" s="135" t="str">
        <f>IFERROR(VLOOKUP(F583,'[1]80G'!$C$5:$AJ$104,34,FALSE),"")</f>
        <v/>
      </c>
      <c r="AE583" s="162"/>
      <c r="AF583" s="163"/>
      <c r="AG583" s="162"/>
      <c r="AH583" s="164"/>
      <c r="AI583" s="165"/>
      <c r="AJ583" s="166"/>
      <c r="AK583" s="167"/>
      <c r="AL583" s="168"/>
      <c r="AM583" s="169"/>
      <c r="AN583" s="170"/>
      <c r="AO583" s="171"/>
      <c r="AP583" s="168"/>
      <c r="AQ583" s="169"/>
      <c r="AR583" s="170"/>
      <c r="AS583" s="172"/>
      <c r="AT583" s="168"/>
      <c r="AU583" s="169"/>
      <c r="AV583" s="173"/>
      <c r="AW583" s="170"/>
      <c r="AX583" s="169"/>
      <c r="AY583" s="173"/>
      <c r="AZ583" s="174"/>
      <c r="BA583" s="175"/>
      <c r="BB583" s="176"/>
      <c r="BC583" s="177"/>
      <c r="BD583" s="178"/>
      <c r="BE583" s="179"/>
      <c r="BF583" s="180"/>
      <c r="BG583" s="177"/>
      <c r="BH583" s="178"/>
      <c r="BI583" s="179"/>
      <c r="BJ583" s="180"/>
      <c r="BK583" s="199">
        <f>temp!S580</f>
        <v>0</v>
      </c>
    </row>
    <row r="584" spans="1:63" ht="15.6" x14ac:dyDescent="0.3">
      <c r="A584" s="133">
        <v>579</v>
      </c>
      <c r="B584" s="146"/>
      <c r="C584" s="147"/>
      <c r="D584" s="148"/>
      <c r="E584" s="148"/>
      <c r="F584" s="51"/>
      <c r="G584" s="149"/>
      <c r="H584" s="150"/>
      <c r="I584" s="151"/>
      <c r="J584" s="150"/>
      <c r="K584" s="152"/>
      <c r="L584" s="153"/>
      <c r="M584" s="150"/>
      <c r="N584" s="154"/>
      <c r="O584" s="155"/>
      <c r="P584" s="156"/>
      <c r="Q584" s="157"/>
      <c r="R584" s="158"/>
      <c r="S584" s="159"/>
      <c r="T584" s="160"/>
      <c r="U584" s="161"/>
      <c r="V584" s="162"/>
      <c r="W584" s="163"/>
      <c r="X584" s="162"/>
      <c r="Y584" s="162"/>
      <c r="Z584" s="163"/>
      <c r="AA584" s="162"/>
      <c r="AB584" s="163"/>
      <c r="AC584" s="162"/>
      <c r="AD584" s="135" t="str">
        <f>IFERROR(VLOOKUP(F584,'[1]80G'!$C$5:$AJ$104,34,FALSE),"")</f>
        <v/>
      </c>
      <c r="AE584" s="162"/>
      <c r="AF584" s="163"/>
      <c r="AG584" s="162"/>
      <c r="AH584" s="164"/>
      <c r="AI584" s="165"/>
      <c r="AJ584" s="166"/>
      <c r="AK584" s="167"/>
      <c r="AL584" s="168"/>
      <c r="AM584" s="169"/>
      <c r="AN584" s="170"/>
      <c r="AO584" s="171"/>
      <c r="AP584" s="168"/>
      <c r="AQ584" s="169"/>
      <c r="AR584" s="170"/>
      <c r="AS584" s="172"/>
      <c r="AT584" s="168"/>
      <c r="AU584" s="169"/>
      <c r="AV584" s="173"/>
      <c r="AW584" s="170"/>
      <c r="AX584" s="169"/>
      <c r="AY584" s="173"/>
      <c r="AZ584" s="174"/>
      <c r="BA584" s="175"/>
      <c r="BB584" s="176"/>
      <c r="BC584" s="177"/>
      <c r="BD584" s="178"/>
      <c r="BE584" s="179"/>
      <c r="BF584" s="180"/>
      <c r="BG584" s="177"/>
      <c r="BH584" s="178"/>
      <c r="BI584" s="179"/>
      <c r="BJ584" s="180"/>
      <c r="BK584" s="199">
        <f>temp!S581</f>
        <v>0</v>
      </c>
    </row>
    <row r="585" spans="1:63" ht="15.6" x14ac:dyDescent="0.3">
      <c r="A585" s="133">
        <v>580</v>
      </c>
      <c r="B585" s="146"/>
      <c r="C585" s="147"/>
      <c r="D585" s="148"/>
      <c r="E585" s="148"/>
      <c r="F585" s="51"/>
      <c r="G585" s="149"/>
      <c r="H585" s="150"/>
      <c r="I585" s="151"/>
      <c r="J585" s="150"/>
      <c r="K585" s="152"/>
      <c r="L585" s="153"/>
      <c r="M585" s="150"/>
      <c r="N585" s="154"/>
      <c r="O585" s="155"/>
      <c r="P585" s="156"/>
      <c r="Q585" s="157"/>
      <c r="R585" s="158"/>
      <c r="S585" s="159"/>
      <c r="T585" s="160"/>
      <c r="U585" s="161"/>
      <c r="V585" s="162"/>
      <c r="W585" s="163"/>
      <c r="X585" s="162"/>
      <c r="Y585" s="162"/>
      <c r="Z585" s="163"/>
      <c r="AA585" s="162"/>
      <c r="AB585" s="163"/>
      <c r="AC585" s="162"/>
      <c r="AD585" s="135" t="str">
        <f>IFERROR(VLOOKUP(F585,'[1]80G'!$C$5:$AJ$104,34,FALSE),"")</f>
        <v/>
      </c>
      <c r="AE585" s="162"/>
      <c r="AF585" s="163"/>
      <c r="AG585" s="162"/>
      <c r="AH585" s="164"/>
      <c r="AI585" s="165"/>
      <c r="AJ585" s="166"/>
      <c r="AK585" s="167"/>
      <c r="AL585" s="168"/>
      <c r="AM585" s="169"/>
      <c r="AN585" s="170"/>
      <c r="AO585" s="171"/>
      <c r="AP585" s="168"/>
      <c r="AQ585" s="169"/>
      <c r="AR585" s="170"/>
      <c r="AS585" s="172"/>
      <c r="AT585" s="168"/>
      <c r="AU585" s="169"/>
      <c r="AV585" s="173"/>
      <c r="AW585" s="170"/>
      <c r="AX585" s="169"/>
      <c r="AY585" s="173"/>
      <c r="AZ585" s="174"/>
      <c r="BA585" s="175"/>
      <c r="BB585" s="176"/>
      <c r="BC585" s="177"/>
      <c r="BD585" s="178"/>
      <c r="BE585" s="179"/>
      <c r="BF585" s="180"/>
      <c r="BG585" s="177"/>
      <c r="BH585" s="178"/>
      <c r="BI585" s="179"/>
      <c r="BJ585" s="180"/>
      <c r="BK585" s="199">
        <f>temp!S582</f>
        <v>0</v>
      </c>
    </row>
    <row r="586" spans="1:63" ht="15.6" x14ac:dyDescent="0.3">
      <c r="A586" s="133">
        <v>581</v>
      </c>
      <c r="B586" s="146"/>
      <c r="C586" s="147"/>
      <c r="D586" s="148"/>
      <c r="E586" s="148"/>
      <c r="F586" s="51"/>
      <c r="G586" s="149"/>
      <c r="H586" s="150"/>
      <c r="I586" s="151"/>
      <c r="J586" s="150"/>
      <c r="K586" s="152"/>
      <c r="L586" s="153"/>
      <c r="M586" s="150"/>
      <c r="N586" s="154"/>
      <c r="O586" s="155"/>
      <c r="P586" s="156"/>
      <c r="Q586" s="157"/>
      <c r="R586" s="158"/>
      <c r="S586" s="159"/>
      <c r="T586" s="160"/>
      <c r="U586" s="161"/>
      <c r="V586" s="162"/>
      <c r="W586" s="163"/>
      <c r="X586" s="162"/>
      <c r="Y586" s="162"/>
      <c r="Z586" s="163"/>
      <c r="AA586" s="162"/>
      <c r="AB586" s="163"/>
      <c r="AC586" s="162"/>
      <c r="AD586" s="135" t="str">
        <f>IFERROR(VLOOKUP(F586,'[1]80G'!$C$5:$AJ$104,34,FALSE),"")</f>
        <v/>
      </c>
      <c r="AE586" s="162"/>
      <c r="AF586" s="163"/>
      <c r="AG586" s="162"/>
      <c r="AH586" s="164"/>
      <c r="AI586" s="165"/>
      <c r="AJ586" s="166"/>
      <c r="AK586" s="167"/>
      <c r="AL586" s="168"/>
      <c r="AM586" s="169"/>
      <c r="AN586" s="170"/>
      <c r="AO586" s="171"/>
      <c r="AP586" s="168"/>
      <c r="AQ586" s="169"/>
      <c r="AR586" s="170"/>
      <c r="AS586" s="172"/>
      <c r="AT586" s="168"/>
      <c r="AU586" s="169"/>
      <c r="AV586" s="173"/>
      <c r="AW586" s="170"/>
      <c r="AX586" s="169"/>
      <c r="AY586" s="173"/>
      <c r="AZ586" s="174"/>
      <c r="BA586" s="175"/>
      <c r="BB586" s="176"/>
      <c r="BC586" s="177"/>
      <c r="BD586" s="178"/>
      <c r="BE586" s="179"/>
      <c r="BF586" s="180"/>
      <c r="BG586" s="177"/>
      <c r="BH586" s="178"/>
      <c r="BI586" s="179"/>
      <c r="BJ586" s="180"/>
      <c r="BK586" s="199">
        <f>temp!S583</f>
        <v>0</v>
      </c>
    </row>
    <row r="587" spans="1:63" ht="15.6" x14ac:dyDescent="0.3">
      <c r="A587" s="133">
        <v>582</v>
      </c>
      <c r="B587" s="146"/>
      <c r="C587" s="147"/>
      <c r="D587" s="148"/>
      <c r="E587" s="148"/>
      <c r="F587" s="51"/>
      <c r="G587" s="149"/>
      <c r="H587" s="150"/>
      <c r="I587" s="151"/>
      <c r="J587" s="150"/>
      <c r="K587" s="152"/>
      <c r="L587" s="153"/>
      <c r="M587" s="150"/>
      <c r="N587" s="154"/>
      <c r="O587" s="155"/>
      <c r="P587" s="156"/>
      <c r="Q587" s="157"/>
      <c r="R587" s="158"/>
      <c r="S587" s="159"/>
      <c r="T587" s="160"/>
      <c r="U587" s="161"/>
      <c r="V587" s="162"/>
      <c r="W587" s="163"/>
      <c r="X587" s="162"/>
      <c r="Y587" s="162"/>
      <c r="Z587" s="163"/>
      <c r="AA587" s="162"/>
      <c r="AB587" s="163"/>
      <c r="AC587" s="162"/>
      <c r="AD587" s="135" t="str">
        <f>IFERROR(VLOOKUP(F587,'[1]80G'!$C$5:$AJ$104,34,FALSE),"")</f>
        <v/>
      </c>
      <c r="AE587" s="162"/>
      <c r="AF587" s="163"/>
      <c r="AG587" s="162"/>
      <c r="AH587" s="164"/>
      <c r="AI587" s="165"/>
      <c r="AJ587" s="166"/>
      <c r="AK587" s="167"/>
      <c r="AL587" s="168"/>
      <c r="AM587" s="169"/>
      <c r="AN587" s="170"/>
      <c r="AO587" s="171"/>
      <c r="AP587" s="168"/>
      <c r="AQ587" s="169"/>
      <c r="AR587" s="170"/>
      <c r="AS587" s="172"/>
      <c r="AT587" s="168"/>
      <c r="AU587" s="169"/>
      <c r="AV587" s="173"/>
      <c r="AW587" s="170"/>
      <c r="AX587" s="169"/>
      <c r="AY587" s="173"/>
      <c r="AZ587" s="174"/>
      <c r="BA587" s="175"/>
      <c r="BB587" s="176"/>
      <c r="BC587" s="177"/>
      <c r="BD587" s="178"/>
      <c r="BE587" s="179"/>
      <c r="BF587" s="180"/>
      <c r="BG587" s="177"/>
      <c r="BH587" s="178"/>
      <c r="BI587" s="179"/>
      <c r="BJ587" s="180"/>
      <c r="BK587" s="199">
        <f>temp!S584</f>
        <v>0</v>
      </c>
    </row>
    <row r="588" spans="1:63" ht="15.6" x14ac:dyDescent="0.3">
      <c r="A588" s="133">
        <v>583</v>
      </c>
      <c r="B588" s="146"/>
      <c r="C588" s="147"/>
      <c r="D588" s="148"/>
      <c r="E588" s="148"/>
      <c r="F588" s="51"/>
      <c r="G588" s="149"/>
      <c r="H588" s="150"/>
      <c r="I588" s="151"/>
      <c r="J588" s="150"/>
      <c r="K588" s="152"/>
      <c r="L588" s="153"/>
      <c r="M588" s="150"/>
      <c r="N588" s="154"/>
      <c r="O588" s="155"/>
      <c r="P588" s="156"/>
      <c r="Q588" s="157"/>
      <c r="R588" s="158"/>
      <c r="S588" s="159"/>
      <c r="T588" s="160"/>
      <c r="U588" s="161"/>
      <c r="V588" s="162"/>
      <c r="W588" s="163"/>
      <c r="X588" s="162"/>
      <c r="Y588" s="162"/>
      <c r="Z588" s="163"/>
      <c r="AA588" s="162"/>
      <c r="AB588" s="163"/>
      <c r="AC588" s="162"/>
      <c r="AD588" s="135" t="str">
        <f>IFERROR(VLOOKUP(F588,'[1]80G'!$C$5:$AJ$104,34,FALSE),"")</f>
        <v/>
      </c>
      <c r="AE588" s="162"/>
      <c r="AF588" s="163"/>
      <c r="AG588" s="162"/>
      <c r="AH588" s="164"/>
      <c r="AI588" s="165"/>
      <c r="AJ588" s="166"/>
      <c r="AK588" s="167"/>
      <c r="AL588" s="168"/>
      <c r="AM588" s="169"/>
      <c r="AN588" s="170"/>
      <c r="AO588" s="171"/>
      <c r="AP588" s="168"/>
      <c r="AQ588" s="169"/>
      <c r="AR588" s="170"/>
      <c r="AS588" s="172"/>
      <c r="AT588" s="168"/>
      <c r="AU588" s="169"/>
      <c r="AV588" s="173"/>
      <c r="AW588" s="170"/>
      <c r="AX588" s="169"/>
      <c r="AY588" s="173"/>
      <c r="AZ588" s="174"/>
      <c r="BA588" s="175"/>
      <c r="BB588" s="176"/>
      <c r="BC588" s="177"/>
      <c r="BD588" s="178"/>
      <c r="BE588" s="179"/>
      <c r="BF588" s="180"/>
      <c r="BG588" s="177"/>
      <c r="BH588" s="178"/>
      <c r="BI588" s="179"/>
      <c r="BJ588" s="180"/>
      <c r="BK588" s="199">
        <f>temp!S585</f>
        <v>0</v>
      </c>
    </row>
    <row r="589" spans="1:63" ht="15.6" x14ac:dyDescent="0.3">
      <c r="A589" s="133">
        <v>584</v>
      </c>
      <c r="B589" s="146"/>
      <c r="C589" s="147"/>
      <c r="D589" s="148"/>
      <c r="E589" s="148"/>
      <c r="F589" s="51"/>
      <c r="G589" s="149"/>
      <c r="H589" s="150"/>
      <c r="I589" s="151"/>
      <c r="J589" s="150"/>
      <c r="K589" s="152"/>
      <c r="L589" s="153"/>
      <c r="M589" s="150"/>
      <c r="N589" s="154"/>
      <c r="O589" s="155"/>
      <c r="P589" s="156"/>
      <c r="Q589" s="157"/>
      <c r="R589" s="158"/>
      <c r="S589" s="159"/>
      <c r="T589" s="160"/>
      <c r="U589" s="161"/>
      <c r="V589" s="162"/>
      <c r="W589" s="163"/>
      <c r="X589" s="162"/>
      <c r="Y589" s="162"/>
      <c r="Z589" s="163"/>
      <c r="AA589" s="162"/>
      <c r="AB589" s="163"/>
      <c r="AC589" s="162"/>
      <c r="AD589" s="135" t="str">
        <f>IFERROR(VLOOKUP(F589,'[1]80G'!$C$5:$AJ$104,34,FALSE),"")</f>
        <v/>
      </c>
      <c r="AE589" s="162"/>
      <c r="AF589" s="163"/>
      <c r="AG589" s="162"/>
      <c r="AH589" s="164"/>
      <c r="AI589" s="165"/>
      <c r="AJ589" s="166"/>
      <c r="AK589" s="167"/>
      <c r="AL589" s="168"/>
      <c r="AM589" s="169"/>
      <c r="AN589" s="170"/>
      <c r="AO589" s="171"/>
      <c r="AP589" s="168"/>
      <c r="AQ589" s="169"/>
      <c r="AR589" s="170"/>
      <c r="AS589" s="172"/>
      <c r="AT589" s="168"/>
      <c r="AU589" s="169"/>
      <c r="AV589" s="173"/>
      <c r="AW589" s="170"/>
      <c r="AX589" s="169"/>
      <c r="AY589" s="173"/>
      <c r="AZ589" s="174"/>
      <c r="BA589" s="175"/>
      <c r="BB589" s="176"/>
      <c r="BC589" s="177"/>
      <c r="BD589" s="178"/>
      <c r="BE589" s="179"/>
      <c r="BF589" s="180"/>
      <c r="BG589" s="177"/>
      <c r="BH589" s="178"/>
      <c r="BI589" s="179"/>
      <c r="BJ589" s="180"/>
      <c r="BK589" s="199">
        <f>temp!S586</f>
        <v>0</v>
      </c>
    </row>
    <row r="590" spans="1:63" ht="15.6" x14ac:dyDescent="0.3">
      <c r="A590" s="133">
        <v>585</v>
      </c>
      <c r="B590" s="146"/>
      <c r="C590" s="147"/>
      <c r="D590" s="148"/>
      <c r="E590" s="148"/>
      <c r="F590" s="51"/>
      <c r="G590" s="149"/>
      <c r="H590" s="150"/>
      <c r="I590" s="151"/>
      <c r="J590" s="150"/>
      <c r="K590" s="152"/>
      <c r="L590" s="153"/>
      <c r="M590" s="150"/>
      <c r="N590" s="154"/>
      <c r="O590" s="155"/>
      <c r="P590" s="156"/>
      <c r="Q590" s="157"/>
      <c r="R590" s="158"/>
      <c r="S590" s="159"/>
      <c r="T590" s="160"/>
      <c r="U590" s="161"/>
      <c r="V590" s="162"/>
      <c r="W590" s="163"/>
      <c r="X590" s="162"/>
      <c r="Y590" s="162"/>
      <c r="Z590" s="163"/>
      <c r="AA590" s="162"/>
      <c r="AB590" s="163"/>
      <c r="AC590" s="162"/>
      <c r="AD590" s="135" t="str">
        <f>IFERROR(VLOOKUP(F590,'[1]80G'!$C$5:$AJ$104,34,FALSE),"")</f>
        <v/>
      </c>
      <c r="AE590" s="162"/>
      <c r="AF590" s="163"/>
      <c r="AG590" s="162"/>
      <c r="AH590" s="164"/>
      <c r="AI590" s="165"/>
      <c r="AJ590" s="166"/>
      <c r="AK590" s="167"/>
      <c r="AL590" s="168"/>
      <c r="AM590" s="169"/>
      <c r="AN590" s="170"/>
      <c r="AO590" s="171"/>
      <c r="AP590" s="168"/>
      <c r="AQ590" s="169"/>
      <c r="AR590" s="170"/>
      <c r="AS590" s="172"/>
      <c r="AT590" s="168"/>
      <c r="AU590" s="169"/>
      <c r="AV590" s="173"/>
      <c r="AW590" s="170"/>
      <c r="AX590" s="169"/>
      <c r="AY590" s="173"/>
      <c r="AZ590" s="174"/>
      <c r="BA590" s="175"/>
      <c r="BB590" s="176"/>
      <c r="BC590" s="177"/>
      <c r="BD590" s="178"/>
      <c r="BE590" s="179"/>
      <c r="BF590" s="180"/>
      <c r="BG590" s="177"/>
      <c r="BH590" s="178"/>
      <c r="BI590" s="179"/>
      <c r="BJ590" s="180"/>
      <c r="BK590" s="199">
        <f>temp!S587</f>
        <v>0</v>
      </c>
    </row>
    <row r="591" spans="1:63" ht="15.6" x14ac:dyDescent="0.3">
      <c r="A591" s="133">
        <v>586</v>
      </c>
      <c r="B591" s="146"/>
      <c r="C591" s="147"/>
      <c r="D591" s="148"/>
      <c r="E591" s="148"/>
      <c r="F591" s="51"/>
      <c r="G591" s="149"/>
      <c r="H591" s="150"/>
      <c r="I591" s="151"/>
      <c r="J591" s="150"/>
      <c r="K591" s="152"/>
      <c r="L591" s="153"/>
      <c r="M591" s="150"/>
      <c r="N591" s="154"/>
      <c r="O591" s="155"/>
      <c r="P591" s="156"/>
      <c r="Q591" s="157"/>
      <c r="R591" s="158"/>
      <c r="S591" s="159"/>
      <c r="T591" s="160"/>
      <c r="U591" s="161"/>
      <c r="V591" s="162"/>
      <c r="W591" s="163"/>
      <c r="X591" s="162"/>
      <c r="Y591" s="162"/>
      <c r="Z591" s="163"/>
      <c r="AA591" s="162"/>
      <c r="AB591" s="163"/>
      <c r="AC591" s="162"/>
      <c r="AD591" s="135" t="str">
        <f>IFERROR(VLOOKUP(F591,'[1]80G'!$C$5:$AJ$104,34,FALSE),"")</f>
        <v/>
      </c>
      <c r="AE591" s="162"/>
      <c r="AF591" s="163"/>
      <c r="AG591" s="162"/>
      <c r="AH591" s="164"/>
      <c r="AI591" s="165"/>
      <c r="AJ591" s="166"/>
      <c r="AK591" s="167"/>
      <c r="AL591" s="168"/>
      <c r="AM591" s="169"/>
      <c r="AN591" s="170"/>
      <c r="AO591" s="171"/>
      <c r="AP591" s="168"/>
      <c r="AQ591" s="169"/>
      <c r="AR591" s="170"/>
      <c r="AS591" s="172"/>
      <c r="AT591" s="168"/>
      <c r="AU591" s="169"/>
      <c r="AV591" s="173"/>
      <c r="AW591" s="170"/>
      <c r="AX591" s="169"/>
      <c r="AY591" s="173"/>
      <c r="AZ591" s="174"/>
      <c r="BA591" s="175"/>
      <c r="BB591" s="176"/>
      <c r="BC591" s="177"/>
      <c r="BD591" s="178"/>
      <c r="BE591" s="179"/>
      <c r="BF591" s="180"/>
      <c r="BG591" s="177"/>
      <c r="BH591" s="178"/>
      <c r="BI591" s="179"/>
      <c r="BJ591" s="180"/>
      <c r="BK591" s="199">
        <f>temp!S588</f>
        <v>0</v>
      </c>
    </row>
    <row r="592" spans="1:63" ht="15.6" x14ac:dyDescent="0.3">
      <c r="A592" s="133">
        <v>587</v>
      </c>
      <c r="B592" s="146"/>
      <c r="C592" s="147"/>
      <c r="D592" s="148"/>
      <c r="E592" s="148"/>
      <c r="F592" s="51"/>
      <c r="G592" s="149"/>
      <c r="H592" s="150"/>
      <c r="I592" s="151"/>
      <c r="J592" s="150"/>
      <c r="K592" s="152"/>
      <c r="L592" s="153"/>
      <c r="M592" s="150"/>
      <c r="N592" s="154"/>
      <c r="O592" s="155"/>
      <c r="P592" s="156"/>
      <c r="Q592" s="157"/>
      <c r="R592" s="158"/>
      <c r="S592" s="159"/>
      <c r="T592" s="160"/>
      <c r="U592" s="161"/>
      <c r="V592" s="162"/>
      <c r="W592" s="163"/>
      <c r="X592" s="162"/>
      <c r="Y592" s="162"/>
      <c r="Z592" s="163"/>
      <c r="AA592" s="162"/>
      <c r="AB592" s="163"/>
      <c r="AC592" s="162"/>
      <c r="AD592" s="135" t="str">
        <f>IFERROR(VLOOKUP(F592,'[1]80G'!$C$5:$AJ$104,34,FALSE),"")</f>
        <v/>
      </c>
      <c r="AE592" s="162"/>
      <c r="AF592" s="163"/>
      <c r="AG592" s="162"/>
      <c r="AH592" s="164"/>
      <c r="AI592" s="165"/>
      <c r="AJ592" s="166"/>
      <c r="AK592" s="167"/>
      <c r="AL592" s="168"/>
      <c r="AM592" s="169"/>
      <c r="AN592" s="170"/>
      <c r="AO592" s="171"/>
      <c r="AP592" s="168"/>
      <c r="AQ592" s="169"/>
      <c r="AR592" s="170"/>
      <c r="AS592" s="172"/>
      <c r="AT592" s="168"/>
      <c r="AU592" s="169"/>
      <c r="AV592" s="173"/>
      <c r="AW592" s="170"/>
      <c r="AX592" s="169"/>
      <c r="AY592" s="173"/>
      <c r="AZ592" s="174"/>
      <c r="BA592" s="175"/>
      <c r="BB592" s="176"/>
      <c r="BC592" s="177"/>
      <c r="BD592" s="178"/>
      <c r="BE592" s="179"/>
      <c r="BF592" s="180"/>
      <c r="BG592" s="177"/>
      <c r="BH592" s="178"/>
      <c r="BI592" s="179"/>
      <c r="BJ592" s="180"/>
      <c r="BK592" s="199">
        <f>temp!S589</f>
        <v>0</v>
      </c>
    </row>
    <row r="593" spans="1:63" ht="15.6" x14ac:dyDescent="0.3">
      <c r="A593" s="133">
        <v>588</v>
      </c>
      <c r="B593" s="146"/>
      <c r="C593" s="147"/>
      <c r="D593" s="148"/>
      <c r="E593" s="148"/>
      <c r="F593" s="51"/>
      <c r="G593" s="149"/>
      <c r="H593" s="150"/>
      <c r="I593" s="151"/>
      <c r="J593" s="150"/>
      <c r="K593" s="152"/>
      <c r="L593" s="153"/>
      <c r="M593" s="150"/>
      <c r="N593" s="154"/>
      <c r="O593" s="155"/>
      <c r="P593" s="156"/>
      <c r="Q593" s="157"/>
      <c r="R593" s="158"/>
      <c r="S593" s="159"/>
      <c r="T593" s="160"/>
      <c r="U593" s="161"/>
      <c r="V593" s="162"/>
      <c r="W593" s="163"/>
      <c r="X593" s="162"/>
      <c r="Y593" s="162"/>
      <c r="Z593" s="163"/>
      <c r="AA593" s="162"/>
      <c r="AB593" s="163"/>
      <c r="AC593" s="162"/>
      <c r="AD593" s="135" t="str">
        <f>IFERROR(VLOOKUP(F593,'[1]80G'!$C$5:$AJ$104,34,FALSE),"")</f>
        <v/>
      </c>
      <c r="AE593" s="162"/>
      <c r="AF593" s="163"/>
      <c r="AG593" s="162"/>
      <c r="AH593" s="164"/>
      <c r="AI593" s="165"/>
      <c r="AJ593" s="166"/>
      <c r="AK593" s="167"/>
      <c r="AL593" s="168"/>
      <c r="AM593" s="169"/>
      <c r="AN593" s="170"/>
      <c r="AO593" s="171"/>
      <c r="AP593" s="168"/>
      <c r="AQ593" s="169"/>
      <c r="AR593" s="170"/>
      <c r="AS593" s="172"/>
      <c r="AT593" s="168"/>
      <c r="AU593" s="169"/>
      <c r="AV593" s="173"/>
      <c r="AW593" s="170"/>
      <c r="AX593" s="169"/>
      <c r="AY593" s="173"/>
      <c r="AZ593" s="174"/>
      <c r="BA593" s="175"/>
      <c r="BB593" s="176"/>
      <c r="BC593" s="177"/>
      <c r="BD593" s="178"/>
      <c r="BE593" s="179"/>
      <c r="BF593" s="180"/>
      <c r="BG593" s="177"/>
      <c r="BH593" s="178"/>
      <c r="BI593" s="179"/>
      <c r="BJ593" s="180"/>
      <c r="BK593" s="199">
        <f>temp!S590</f>
        <v>0</v>
      </c>
    </row>
    <row r="594" spans="1:63" ht="15.6" x14ac:dyDescent="0.3">
      <c r="A594" s="133">
        <v>589</v>
      </c>
      <c r="B594" s="146"/>
      <c r="C594" s="147"/>
      <c r="D594" s="148"/>
      <c r="E594" s="148"/>
      <c r="F594" s="51"/>
      <c r="G594" s="149"/>
      <c r="H594" s="150"/>
      <c r="I594" s="151"/>
      <c r="J594" s="150"/>
      <c r="K594" s="152"/>
      <c r="L594" s="153"/>
      <c r="M594" s="150"/>
      <c r="N594" s="154"/>
      <c r="O594" s="155"/>
      <c r="P594" s="156"/>
      <c r="Q594" s="157"/>
      <c r="R594" s="158"/>
      <c r="S594" s="159"/>
      <c r="T594" s="160"/>
      <c r="U594" s="161"/>
      <c r="V594" s="162"/>
      <c r="W594" s="163"/>
      <c r="X594" s="162"/>
      <c r="Y594" s="162"/>
      <c r="Z594" s="163"/>
      <c r="AA594" s="162"/>
      <c r="AB594" s="163"/>
      <c r="AC594" s="162"/>
      <c r="AD594" s="135" t="str">
        <f>IFERROR(VLOOKUP(F594,'[1]80G'!$C$5:$AJ$104,34,FALSE),"")</f>
        <v/>
      </c>
      <c r="AE594" s="162"/>
      <c r="AF594" s="163"/>
      <c r="AG594" s="162"/>
      <c r="AH594" s="164"/>
      <c r="AI594" s="165"/>
      <c r="AJ594" s="166"/>
      <c r="AK594" s="167"/>
      <c r="AL594" s="168"/>
      <c r="AM594" s="169"/>
      <c r="AN594" s="170"/>
      <c r="AO594" s="171"/>
      <c r="AP594" s="168"/>
      <c r="AQ594" s="169"/>
      <c r="AR594" s="170"/>
      <c r="AS594" s="172"/>
      <c r="AT594" s="168"/>
      <c r="AU594" s="169"/>
      <c r="AV594" s="173"/>
      <c r="AW594" s="170"/>
      <c r="AX594" s="169"/>
      <c r="AY594" s="173"/>
      <c r="AZ594" s="174"/>
      <c r="BA594" s="175"/>
      <c r="BB594" s="176"/>
      <c r="BC594" s="177"/>
      <c r="BD594" s="178"/>
      <c r="BE594" s="179"/>
      <c r="BF594" s="180"/>
      <c r="BG594" s="177"/>
      <c r="BH594" s="178"/>
      <c r="BI594" s="179"/>
      <c r="BJ594" s="180"/>
      <c r="BK594" s="199">
        <f>temp!S591</f>
        <v>0</v>
      </c>
    </row>
    <row r="595" spans="1:63" ht="15.6" x14ac:dyDescent="0.3">
      <c r="A595" s="133">
        <v>590</v>
      </c>
      <c r="B595" s="146"/>
      <c r="C595" s="147"/>
      <c r="D595" s="148"/>
      <c r="E595" s="148"/>
      <c r="F595" s="51"/>
      <c r="G595" s="149"/>
      <c r="H595" s="150"/>
      <c r="I595" s="151"/>
      <c r="J595" s="150"/>
      <c r="K595" s="152"/>
      <c r="L595" s="153"/>
      <c r="M595" s="150"/>
      <c r="N595" s="154"/>
      <c r="O595" s="155"/>
      <c r="P595" s="156"/>
      <c r="Q595" s="157"/>
      <c r="R595" s="158"/>
      <c r="S595" s="159"/>
      <c r="T595" s="160"/>
      <c r="U595" s="161"/>
      <c r="V595" s="162"/>
      <c r="W595" s="163"/>
      <c r="X595" s="162"/>
      <c r="Y595" s="162"/>
      <c r="Z595" s="163"/>
      <c r="AA595" s="162"/>
      <c r="AB595" s="163"/>
      <c r="AC595" s="162"/>
      <c r="AD595" s="135" t="str">
        <f>IFERROR(VLOOKUP(F595,'[1]80G'!$C$5:$AJ$104,34,FALSE),"")</f>
        <v/>
      </c>
      <c r="AE595" s="162"/>
      <c r="AF595" s="163"/>
      <c r="AG595" s="162"/>
      <c r="AH595" s="164"/>
      <c r="AI595" s="165"/>
      <c r="AJ595" s="166"/>
      <c r="AK595" s="167"/>
      <c r="AL595" s="168"/>
      <c r="AM595" s="169"/>
      <c r="AN595" s="170"/>
      <c r="AO595" s="171"/>
      <c r="AP595" s="168"/>
      <c r="AQ595" s="169"/>
      <c r="AR595" s="170"/>
      <c r="AS595" s="172"/>
      <c r="AT595" s="168"/>
      <c r="AU595" s="169"/>
      <c r="AV595" s="173"/>
      <c r="AW595" s="170"/>
      <c r="AX595" s="169"/>
      <c r="AY595" s="173"/>
      <c r="AZ595" s="174"/>
      <c r="BA595" s="175"/>
      <c r="BB595" s="176"/>
      <c r="BC595" s="177"/>
      <c r="BD595" s="178"/>
      <c r="BE595" s="179"/>
      <c r="BF595" s="180"/>
      <c r="BG595" s="177"/>
      <c r="BH595" s="178"/>
      <c r="BI595" s="179"/>
      <c r="BJ595" s="180"/>
      <c r="BK595" s="199">
        <f>temp!S592</f>
        <v>0</v>
      </c>
    </row>
    <row r="596" spans="1:63" ht="15.6" x14ac:dyDescent="0.3">
      <c r="A596" s="133">
        <v>591</v>
      </c>
      <c r="B596" s="146"/>
      <c r="C596" s="147"/>
      <c r="D596" s="148"/>
      <c r="E596" s="148"/>
      <c r="F596" s="51"/>
      <c r="G596" s="149"/>
      <c r="H596" s="150"/>
      <c r="I596" s="151"/>
      <c r="J596" s="150"/>
      <c r="K596" s="152"/>
      <c r="L596" s="153"/>
      <c r="M596" s="150"/>
      <c r="N596" s="154"/>
      <c r="O596" s="155"/>
      <c r="P596" s="156"/>
      <c r="Q596" s="157"/>
      <c r="R596" s="158"/>
      <c r="S596" s="159"/>
      <c r="T596" s="160"/>
      <c r="U596" s="161"/>
      <c r="V596" s="162"/>
      <c r="W596" s="163"/>
      <c r="X596" s="162"/>
      <c r="Y596" s="162"/>
      <c r="Z596" s="163"/>
      <c r="AA596" s="162"/>
      <c r="AB596" s="163"/>
      <c r="AC596" s="162"/>
      <c r="AD596" s="135" t="str">
        <f>IFERROR(VLOOKUP(F596,'[1]80G'!$C$5:$AJ$104,34,FALSE),"")</f>
        <v/>
      </c>
      <c r="AE596" s="162"/>
      <c r="AF596" s="163"/>
      <c r="AG596" s="162"/>
      <c r="AH596" s="164"/>
      <c r="AI596" s="165"/>
      <c r="AJ596" s="166"/>
      <c r="AK596" s="167"/>
      <c r="AL596" s="168"/>
      <c r="AM596" s="169"/>
      <c r="AN596" s="170"/>
      <c r="AO596" s="171"/>
      <c r="AP596" s="168"/>
      <c r="AQ596" s="169"/>
      <c r="AR596" s="170"/>
      <c r="AS596" s="172"/>
      <c r="AT596" s="168"/>
      <c r="AU596" s="169"/>
      <c r="AV596" s="173"/>
      <c r="AW596" s="170"/>
      <c r="AX596" s="169"/>
      <c r="AY596" s="173"/>
      <c r="AZ596" s="174"/>
      <c r="BA596" s="175"/>
      <c r="BB596" s="176"/>
      <c r="BC596" s="177"/>
      <c r="BD596" s="178"/>
      <c r="BE596" s="179"/>
      <c r="BF596" s="180"/>
      <c r="BG596" s="177"/>
      <c r="BH596" s="178"/>
      <c r="BI596" s="179"/>
      <c r="BJ596" s="180"/>
      <c r="BK596" s="199">
        <f>temp!S593</f>
        <v>0</v>
      </c>
    </row>
    <row r="597" spans="1:63" ht="15.6" x14ac:dyDescent="0.3">
      <c r="A597" s="133">
        <v>592</v>
      </c>
      <c r="B597" s="146"/>
      <c r="C597" s="147"/>
      <c r="D597" s="148"/>
      <c r="E597" s="148"/>
      <c r="F597" s="51"/>
      <c r="G597" s="149"/>
      <c r="H597" s="150"/>
      <c r="I597" s="151"/>
      <c r="J597" s="150"/>
      <c r="K597" s="152"/>
      <c r="L597" s="153"/>
      <c r="M597" s="150"/>
      <c r="N597" s="154"/>
      <c r="O597" s="155"/>
      <c r="P597" s="156"/>
      <c r="Q597" s="157"/>
      <c r="R597" s="158"/>
      <c r="S597" s="159"/>
      <c r="T597" s="160"/>
      <c r="U597" s="161"/>
      <c r="V597" s="162"/>
      <c r="W597" s="163"/>
      <c r="X597" s="162"/>
      <c r="Y597" s="162"/>
      <c r="Z597" s="163"/>
      <c r="AA597" s="162"/>
      <c r="AB597" s="163"/>
      <c r="AC597" s="162"/>
      <c r="AD597" s="135" t="str">
        <f>IFERROR(VLOOKUP(F597,'[1]80G'!$C$5:$AJ$104,34,FALSE),"")</f>
        <v/>
      </c>
      <c r="AE597" s="162"/>
      <c r="AF597" s="163"/>
      <c r="AG597" s="162"/>
      <c r="AH597" s="164"/>
      <c r="AI597" s="165"/>
      <c r="AJ597" s="166"/>
      <c r="AK597" s="167"/>
      <c r="AL597" s="168"/>
      <c r="AM597" s="169"/>
      <c r="AN597" s="170"/>
      <c r="AO597" s="171"/>
      <c r="AP597" s="168"/>
      <c r="AQ597" s="169"/>
      <c r="AR597" s="170"/>
      <c r="AS597" s="172"/>
      <c r="AT597" s="168"/>
      <c r="AU597" s="169"/>
      <c r="AV597" s="173"/>
      <c r="AW597" s="170"/>
      <c r="AX597" s="169"/>
      <c r="AY597" s="173"/>
      <c r="AZ597" s="174"/>
      <c r="BA597" s="175"/>
      <c r="BB597" s="176"/>
      <c r="BC597" s="177"/>
      <c r="BD597" s="178"/>
      <c r="BE597" s="179"/>
      <c r="BF597" s="180"/>
      <c r="BG597" s="177"/>
      <c r="BH597" s="178"/>
      <c r="BI597" s="179"/>
      <c r="BJ597" s="180"/>
      <c r="BK597" s="199">
        <f>temp!S594</f>
        <v>0</v>
      </c>
    </row>
    <row r="598" spans="1:63" ht="15.6" x14ac:dyDescent="0.3">
      <c r="A598" s="133">
        <v>593</v>
      </c>
      <c r="B598" s="146"/>
      <c r="C598" s="147"/>
      <c r="D598" s="148"/>
      <c r="E598" s="148"/>
      <c r="F598" s="51"/>
      <c r="G598" s="149"/>
      <c r="H598" s="150"/>
      <c r="I598" s="151"/>
      <c r="J598" s="150"/>
      <c r="K598" s="152"/>
      <c r="L598" s="153"/>
      <c r="M598" s="150"/>
      <c r="N598" s="154"/>
      <c r="O598" s="155"/>
      <c r="P598" s="156"/>
      <c r="Q598" s="157"/>
      <c r="R598" s="158"/>
      <c r="S598" s="159"/>
      <c r="T598" s="160"/>
      <c r="U598" s="161"/>
      <c r="V598" s="162"/>
      <c r="W598" s="163"/>
      <c r="X598" s="162"/>
      <c r="Y598" s="162"/>
      <c r="Z598" s="163"/>
      <c r="AA598" s="162"/>
      <c r="AB598" s="163"/>
      <c r="AC598" s="162"/>
      <c r="AD598" s="135" t="str">
        <f>IFERROR(VLOOKUP(F598,'[1]80G'!$C$5:$AJ$104,34,FALSE),"")</f>
        <v/>
      </c>
      <c r="AE598" s="162"/>
      <c r="AF598" s="163"/>
      <c r="AG598" s="162"/>
      <c r="AH598" s="164"/>
      <c r="AI598" s="165"/>
      <c r="AJ598" s="166"/>
      <c r="AK598" s="167"/>
      <c r="AL598" s="168"/>
      <c r="AM598" s="169"/>
      <c r="AN598" s="170"/>
      <c r="AO598" s="171"/>
      <c r="AP598" s="168"/>
      <c r="AQ598" s="169"/>
      <c r="AR598" s="170"/>
      <c r="AS598" s="172"/>
      <c r="AT598" s="168"/>
      <c r="AU598" s="169"/>
      <c r="AV598" s="173"/>
      <c r="AW598" s="170"/>
      <c r="AX598" s="169"/>
      <c r="AY598" s="173"/>
      <c r="AZ598" s="174"/>
      <c r="BA598" s="175"/>
      <c r="BB598" s="176"/>
      <c r="BC598" s="177"/>
      <c r="BD598" s="178"/>
      <c r="BE598" s="179"/>
      <c r="BF598" s="180"/>
      <c r="BG598" s="177"/>
      <c r="BH598" s="178"/>
      <c r="BI598" s="179"/>
      <c r="BJ598" s="180"/>
      <c r="BK598" s="199">
        <f>temp!S595</f>
        <v>0</v>
      </c>
    </row>
    <row r="599" spans="1:63" ht="15.6" x14ac:dyDescent="0.3">
      <c r="A599" s="133">
        <v>594</v>
      </c>
      <c r="B599" s="146"/>
      <c r="C599" s="147"/>
      <c r="D599" s="148"/>
      <c r="E599" s="148"/>
      <c r="F599" s="51"/>
      <c r="G599" s="149"/>
      <c r="H599" s="150"/>
      <c r="I599" s="151"/>
      <c r="J599" s="150"/>
      <c r="K599" s="152"/>
      <c r="L599" s="153"/>
      <c r="M599" s="150"/>
      <c r="N599" s="154"/>
      <c r="O599" s="155"/>
      <c r="P599" s="156"/>
      <c r="Q599" s="157"/>
      <c r="R599" s="158"/>
      <c r="S599" s="159"/>
      <c r="T599" s="160"/>
      <c r="U599" s="161"/>
      <c r="V599" s="162"/>
      <c r="W599" s="163"/>
      <c r="X599" s="162"/>
      <c r="Y599" s="162"/>
      <c r="Z599" s="163"/>
      <c r="AA599" s="162"/>
      <c r="AB599" s="163"/>
      <c r="AC599" s="162"/>
      <c r="AD599" s="135" t="str">
        <f>IFERROR(VLOOKUP(F599,'[1]80G'!$C$5:$AJ$104,34,FALSE),"")</f>
        <v/>
      </c>
      <c r="AE599" s="162"/>
      <c r="AF599" s="163"/>
      <c r="AG599" s="162"/>
      <c r="AH599" s="164"/>
      <c r="AI599" s="165"/>
      <c r="AJ599" s="166"/>
      <c r="AK599" s="167"/>
      <c r="AL599" s="168"/>
      <c r="AM599" s="169"/>
      <c r="AN599" s="170"/>
      <c r="AO599" s="171"/>
      <c r="AP599" s="168"/>
      <c r="AQ599" s="169"/>
      <c r="AR599" s="170"/>
      <c r="AS599" s="172"/>
      <c r="AT599" s="168"/>
      <c r="AU599" s="169"/>
      <c r="AV599" s="173"/>
      <c r="AW599" s="170"/>
      <c r="AX599" s="169"/>
      <c r="AY599" s="173"/>
      <c r="AZ599" s="174"/>
      <c r="BA599" s="175"/>
      <c r="BB599" s="176"/>
      <c r="BC599" s="177"/>
      <c r="BD599" s="178"/>
      <c r="BE599" s="179"/>
      <c r="BF599" s="180"/>
      <c r="BG599" s="177"/>
      <c r="BH599" s="178"/>
      <c r="BI599" s="179"/>
      <c r="BJ599" s="180"/>
      <c r="BK599" s="199">
        <f>temp!S596</f>
        <v>0</v>
      </c>
    </row>
    <row r="600" spans="1:63" ht="15.6" x14ac:dyDescent="0.3">
      <c r="A600" s="133">
        <v>595</v>
      </c>
      <c r="B600" s="146"/>
      <c r="C600" s="147"/>
      <c r="D600" s="148"/>
      <c r="E600" s="148"/>
      <c r="F600" s="51"/>
      <c r="G600" s="149"/>
      <c r="H600" s="150"/>
      <c r="I600" s="151"/>
      <c r="J600" s="150"/>
      <c r="K600" s="152"/>
      <c r="L600" s="153"/>
      <c r="M600" s="150"/>
      <c r="N600" s="154"/>
      <c r="O600" s="155"/>
      <c r="P600" s="156"/>
      <c r="Q600" s="157"/>
      <c r="R600" s="158"/>
      <c r="S600" s="159"/>
      <c r="T600" s="160"/>
      <c r="U600" s="161"/>
      <c r="V600" s="162"/>
      <c r="W600" s="163"/>
      <c r="X600" s="162"/>
      <c r="Y600" s="162"/>
      <c r="Z600" s="163"/>
      <c r="AA600" s="162"/>
      <c r="AB600" s="163"/>
      <c r="AC600" s="162"/>
      <c r="AD600" s="135" t="str">
        <f>IFERROR(VLOOKUP(F600,'[1]80G'!$C$5:$AJ$104,34,FALSE),"")</f>
        <v/>
      </c>
      <c r="AE600" s="162"/>
      <c r="AF600" s="163"/>
      <c r="AG600" s="162"/>
      <c r="AH600" s="164"/>
      <c r="AI600" s="165"/>
      <c r="AJ600" s="166"/>
      <c r="AK600" s="167"/>
      <c r="AL600" s="168"/>
      <c r="AM600" s="169"/>
      <c r="AN600" s="170"/>
      <c r="AO600" s="171"/>
      <c r="AP600" s="168"/>
      <c r="AQ600" s="169"/>
      <c r="AR600" s="170"/>
      <c r="AS600" s="172"/>
      <c r="AT600" s="168"/>
      <c r="AU600" s="169"/>
      <c r="AV600" s="173"/>
      <c r="AW600" s="170"/>
      <c r="AX600" s="169"/>
      <c r="AY600" s="173"/>
      <c r="AZ600" s="174"/>
      <c r="BA600" s="175"/>
      <c r="BB600" s="176"/>
      <c r="BC600" s="177"/>
      <c r="BD600" s="178"/>
      <c r="BE600" s="179"/>
      <c r="BF600" s="180"/>
      <c r="BG600" s="177"/>
      <c r="BH600" s="178"/>
      <c r="BI600" s="179"/>
      <c r="BJ600" s="180"/>
      <c r="BK600" s="199">
        <f>temp!S597</f>
        <v>0</v>
      </c>
    </row>
    <row r="601" spans="1:63" ht="15.6" x14ac:dyDescent="0.3">
      <c r="A601" s="133">
        <v>596</v>
      </c>
      <c r="B601" s="146"/>
      <c r="C601" s="147"/>
      <c r="D601" s="148"/>
      <c r="E601" s="148"/>
      <c r="F601" s="51"/>
      <c r="G601" s="149"/>
      <c r="H601" s="150"/>
      <c r="I601" s="151"/>
      <c r="J601" s="150"/>
      <c r="K601" s="152"/>
      <c r="L601" s="153"/>
      <c r="M601" s="150"/>
      <c r="N601" s="154"/>
      <c r="O601" s="155"/>
      <c r="P601" s="156"/>
      <c r="Q601" s="157"/>
      <c r="R601" s="158"/>
      <c r="S601" s="159"/>
      <c r="T601" s="160"/>
      <c r="U601" s="161"/>
      <c r="V601" s="162"/>
      <c r="W601" s="163"/>
      <c r="X601" s="162"/>
      <c r="Y601" s="162"/>
      <c r="Z601" s="163"/>
      <c r="AA601" s="162"/>
      <c r="AB601" s="163"/>
      <c r="AC601" s="162"/>
      <c r="AD601" s="135" t="str">
        <f>IFERROR(VLOOKUP(F601,'[1]80G'!$C$5:$AJ$104,34,FALSE),"")</f>
        <v/>
      </c>
      <c r="AE601" s="162"/>
      <c r="AF601" s="163"/>
      <c r="AG601" s="162"/>
      <c r="AH601" s="164"/>
      <c r="AI601" s="165"/>
      <c r="AJ601" s="166"/>
      <c r="AK601" s="167"/>
      <c r="AL601" s="168"/>
      <c r="AM601" s="169"/>
      <c r="AN601" s="170"/>
      <c r="AO601" s="171"/>
      <c r="AP601" s="168"/>
      <c r="AQ601" s="169"/>
      <c r="AR601" s="170"/>
      <c r="AS601" s="172"/>
      <c r="AT601" s="168"/>
      <c r="AU601" s="169"/>
      <c r="AV601" s="173"/>
      <c r="AW601" s="170"/>
      <c r="AX601" s="169"/>
      <c r="AY601" s="173"/>
      <c r="AZ601" s="174"/>
      <c r="BA601" s="175"/>
      <c r="BB601" s="176"/>
      <c r="BC601" s="177"/>
      <c r="BD601" s="178"/>
      <c r="BE601" s="179"/>
      <c r="BF601" s="180"/>
      <c r="BG601" s="177"/>
      <c r="BH601" s="178"/>
      <c r="BI601" s="179"/>
      <c r="BJ601" s="180"/>
      <c r="BK601" s="199">
        <f>temp!S598</f>
        <v>0</v>
      </c>
    </row>
    <row r="602" spans="1:63" ht="15.6" x14ac:dyDescent="0.3">
      <c r="A602" s="133">
        <v>597</v>
      </c>
      <c r="B602" s="146"/>
      <c r="C602" s="147"/>
      <c r="D602" s="148"/>
      <c r="E602" s="148"/>
      <c r="F602" s="51"/>
      <c r="G602" s="149"/>
      <c r="H602" s="150"/>
      <c r="I602" s="151"/>
      <c r="J602" s="150"/>
      <c r="K602" s="152"/>
      <c r="L602" s="153"/>
      <c r="M602" s="150"/>
      <c r="N602" s="154"/>
      <c r="O602" s="155"/>
      <c r="P602" s="156"/>
      <c r="Q602" s="157"/>
      <c r="R602" s="158"/>
      <c r="S602" s="159"/>
      <c r="T602" s="160"/>
      <c r="U602" s="161"/>
      <c r="V602" s="162"/>
      <c r="W602" s="163"/>
      <c r="X602" s="162"/>
      <c r="Y602" s="162"/>
      <c r="Z602" s="163"/>
      <c r="AA602" s="162"/>
      <c r="AB602" s="163"/>
      <c r="AC602" s="162"/>
      <c r="AD602" s="135" t="str">
        <f>IFERROR(VLOOKUP(F602,'[1]80G'!$C$5:$AJ$104,34,FALSE),"")</f>
        <v/>
      </c>
      <c r="AE602" s="162"/>
      <c r="AF602" s="163"/>
      <c r="AG602" s="162"/>
      <c r="AH602" s="164"/>
      <c r="AI602" s="165"/>
      <c r="AJ602" s="166"/>
      <c r="AK602" s="167"/>
      <c r="AL602" s="168"/>
      <c r="AM602" s="169"/>
      <c r="AN602" s="170"/>
      <c r="AO602" s="171"/>
      <c r="AP602" s="168"/>
      <c r="AQ602" s="169"/>
      <c r="AR602" s="170"/>
      <c r="AS602" s="172"/>
      <c r="AT602" s="168"/>
      <c r="AU602" s="169"/>
      <c r="AV602" s="173"/>
      <c r="AW602" s="170"/>
      <c r="AX602" s="169"/>
      <c r="AY602" s="173"/>
      <c r="AZ602" s="174"/>
      <c r="BA602" s="175"/>
      <c r="BB602" s="176"/>
      <c r="BC602" s="177"/>
      <c r="BD602" s="178"/>
      <c r="BE602" s="179"/>
      <c r="BF602" s="180"/>
      <c r="BG602" s="177"/>
      <c r="BH602" s="178"/>
      <c r="BI602" s="179"/>
      <c r="BJ602" s="180"/>
      <c r="BK602" s="199">
        <f>temp!S599</f>
        <v>0</v>
      </c>
    </row>
    <row r="603" spans="1:63" ht="15.6" x14ac:dyDescent="0.3">
      <c r="A603" s="133">
        <v>598</v>
      </c>
      <c r="B603" s="146"/>
      <c r="C603" s="147"/>
      <c r="D603" s="148"/>
      <c r="E603" s="148"/>
      <c r="F603" s="51"/>
      <c r="G603" s="149"/>
      <c r="H603" s="150"/>
      <c r="I603" s="151"/>
      <c r="J603" s="150"/>
      <c r="K603" s="152"/>
      <c r="L603" s="153"/>
      <c r="M603" s="150"/>
      <c r="N603" s="154"/>
      <c r="O603" s="155"/>
      <c r="P603" s="156"/>
      <c r="Q603" s="157"/>
      <c r="R603" s="158"/>
      <c r="S603" s="159"/>
      <c r="T603" s="160"/>
      <c r="U603" s="161"/>
      <c r="V603" s="162"/>
      <c r="W603" s="163"/>
      <c r="X603" s="162"/>
      <c r="Y603" s="162"/>
      <c r="Z603" s="163"/>
      <c r="AA603" s="162"/>
      <c r="AB603" s="163"/>
      <c r="AC603" s="162"/>
      <c r="AD603" s="135" t="str">
        <f>IFERROR(VLOOKUP(F603,'[1]80G'!$C$5:$AJ$104,34,FALSE),"")</f>
        <v/>
      </c>
      <c r="AE603" s="162"/>
      <c r="AF603" s="163"/>
      <c r="AG603" s="162"/>
      <c r="AH603" s="164"/>
      <c r="AI603" s="165"/>
      <c r="AJ603" s="166"/>
      <c r="AK603" s="167"/>
      <c r="AL603" s="168"/>
      <c r="AM603" s="169"/>
      <c r="AN603" s="170"/>
      <c r="AO603" s="171"/>
      <c r="AP603" s="168"/>
      <c r="AQ603" s="169"/>
      <c r="AR603" s="170"/>
      <c r="AS603" s="172"/>
      <c r="AT603" s="168"/>
      <c r="AU603" s="169"/>
      <c r="AV603" s="173"/>
      <c r="AW603" s="170"/>
      <c r="AX603" s="169"/>
      <c r="AY603" s="173"/>
      <c r="AZ603" s="174"/>
      <c r="BA603" s="175"/>
      <c r="BB603" s="176"/>
      <c r="BC603" s="177"/>
      <c r="BD603" s="178"/>
      <c r="BE603" s="179"/>
      <c r="BF603" s="180"/>
      <c r="BG603" s="177"/>
      <c r="BH603" s="178"/>
      <c r="BI603" s="179"/>
      <c r="BJ603" s="180"/>
      <c r="BK603" s="199">
        <f>temp!S600</f>
        <v>0</v>
      </c>
    </row>
    <row r="604" spans="1:63" ht="15.6" x14ac:dyDescent="0.3">
      <c r="A604" s="133">
        <v>599</v>
      </c>
      <c r="B604" s="146"/>
      <c r="C604" s="147"/>
      <c r="D604" s="148"/>
      <c r="E604" s="148"/>
      <c r="F604" s="51"/>
      <c r="G604" s="149"/>
      <c r="H604" s="150"/>
      <c r="I604" s="151"/>
      <c r="J604" s="150"/>
      <c r="K604" s="152"/>
      <c r="L604" s="153"/>
      <c r="M604" s="150"/>
      <c r="N604" s="154"/>
      <c r="O604" s="155"/>
      <c r="P604" s="156"/>
      <c r="Q604" s="157"/>
      <c r="R604" s="158"/>
      <c r="S604" s="159"/>
      <c r="T604" s="160"/>
      <c r="U604" s="161"/>
      <c r="V604" s="162"/>
      <c r="W604" s="163"/>
      <c r="X604" s="162"/>
      <c r="Y604" s="162"/>
      <c r="Z604" s="163"/>
      <c r="AA604" s="162"/>
      <c r="AB604" s="163"/>
      <c r="AC604" s="162"/>
      <c r="AD604" s="135" t="str">
        <f>IFERROR(VLOOKUP(F604,'[1]80G'!$C$5:$AJ$104,34,FALSE),"")</f>
        <v/>
      </c>
      <c r="AE604" s="162"/>
      <c r="AF604" s="163"/>
      <c r="AG604" s="162"/>
      <c r="AH604" s="164"/>
      <c r="AI604" s="165"/>
      <c r="AJ604" s="166"/>
      <c r="AK604" s="167"/>
      <c r="AL604" s="168"/>
      <c r="AM604" s="169"/>
      <c r="AN604" s="170"/>
      <c r="AO604" s="171"/>
      <c r="AP604" s="168"/>
      <c r="AQ604" s="169"/>
      <c r="AR604" s="170"/>
      <c r="AS604" s="172"/>
      <c r="AT604" s="168"/>
      <c r="AU604" s="169"/>
      <c r="AV604" s="173"/>
      <c r="AW604" s="170"/>
      <c r="AX604" s="169"/>
      <c r="AY604" s="173"/>
      <c r="AZ604" s="174"/>
      <c r="BA604" s="175"/>
      <c r="BB604" s="176"/>
      <c r="BC604" s="177"/>
      <c r="BD604" s="178"/>
      <c r="BE604" s="179"/>
      <c r="BF604" s="180"/>
      <c r="BG604" s="177"/>
      <c r="BH604" s="178"/>
      <c r="BI604" s="179"/>
      <c r="BJ604" s="180"/>
      <c r="BK604" s="199">
        <f>temp!S601</f>
        <v>0</v>
      </c>
    </row>
    <row r="605" spans="1:63" ht="15.6" x14ac:dyDescent="0.3">
      <c r="A605" s="133">
        <v>600</v>
      </c>
      <c r="B605" s="146"/>
      <c r="C605" s="147"/>
      <c r="D605" s="148"/>
      <c r="E605" s="148"/>
      <c r="F605" s="51"/>
      <c r="G605" s="149"/>
      <c r="H605" s="150"/>
      <c r="I605" s="151"/>
      <c r="J605" s="150"/>
      <c r="K605" s="152"/>
      <c r="L605" s="153"/>
      <c r="M605" s="150"/>
      <c r="N605" s="154"/>
      <c r="O605" s="155"/>
      <c r="P605" s="156"/>
      <c r="Q605" s="157"/>
      <c r="R605" s="158"/>
      <c r="S605" s="159"/>
      <c r="T605" s="160"/>
      <c r="U605" s="161"/>
      <c r="V605" s="162"/>
      <c r="W605" s="163"/>
      <c r="X605" s="162"/>
      <c r="Y605" s="162"/>
      <c r="Z605" s="163"/>
      <c r="AA605" s="162"/>
      <c r="AB605" s="163"/>
      <c r="AC605" s="162"/>
      <c r="AD605" s="135" t="str">
        <f>IFERROR(VLOOKUP(F605,'[1]80G'!$C$5:$AJ$104,34,FALSE),"")</f>
        <v/>
      </c>
      <c r="AE605" s="162"/>
      <c r="AF605" s="163"/>
      <c r="AG605" s="162"/>
      <c r="AH605" s="164"/>
      <c r="AI605" s="165"/>
      <c r="AJ605" s="166"/>
      <c r="AK605" s="167"/>
      <c r="AL605" s="168"/>
      <c r="AM605" s="169"/>
      <c r="AN605" s="170"/>
      <c r="AO605" s="171"/>
      <c r="AP605" s="168"/>
      <c r="AQ605" s="169"/>
      <c r="AR605" s="170"/>
      <c r="AS605" s="172"/>
      <c r="AT605" s="168"/>
      <c r="AU605" s="169"/>
      <c r="AV605" s="173"/>
      <c r="AW605" s="170"/>
      <c r="AX605" s="169"/>
      <c r="AY605" s="173"/>
      <c r="AZ605" s="174"/>
      <c r="BA605" s="175"/>
      <c r="BB605" s="176"/>
      <c r="BC605" s="177"/>
      <c r="BD605" s="178"/>
      <c r="BE605" s="179"/>
      <c r="BF605" s="180"/>
      <c r="BG605" s="177"/>
      <c r="BH605" s="178"/>
      <c r="BI605" s="179"/>
      <c r="BJ605" s="180"/>
      <c r="BK605" s="199">
        <f>temp!S602</f>
        <v>0</v>
      </c>
    </row>
    <row r="606" spans="1:63" ht="15.6" x14ac:dyDescent="0.3">
      <c r="A606" s="133">
        <v>601</v>
      </c>
      <c r="B606" s="146"/>
      <c r="C606" s="147"/>
      <c r="D606" s="148"/>
      <c r="E606" s="148"/>
      <c r="F606" s="51"/>
      <c r="G606" s="149"/>
      <c r="H606" s="150"/>
      <c r="I606" s="151"/>
      <c r="J606" s="150"/>
      <c r="K606" s="152"/>
      <c r="L606" s="153"/>
      <c r="M606" s="150"/>
      <c r="N606" s="154"/>
      <c r="O606" s="155"/>
      <c r="P606" s="156"/>
      <c r="Q606" s="157"/>
      <c r="R606" s="158"/>
      <c r="S606" s="159"/>
      <c r="T606" s="160"/>
      <c r="U606" s="161"/>
      <c r="V606" s="162"/>
      <c r="W606" s="163"/>
      <c r="X606" s="162"/>
      <c r="Y606" s="162"/>
      <c r="Z606" s="163"/>
      <c r="AA606" s="162"/>
      <c r="AB606" s="163"/>
      <c r="AC606" s="162"/>
      <c r="AD606" s="135" t="str">
        <f>IFERROR(VLOOKUP(F606,'[1]80G'!$C$5:$AJ$104,34,FALSE),"")</f>
        <v/>
      </c>
      <c r="AE606" s="162"/>
      <c r="AF606" s="163"/>
      <c r="AG606" s="162"/>
      <c r="AH606" s="164"/>
      <c r="AI606" s="165"/>
      <c r="AJ606" s="166"/>
      <c r="AK606" s="167"/>
      <c r="AL606" s="168"/>
      <c r="AM606" s="169"/>
      <c r="AN606" s="170"/>
      <c r="AO606" s="171"/>
      <c r="AP606" s="168"/>
      <c r="AQ606" s="169"/>
      <c r="AR606" s="170"/>
      <c r="AS606" s="172"/>
      <c r="AT606" s="168"/>
      <c r="AU606" s="169"/>
      <c r="AV606" s="173"/>
      <c r="AW606" s="170"/>
      <c r="AX606" s="169"/>
      <c r="AY606" s="173"/>
      <c r="AZ606" s="174"/>
      <c r="BA606" s="175"/>
      <c r="BB606" s="176"/>
      <c r="BC606" s="177"/>
      <c r="BD606" s="178"/>
      <c r="BE606" s="179"/>
      <c r="BF606" s="180"/>
      <c r="BG606" s="177"/>
      <c r="BH606" s="178"/>
      <c r="BI606" s="179"/>
      <c r="BJ606" s="180"/>
      <c r="BK606" s="199">
        <f>temp!S603</f>
        <v>0</v>
      </c>
    </row>
    <row r="607" spans="1:63" ht="15.6" x14ac:dyDescent="0.3">
      <c r="A607" s="133">
        <v>602</v>
      </c>
      <c r="B607" s="146"/>
      <c r="C607" s="147"/>
      <c r="D607" s="148"/>
      <c r="E607" s="148"/>
      <c r="F607" s="51"/>
      <c r="G607" s="149"/>
      <c r="H607" s="150"/>
      <c r="I607" s="151"/>
      <c r="J607" s="150"/>
      <c r="K607" s="152"/>
      <c r="L607" s="153"/>
      <c r="M607" s="150"/>
      <c r="N607" s="154"/>
      <c r="O607" s="155"/>
      <c r="P607" s="156"/>
      <c r="Q607" s="157"/>
      <c r="R607" s="158"/>
      <c r="S607" s="159"/>
      <c r="T607" s="160"/>
      <c r="U607" s="161"/>
      <c r="V607" s="162"/>
      <c r="W607" s="163"/>
      <c r="X607" s="162"/>
      <c r="Y607" s="162"/>
      <c r="Z607" s="163"/>
      <c r="AA607" s="162"/>
      <c r="AB607" s="163"/>
      <c r="AC607" s="162"/>
      <c r="AD607" s="135" t="str">
        <f>IFERROR(VLOOKUP(F607,'[1]80G'!$C$5:$AJ$104,34,FALSE),"")</f>
        <v/>
      </c>
      <c r="AE607" s="162"/>
      <c r="AF607" s="163"/>
      <c r="AG607" s="162"/>
      <c r="AH607" s="164"/>
      <c r="AI607" s="165"/>
      <c r="AJ607" s="166"/>
      <c r="AK607" s="167"/>
      <c r="AL607" s="168"/>
      <c r="AM607" s="169"/>
      <c r="AN607" s="170"/>
      <c r="AO607" s="171"/>
      <c r="AP607" s="168"/>
      <c r="AQ607" s="169"/>
      <c r="AR607" s="170"/>
      <c r="AS607" s="172"/>
      <c r="AT607" s="168"/>
      <c r="AU607" s="169"/>
      <c r="AV607" s="173"/>
      <c r="AW607" s="170"/>
      <c r="AX607" s="169"/>
      <c r="AY607" s="173"/>
      <c r="AZ607" s="174"/>
      <c r="BA607" s="175"/>
      <c r="BB607" s="176"/>
      <c r="BC607" s="177"/>
      <c r="BD607" s="178"/>
      <c r="BE607" s="179"/>
      <c r="BF607" s="180"/>
      <c r="BG607" s="177"/>
      <c r="BH607" s="178"/>
      <c r="BI607" s="179"/>
      <c r="BJ607" s="180"/>
      <c r="BK607" s="199">
        <f>temp!S604</f>
        <v>0</v>
      </c>
    </row>
    <row r="608" spans="1:63" ht="15.6" x14ac:dyDescent="0.3">
      <c r="A608" s="133">
        <v>603</v>
      </c>
      <c r="B608" s="146"/>
      <c r="C608" s="147"/>
      <c r="D608" s="148"/>
      <c r="E608" s="148"/>
      <c r="F608" s="51"/>
      <c r="G608" s="149"/>
      <c r="H608" s="150"/>
      <c r="I608" s="151"/>
      <c r="J608" s="150"/>
      <c r="K608" s="152"/>
      <c r="L608" s="153"/>
      <c r="M608" s="150"/>
      <c r="N608" s="154"/>
      <c r="O608" s="155"/>
      <c r="P608" s="156"/>
      <c r="Q608" s="157"/>
      <c r="R608" s="158"/>
      <c r="S608" s="159"/>
      <c r="T608" s="160"/>
      <c r="U608" s="161"/>
      <c r="V608" s="162"/>
      <c r="W608" s="163"/>
      <c r="X608" s="162"/>
      <c r="Y608" s="162"/>
      <c r="Z608" s="163"/>
      <c r="AA608" s="162"/>
      <c r="AB608" s="163"/>
      <c r="AC608" s="162"/>
      <c r="AD608" s="135" t="str">
        <f>IFERROR(VLOOKUP(F608,'[1]80G'!$C$5:$AJ$104,34,FALSE),"")</f>
        <v/>
      </c>
      <c r="AE608" s="162"/>
      <c r="AF608" s="163"/>
      <c r="AG608" s="162"/>
      <c r="AH608" s="164"/>
      <c r="AI608" s="165"/>
      <c r="AJ608" s="166"/>
      <c r="AK608" s="167"/>
      <c r="AL608" s="168"/>
      <c r="AM608" s="169"/>
      <c r="AN608" s="170"/>
      <c r="AO608" s="171"/>
      <c r="AP608" s="168"/>
      <c r="AQ608" s="169"/>
      <c r="AR608" s="170"/>
      <c r="AS608" s="172"/>
      <c r="AT608" s="168"/>
      <c r="AU608" s="169"/>
      <c r="AV608" s="173"/>
      <c r="AW608" s="170"/>
      <c r="AX608" s="169"/>
      <c r="AY608" s="173"/>
      <c r="AZ608" s="174"/>
      <c r="BA608" s="175"/>
      <c r="BB608" s="176"/>
      <c r="BC608" s="177"/>
      <c r="BD608" s="178"/>
      <c r="BE608" s="179"/>
      <c r="BF608" s="180"/>
      <c r="BG608" s="177"/>
      <c r="BH608" s="178"/>
      <c r="BI608" s="179"/>
      <c r="BJ608" s="180"/>
      <c r="BK608" s="199">
        <f>temp!S605</f>
        <v>0</v>
      </c>
    </row>
    <row r="609" spans="1:63" ht="15.6" x14ac:dyDescent="0.3">
      <c r="A609" s="133">
        <v>604</v>
      </c>
      <c r="B609" s="146"/>
      <c r="C609" s="147"/>
      <c r="D609" s="148"/>
      <c r="E609" s="148"/>
      <c r="F609" s="51"/>
      <c r="G609" s="149"/>
      <c r="H609" s="150"/>
      <c r="I609" s="151"/>
      <c r="J609" s="150"/>
      <c r="K609" s="152"/>
      <c r="L609" s="153"/>
      <c r="M609" s="150"/>
      <c r="N609" s="154"/>
      <c r="O609" s="155"/>
      <c r="P609" s="156"/>
      <c r="Q609" s="157"/>
      <c r="R609" s="158"/>
      <c r="S609" s="159"/>
      <c r="T609" s="160"/>
      <c r="U609" s="161"/>
      <c r="V609" s="162"/>
      <c r="W609" s="163"/>
      <c r="X609" s="162"/>
      <c r="Y609" s="162"/>
      <c r="Z609" s="163"/>
      <c r="AA609" s="162"/>
      <c r="AB609" s="163"/>
      <c r="AC609" s="162"/>
      <c r="AD609" s="135" t="str">
        <f>IFERROR(VLOOKUP(F609,'[1]80G'!$C$5:$AJ$104,34,FALSE),"")</f>
        <v/>
      </c>
      <c r="AE609" s="162"/>
      <c r="AF609" s="163"/>
      <c r="AG609" s="162"/>
      <c r="AH609" s="164"/>
      <c r="AI609" s="165"/>
      <c r="AJ609" s="166"/>
      <c r="AK609" s="167"/>
      <c r="AL609" s="168"/>
      <c r="AM609" s="169"/>
      <c r="AN609" s="170"/>
      <c r="AO609" s="171"/>
      <c r="AP609" s="168"/>
      <c r="AQ609" s="169"/>
      <c r="AR609" s="170"/>
      <c r="AS609" s="172"/>
      <c r="AT609" s="168"/>
      <c r="AU609" s="169"/>
      <c r="AV609" s="173"/>
      <c r="AW609" s="170"/>
      <c r="AX609" s="169"/>
      <c r="AY609" s="173"/>
      <c r="AZ609" s="174"/>
      <c r="BA609" s="175"/>
      <c r="BB609" s="176"/>
      <c r="BC609" s="177"/>
      <c r="BD609" s="178"/>
      <c r="BE609" s="179"/>
      <c r="BF609" s="180"/>
      <c r="BG609" s="177"/>
      <c r="BH609" s="178"/>
      <c r="BI609" s="179"/>
      <c r="BJ609" s="180"/>
      <c r="BK609" s="199">
        <f>temp!S606</f>
        <v>0</v>
      </c>
    </row>
    <row r="610" spans="1:63" ht="15.6" x14ac:dyDescent="0.3">
      <c r="A610" s="133">
        <v>605</v>
      </c>
      <c r="B610" s="146"/>
      <c r="C610" s="147"/>
      <c r="D610" s="148"/>
      <c r="E610" s="148"/>
      <c r="F610" s="51"/>
      <c r="G610" s="149"/>
      <c r="H610" s="150"/>
      <c r="I610" s="151"/>
      <c r="J610" s="150"/>
      <c r="K610" s="152"/>
      <c r="L610" s="153"/>
      <c r="M610" s="150"/>
      <c r="N610" s="154"/>
      <c r="O610" s="155"/>
      <c r="P610" s="156"/>
      <c r="Q610" s="157"/>
      <c r="R610" s="158"/>
      <c r="S610" s="159"/>
      <c r="T610" s="160"/>
      <c r="U610" s="161"/>
      <c r="V610" s="162"/>
      <c r="W610" s="163"/>
      <c r="X610" s="162"/>
      <c r="Y610" s="162"/>
      <c r="Z610" s="163"/>
      <c r="AA610" s="162"/>
      <c r="AB610" s="163"/>
      <c r="AC610" s="162"/>
      <c r="AD610" s="135" t="str">
        <f>IFERROR(VLOOKUP(F610,'[1]80G'!$C$5:$AJ$104,34,FALSE),"")</f>
        <v/>
      </c>
      <c r="AE610" s="162"/>
      <c r="AF610" s="163"/>
      <c r="AG610" s="162"/>
      <c r="AH610" s="164"/>
      <c r="AI610" s="165"/>
      <c r="AJ610" s="166"/>
      <c r="AK610" s="167"/>
      <c r="AL610" s="168"/>
      <c r="AM610" s="169"/>
      <c r="AN610" s="170"/>
      <c r="AO610" s="171"/>
      <c r="AP610" s="168"/>
      <c r="AQ610" s="169"/>
      <c r="AR610" s="170"/>
      <c r="AS610" s="172"/>
      <c r="AT610" s="168"/>
      <c r="AU610" s="169"/>
      <c r="AV610" s="173"/>
      <c r="AW610" s="170"/>
      <c r="AX610" s="169"/>
      <c r="AY610" s="173"/>
      <c r="AZ610" s="174"/>
      <c r="BA610" s="175"/>
      <c r="BB610" s="176"/>
      <c r="BC610" s="177"/>
      <c r="BD610" s="178"/>
      <c r="BE610" s="179"/>
      <c r="BF610" s="180"/>
      <c r="BG610" s="177"/>
      <c r="BH610" s="178"/>
      <c r="BI610" s="179"/>
      <c r="BJ610" s="180"/>
      <c r="BK610" s="199">
        <f>temp!S607</f>
        <v>0</v>
      </c>
    </row>
    <row r="611" spans="1:63" ht="15.6" x14ac:dyDescent="0.3">
      <c r="A611" s="133">
        <v>606</v>
      </c>
      <c r="B611" s="146"/>
      <c r="C611" s="147"/>
      <c r="D611" s="148"/>
      <c r="E611" s="148"/>
      <c r="F611" s="51"/>
      <c r="G611" s="149"/>
      <c r="H611" s="150"/>
      <c r="I611" s="151"/>
      <c r="J611" s="150"/>
      <c r="K611" s="152"/>
      <c r="L611" s="153"/>
      <c r="M611" s="150"/>
      <c r="N611" s="154"/>
      <c r="O611" s="155"/>
      <c r="P611" s="156"/>
      <c r="Q611" s="157"/>
      <c r="R611" s="158"/>
      <c r="S611" s="159"/>
      <c r="T611" s="160"/>
      <c r="U611" s="161"/>
      <c r="V611" s="162"/>
      <c r="W611" s="163"/>
      <c r="X611" s="162"/>
      <c r="Y611" s="162"/>
      <c r="Z611" s="163"/>
      <c r="AA611" s="162"/>
      <c r="AB611" s="163"/>
      <c r="AC611" s="162"/>
      <c r="AD611" s="135" t="str">
        <f>IFERROR(VLOOKUP(F611,'[1]80G'!$C$5:$AJ$104,34,FALSE),"")</f>
        <v/>
      </c>
      <c r="AE611" s="162"/>
      <c r="AF611" s="163"/>
      <c r="AG611" s="162"/>
      <c r="AH611" s="164"/>
      <c r="AI611" s="165"/>
      <c r="AJ611" s="166"/>
      <c r="AK611" s="167"/>
      <c r="AL611" s="168"/>
      <c r="AM611" s="169"/>
      <c r="AN611" s="170"/>
      <c r="AO611" s="171"/>
      <c r="AP611" s="168"/>
      <c r="AQ611" s="169"/>
      <c r="AR611" s="170"/>
      <c r="AS611" s="172"/>
      <c r="AT611" s="168"/>
      <c r="AU611" s="169"/>
      <c r="AV611" s="173"/>
      <c r="AW611" s="170"/>
      <c r="AX611" s="169"/>
      <c r="AY611" s="173"/>
      <c r="AZ611" s="174"/>
      <c r="BA611" s="175"/>
      <c r="BB611" s="176"/>
      <c r="BC611" s="177"/>
      <c r="BD611" s="178"/>
      <c r="BE611" s="179"/>
      <c r="BF611" s="180"/>
      <c r="BG611" s="177"/>
      <c r="BH611" s="178"/>
      <c r="BI611" s="179"/>
      <c r="BJ611" s="180"/>
      <c r="BK611" s="199">
        <f>temp!S608</f>
        <v>0</v>
      </c>
    </row>
    <row r="612" spans="1:63" ht="15.6" x14ac:dyDescent="0.3">
      <c r="A612" s="133">
        <v>607</v>
      </c>
      <c r="B612" s="146"/>
      <c r="C612" s="147"/>
      <c r="D612" s="148"/>
      <c r="E612" s="148"/>
      <c r="F612" s="51"/>
      <c r="G612" s="149"/>
      <c r="H612" s="150"/>
      <c r="I612" s="151"/>
      <c r="J612" s="150"/>
      <c r="K612" s="152"/>
      <c r="L612" s="153"/>
      <c r="M612" s="150"/>
      <c r="N612" s="154"/>
      <c r="O612" s="155"/>
      <c r="P612" s="156"/>
      <c r="Q612" s="157"/>
      <c r="R612" s="158"/>
      <c r="S612" s="159"/>
      <c r="T612" s="160"/>
      <c r="U612" s="161"/>
      <c r="V612" s="162"/>
      <c r="W612" s="163"/>
      <c r="X612" s="162"/>
      <c r="Y612" s="162"/>
      <c r="Z612" s="163"/>
      <c r="AA612" s="162"/>
      <c r="AB612" s="163"/>
      <c r="AC612" s="162"/>
      <c r="AD612" s="135" t="str">
        <f>IFERROR(VLOOKUP(F612,'[1]80G'!$C$5:$AJ$104,34,FALSE),"")</f>
        <v/>
      </c>
      <c r="AE612" s="162"/>
      <c r="AF612" s="163"/>
      <c r="AG612" s="162"/>
      <c r="AH612" s="164"/>
      <c r="AI612" s="165"/>
      <c r="AJ612" s="166"/>
      <c r="AK612" s="167"/>
      <c r="AL612" s="168"/>
      <c r="AM612" s="169"/>
      <c r="AN612" s="170"/>
      <c r="AO612" s="171"/>
      <c r="AP612" s="168"/>
      <c r="AQ612" s="169"/>
      <c r="AR612" s="170"/>
      <c r="AS612" s="172"/>
      <c r="AT612" s="168"/>
      <c r="AU612" s="169"/>
      <c r="AV612" s="173"/>
      <c r="AW612" s="170"/>
      <c r="AX612" s="169"/>
      <c r="AY612" s="173"/>
      <c r="AZ612" s="174"/>
      <c r="BA612" s="175"/>
      <c r="BB612" s="176"/>
      <c r="BC612" s="177"/>
      <c r="BD612" s="178"/>
      <c r="BE612" s="179"/>
      <c r="BF612" s="180"/>
      <c r="BG612" s="177"/>
      <c r="BH612" s="178"/>
      <c r="BI612" s="179"/>
      <c r="BJ612" s="180"/>
      <c r="BK612" s="199">
        <f>temp!S609</f>
        <v>0</v>
      </c>
    </row>
    <row r="613" spans="1:63" ht="15.6" x14ac:dyDescent="0.3">
      <c r="A613" s="133">
        <v>608</v>
      </c>
      <c r="B613" s="146"/>
      <c r="C613" s="147"/>
      <c r="D613" s="148"/>
      <c r="E613" s="148"/>
      <c r="F613" s="51"/>
      <c r="G613" s="149"/>
      <c r="H613" s="150"/>
      <c r="I613" s="151"/>
      <c r="J613" s="150"/>
      <c r="K613" s="152"/>
      <c r="L613" s="153"/>
      <c r="M613" s="150"/>
      <c r="N613" s="154"/>
      <c r="O613" s="155"/>
      <c r="P613" s="156"/>
      <c r="Q613" s="157"/>
      <c r="R613" s="158"/>
      <c r="S613" s="159"/>
      <c r="T613" s="160"/>
      <c r="U613" s="161"/>
      <c r="V613" s="162"/>
      <c r="W613" s="163"/>
      <c r="X613" s="162"/>
      <c r="Y613" s="162"/>
      <c r="Z613" s="163"/>
      <c r="AA613" s="162"/>
      <c r="AB613" s="163"/>
      <c r="AC613" s="162"/>
      <c r="AD613" s="135" t="str">
        <f>IFERROR(VLOOKUP(F613,'[1]80G'!$C$5:$AJ$104,34,FALSE),"")</f>
        <v/>
      </c>
      <c r="AE613" s="162"/>
      <c r="AF613" s="163"/>
      <c r="AG613" s="162"/>
      <c r="AH613" s="164"/>
      <c r="AI613" s="165"/>
      <c r="AJ613" s="166"/>
      <c r="AK613" s="167"/>
      <c r="AL613" s="168"/>
      <c r="AM613" s="169"/>
      <c r="AN613" s="170"/>
      <c r="AO613" s="171"/>
      <c r="AP613" s="168"/>
      <c r="AQ613" s="169"/>
      <c r="AR613" s="170"/>
      <c r="AS613" s="172"/>
      <c r="AT613" s="168"/>
      <c r="AU613" s="169"/>
      <c r="AV613" s="173"/>
      <c r="AW613" s="170"/>
      <c r="AX613" s="169"/>
      <c r="AY613" s="173"/>
      <c r="AZ613" s="174"/>
      <c r="BA613" s="175"/>
      <c r="BB613" s="176"/>
      <c r="BC613" s="177"/>
      <c r="BD613" s="178"/>
      <c r="BE613" s="179"/>
      <c r="BF613" s="180"/>
      <c r="BG613" s="177"/>
      <c r="BH613" s="178"/>
      <c r="BI613" s="179"/>
      <c r="BJ613" s="180"/>
      <c r="BK613" s="199">
        <f>temp!S610</f>
        <v>0</v>
      </c>
    </row>
    <row r="614" spans="1:63" ht="15.6" x14ac:dyDescent="0.3">
      <c r="A614" s="133">
        <v>609</v>
      </c>
      <c r="B614" s="146"/>
      <c r="C614" s="147"/>
      <c r="D614" s="148"/>
      <c r="E614" s="148"/>
      <c r="F614" s="51"/>
      <c r="G614" s="149"/>
      <c r="H614" s="150"/>
      <c r="I614" s="151"/>
      <c r="J614" s="150"/>
      <c r="K614" s="152"/>
      <c r="L614" s="153"/>
      <c r="M614" s="150"/>
      <c r="N614" s="154"/>
      <c r="O614" s="155"/>
      <c r="P614" s="156"/>
      <c r="Q614" s="157"/>
      <c r="R614" s="158"/>
      <c r="S614" s="159"/>
      <c r="T614" s="160"/>
      <c r="U614" s="161"/>
      <c r="V614" s="162"/>
      <c r="W614" s="163"/>
      <c r="X614" s="162"/>
      <c r="Y614" s="162"/>
      <c r="Z614" s="163"/>
      <c r="AA614" s="162"/>
      <c r="AB614" s="163"/>
      <c r="AC614" s="162"/>
      <c r="AD614" s="135" t="str">
        <f>IFERROR(VLOOKUP(F614,'[1]80G'!$C$5:$AJ$104,34,FALSE),"")</f>
        <v/>
      </c>
      <c r="AE614" s="162"/>
      <c r="AF614" s="163"/>
      <c r="AG614" s="162"/>
      <c r="AH614" s="164"/>
      <c r="AI614" s="165"/>
      <c r="AJ614" s="166"/>
      <c r="AK614" s="167"/>
      <c r="AL614" s="168"/>
      <c r="AM614" s="169"/>
      <c r="AN614" s="170"/>
      <c r="AO614" s="171"/>
      <c r="AP614" s="168"/>
      <c r="AQ614" s="169"/>
      <c r="AR614" s="170"/>
      <c r="AS614" s="172"/>
      <c r="AT614" s="168"/>
      <c r="AU614" s="169"/>
      <c r="AV614" s="173"/>
      <c r="AW614" s="170"/>
      <c r="AX614" s="169"/>
      <c r="AY614" s="173"/>
      <c r="AZ614" s="174"/>
      <c r="BA614" s="175"/>
      <c r="BB614" s="176"/>
      <c r="BC614" s="177"/>
      <c r="BD614" s="178"/>
      <c r="BE614" s="179"/>
      <c r="BF614" s="180"/>
      <c r="BG614" s="177"/>
      <c r="BH614" s="178"/>
      <c r="BI614" s="179"/>
      <c r="BJ614" s="180"/>
      <c r="BK614" s="199">
        <f>temp!S611</f>
        <v>0</v>
      </c>
    </row>
    <row r="615" spans="1:63" ht="15.6" x14ac:dyDescent="0.3">
      <c r="A615" s="133">
        <v>610</v>
      </c>
      <c r="B615" s="146"/>
      <c r="C615" s="147"/>
      <c r="D615" s="148"/>
      <c r="E615" s="148"/>
      <c r="F615" s="51"/>
      <c r="G615" s="149"/>
      <c r="H615" s="150"/>
      <c r="I615" s="151"/>
      <c r="J615" s="150"/>
      <c r="K615" s="152"/>
      <c r="L615" s="153"/>
      <c r="M615" s="150"/>
      <c r="N615" s="154"/>
      <c r="O615" s="155"/>
      <c r="P615" s="156"/>
      <c r="Q615" s="157"/>
      <c r="R615" s="158"/>
      <c r="S615" s="159"/>
      <c r="T615" s="160"/>
      <c r="U615" s="161"/>
      <c r="V615" s="162"/>
      <c r="W615" s="163"/>
      <c r="X615" s="162"/>
      <c r="Y615" s="162"/>
      <c r="Z615" s="163"/>
      <c r="AA615" s="162"/>
      <c r="AB615" s="163"/>
      <c r="AC615" s="162"/>
      <c r="AD615" s="135" t="str">
        <f>IFERROR(VLOOKUP(F615,'[1]80G'!$C$5:$AJ$104,34,FALSE),"")</f>
        <v/>
      </c>
      <c r="AE615" s="162"/>
      <c r="AF615" s="163"/>
      <c r="AG615" s="162"/>
      <c r="AH615" s="164"/>
      <c r="AI615" s="165"/>
      <c r="AJ615" s="166"/>
      <c r="AK615" s="167"/>
      <c r="AL615" s="168"/>
      <c r="AM615" s="169"/>
      <c r="AN615" s="170"/>
      <c r="AO615" s="171"/>
      <c r="AP615" s="168"/>
      <c r="AQ615" s="169"/>
      <c r="AR615" s="170"/>
      <c r="AS615" s="172"/>
      <c r="AT615" s="168"/>
      <c r="AU615" s="169"/>
      <c r="AV615" s="173"/>
      <c r="AW615" s="170"/>
      <c r="AX615" s="169"/>
      <c r="AY615" s="173"/>
      <c r="AZ615" s="174"/>
      <c r="BA615" s="175"/>
      <c r="BB615" s="176"/>
      <c r="BC615" s="177"/>
      <c r="BD615" s="178"/>
      <c r="BE615" s="179"/>
      <c r="BF615" s="180"/>
      <c r="BG615" s="177"/>
      <c r="BH615" s="178"/>
      <c r="BI615" s="179"/>
      <c r="BJ615" s="180"/>
      <c r="BK615" s="199">
        <f>temp!S612</f>
        <v>0</v>
      </c>
    </row>
    <row r="616" spans="1:63" ht="15.6" x14ac:dyDescent="0.3">
      <c r="A616" s="133">
        <v>611</v>
      </c>
      <c r="B616" s="146"/>
      <c r="C616" s="147"/>
      <c r="D616" s="148"/>
      <c r="E616" s="148"/>
      <c r="F616" s="51"/>
      <c r="G616" s="149"/>
      <c r="H616" s="150"/>
      <c r="I616" s="151"/>
      <c r="J616" s="150"/>
      <c r="K616" s="152"/>
      <c r="L616" s="153"/>
      <c r="M616" s="150"/>
      <c r="N616" s="154"/>
      <c r="O616" s="155"/>
      <c r="P616" s="156"/>
      <c r="Q616" s="157"/>
      <c r="R616" s="158"/>
      <c r="S616" s="159"/>
      <c r="T616" s="160"/>
      <c r="U616" s="161"/>
      <c r="V616" s="162"/>
      <c r="W616" s="163"/>
      <c r="X616" s="162"/>
      <c r="Y616" s="162"/>
      <c r="Z616" s="163"/>
      <c r="AA616" s="162"/>
      <c r="AB616" s="163"/>
      <c r="AC616" s="162"/>
      <c r="AD616" s="135" t="str">
        <f>IFERROR(VLOOKUP(F616,'[1]80G'!$C$5:$AJ$104,34,FALSE),"")</f>
        <v/>
      </c>
      <c r="AE616" s="162"/>
      <c r="AF616" s="163"/>
      <c r="AG616" s="162"/>
      <c r="AH616" s="164"/>
      <c r="AI616" s="165"/>
      <c r="AJ616" s="166"/>
      <c r="AK616" s="167"/>
      <c r="AL616" s="168"/>
      <c r="AM616" s="169"/>
      <c r="AN616" s="170"/>
      <c r="AO616" s="171"/>
      <c r="AP616" s="168"/>
      <c r="AQ616" s="169"/>
      <c r="AR616" s="170"/>
      <c r="AS616" s="172"/>
      <c r="AT616" s="168"/>
      <c r="AU616" s="169"/>
      <c r="AV616" s="173"/>
      <c r="AW616" s="170"/>
      <c r="AX616" s="169"/>
      <c r="AY616" s="173"/>
      <c r="AZ616" s="174"/>
      <c r="BA616" s="175"/>
      <c r="BB616" s="176"/>
      <c r="BC616" s="177"/>
      <c r="BD616" s="178"/>
      <c r="BE616" s="179"/>
      <c r="BF616" s="180"/>
      <c r="BG616" s="177"/>
      <c r="BH616" s="178"/>
      <c r="BI616" s="179"/>
      <c r="BJ616" s="180"/>
      <c r="BK616" s="199">
        <f>temp!S613</f>
        <v>0</v>
      </c>
    </row>
    <row r="617" spans="1:63" ht="15.6" x14ac:dyDescent="0.3">
      <c r="A617" s="133">
        <v>612</v>
      </c>
      <c r="B617" s="146"/>
      <c r="C617" s="147"/>
      <c r="D617" s="148"/>
      <c r="E617" s="148"/>
      <c r="F617" s="51"/>
      <c r="G617" s="149"/>
      <c r="H617" s="150"/>
      <c r="I617" s="151"/>
      <c r="J617" s="150"/>
      <c r="K617" s="152"/>
      <c r="L617" s="153"/>
      <c r="M617" s="150"/>
      <c r="N617" s="154"/>
      <c r="O617" s="155"/>
      <c r="P617" s="156"/>
      <c r="Q617" s="157"/>
      <c r="R617" s="158"/>
      <c r="S617" s="159"/>
      <c r="T617" s="160"/>
      <c r="U617" s="161"/>
      <c r="V617" s="162"/>
      <c r="W617" s="163"/>
      <c r="X617" s="162"/>
      <c r="Y617" s="162"/>
      <c r="Z617" s="163"/>
      <c r="AA617" s="162"/>
      <c r="AB617" s="163"/>
      <c r="AC617" s="162"/>
      <c r="AD617" s="135" t="str">
        <f>IFERROR(VLOOKUP(F617,'[1]80G'!$C$5:$AJ$104,34,FALSE),"")</f>
        <v/>
      </c>
      <c r="AE617" s="162"/>
      <c r="AF617" s="163"/>
      <c r="AG617" s="162"/>
      <c r="AH617" s="164"/>
      <c r="AI617" s="165"/>
      <c r="AJ617" s="166"/>
      <c r="AK617" s="167"/>
      <c r="AL617" s="168"/>
      <c r="AM617" s="169"/>
      <c r="AN617" s="170"/>
      <c r="AO617" s="171"/>
      <c r="AP617" s="168"/>
      <c r="AQ617" s="169"/>
      <c r="AR617" s="170"/>
      <c r="AS617" s="172"/>
      <c r="AT617" s="168"/>
      <c r="AU617" s="169"/>
      <c r="AV617" s="173"/>
      <c r="AW617" s="170"/>
      <c r="AX617" s="169"/>
      <c r="AY617" s="173"/>
      <c r="AZ617" s="174"/>
      <c r="BA617" s="175"/>
      <c r="BB617" s="176"/>
      <c r="BC617" s="177"/>
      <c r="BD617" s="178"/>
      <c r="BE617" s="179"/>
      <c r="BF617" s="180"/>
      <c r="BG617" s="177"/>
      <c r="BH617" s="178"/>
      <c r="BI617" s="179"/>
      <c r="BJ617" s="180"/>
      <c r="BK617" s="199">
        <f>temp!S614</f>
        <v>0</v>
      </c>
    </row>
    <row r="618" spans="1:63" ht="15.6" x14ac:dyDescent="0.3">
      <c r="A618" s="133">
        <v>613</v>
      </c>
      <c r="B618" s="146"/>
      <c r="C618" s="147"/>
      <c r="D618" s="148"/>
      <c r="E618" s="148"/>
      <c r="F618" s="51"/>
      <c r="G618" s="149"/>
      <c r="H618" s="150"/>
      <c r="I618" s="151"/>
      <c r="J618" s="150"/>
      <c r="K618" s="152"/>
      <c r="L618" s="153"/>
      <c r="M618" s="150"/>
      <c r="N618" s="154"/>
      <c r="O618" s="155"/>
      <c r="P618" s="156"/>
      <c r="Q618" s="157"/>
      <c r="R618" s="158"/>
      <c r="S618" s="159"/>
      <c r="T618" s="160"/>
      <c r="U618" s="161"/>
      <c r="V618" s="162"/>
      <c r="W618" s="163"/>
      <c r="X618" s="162"/>
      <c r="Y618" s="162"/>
      <c r="Z618" s="163"/>
      <c r="AA618" s="162"/>
      <c r="AB618" s="163"/>
      <c r="AC618" s="162"/>
      <c r="AD618" s="135" t="str">
        <f>IFERROR(VLOOKUP(F618,'[1]80G'!$C$5:$AJ$104,34,FALSE),"")</f>
        <v/>
      </c>
      <c r="AE618" s="162"/>
      <c r="AF618" s="163"/>
      <c r="AG618" s="162"/>
      <c r="AH618" s="164"/>
      <c r="AI618" s="165"/>
      <c r="AJ618" s="166"/>
      <c r="AK618" s="167"/>
      <c r="AL618" s="168"/>
      <c r="AM618" s="169"/>
      <c r="AN618" s="170"/>
      <c r="AO618" s="171"/>
      <c r="AP618" s="168"/>
      <c r="AQ618" s="169"/>
      <c r="AR618" s="170"/>
      <c r="AS618" s="172"/>
      <c r="AT618" s="168"/>
      <c r="AU618" s="169"/>
      <c r="AV618" s="173"/>
      <c r="AW618" s="170"/>
      <c r="AX618" s="169"/>
      <c r="AY618" s="173"/>
      <c r="AZ618" s="174"/>
      <c r="BA618" s="175"/>
      <c r="BB618" s="176"/>
      <c r="BC618" s="177"/>
      <c r="BD618" s="178"/>
      <c r="BE618" s="179"/>
      <c r="BF618" s="180"/>
      <c r="BG618" s="177"/>
      <c r="BH618" s="178"/>
      <c r="BI618" s="179"/>
      <c r="BJ618" s="180"/>
      <c r="BK618" s="199">
        <f>temp!S615</f>
        <v>0</v>
      </c>
    </row>
    <row r="619" spans="1:63" ht="15.6" x14ac:dyDescent="0.3">
      <c r="A619" s="133">
        <v>614</v>
      </c>
      <c r="B619" s="146"/>
      <c r="C619" s="147"/>
      <c r="D619" s="148"/>
      <c r="E619" s="148"/>
      <c r="F619" s="51"/>
      <c r="G619" s="149"/>
      <c r="H619" s="150"/>
      <c r="I619" s="151"/>
      <c r="J619" s="150"/>
      <c r="K619" s="152"/>
      <c r="L619" s="153"/>
      <c r="M619" s="150"/>
      <c r="N619" s="154"/>
      <c r="O619" s="155"/>
      <c r="P619" s="156"/>
      <c r="Q619" s="157"/>
      <c r="R619" s="158"/>
      <c r="S619" s="159"/>
      <c r="T619" s="160"/>
      <c r="U619" s="161"/>
      <c r="V619" s="162"/>
      <c r="W619" s="163"/>
      <c r="X619" s="162"/>
      <c r="Y619" s="162"/>
      <c r="Z619" s="163"/>
      <c r="AA619" s="162"/>
      <c r="AB619" s="163"/>
      <c r="AC619" s="162"/>
      <c r="AD619" s="135" t="str">
        <f>IFERROR(VLOOKUP(F619,'[1]80G'!$C$5:$AJ$104,34,FALSE),"")</f>
        <v/>
      </c>
      <c r="AE619" s="162"/>
      <c r="AF619" s="163"/>
      <c r="AG619" s="162"/>
      <c r="AH619" s="164"/>
      <c r="AI619" s="165"/>
      <c r="AJ619" s="166"/>
      <c r="AK619" s="167"/>
      <c r="AL619" s="168"/>
      <c r="AM619" s="169"/>
      <c r="AN619" s="170"/>
      <c r="AO619" s="171"/>
      <c r="AP619" s="168"/>
      <c r="AQ619" s="169"/>
      <c r="AR619" s="170"/>
      <c r="AS619" s="172"/>
      <c r="AT619" s="168"/>
      <c r="AU619" s="169"/>
      <c r="AV619" s="173"/>
      <c r="AW619" s="170"/>
      <c r="AX619" s="169"/>
      <c r="AY619" s="173"/>
      <c r="AZ619" s="174"/>
      <c r="BA619" s="175"/>
      <c r="BB619" s="176"/>
      <c r="BC619" s="177"/>
      <c r="BD619" s="178"/>
      <c r="BE619" s="179"/>
      <c r="BF619" s="180"/>
      <c r="BG619" s="177"/>
      <c r="BH619" s="178"/>
      <c r="BI619" s="179"/>
      <c r="BJ619" s="180"/>
      <c r="BK619" s="199">
        <f>temp!S616</f>
        <v>0</v>
      </c>
    </row>
    <row r="620" spans="1:63" ht="15.6" x14ac:dyDescent="0.3">
      <c r="A620" s="133">
        <v>615</v>
      </c>
      <c r="B620" s="146"/>
      <c r="C620" s="147"/>
      <c r="D620" s="148"/>
      <c r="E620" s="148"/>
      <c r="F620" s="51"/>
      <c r="G620" s="149"/>
      <c r="H620" s="150"/>
      <c r="I620" s="151"/>
      <c r="J620" s="150"/>
      <c r="K620" s="152"/>
      <c r="L620" s="153"/>
      <c r="M620" s="150"/>
      <c r="N620" s="154"/>
      <c r="O620" s="155"/>
      <c r="P620" s="156"/>
      <c r="Q620" s="157"/>
      <c r="R620" s="158"/>
      <c r="S620" s="159"/>
      <c r="T620" s="160"/>
      <c r="U620" s="161"/>
      <c r="V620" s="162"/>
      <c r="W620" s="163"/>
      <c r="X620" s="162"/>
      <c r="Y620" s="162"/>
      <c r="Z620" s="163"/>
      <c r="AA620" s="162"/>
      <c r="AB620" s="163"/>
      <c r="AC620" s="162"/>
      <c r="AD620" s="135" t="str">
        <f>IFERROR(VLOOKUP(F620,'[1]80G'!$C$5:$AJ$104,34,FALSE),"")</f>
        <v/>
      </c>
      <c r="AE620" s="162"/>
      <c r="AF620" s="163"/>
      <c r="AG620" s="162"/>
      <c r="AH620" s="164"/>
      <c r="AI620" s="165"/>
      <c r="AJ620" s="166"/>
      <c r="AK620" s="167"/>
      <c r="AL620" s="168"/>
      <c r="AM620" s="169"/>
      <c r="AN620" s="170"/>
      <c r="AO620" s="171"/>
      <c r="AP620" s="168"/>
      <c r="AQ620" s="169"/>
      <c r="AR620" s="170"/>
      <c r="AS620" s="172"/>
      <c r="AT620" s="168"/>
      <c r="AU620" s="169"/>
      <c r="AV620" s="173"/>
      <c r="AW620" s="170"/>
      <c r="AX620" s="169"/>
      <c r="AY620" s="173"/>
      <c r="AZ620" s="174"/>
      <c r="BA620" s="175"/>
      <c r="BB620" s="176"/>
      <c r="BC620" s="177"/>
      <c r="BD620" s="178"/>
      <c r="BE620" s="179"/>
      <c r="BF620" s="180"/>
      <c r="BG620" s="177"/>
      <c r="BH620" s="178"/>
      <c r="BI620" s="179"/>
      <c r="BJ620" s="180"/>
      <c r="BK620" s="199">
        <f>temp!S617</f>
        <v>0</v>
      </c>
    </row>
    <row r="621" spans="1:63" ht="15.6" x14ac:dyDescent="0.3">
      <c r="A621" s="133">
        <v>616</v>
      </c>
      <c r="B621" s="146"/>
      <c r="C621" s="147"/>
      <c r="D621" s="148"/>
      <c r="E621" s="148"/>
      <c r="F621" s="51"/>
      <c r="G621" s="149"/>
      <c r="H621" s="150"/>
      <c r="I621" s="151"/>
      <c r="J621" s="150"/>
      <c r="K621" s="152"/>
      <c r="L621" s="153"/>
      <c r="M621" s="150"/>
      <c r="N621" s="154"/>
      <c r="O621" s="155"/>
      <c r="P621" s="156"/>
      <c r="Q621" s="157"/>
      <c r="R621" s="158"/>
      <c r="S621" s="159"/>
      <c r="T621" s="160"/>
      <c r="U621" s="161"/>
      <c r="V621" s="162"/>
      <c r="W621" s="163"/>
      <c r="X621" s="162"/>
      <c r="Y621" s="162"/>
      <c r="Z621" s="163"/>
      <c r="AA621" s="162"/>
      <c r="AB621" s="163"/>
      <c r="AC621" s="162"/>
      <c r="AD621" s="135" t="str">
        <f>IFERROR(VLOOKUP(F621,'[1]80G'!$C$5:$AJ$104,34,FALSE),"")</f>
        <v/>
      </c>
      <c r="AE621" s="162"/>
      <c r="AF621" s="163"/>
      <c r="AG621" s="162"/>
      <c r="AH621" s="164"/>
      <c r="AI621" s="165"/>
      <c r="AJ621" s="166"/>
      <c r="AK621" s="167"/>
      <c r="AL621" s="168"/>
      <c r="AM621" s="169"/>
      <c r="AN621" s="170"/>
      <c r="AO621" s="171"/>
      <c r="AP621" s="168"/>
      <c r="AQ621" s="169"/>
      <c r="AR621" s="170"/>
      <c r="AS621" s="172"/>
      <c r="AT621" s="168"/>
      <c r="AU621" s="169"/>
      <c r="AV621" s="173"/>
      <c r="AW621" s="170"/>
      <c r="AX621" s="169"/>
      <c r="AY621" s="173"/>
      <c r="AZ621" s="174"/>
      <c r="BA621" s="175"/>
      <c r="BB621" s="176"/>
      <c r="BC621" s="177"/>
      <c r="BD621" s="178"/>
      <c r="BE621" s="179"/>
      <c r="BF621" s="180"/>
      <c r="BG621" s="177"/>
      <c r="BH621" s="178"/>
      <c r="BI621" s="179"/>
      <c r="BJ621" s="180"/>
      <c r="BK621" s="199">
        <f>temp!S618</f>
        <v>0</v>
      </c>
    </row>
    <row r="622" spans="1:63" ht="15.6" x14ac:dyDescent="0.3">
      <c r="A622" s="133">
        <v>617</v>
      </c>
      <c r="B622" s="146"/>
      <c r="C622" s="147"/>
      <c r="D622" s="148"/>
      <c r="E622" s="148"/>
      <c r="F622" s="51"/>
      <c r="G622" s="149"/>
      <c r="H622" s="150"/>
      <c r="I622" s="151"/>
      <c r="J622" s="150"/>
      <c r="K622" s="152"/>
      <c r="L622" s="153"/>
      <c r="M622" s="150"/>
      <c r="N622" s="154"/>
      <c r="O622" s="155"/>
      <c r="P622" s="156"/>
      <c r="Q622" s="157"/>
      <c r="R622" s="158"/>
      <c r="S622" s="159"/>
      <c r="T622" s="160"/>
      <c r="U622" s="161"/>
      <c r="V622" s="162"/>
      <c r="W622" s="163"/>
      <c r="X622" s="162"/>
      <c r="Y622" s="162"/>
      <c r="Z622" s="163"/>
      <c r="AA622" s="162"/>
      <c r="AB622" s="163"/>
      <c r="AC622" s="162"/>
      <c r="AD622" s="135" t="str">
        <f>IFERROR(VLOOKUP(F622,'[1]80G'!$C$5:$AJ$104,34,FALSE),"")</f>
        <v/>
      </c>
      <c r="AE622" s="162"/>
      <c r="AF622" s="163"/>
      <c r="AG622" s="162"/>
      <c r="AH622" s="164"/>
      <c r="AI622" s="165"/>
      <c r="AJ622" s="166"/>
      <c r="AK622" s="167"/>
      <c r="AL622" s="168"/>
      <c r="AM622" s="169"/>
      <c r="AN622" s="170"/>
      <c r="AO622" s="171"/>
      <c r="AP622" s="168"/>
      <c r="AQ622" s="169"/>
      <c r="AR622" s="170"/>
      <c r="AS622" s="172"/>
      <c r="AT622" s="168"/>
      <c r="AU622" s="169"/>
      <c r="AV622" s="173"/>
      <c r="AW622" s="170"/>
      <c r="AX622" s="169"/>
      <c r="AY622" s="173"/>
      <c r="AZ622" s="174"/>
      <c r="BA622" s="175"/>
      <c r="BB622" s="176"/>
      <c r="BC622" s="177"/>
      <c r="BD622" s="178"/>
      <c r="BE622" s="179"/>
      <c r="BF622" s="180"/>
      <c r="BG622" s="177"/>
      <c r="BH622" s="178"/>
      <c r="BI622" s="179"/>
      <c r="BJ622" s="180"/>
      <c r="BK622" s="199">
        <f>temp!S619</f>
        <v>0</v>
      </c>
    </row>
    <row r="623" spans="1:63" ht="15.6" x14ac:dyDescent="0.3">
      <c r="A623" s="133">
        <v>618</v>
      </c>
      <c r="B623" s="146"/>
      <c r="C623" s="147"/>
      <c r="D623" s="148"/>
      <c r="E623" s="148"/>
      <c r="F623" s="51"/>
      <c r="G623" s="149"/>
      <c r="H623" s="150"/>
      <c r="I623" s="151"/>
      <c r="J623" s="150"/>
      <c r="K623" s="152"/>
      <c r="L623" s="153"/>
      <c r="M623" s="150"/>
      <c r="N623" s="154"/>
      <c r="O623" s="155"/>
      <c r="P623" s="156"/>
      <c r="Q623" s="157"/>
      <c r="R623" s="158"/>
      <c r="S623" s="159"/>
      <c r="T623" s="160"/>
      <c r="U623" s="161"/>
      <c r="V623" s="162"/>
      <c r="W623" s="163"/>
      <c r="X623" s="162"/>
      <c r="Y623" s="162"/>
      <c r="Z623" s="163"/>
      <c r="AA623" s="162"/>
      <c r="AB623" s="163"/>
      <c r="AC623" s="162"/>
      <c r="AD623" s="135" t="str">
        <f>IFERROR(VLOOKUP(F623,'[1]80G'!$C$5:$AJ$104,34,FALSE),"")</f>
        <v/>
      </c>
      <c r="AE623" s="162"/>
      <c r="AF623" s="163"/>
      <c r="AG623" s="162"/>
      <c r="AH623" s="164"/>
      <c r="AI623" s="165"/>
      <c r="AJ623" s="166"/>
      <c r="AK623" s="167"/>
      <c r="AL623" s="168"/>
      <c r="AM623" s="169"/>
      <c r="AN623" s="170"/>
      <c r="AO623" s="171"/>
      <c r="AP623" s="168"/>
      <c r="AQ623" s="169"/>
      <c r="AR623" s="170"/>
      <c r="AS623" s="172"/>
      <c r="AT623" s="168"/>
      <c r="AU623" s="169"/>
      <c r="AV623" s="173"/>
      <c r="AW623" s="170"/>
      <c r="AX623" s="169"/>
      <c r="AY623" s="173"/>
      <c r="AZ623" s="174"/>
      <c r="BA623" s="175"/>
      <c r="BB623" s="176"/>
      <c r="BC623" s="177"/>
      <c r="BD623" s="178"/>
      <c r="BE623" s="179"/>
      <c r="BF623" s="180"/>
      <c r="BG623" s="177"/>
      <c r="BH623" s="178"/>
      <c r="BI623" s="179"/>
      <c r="BJ623" s="180"/>
      <c r="BK623" s="199">
        <f>temp!S620</f>
        <v>0</v>
      </c>
    </row>
    <row r="624" spans="1:63" ht="15.6" x14ac:dyDescent="0.3">
      <c r="A624" s="133">
        <v>619</v>
      </c>
      <c r="B624" s="146"/>
      <c r="C624" s="147"/>
      <c r="D624" s="148"/>
      <c r="E624" s="148"/>
      <c r="F624" s="51"/>
      <c r="G624" s="149"/>
      <c r="H624" s="150"/>
      <c r="I624" s="151"/>
      <c r="J624" s="150"/>
      <c r="K624" s="152"/>
      <c r="L624" s="153"/>
      <c r="M624" s="150"/>
      <c r="N624" s="154"/>
      <c r="O624" s="155"/>
      <c r="P624" s="156"/>
      <c r="Q624" s="157"/>
      <c r="R624" s="158"/>
      <c r="S624" s="159"/>
      <c r="T624" s="160"/>
      <c r="U624" s="161"/>
      <c r="V624" s="162"/>
      <c r="W624" s="163"/>
      <c r="X624" s="162"/>
      <c r="Y624" s="162"/>
      <c r="Z624" s="163"/>
      <c r="AA624" s="162"/>
      <c r="AB624" s="163"/>
      <c r="AC624" s="162"/>
      <c r="AD624" s="135" t="str">
        <f>IFERROR(VLOOKUP(F624,'[1]80G'!$C$5:$AJ$104,34,FALSE),"")</f>
        <v/>
      </c>
      <c r="AE624" s="162"/>
      <c r="AF624" s="163"/>
      <c r="AG624" s="162"/>
      <c r="AH624" s="164"/>
      <c r="AI624" s="165"/>
      <c r="AJ624" s="166"/>
      <c r="AK624" s="167"/>
      <c r="AL624" s="168"/>
      <c r="AM624" s="169"/>
      <c r="AN624" s="170"/>
      <c r="AO624" s="171"/>
      <c r="AP624" s="168"/>
      <c r="AQ624" s="169"/>
      <c r="AR624" s="170"/>
      <c r="AS624" s="172"/>
      <c r="AT624" s="168"/>
      <c r="AU624" s="169"/>
      <c r="AV624" s="173"/>
      <c r="AW624" s="170"/>
      <c r="AX624" s="169"/>
      <c r="AY624" s="173"/>
      <c r="AZ624" s="174"/>
      <c r="BA624" s="175"/>
      <c r="BB624" s="176"/>
      <c r="BC624" s="177"/>
      <c r="BD624" s="178"/>
      <c r="BE624" s="179"/>
      <c r="BF624" s="180"/>
      <c r="BG624" s="177"/>
      <c r="BH624" s="178"/>
      <c r="BI624" s="179"/>
      <c r="BJ624" s="180"/>
      <c r="BK624" s="199">
        <f>temp!S621</f>
        <v>0</v>
      </c>
    </row>
    <row r="625" spans="1:63" ht="15.6" x14ac:dyDescent="0.3">
      <c r="A625" s="133">
        <v>620</v>
      </c>
      <c r="B625" s="146"/>
      <c r="C625" s="147"/>
      <c r="D625" s="148"/>
      <c r="E625" s="148"/>
      <c r="F625" s="51"/>
      <c r="G625" s="149"/>
      <c r="H625" s="150"/>
      <c r="I625" s="151"/>
      <c r="J625" s="150"/>
      <c r="K625" s="152"/>
      <c r="L625" s="153"/>
      <c r="M625" s="150"/>
      <c r="N625" s="154"/>
      <c r="O625" s="155"/>
      <c r="P625" s="156"/>
      <c r="Q625" s="157"/>
      <c r="R625" s="158"/>
      <c r="S625" s="159"/>
      <c r="T625" s="160"/>
      <c r="U625" s="161"/>
      <c r="V625" s="162"/>
      <c r="W625" s="163"/>
      <c r="X625" s="162"/>
      <c r="Y625" s="162"/>
      <c r="Z625" s="163"/>
      <c r="AA625" s="162"/>
      <c r="AB625" s="163"/>
      <c r="AC625" s="162"/>
      <c r="AD625" s="135" t="str">
        <f>IFERROR(VLOOKUP(F625,'[1]80G'!$C$5:$AJ$104,34,FALSE),"")</f>
        <v/>
      </c>
      <c r="AE625" s="162"/>
      <c r="AF625" s="163"/>
      <c r="AG625" s="162"/>
      <c r="AH625" s="164"/>
      <c r="AI625" s="165"/>
      <c r="AJ625" s="166"/>
      <c r="AK625" s="167"/>
      <c r="AL625" s="168"/>
      <c r="AM625" s="169"/>
      <c r="AN625" s="170"/>
      <c r="AO625" s="171"/>
      <c r="AP625" s="168"/>
      <c r="AQ625" s="169"/>
      <c r="AR625" s="170"/>
      <c r="AS625" s="172"/>
      <c r="AT625" s="168"/>
      <c r="AU625" s="169"/>
      <c r="AV625" s="173"/>
      <c r="AW625" s="170"/>
      <c r="AX625" s="169"/>
      <c r="AY625" s="173"/>
      <c r="AZ625" s="174"/>
      <c r="BA625" s="175"/>
      <c r="BB625" s="176"/>
      <c r="BC625" s="177"/>
      <c r="BD625" s="178"/>
      <c r="BE625" s="179"/>
      <c r="BF625" s="180"/>
      <c r="BG625" s="177"/>
      <c r="BH625" s="178"/>
      <c r="BI625" s="179"/>
      <c r="BJ625" s="180"/>
      <c r="BK625" s="199">
        <f>temp!S622</f>
        <v>0</v>
      </c>
    </row>
    <row r="626" spans="1:63" ht="15.6" x14ac:dyDescent="0.3">
      <c r="A626" s="133">
        <v>621</v>
      </c>
      <c r="B626" s="146"/>
      <c r="C626" s="147"/>
      <c r="D626" s="148"/>
      <c r="E626" s="148"/>
      <c r="F626" s="51"/>
      <c r="G626" s="149"/>
      <c r="H626" s="150"/>
      <c r="I626" s="151"/>
      <c r="J626" s="150"/>
      <c r="K626" s="152"/>
      <c r="L626" s="153"/>
      <c r="M626" s="150"/>
      <c r="N626" s="154"/>
      <c r="O626" s="155"/>
      <c r="P626" s="156"/>
      <c r="Q626" s="157"/>
      <c r="R626" s="158"/>
      <c r="S626" s="159"/>
      <c r="T626" s="160"/>
      <c r="U626" s="161"/>
      <c r="V626" s="162"/>
      <c r="W626" s="163"/>
      <c r="X626" s="162"/>
      <c r="Y626" s="162"/>
      <c r="Z626" s="163"/>
      <c r="AA626" s="162"/>
      <c r="AB626" s="163"/>
      <c r="AC626" s="162"/>
      <c r="AD626" s="135" t="str">
        <f>IFERROR(VLOOKUP(F626,'[1]80G'!$C$5:$AJ$104,34,FALSE),"")</f>
        <v/>
      </c>
      <c r="AE626" s="162"/>
      <c r="AF626" s="163"/>
      <c r="AG626" s="162"/>
      <c r="AH626" s="164"/>
      <c r="AI626" s="165"/>
      <c r="AJ626" s="166"/>
      <c r="AK626" s="167"/>
      <c r="AL626" s="168"/>
      <c r="AM626" s="169"/>
      <c r="AN626" s="170"/>
      <c r="AO626" s="171"/>
      <c r="AP626" s="168"/>
      <c r="AQ626" s="169"/>
      <c r="AR626" s="170"/>
      <c r="AS626" s="172"/>
      <c r="AT626" s="168"/>
      <c r="AU626" s="169"/>
      <c r="AV626" s="173"/>
      <c r="AW626" s="170"/>
      <c r="AX626" s="169"/>
      <c r="AY626" s="173"/>
      <c r="AZ626" s="174"/>
      <c r="BA626" s="175"/>
      <c r="BB626" s="176"/>
      <c r="BC626" s="177"/>
      <c r="BD626" s="178"/>
      <c r="BE626" s="179"/>
      <c r="BF626" s="180"/>
      <c r="BG626" s="177"/>
      <c r="BH626" s="178"/>
      <c r="BI626" s="179"/>
      <c r="BJ626" s="180"/>
      <c r="BK626" s="199">
        <f>temp!S623</f>
        <v>0</v>
      </c>
    </row>
    <row r="627" spans="1:63" ht="15.6" x14ac:dyDescent="0.3">
      <c r="A627" s="133">
        <v>622</v>
      </c>
      <c r="B627" s="146"/>
      <c r="C627" s="147"/>
      <c r="D627" s="148"/>
      <c r="E627" s="148"/>
      <c r="F627" s="51"/>
      <c r="G627" s="149"/>
      <c r="H627" s="150"/>
      <c r="I627" s="151"/>
      <c r="J627" s="150"/>
      <c r="K627" s="152"/>
      <c r="L627" s="153"/>
      <c r="M627" s="150"/>
      <c r="N627" s="154"/>
      <c r="O627" s="155"/>
      <c r="P627" s="156"/>
      <c r="Q627" s="157"/>
      <c r="R627" s="158"/>
      <c r="S627" s="159"/>
      <c r="T627" s="160"/>
      <c r="U627" s="161"/>
      <c r="V627" s="162"/>
      <c r="W627" s="163"/>
      <c r="X627" s="162"/>
      <c r="Y627" s="162"/>
      <c r="Z627" s="163"/>
      <c r="AA627" s="162"/>
      <c r="AB627" s="163"/>
      <c r="AC627" s="162"/>
      <c r="AD627" s="135" t="str">
        <f>IFERROR(VLOOKUP(F627,'[1]80G'!$C$5:$AJ$104,34,FALSE),"")</f>
        <v/>
      </c>
      <c r="AE627" s="162"/>
      <c r="AF627" s="163"/>
      <c r="AG627" s="162"/>
      <c r="AH627" s="164"/>
      <c r="AI627" s="165"/>
      <c r="AJ627" s="166"/>
      <c r="AK627" s="167"/>
      <c r="AL627" s="168"/>
      <c r="AM627" s="169"/>
      <c r="AN627" s="170"/>
      <c r="AO627" s="171"/>
      <c r="AP627" s="168"/>
      <c r="AQ627" s="169"/>
      <c r="AR627" s="170"/>
      <c r="AS627" s="172"/>
      <c r="AT627" s="168"/>
      <c r="AU627" s="169"/>
      <c r="AV627" s="173"/>
      <c r="AW627" s="170"/>
      <c r="AX627" s="169"/>
      <c r="AY627" s="173"/>
      <c r="AZ627" s="174"/>
      <c r="BA627" s="175"/>
      <c r="BB627" s="176"/>
      <c r="BC627" s="177"/>
      <c r="BD627" s="178"/>
      <c r="BE627" s="179"/>
      <c r="BF627" s="180"/>
      <c r="BG627" s="177"/>
      <c r="BH627" s="178"/>
      <c r="BI627" s="179"/>
      <c r="BJ627" s="180"/>
      <c r="BK627" s="199">
        <f>temp!S624</f>
        <v>0</v>
      </c>
    </row>
    <row r="628" spans="1:63" ht="15.6" x14ac:dyDescent="0.3">
      <c r="A628" s="133">
        <v>623</v>
      </c>
      <c r="B628" s="146"/>
      <c r="C628" s="147"/>
      <c r="D628" s="148"/>
      <c r="E628" s="148"/>
      <c r="F628" s="51"/>
      <c r="G628" s="149"/>
      <c r="H628" s="150"/>
      <c r="I628" s="151"/>
      <c r="J628" s="150"/>
      <c r="K628" s="152"/>
      <c r="L628" s="153"/>
      <c r="M628" s="150"/>
      <c r="N628" s="154"/>
      <c r="O628" s="155"/>
      <c r="P628" s="156"/>
      <c r="Q628" s="157"/>
      <c r="R628" s="158"/>
      <c r="S628" s="159"/>
      <c r="T628" s="160"/>
      <c r="U628" s="161"/>
      <c r="V628" s="162"/>
      <c r="W628" s="163"/>
      <c r="X628" s="162"/>
      <c r="Y628" s="162"/>
      <c r="Z628" s="163"/>
      <c r="AA628" s="162"/>
      <c r="AB628" s="163"/>
      <c r="AC628" s="162"/>
      <c r="AD628" s="135" t="str">
        <f>IFERROR(VLOOKUP(F628,'[1]80G'!$C$5:$AJ$104,34,FALSE),"")</f>
        <v/>
      </c>
      <c r="AE628" s="162"/>
      <c r="AF628" s="163"/>
      <c r="AG628" s="162"/>
      <c r="AH628" s="164"/>
      <c r="AI628" s="165"/>
      <c r="AJ628" s="166"/>
      <c r="AK628" s="167"/>
      <c r="AL628" s="168"/>
      <c r="AM628" s="169"/>
      <c r="AN628" s="170"/>
      <c r="AO628" s="171"/>
      <c r="AP628" s="168"/>
      <c r="AQ628" s="169"/>
      <c r="AR628" s="170"/>
      <c r="AS628" s="172"/>
      <c r="AT628" s="168"/>
      <c r="AU628" s="169"/>
      <c r="AV628" s="173"/>
      <c r="AW628" s="170"/>
      <c r="AX628" s="169"/>
      <c r="AY628" s="173"/>
      <c r="AZ628" s="174"/>
      <c r="BA628" s="175"/>
      <c r="BB628" s="176"/>
      <c r="BC628" s="177"/>
      <c r="BD628" s="178"/>
      <c r="BE628" s="179"/>
      <c r="BF628" s="180"/>
      <c r="BG628" s="177"/>
      <c r="BH628" s="178"/>
      <c r="BI628" s="179"/>
      <c r="BJ628" s="180"/>
      <c r="BK628" s="199">
        <f>temp!S625</f>
        <v>0</v>
      </c>
    </row>
    <row r="629" spans="1:63" ht="15.6" x14ac:dyDescent="0.3">
      <c r="A629" s="133">
        <v>624</v>
      </c>
      <c r="B629" s="146"/>
      <c r="C629" s="147"/>
      <c r="D629" s="148"/>
      <c r="E629" s="148"/>
      <c r="F629" s="51"/>
      <c r="G629" s="149"/>
      <c r="H629" s="150"/>
      <c r="I629" s="151"/>
      <c r="J629" s="150"/>
      <c r="K629" s="152"/>
      <c r="L629" s="153"/>
      <c r="M629" s="150"/>
      <c r="N629" s="154"/>
      <c r="O629" s="155"/>
      <c r="P629" s="156"/>
      <c r="Q629" s="157"/>
      <c r="R629" s="158"/>
      <c r="S629" s="159"/>
      <c r="T629" s="160"/>
      <c r="U629" s="161"/>
      <c r="V629" s="162"/>
      <c r="W629" s="163"/>
      <c r="X629" s="162"/>
      <c r="Y629" s="162"/>
      <c r="Z629" s="163"/>
      <c r="AA629" s="162"/>
      <c r="AB629" s="163"/>
      <c r="AC629" s="162"/>
      <c r="AD629" s="135" t="str">
        <f>IFERROR(VLOOKUP(F629,'[1]80G'!$C$5:$AJ$104,34,FALSE),"")</f>
        <v/>
      </c>
      <c r="AE629" s="162"/>
      <c r="AF629" s="163"/>
      <c r="AG629" s="162"/>
      <c r="AH629" s="164"/>
      <c r="AI629" s="165"/>
      <c r="AJ629" s="166"/>
      <c r="AK629" s="167"/>
      <c r="AL629" s="168"/>
      <c r="AM629" s="169"/>
      <c r="AN629" s="170"/>
      <c r="AO629" s="171"/>
      <c r="AP629" s="168"/>
      <c r="AQ629" s="169"/>
      <c r="AR629" s="170"/>
      <c r="AS629" s="172"/>
      <c r="AT629" s="168"/>
      <c r="AU629" s="169"/>
      <c r="AV629" s="173"/>
      <c r="AW629" s="170"/>
      <c r="AX629" s="169"/>
      <c r="AY629" s="173"/>
      <c r="AZ629" s="174"/>
      <c r="BA629" s="175"/>
      <c r="BB629" s="176"/>
      <c r="BC629" s="177"/>
      <c r="BD629" s="178"/>
      <c r="BE629" s="179"/>
      <c r="BF629" s="180"/>
      <c r="BG629" s="177"/>
      <c r="BH629" s="178"/>
      <c r="BI629" s="179"/>
      <c r="BJ629" s="180"/>
      <c r="BK629" s="199">
        <f>temp!S626</f>
        <v>0</v>
      </c>
    </row>
    <row r="630" spans="1:63" ht="15.6" x14ac:dyDescent="0.3">
      <c r="A630" s="133">
        <v>625</v>
      </c>
      <c r="B630" s="146"/>
      <c r="C630" s="147"/>
      <c r="D630" s="148"/>
      <c r="E630" s="148"/>
      <c r="F630" s="51"/>
      <c r="G630" s="149"/>
      <c r="H630" s="150"/>
      <c r="I630" s="151"/>
      <c r="J630" s="150"/>
      <c r="K630" s="152"/>
      <c r="L630" s="153"/>
      <c r="M630" s="150"/>
      <c r="N630" s="154"/>
      <c r="O630" s="155"/>
      <c r="P630" s="156"/>
      <c r="Q630" s="157"/>
      <c r="R630" s="158"/>
      <c r="S630" s="159"/>
      <c r="T630" s="160"/>
      <c r="U630" s="161"/>
      <c r="V630" s="162"/>
      <c r="W630" s="163"/>
      <c r="X630" s="162"/>
      <c r="Y630" s="162"/>
      <c r="Z630" s="163"/>
      <c r="AA630" s="162"/>
      <c r="AB630" s="163"/>
      <c r="AC630" s="162"/>
      <c r="AD630" s="135" t="str">
        <f>IFERROR(VLOOKUP(F630,'[1]80G'!$C$5:$AJ$104,34,FALSE),"")</f>
        <v/>
      </c>
      <c r="AE630" s="162"/>
      <c r="AF630" s="163"/>
      <c r="AG630" s="162"/>
      <c r="AH630" s="164"/>
      <c r="AI630" s="165"/>
      <c r="AJ630" s="166"/>
      <c r="AK630" s="167"/>
      <c r="AL630" s="168"/>
      <c r="AM630" s="169"/>
      <c r="AN630" s="170"/>
      <c r="AO630" s="171"/>
      <c r="AP630" s="168"/>
      <c r="AQ630" s="169"/>
      <c r="AR630" s="170"/>
      <c r="AS630" s="172"/>
      <c r="AT630" s="168"/>
      <c r="AU630" s="169"/>
      <c r="AV630" s="173"/>
      <c r="AW630" s="170"/>
      <c r="AX630" s="169"/>
      <c r="AY630" s="173"/>
      <c r="AZ630" s="174"/>
      <c r="BA630" s="175"/>
      <c r="BB630" s="176"/>
      <c r="BC630" s="177"/>
      <c r="BD630" s="178"/>
      <c r="BE630" s="179"/>
      <c r="BF630" s="180"/>
      <c r="BG630" s="177"/>
      <c r="BH630" s="178"/>
      <c r="BI630" s="179"/>
      <c r="BJ630" s="180"/>
      <c r="BK630" s="199">
        <f>temp!S627</f>
        <v>0</v>
      </c>
    </row>
    <row r="631" spans="1:63" ht="15.6" x14ac:dyDescent="0.3">
      <c r="A631" s="133">
        <v>626</v>
      </c>
      <c r="B631" s="146"/>
      <c r="C631" s="147"/>
      <c r="D631" s="148"/>
      <c r="E631" s="148"/>
      <c r="F631" s="51"/>
      <c r="G631" s="149"/>
      <c r="H631" s="150"/>
      <c r="I631" s="151"/>
      <c r="J631" s="150"/>
      <c r="K631" s="152"/>
      <c r="L631" s="153"/>
      <c r="M631" s="150"/>
      <c r="N631" s="154"/>
      <c r="O631" s="155"/>
      <c r="P631" s="156"/>
      <c r="Q631" s="157"/>
      <c r="R631" s="158"/>
      <c r="S631" s="159"/>
      <c r="T631" s="160"/>
      <c r="U631" s="161"/>
      <c r="V631" s="162"/>
      <c r="W631" s="163"/>
      <c r="X631" s="162"/>
      <c r="Y631" s="162"/>
      <c r="Z631" s="163"/>
      <c r="AA631" s="162"/>
      <c r="AB631" s="163"/>
      <c r="AC631" s="162"/>
      <c r="AD631" s="135" t="str">
        <f>IFERROR(VLOOKUP(F631,'[1]80G'!$C$5:$AJ$104,34,FALSE),"")</f>
        <v/>
      </c>
      <c r="AE631" s="162"/>
      <c r="AF631" s="163"/>
      <c r="AG631" s="162"/>
      <c r="AH631" s="164"/>
      <c r="AI631" s="165"/>
      <c r="AJ631" s="166"/>
      <c r="AK631" s="167"/>
      <c r="AL631" s="168"/>
      <c r="AM631" s="169"/>
      <c r="AN631" s="170"/>
      <c r="AO631" s="171"/>
      <c r="AP631" s="168"/>
      <c r="AQ631" s="169"/>
      <c r="AR631" s="170"/>
      <c r="AS631" s="172"/>
      <c r="AT631" s="168"/>
      <c r="AU631" s="169"/>
      <c r="AV631" s="173"/>
      <c r="AW631" s="170"/>
      <c r="AX631" s="169"/>
      <c r="AY631" s="173"/>
      <c r="AZ631" s="174"/>
      <c r="BA631" s="175"/>
      <c r="BB631" s="176"/>
      <c r="BC631" s="177"/>
      <c r="BD631" s="178"/>
      <c r="BE631" s="179"/>
      <c r="BF631" s="180"/>
      <c r="BG631" s="177"/>
      <c r="BH631" s="178"/>
      <c r="BI631" s="179"/>
      <c r="BJ631" s="180"/>
      <c r="BK631" s="199">
        <f>temp!S628</f>
        <v>0</v>
      </c>
    </row>
    <row r="632" spans="1:63" ht="15.6" x14ac:dyDescent="0.3">
      <c r="A632" s="133">
        <v>627</v>
      </c>
      <c r="B632" s="146"/>
      <c r="C632" s="147"/>
      <c r="D632" s="148"/>
      <c r="E632" s="148"/>
      <c r="F632" s="51"/>
      <c r="G632" s="149"/>
      <c r="H632" s="150"/>
      <c r="I632" s="151"/>
      <c r="J632" s="150"/>
      <c r="K632" s="152"/>
      <c r="L632" s="153"/>
      <c r="M632" s="150"/>
      <c r="N632" s="154"/>
      <c r="O632" s="155"/>
      <c r="P632" s="156"/>
      <c r="Q632" s="157"/>
      <c r="R632" s="158"/>
      <c r="S632" s="159"/>
      <c r="T632" s="160"/>
      <c r="U632" s="161"/>
      <c r="V632" s="162"/>
      <c r="W632" s="163"/>
      <c r="X632" s="162"/>
      <c r="Y632" s="162"/>
      <c r="Z632" s="163"/>
      <c r="AA632" s="162"/>
      <c r="AB632" s="163"/>
      <c r="AC632" s="162"/>
      <c r="AD632" s="135" t="str">
        <f>IFERROR(VLOOKUP(F632,'[1]80G'!$C$5:$AJ$104,34,FALSE),"")</f>
        <v/>
      </c>
      <c r="AE632" s="162"/>
      <c r="AF632" s="163"/>
      <c r="AG632" s="162"/>
      <c r="AH632" s="164"/>
      <c r="AI632" s="165"/>
      <c r="AJ632" s="166"/>
      <c r="AK632" s="167"/>
      <c r="AL632" s="168"/>
      <c r="AM632" s="169"/>
      <c r="AN632" s="170"/>
      <c r="AO632" s="171"/>
      <c r="AP632" s="168"/>
      <c r="AQ632" s="169"/>
      <c r="AR632" s="170"/>
      <c r="AS632" s="172"/>
      <c r="AT632" s="168"/>
      <c r="AU632" s="169"/>
      <c r="AV632" s="173"/>
      <c r="AW632" s="170"/>
      <c r="AX632" s="169"/>
      <c r="AY632" s="173"/>
      <c r="AZ632" s="174"/>
      <c r="BA632" s="175"/>
      <c r="BB632" s="176"/>
      <c r="BC632" s="177"/>
      <c r="BD632" s="178"/>
      <c r="BE632" s="179"/>
      <c r="BF632" s="180"/>
      <c r="BG632" s="177"/>
      <c r="BH632" s="178"/>
      <c r="BI632" s="179"/>
      <c r="BJ632" s="180"/>
      <c r="BK632" s="199">
        <f>temp!S629</f>
        <v>0</v>
      </c>
    </row>
    <row r="633" spans="1:63" ht="15.6" x14ac:dyDescent="0.3">
      <c r="A633" s="133">
        <v>628</v>
      </c>
      <c r="B633" s="146"/>
      <c r="C633" s="147"/>
      <c r="D633" s="148"/>
      <c r="E633" s="148"/>
      <c r="F633" s="51"/>
      <c r="G633" s="149"/>
      <c r="H633" s="150"/>
      <c r="I633" s="151"/>
      <c r="J633" s="150"/>
      <c r="K633" s="152"/>
      <c r="L633" s="153"/>
      <c r="M633" s="150"/>
      <c r="N633" s="154"/>
      <c r="O633" s="155"/>
      <c r="P633" s="156"/>
      <c r="Q633" s="157"/>
      <c r="R633" s="158"/>
      <c r="S633" s="159"/>
      <c r="T633" s="160"/>
      <c r="U633" s="161"/>
      <c r="V633" s="162"/>
      <c r="W633" s="163"/>
      <c r="X633" s="162"/>
      <c r="Y633" s="162"/>
      <c r="Z633" s="163"/>
      <c r="AA633" s="162"/>
      <c r="AB633" s="163"/>
      <c r="AC633" s="162"/>
      <c r="AD633" s="135" t="str">
        <f>IFERROR(VLOOKUP(F633,'[1]80G'!$C$5:$AJ$104,34,FALSE),"")</f>
        <v/>
      </c>
      <c r="AE633" s="162"/>
      <c r="AF633" s="163"/>
      <c r="AG633" s="162"/>
      <c r="AH633" s="164"/>
      <c r="AI633" s="165"/>
      <c r="AJ633" s="166"/>
      <c r="AK633" s="167"/>
      <c r="AL633" s="168"/>
      <c r="AM633" s="169"/>
      <c r="AN633" s="170"/>
      <c r="AO633" s="171"/>
      <c r="AP633" s="168"/>
      <c r="AQ633" s="169"/>
      <c r="AR633" s="170"/>
      <c r="AS633" s="172"/>
      <c r="AT633" s="168"/>
      <c r="AU633" s="169"/>
      <c r="AV633" s="173"/>
      <c r="AW633" s="170"/>
      <c r="AX633" s="169"/>
      <c r="AY633" s="173"/>
      <c r="AZ633" s="174"/>
      <c r="BA633" s="175"/>
      <c r="BB633" s="176"/>
      <c r="BC633" s="177"/>
      <c r="BD633" s="178"/>
      <c r="BE633" s="179"/>
      <c r="BF633" s="180"/>
      <c r="BG633" s="177"/>
      <c r="BH633" s="178"/>
      <c r="BI633" s="179"/>
      <c r="BJ633" s="180"/>
      <c r="BK633" s="199">
        <f>temp!S630</f>
        <v>0</v>
      </c>
    </row>
    <row r="634" spans="1:63" ht="15.6" x14ac:dyDescent="0.3">
      <c r="A634" s="133">
        <v>629</v>
      </c>
      <c r="B634" s="146"/>
      <c r="C634" s="147"/>
      <c r="D634" s="148"/>
      <c r="E634" s="148"/>
      <c r="F634" s="51"/>
      <c r="G634" s="149"/>
      <c r="H634" s="150"/>
      <c r="I634" s="151"/>
      <c r="J634" s="150"/>
      <c r="K634" s="152"/>
      <c r="L634" s="153"/>
      <c r="M634" s="150"/>
      <c r="N634" s="154"/>
      <c r="O634" s="155"/>
      <c r="P634" s="156"/>
      <c r="Q634" s="157"/>
      <c r="R634" s="158"/>
      <c r="S634" s="159"/>
      <c r="T634" s="160"/>
      <c r="U634" s="161"/>
      <c r="V634" s="162"/>
      <c r="W634" s="163"/>
      <c r="X634" s="162"/>
      <c r="Y634" s="162"/>
      <c r="Z634" s="163"/>
      <c r="AA634" s="162"/>
      <c r="AB634" s="163"/>
      <c r="AC634" s="162"/>
      <c r="AD634" s="135" t="str">
        <f>IFERROR(VLOOKUP(F634,'[1]80G'!$C$5:$AJ$104,34,FALSE),"")</f>
        <v/>
      </c>
      <c r="AE634" s="162"/>
      <c r="AF634" s="163"/>
      <c r="AG634" s="162"/>
      <c r="AH634" s="164"/>
      <c r="AI634" s="165"/>
      <c r="AJ634" s="166"/>
      <c r="AK634" s="167"/>
      <c r="AL634" s="168"/>
      <c r="AM634" s="169"/>
      <c r="AN634" s="170"/>
      <c r="AO634" s="171"/>
      <c r="AP634" s="168"/>
      <c r="AQ634" s="169"/>
      <c r="AR634" s="170"/>
      <c r="AS634" s="172"/>
      <c r="AT634" s="168"/>
      <c r="AU634" s="169"/>
      <c r="AV634" s="173"/>
      <c r="AW634" s="170"/>
      <c r="AX634" s="169"/>
      <c r="AY634" s="173"/>
      <c r="AZ634" s="174"/>
      <c r="BA634" s="175"/>
      <c r="BB634" s="176"/>
      <c r="BC634" s="177"/>
      <c r="BD634" s="178"/>
      <c r="BE634" s="179"/>
      <c r="BF634" s="180"/>
      <c r="BG634" s="177"/>
      <c r="BH634" s="178"/>
      <c r="BI634" s="179"/>
      <c r="BJ634" s="180"/>
      <c r="BK634" s="199">
        <f>temp!S631</f>
        <v>0</v>
      </c>
    </row>
    <row r="635" spans="1:63" ht="15.6" x14ac:dyDescent="0.3">
      <c r="A635" s="133">
        <v>630</v>
      </c>
      <c r="B635" s="146"/>
      <c r="C635" s="147"/>
      <c r="D635" s="148"/>
      <c r="E635" s="148"/>
      <c r="F635" s="51"/>
      <c r="G635" s="149"/>
      <c r="H635" s="150"/>
      <c r="I635" s="151"/>
      <c r="J635" s="150"/>
      <c r="K635" s="152"/>
      <c r="L635" s="153"/>
      <c r="M635" s="150"/>
      <c r="N635" s="154"/>
      <c r="O635" s="155"/>
      <c r="P635" s="156"/>
      <c r="Q635" s="157"/>
      <c r="R635" s="158"/>
      <c r="S635" s="159"/>
      <c r="T635" s="160"/>
      <c r="U635" s="161"/>
      <c r="V635" s="162"/>
      <c r="W635" s="163"/>
      <c r="X635" s="162"/>
      <c r="Y635" s="162"/>
      <c r="Z635" s="163"/>
      <c r="AA635" s="162"/>
      <c r="AB635" s="163"/>
      <c r="AC635" s="162"/>
      <c r="AD635" s="135" t="str">
        <f>IFERROR(VLOOKUP(F635,'[1]80G'!$C$5:$AJ$104,34,FALSE),"")</f>
        <v/>
      </c>
      <c r="AE635" s="162"/>
      <c r="AF635" s="163"/>
      <c r="AG635" s="162"/>
      <c r="AH635" s="164"/>
      <c r="AI635" s="165"/>
      <c r="AJ635" s="166"/>
      <c r="AK635" s="167"/>
      <c r="AL635" s="168"/>
      <c r="AM635" s="169"/>
      <c r="AN635" s="170"/>
      <c r="AO635" s="171"/>
      <c r="AP635" s="168"/>
      <c r="AQ635" s="169"/>
      <c r="AR635" s="170"/>
      <c r="AS635" s="172"/>
      <c r="AT635" s="168"/>
      <c r="AU635" s="169"/>
      <c r="AV635" s="173"/>
      <c r="AW635" s="170"/>
      <c r="AX635" s="169"/>
      <c r="AY635" s="173"/>
      <c r="AZ635" s="174"/>
      <c r="BA635" s="175"/>
      <c r="BB635" s="176"/>
      <c r="BC635" s="177"/>
      <c r="BD635" s="178"/>
      <c r="BE635" s="179"/>
      <c r="BF635" s="180"/>
      <c r="BG635" s="177"/>
      <c r="BH635" s="178"/>
      <c r="BI635" s="179"/>
      <c r="BJ635" s="180"/>
      <c r="BK635" s="199">
        <f>temp!S632</f>
        <v>0</v>
      </c>
    </row>
    <row r="636" spans="1:63" ht="15.6" x14ac:dyDescent="0.3">
      <c r="A636" s="133">
        <v>631</v>
      </c>
      <c r="B636" s="146"/>
      <c r="C636" s="147"/>
      <c r="D636" s="148"/>
      <c r="E636" s="148"/>
      <c r="F636" s="51"/>
      <c r="G636" s="149"/>
      <c r="H636" s="150"/>
      <c r="I636" s="151"/>
      <c r="J636" s="150"/>
      <c r="K636" s="152"/>
      <c r="L636" s="153"/>
      <c r="M636" s="150"/>
      <c r="N636" s="154"/>
      <c r="O636" s="155"/>
      <c r="P636" s="156"/>
      <c r="Q636" s="157"/>
      <c r="R636" s="158"/>
      <c r="S636" s="159"/>
      <c r="T636" s="160"/>
      <c r="U636" s="161"/>
      <c r="V636" s="162"/>
      <c r="W636" s="163"/>
      <c r="X636" s="162"/>
      <c r="Y636" s="162"/>
      <c r="Z636" s="163"/>
      <c r="AA636" s="162"/>
      <c r="AB636" s="163"/>
      <c r="AC636" s="162"/>
      <c r="AD636" s="135" t="str">
        <f>IFERROR(VLOOKUP(F636,'[1]80G'!$C$5:$AJ$104,34,FALSE),"")</f>
        <v/>
      </c>
      <c r="AE636" s="162"/>
      <c r="AF636" s="163"/>
      <c r="AG636" s="162"/>
      <c r="AH636" s="164"/>
      <c r="AI636" s="165"/>
      <c r="AJ636" s="166"/>
      <c r="AK636" s="167"/>
      <c r="AL636" s="168"/>
      <c r="AM636" s="169"/>
      <c r="AN636" s="170"/>
      <c r="AO636" s="171"/>
      <c r="AP636" s="168"/>
      <c r="AQ636" s="169"/>
      <c r="AR636" s="170"/>
      <c r="AS636" s="172"/>
      <c r="AT636" s="168"/>
      <c r="AU636" s="169"/>
      <c r="AV636" s="173"/>
      <c r="AW636" s="170"/>
      <c r="AX636" s="169"/>
      <c r="AY636" s="173"/>
      <c r="AZ636" s="174"/>
      <c r="BA636" s="175"/>
      <c r="BB636" s="176"/>
      <c r="BC636" s="177"/>
      <c r="BD636" s="178"/>
      <c r="BE636" s="179"/>
      <c r="BF636" s="180"/>
      <c r="BG636" s="177"/>
      <c r="BH636" s="178"/>
      <c r="BI636" s="179"/>
      <c r="BJ636" s="180"/>
      <c r="BK636" s="199">
        <f>temp!S633</f>
        <v>0</v>
      </c>
    </row>
    <row r="637" spans="1:63" ht="15.6" x14ac:dyDescent="0.3">
      <c r="A637" s="133">
        <v>632</v>
      </c>
      <c r="B637" s="146"/>
      <c r="C637" s="147"/>
      <c r="D637" s="148"/>
      <c r="E637" s="148"/>
      <c r="F637" s="51"/>
      <c r="G637" s="149"/>
      <c r="H637" s="150"/>
      <c r="I637" s="151"/>
      <c r="J637" s="150"/>
      <c r="K637" s="152"/>
      <c r="L637" s="153"/>
      <c r="M637" s="150"/>
      <c r="N637" s="154"/>
      <c r="O637" s="155"/>
      <c r="P637" s="156"/>
      <c r="Q637" s="157"/>
      <c r="R637" s="158"/>
      <c r="S637" s="159"/>
      <c r="T637" s="160"/>
      <c r="U637" s="161"/>
      <c r="V637" s="162"/>
      <c r="W637" s="163"/>
      <c r="X637" s="162"/>
      <c r="Y637" s="162"/>
      <c r="Z637" s="163"/>
      <c r="AA637" s="162"/>
      <c r="AB637" s="163"/>
      <c r="AC637" s="162"/>
      <c r="AD637" s="135" t="str">
        <f>IFERROR(VLOOKUP(F637,'[1]80G'!$C$5:$AJ$104,34,FALSE),"")</f>
        <v/>
      </c>
      <c r="AE637" s="162"/>
      <c r="AF637" s="163"/>
      <c r="AG637" s="162"/>
      <c r="AH637" s="164"/>
      <c r="AI637" s="165"/>
      <c r="AJ637" s="166"/>
      <c r="AK637" s="167"/>
      <c r="AL637" s="168"/>
      <c r="AM637" s="169"/>
      <c r="AN637" s="170"/>
      <c r="AO637" s="171"/>
      <c r="AP637" s="168"/>
      <c r="AQ637" s="169"/>
      <c r="AR637" s="170"/>
      <c r="AS637" s="172"/>
      <c r="AT637" s="168"/>
      <c r="AU637" s="169"/>
      <c r="AV637" s="173"/>
      <c r="AW637" s="170"/>
      <c r="AX637" s="169"/>
      <c r="AY637" s="173"/>
      <c r="AZ637" s="174"/>
      <c r="BA637" s="175"/>
      <c r="BB637" s="176"/>
      <c r="BC637" s="177"/>
      <c r="BD637" s="178"/>
      <c r="BE637" s="179"/>
      <c r="BF637" s="180"/>
      <c r="BG637" s="177"/>
      <c r="BH637" s="178"/>
      <c r="BI637" s="179"/>
      <c r="BJ637" s="180"/>
      <c r="BK637" s="199">
        <f>temp!S634</f>
        <v>0</v>
      </c>
    </row>
    <row r="638" spans="1:63" ht="15.6" x14ac:dyDescent="0.3">
      <c r="A638" s="133">
        <v>633</v>
      </c>
      <c r="B638" s="146"/>
      <c r="C638" s="147"/>
      <c r="D638" s="148"/>
      <c r="E638" s="148"/>
      <c r="F638" s="51"/>
      <c r="G638" s="149"/>
      <c r="H638" s="150"/>
      <c r="I638" s="151"/>
      <c r="J638" s="150"/>
      <c r="K638" s="152"/>
      <c r="L638" s="153"/>
      <c r="M638" s="150"/>
      <c r="N638" s="154"/>
      <c r="O638" s="155"/>
      <c r="P638" s="156"/>
      <c r="Q638" s="157"/>
      <c r="R638" s="158"/>
      <c r="S638" s="159"/>
      <c r="T638" s="160"/>
      <c r="U638" s="161"/>
      <c r="V638" s="162"/>
      <c r="W638" s="163"/>
      <c r="X638" s="162"/>
      <c r="Y638" s="162"/>
      <c r="Z638" s="163"/>
      <c r="AA638" s="162"/>
      <c r="AB638" s="163"/>
      <c r="AC638" s="162"/>
      <c r="AD638" s="135" t="str">
        <f>IFERROR(VLOOKUP(F638,'[1]80G'!$C$5:$AJ$104,34,FALSE),"")</f>
        <v/>
      </c>
      <c r="AE638" s="162"/>
      <c r="AF638" s="163"/>
      <c r="AG638" s="162"/>
      <c r="AH638" s="164"/>
      <c r="AI638" s="165"/>
      <c r="AJ638" s="166"/>
      <c r="AK638" s="167"/>
      <c r="AL638" s="168"/>
      <c r="AM638" s="169"/>
      <c r="AN638" s="170"/>
      <c r="AO638" s="171"/>
      <c r="AP638" s="168"/>
      <c r="AQ638" s="169"/>
      <c r="AR638" s="170"/>
      <c r="AS638" s="172"/>
      <c r="AT638" s="168"/>
      <c r="AU638" s="169"/>
      <c r="AV638" s="173"/>
      <c r="AW638" s="170"/>
      <c r="AX638" s="169"/>
      <c r="AY638" s="173"/>
      <c r="AZ638" s="174"/>
      <c r="BA638" s="175"/>
      <c r="BB638" s="176"/>
      <c r="BC638" s="177"/>
      <c r="BD638" s="178"/>
      <c r="BE638" s="179"/>
      <c r="BF638" s="180"/>
      <c r="BG638" s="177"/>
      <c r="BH638" s="178"/>
      <c r="BI638" s="179"/>
      <c r="BJ638" s="180"/>
      <c r="BK638" s="199">
        <f>temp!S635</f>
        <v>0</v>
      </c>
    </row>
    <row r="639" spans="1:63" ht="15.6" x14ac:dyDescent="0.3">
      <c r="A639" s="133">
        <v>634</v>
      </c>
      <c r="B639" s="146"/>
      <c r="C639" s="147"/>
      <c r="D639" s="148"/>
      <c r="E639" s="148"/>
      <c r="F639" s="51"/>
      <c r="G639" s="149"/>
      <c r="H639" s="150"/>
      <c r="I639" s="151"/>
      <c r="J639" s="150"/>
      <c r="K639" s="152"/>
      <c r="L639" s="153"/>
      <c r="M639" s="150"/>
      <c r="N639" s="154"/>
      <c r="O639" s="155"/>
      <c r="P639" s="156"/>
      <c r="Q639" s="157"/>
      <c r="R639" s="158"/>
      <c r="S639" s="159"/>
      <c r="T639" s="160"/>
      <c r="U639" s="161"/>
      <c r="V639" s="162"/>
      <c r="W639" s="163"/>
      <c r="X639" s="162"/>
      <c r="Y639" s="162"/>
      <c r="Z639" s="163"/>
      <c r="AA639" s="162"/>
      <c r="AB639" s="163"/>
      <c r="AC639" s="162"/>
      <c r="AD639" s="135" t="str">
        <f>IFERROR(VLOOKUP(F639,'[1]80G'!$C$5:$AJ$104,34,FALSE),"")</f>
        <v/>
      </c>
      <c r="AE639" s="162"/>
      <c r="AF639" s="163"/>
      <c r="AG639" s="162"/>
      <c r="AH639" s="164"/>
      <c r="AI639" s="165"/>
      <c r="AJ639" s="166"/>
      <c r="AK639" s="167"/>
      <c r="AL639" s="168"/>
      <c r="AM639" s="169"/>
      <c r="AN639" s="170"/>
      <c r="AO639" s="171"/>
      <c r="AP639" s="168"/>
      <c r="AQ639" s="169"/>
      <c r="AR639" s="170"/>
      <c r="AS639" s="172"/>
      <c r="AT639" s="168"/>
      <c r="AU639" s="169"/>
      <c r="AV639" s="173"/>
      <c r="AW639" s="170"/>
      <c r="AX639" s="169"/>
      <c r="AY639" s="173"/>
      <c r="AZ639" s="174"/>
      <c r="BA639" s="175"/>
      <c r="BB639" s="176"/>
      <c r="BC639" s="177"/>
      <c r="BD639" s="178"/>
      <c r="BE639" s="179"/>
      <c r="BF639" s="180"/>
      <c r="BG639" s="177"/>
      <c r="BH639" s="178"/>
      <c r="BI639" s="179"/>
      <c r="BJ639" s="180"/>
      <c r="BK639" s="199">
        <f>temp!S636</f>
        <v>0</v>
      </c>
    </row>
    <row r="640" spans="1:63" ht="15.6" x14ac:dyDescent="0.3">
      <c r="A640" s="133">
        <v>635</v>
      </c>
      <c r="B640" s="146"/>
      <c r="C640" s="147"/>
      <c r="D640" s="148"/>
      <c r="E640" s="148"/>
      <c r="F640" s="51"/>
      <c r="G640" s="149"/>
      <c r="H640" s="150"/>
      <c r="I640" s="151"/>
      <c r="J640" s="150"/>
      <c r="K640" s="152"/>
      <c r="L640" s="153"/>
      <c r="M640" s="150"/>
      <c r="N640" s="154"/>
      <c r="O640" s="155"/>
      <c r="P640" s="156"/>
      <c r="Q640" s="157"/>
      <c r="R640" s="158"/>
      <c r="S640" s="159"/>
      <c r="T640" s="160"/>
      <c r="U640" s="161"/>
      <c r="V640" s="162"/>
      <c r="W640" s="163"/>
      <c r="X640" s="162"/>
      <c r="Y640" s="162"/>
      <c r="Z640" s="163"/>
      <c r="AA640" s="162"/>
      <c r="AB640" s="163"/>
      <c r="AC640" s="162"/>
      <c r="AD640" s="135" t="str">
        <f>IFERROR(VLOOKUP(F640,'[1]80G'!$C$5:$AJ$104,34,FALSE),"")</f>
        <v/>
      </c>
      <c r="AE640" s="162"/>
      <c r="AF640" s="163"/>
      <c r="AG640" s="162"/>
      <c r="AH640" s="164"/>
      <c r="AI640" s="165"/>
      <c r="AJ640" s="166"/>
      <c r="AK640" s="167"/>
      <c r="AL640" s="168"/>
      <c r="AM640" s="169"/>
      <c r="AN640" s="170"/>
      <c r="AO640" s="171"/>
      <c r="AP640" s="168"/>
      <c r="AQ640" s="169"/>
      <c r="AR640" s="170"/>
      <c r="AS640" s="172"/>
      <c r="AT640" s="168"/>
      <c r="AU640" s="169"/>
      <c r="AV640" s="173"/>
      <c r="AW640" s="170"/>
      <c r="AX640" s="169"/>
      <c r="AY640" s="173"/>
      <c r="AZ640" s="174"/>
      <c r="BA640" s="175"/>
      <c r="BB640" s="176"/>
      <c r="BC640" s="177"/>
      <c r="BD640" s="178"/>
      <c r="BE640" s="179"/>
      <c r="BF640" s="180"/>
      <c r="BG640" s="177"/>
      <c r="BH640" s="178"/>
      <c r="BI640" s="179"/>
      <c r="BJ640" s="180"/>
      <c r="BK640" s="199">
        <f>temp!S637</f>
        <v>0</v>
      </c>
    </row>
    <row r="641" spans="1:63" ht="15.6" x14ac:dyDescent="0.3">
      <c r="A641" s="133">
        <v>636</v>
      </c>
      <c r="B641" s="146"/>
      <c r="C641" s="147"/>
      <c r="D641" s="148"/>
      <c r="E641" s="148"/>
      <c r="F641" s="51"/>
      <c r="G641" s="149"/>
      <c r="H641" s="150"/>
      <c r="I641" s="151"/>
      <c r="J641" s="150"/>
      <c r="K641" s="152"/>
      <c r="L641" s="153"/>
      <c r="M641" s="150"/>
      <c r="N641" s="154"/>
      <c r="O641" s="155"/>
      <c r="P641" s="156"/>
      <c r="Q641" s="157"/>
      <c r="R641" s="158"/>
      <c r="S641" s="159"/>
      <c r="T641" s="160"/>
      <c r="U641" s="161"/>
      <c r="V641" s="162"/>
      <c r="W641" s="163"/>
      <c r="X641" s="162"/>
      <c r="Y641" s="162"/>
      <c r="Z641" s="163"/>
      <c r="AA641" s="162"/>
      <c r="AB641" s="163"/>
      <c r="AC641" s="162"/>
      <c r="AD641" s="135" t="str">
        <f>IFERROR(VLOOKUP(F641,'[1]80G'!$C$5:$AJ$104,34,FALSE),"")</f>
        <v/>
      </c>
      <c r="AE641" s="162"/>
      <c r="AF641" s="163"/>
      <c r="AG641" s="162"/>
      <c r="AH641" s="164"/>
      <c r="AI641" s="165"/>
      <c r="AJ641" s="166"/>
      <c r="AK641" s="167"/>
      <c r="AL641" s="168"/>
      <c r="AM641" s="169"/>
      <c r="AN641" s="170"/>
      <c r="AO641" s="171"/>
      <c r="AP641" s="168"/>
      <c r="AQ641" s="169"/>
      <c r="AR641" s="170"/>
      <c r="AS641" s="172"/>
      <c r="AT641" s="168"/>
      <c r="AU641" s="169"/>
      <c r="AV641" s="173"/>
      <c r="AW641" s="170"/>
      <c r="AX641" s="169"/>
      <c r="AY641" s="173"/>
      <c r="AZ641" s="174"/>
      <c r="BA641" s="175"/>
      <c r="BB641" s="176"/>
      <c r="BC641" s="177"/>
      <c r="BD641" s="178"/>
      <c r="BE641" s="179"/>
      <c r="BF641" s="180"/>
      <c r="BG641" s="177"/>
      <c r="BH641" s="178"/>
      <c r="BI641" s="179"/>
      <c r="BJ641" s="180"/>
      <c r="BK641" s="199">
        <f>temp!S638</f>
        <v>0</v>
      </c>
    </row>
    <row r="642" spans="1:63" ht="15.6" x14ac:dyDescent="0.3">
      <c r="A642" s="133">
        <v>637</v>
      </c>
      <c r="B642" s="146"/>
      <c r="C642" s="147"/>
      <c r="D642" s="148"/>
      <c r="E642" s="148"/>
      <c r="F642" s="51"/>
      <c r="G642" s="149"/>
      <c r="H642" s="150"/>
      <c r="I642" s="151"/>
      <c r="J642" s="150"/>
      <c r="K642" s="152"/>
      <c r="L642" s="153"/>
      <c r="M642" s="150"/>
      <c r="N642" s="154"/>
      <c r="O642" s="155"/>
      <c r="P642" s="156"/>
      <c r="Q642" s="157"/>
      <c r="R642" s="158"/>
      <c r="S642" s="159"/>
      <c r="T642" s="160"/>
      <c r="U642" s="161"/>
      <c r="V642" s="162"/>
      <c r="W642" s="163"/>
      <c r="X642" s="162"/>
      <c r="Y642" s="162"/>
      <c r="Z642" s="163"/>
      <c r="AA642" s="162"/>
      <c r="AB642" s="163"/>
      <c r="AC642" s="162"/>
      <c r="AD642" s="135" t="str">
        <f>IFERROR(VLOOKUP(F642,'[1]80G'!$C$5:$AJ$104,34,FALSE),"")</f>
        <v/>
      </c>
      <c r="AE642" s="162"/>
      <c r="AF642" s="163"/>
      <c r="AG642" s="162"/>
      <c r="AH642" s="164"/>
      <c r="AI642" s="165"/>
      <c r="AJ642" s="166"/>
      <c r="AK642" s="167"/>
      <c r="AL642" s="168"/>
      <c r="AM642" s="169"/>
      <c r="AN642" s="170"/>
      <c r="AO642" s="171"/>
      <c r="AP642" s="168"/>
      <c r="AQ642" s="169"/>
      <c r="AR642" s="170"/>
      <c r="AS642" s="172"/>
      <c r="AT642" s="168"/>
      <c r="AU642" s="169"/>
      <c r="AV642" s="173"/>
      <c r="AW642" s="170"/>
      <c r="AX642" s="169"/>
      <c r="AY642" s="173"/>
      <c r="AZ642" s="174"/>
      <c r="BA642" s="175"/>
      <c r="BB642" s="176"/>
      <c r="BC642" s="177"/>
      <c r="BD642" s="178"/>
      <c r="BE642" s="179"/>
      <c r="BF642" s="180"/>
      <c r="BG642" s="177"/>
      <c r="BH642" s="178"/>
      <c r="BI642" s="179"/>
      <c r="BJ642" s="180"/>
      <c r="BK642" s="199">
        <f>temp!S639</f>
        <v>0</v>
      </c>
    </row>
    <row r="643" spans="1:63" ht="15.6" x14ac:dyDescent="0.3">
      <c r="A643" s="133">
        <v>638</v>
      </c>
      <c r="B643" s="146"/>
      <c r="C643" s="147"/>
      <c r="D643" s="148"/>
      <c r="E643" s="148"/>
      <c r="F643" s="51"/>
      <c r="G643" s="149"/>
      <c r="H643" s="150"/>
      <c r="I643" s="151"/>
      <c r="J643" s="150"/>
      <c r="K643" s="152"/>
      <c r="L643" s="153"/>
      <c r="M643" s="150"/>
      <c r="N643" s="154"/>
      <c r="O643" s="155"/>
      <c r="P643" s="156"/>
      <c r="Q643" s="157"/>
      <c r="R643" s="158"/>
      <c r="S643" s="159"/>
      <c r="T643" s="160"/>
      <c r="U643" s="161"/>
      <c r="V643" s="162"/>
      <c r="W643" s="163"/>
      <c r="X643" s="162"/>
      <c r="Y643" s="162"/>
      <c r="Z643" s="163"/>
      <c r="AA643" s="162"/>
      <c r="AB643" s="163"/>
      <c r="AC643" s="162"/>
      <c r="AD643" s="135" t="str">
        <f>IFERROR(VLOOKUP(F643,'[1]80G'!$C$5:$AJ$104,34,FALSE),"")</f>
        <v/>
      </c>
      <c r="AE643" s="162"/>
      <c r="AF643" s="163"/>
      <c r="AG643" s="162"/>
      <c r="AH643" s="164"/>
      <c r="AI643" s="165"/>
      <c r="AJ643" s="166"/>
      <c r="AK643" s="167"/>
      <c r="AL643" s="168"/>
      <c r="AM643" s="169"/>
      <c r="AN643" s="170"/>
      <c r="AO643" s="171"/>
      <c r="AP643" s="168"/>
      <c r="AQ643" s="169"/>
      <c r="AR643" s="170"/>
      <c r="AS643" s="172"/>
      <c r="AT643" s="168"/>
      <c r="AU643" s="169"/>
      <c r="AV643" s="173"/>
      <c r="AW643" s="170"/>
      <c r="AX643" s="169"/>
      <c r="AY643" s="173"/>
      <c r="AZ643" s="174"/>
      <c r="BA643" s="175"/>
      <c r="BB643" s="176"/>
      <c r="BC643" s="177"/>
      <c r="BD643" s="178"/>
      <c r="BE643" s="179"/>
      <c r="BF643" s="180"/>
      <c r="BG643" s="177"/>
      <c r="BH643" s="178"/>
      <c r="BI643" s="179"/>
      <c r="BJ643" s="180"/>
      <c r="BK643" s="199">
        <f>temp!S640</f>
        <v>0</v>
      </c>
    </row>
    <row r="644" spans="1:63" ht="15.6" x14ac:dyDescent="0.3">
      <c r="A644" s="133">
        <v>639</v>
      </c>
      <c r="B644" s="146"/>
      <c r="C644" s="147"/>
      <c r="D644" s="148"/>
      <c r="E644" s="148"/>
      <c r="F644" s="51"/>
      <c r="G644" s="149"/>
      <c r="H644" s="150"/>
      <c r="I644" s="151"/>
      <c r="J644" s="150"/>
      <c r="K644" s="152"/>
      <c r="L644" s="153"/>
      <c r="M644" s="150"/>
      <c r="N644" s="154"/>
      <c r="O644" s="155"/>
      <c r="P644" s="156"/>
      <c r="Q644" s="157"/>
      <c r="R644" s="158"/>
      <c r="S644" s="159"/>
      <c r="T644" s="160"/>
      <c r="U644" s="161"/>
      <c r="V644" s="162"/>
      <c r="W644" s="163"/>
      <c r="X644" s="162"/>
      <c r="Y644" s="162"/>
      <c r="Z644" s="163"/>
      <c r="AA644" s="162"/>
      <c r="AB644" s="163"/>
      <c r="AC644" s="162"/>
      <c r="AD644" s="135" t="str">
        <f>IFERROR(VLOOKUP(F644,'[1]80G'!$C$5:$AJ$104,34,FALSE),"")</f>
        <v/>
      </c>
      <c r="AE644" s="162"/>
      <c r="AF644" s="163"/>
      <c r="AG644" s="162"/>
      <c r="AH644" s="164"/>
      <c r="AI644" s="165"/>
      <c r="AJ644" s="166"/>
      <c r="AK644" s="167"/>
      <c r="AL644" s="168"/>
      <c r="AM644" s="169"/>
      <c r="AN644" s="170"/>
      <c r="AO644" s="171"/>
      <c r="AP644" s="168"/>
      <c r="AQ644" s="169"/>
      <c r="AR644" s="170"/>
      <c r="AS644" s="172"/>
      <c r="AT644" s="168"/>
      <c r="AU644" s="169"/>
      <c r="AV644" s="173"/>
      <c r="AW644" s="170"/>
      <c r="AX644" s="169"/>
      <c r="AY644" s="173"/>
      <c r="AZ644" s="174"/>
      <c r="BA644" s="175"/>
      <c r="BB644" s="176"/>
      <c r="BC644" s="177"/>
      <c r="BD644" s="178"/>
      <c r="BE644" s="179"/>
      <c r="BF644" s="180"/>
      <c r="BG644" s="177"/>
      <c r="BH644" s="178"/>
      <c r="BI644" s="179"/>
      <c r="BJ644" s="180"/>
      <c r="BK644" s="199">
        <f>temp!S641</f>
        <v>0</v>
      </c>
    </row>
    <row r="645" spans="1:63" ht="15.6" x14ac:dyDescent="0.3">
      <c r="A645" s="133">
        <v>640</v>
      </c>
      <c r="B645" s="146"/>
      <c r="C645" s="147"/>
      <c r="D645" s="148"/>
      <c r="E645" s="148"/>
      <c r="F645" s="51"/>
      <c r="G645" s="149"/>
      <c r="H645" s="150"/>
      <c r="I645" s="151"/>
      <c r="J645" s="150"/>
      <c r="K645" s="152"/>
      <c r="L645" s="153"/>
      <c r="M645" s="150"/>
      <c r="N645" s="154"/>
      <c r="O645" s="155"/>
      <c r="P645" s="156"/>
      <c r="Q645" s="157"/>
      <c r="R645" s="158"/>
      <c r="S645" s="159"/>
      <c r="T645" s="160"/>
      <c r="U645" s="161"/>
      <c r="V645" s="162"/>
      <c r="W645" s="163"/>
      <c r="X645" s="162"/>
      <c r="Y645" s="162"/>
      <c r="Z645" s="163"/>
      <c r="AA645" s="162"/>
      <c r="AB645" s="163"/>
      <c r="AC645" s="162"/>
      <c r="AD645" s="135" t="str">
        <f>IFERROR(VLOOKUP(F645,'[1]80G'!$C$5:$AJ$104,34,FALSE),"")</f>
        <v/>
      </c>
      <c r="AE645" s="162"/>
      <c r="AF645" s="163"/>
      <c r="AG645" s="162"/>
      <c r="AH645" s="164"/>
      <c r="AI645" s="165"/>
      <c r="AJ645" s="166"/>
      <c r="AK645" s="167"/>
      <c r="AL645" s="168"/>
      <c r="AM645" s="169"/>
      <c r="AN645" s="170"/>
      <c r="AO645" s="171"/>
      <c r="AP645" s="168"/>
      <c r="AQ645" s="169"/>
      <c r="AR645" s="170"/>
      <c r="AS645" s="172"/>
      <c r="AT645" s="168"/>
      <c r="AU645" s="169"/>
      <c r="AV645" s="173"/>
      <c r="AW645" s="170"/>
      <c r="AX645" s="169"/>
      <c r="AY645" s="173"/>
      <c r="AZ645" s="174"/>
      <c r="BA645" s="175"/>
      <c r="BB645" s="176"/>
      <c r="BC645" s="177"/>
      <c r="BD645" s="178"/>
      <c r="BE645" s="179"/>
      <c r="BF645" s="180"/>
      <c r="BG645" s="177"/>
      <c r="BH645" s="178"/>
      <c r="BI645" s="179"/>
      <c r="BJ645" s="180"/>
      <c r="BK645" s="199">
        <f>temp!S642</f>
        <v>0</v>
      </c>
    </row>
    <row r="646" spans="1:63" ht="15.6" x14ac:dyDescent="0.3">
      <c r="A646" s="133">
        <v>641</v>
      </c>
      <c r="B646" s="146"/>
      <c r="C646" s="147"/>
      <c r="D646" s="148"/>
      <c r="E646" s="148"/>
      <c r="F646" s="51"/>
      <c r="G646" s="149"/>
      <c r="H646" s="150"/>
      <c r="I646" s="151"/>
      <c r="J646" s="150"/>
      <c r="K646" s="152"/>
      <c r="L646" s="153"/>
      <c r="M646" s="150"/>
      <c r="N646" s="154"/>
      <c r="O646" s="155"/>
      <c r="P646" s="156"/>
      <c r="Q646" s="157"/>
      <c r="R646" s="158"/>
      <c r="S646" s="159"/>
      <c r="T646" s="160"/>
      <c r="U646" s="161"/>
      <c r="V646" s="162"/>
      <c r="W646" s="163"/>
      <c r="X646" s="162"/>
      <c r="Y646" s="162"/>
      <c r="Z646" s="163"/>
      <c r="AA646" s="162"/>
      <c r="AB646" s="163"/>
      <c r="AC646" s="162"/>
      <c r="AD646" s="135" t="str">
        <f>IFERROR(VLOOKUP(F646,'[1]80G'!$C$5:$AJ$104,34,FALSE),"")</f>
        <v/>
      </c>
      <c r="AE646" s="162"/>
      <c r="AF646" s="163"/>
      <c r="AG646" s="162"/>
      <c r="AH646" s="164"/>
      <c r="AI646" s="165"/>
      <c r="AJ646" s="166"/>
      <c r="AK646" s="167"/>
      <c r="AL646" s="168"/>
      <c r="AM646" s="169"/>
      <c r="AN646" s="170"/>
      <c r="AO646" s="171"/>
      <c r="AP646" s="168"/>
      <c r="AQ646" s="169"/>
      <c r="AR646" s="170"/>
      <c r="AS646" s="172"/>
      <c r="AT646" s="168"/>
      <c r="AU646" s="169"/>
      <c r="AV646" s="173"/>
      <c r="AW646" s="170"/>
      <c r="AX646" s="169"/>
      <c r="AY646" s="173"/>
      <c r="AZ646" s="174"/>
      <c r="BA646" s="175"/>
      <c r="BB646" s="176"/>
      <c r="BC646" s="177"/>
      <c r="BD646" s="178"/>
      <c r="BE646" s="179"/>
      <c r="BF646" s="180"/>
      <c r="BG646" s="177"/>
      <c r="BH646" s="178"/>
      <c r="BI646" s="179"/>
      <c r="BJ646" s="180"/>
      <c r="BK646" s="199">
        <f>temp!S643</f>
        <v>0</v>
      </c>
    </row>
    <row r="647" spans="1:63" ht="15.6" x14ac:dyDescent="0.3">
      <c r="A647" s="133">
        <v>642</v>
      </c>
      <c r="B647" s="146"/>
      <c r="C647" s="147"/>
      <c r="D647" s="148"/>
      <c r="E647" s="148"/>
      <c r="F647" s="51"/>
      <c r="G647" s="149"/>
      <c r="H647" s="150"/>
      <c r="I647" s="151"/>
      <c r="J647" s="150"/>
      <c r="K647" s="152"/>
      <c r="L647" s="153"/>
      <c r="M647" s="150"/>
      <c r="N647" s="154"/>
      <c r="O647" s="155"/>
      <c r="P647" s="156"/>
      <c r="Q647" s="157"/>
      <c r="R647" s="158"/>
      <c r="S647" s="159"/>
      <c r="T647" s="160"/>
      <c r="U647" s="161"/>
      <c r="V647" s="162"/>
      <c r="W647" s="163"/>
      <c r="X647" s="162"/>
      <c r="Y647" s="162"/>
      <c r="Z647" s="163"/>
      <c r="AA647" s="162"/>
      <c r="AB647" s="163"/>
      <c r="AC647" s="162"/>
      <c r="AD647" s="135" t="str">
        <f>IFERROR(VLOOKUP(F647,'[1]80G'!$C$5:$AJ$104,34,FALSE),"")</f>
        <v/>
      </c>
      <c r="AE647" s="162"/>
      <c r="AF647" s="163"/>
      <c r="AG647" s="162"/>
      <c r="AH647" s="164"/>
      <c r="AI647" s="165"/>
      <c r="AJ647" s="166"/>
      <c r="AK647" s="167"/>
      <c r="AL647" s="168"/>
      <c r="AM647" s="169"/>
      <c r="AN647" s="170"/>
      <c r="AO647" s="171"/>
      <c r="AP647" s="168"/>
      <c r="AQ647" s="169"/>
      <c r="AR647" s="170"/>
      <c r="AS647" s="172"/>
      <c r="AT647" s="168"/>
      <c r="AU647" s="169"/>
      <c r="AV647" s="173"/>
      <c r="AW647" s="170"/>
      <c r="AX647" s="169"/>
      <c r="AY647" s="173"/>
      <c r="AZ647" s="174"/>
      <c r="BA647" s="175"/>
      <c r="BB647" s="176"/>
      <c r="BC647" s="177"/>
      <c r="BD647" s="178"/>
      <c r="BE647" s="179"/>
      <c r="BF647" s="180"/>
      <c r="BG647" s="177"/>
      <c r="BH647" s="178"/>
      <c r="BI647" s="179"/>
      <c r="BJ647" s="180"/>
      <c r="BK647" s="199">
        <f>temp!S644</f>
        <v>0</v>
      </c>
    </row>
    <row r="648" spans="1:63" ht="15.6" x14ac:dyDescent="0.3">
      <c r="A648" s="133">
        <v>643</v>
      </c>
      <c r="B648" s="146"/>
      <c r="C648" s="147"/>
      <c r="D648" s="148"/>
      <c r="E648" s="148"/>
      <c r="F648" s="51"/>
      <c r="G648" s="149"/>
      <c r="H648" s="150"/>
      <c r="I648" s="151"/>
      <c r="J648" s="150"/>
      <c r="K648" s="152"/>
      <c r="L648" s="153"/>
      <c r="M648" s="150"/>
      <c r="N648" s="154"/>
      <c r="O648" s="155"/>
      <c r="P648" s="156"/>
      <c r="Q648" s="157"/>
      <c r="R648" s="158"/>
      <c r="S648" s="159"/>
      <c r="T648" s="160"/>
      <c r="U648" s="161"/>
      <c r="V648" s="162"/>
      <c r="W648" s="163"/>
      <c r="X648" s="162"/>
      <c r="Y648" s="162"/>
      <c r="Z648" s="163"/>
      <c r="AA648" s="162"/>
      <c r="AB648" s="163"/>
      <c r="AC648" s="162"/>
      <c r="AD648" s="135" t="str">
        <f>IFERROR(VLOOKUP(F648,'[1]80G'!$C$5:$AJ$104,34,FALSE),"")</f>
        <v/>
      </c>
      <c r="AE648" s="162"/>
      <c r="AF648" s="163"/>
      <c r="AG648" s="162"/>
      <c r="AH648" s="164"/>
      <c r="AI648" s="165"/>
      <c r="AJ648" s="166"/>
      <c r="AK648" s="167"/>
      <c r="AL648" s="168"/>
      <c r="AM648" s="169"/>
      <c r="AN648" s="170"/>
      <c r="AO648" s="171"/>
      <c r="AP648" s="168"/>
      <c r="AQ648" s="169"/>
      <c r="AR648" s="170"/>
      <c r="AS648" s="172"/>
      <c r="AT648" s="168"/>
      <c r="AU648" s="169"/>
      <c r="AV648" s="173"/>
      <c r="AW648" s="170"/>
      <c r="AX648" s="169"/>
      <c r="AY648" s="173"/>
      <c r="AZ648" s="174"/>
      <c r="BA648" s="175"/>
      <c r="BB648" s="176"/>
      <c r="BC648" s="177"/>
      <c r="BD648" s="178"/>
      <c r="BE648" s="179"/>
      <c r="BF648" s="180"/>
      <c r="BG648" s="177"/>
      <c r="BH648" s="178"/>
      <c r="BI648" s="179"/>
      <c r="BJ648" s="180"/>
      <c r="BK648" s="199">
        <f>temp!S645</f>
        <v>0</v>
      </c>
    </row>
    <row r="649" spans="1:63" ht="15.6" x14ac:dyDescent="0.3">
      <c r="A649" s="133">
        <v>644</v>
      </c>
      <c r="B649" s="146"/>
      <c r="C649" s="147"/>
      <c r="D649" s="148"/>
      <c r="E649" s="148"/>
      <c r="F649" s="51"/>
      <c r="G649" s="149"/>
      <c r="H649" s="150"/>
      <c r="I649" s="151"/>
      <c r="J649" s="150"/>
      <c r="K649" s="152"/>
      <c r="L649" s="153"/>
      <c r="M649" s="150"/>
      <c r="N649" s="154"/>
      <c r="O649" s="155"/>
      <c r="P649" s="156"/>
      <c r="Q649" s="157"/>
      <c r="R649" s="158"/>
      <c r="S649" s="159"/>
      <c r="T649" s="160"/>
      <c r="U649" s="161"/>
      <c r="V649" s="162"/>
      <c r="W649" s="163"/>
      <c r="X649" s="162"/>
      <c r="Y649" s="162"/>
      <c r="Z649" s="163"/>
      <c r="AA649" s="162"/>
      <c r="AB649" s="163"/>
      <c r="AC649" s="162"/>
      <c r="AD649" s="135" t="str">
        <f>IFERROR(VLOOKUP(F649,'[1]80G'!$C$5:$AJ$104,34,FALSE),"")</f>
        <v/>
      </c>
      <c r="AE649" s="162"/>
      <c r="AF649" s="163"/>
      <c r="AG649" s="162"/>
      <c r="AH649" s="164"/>
      <c r="AI649" s="165"/>
      <c r="AJ649" s="166"/>
      <c r="AK649" s="167"/>
      <c r="AL649" s="168"/>
      <c r="AM649" s="169"/>
      <c r="AN649" s="170"/>
      <c r="AO649" s="171"/>
      <c r="AP649" s="168"/>
      <c r="AQ649" s="169"/>
      <c r="AR649" s="170"/>
      <c r="AS649" s="172"/>
      <c r="AT649" s="168"/>
      <c r="AU649" s="169"/>
      <c r="AV649" s="173"/>
      <c r="AW649" s="170"/>
      <c r="AX649" s="169"/>
      <c r="AY649" s="173"/>
      <c r="AZ649" s="174"/>
      <c r="BA649" s="175"/>
      <c r="BB649" s="176"/>
      <c r="BC649" s="177"/>
      <c r="BD649" s="178"/>
      <c r="BE649" s="179"/>
      <c r="BF649" s="180"/>
      <c r="BG649" s="177"/>
      <c r="BH649" s="178"/>
      <c r="BI649" s="179"/>
      <c r="BJ649" s="180"/>
      <c r="BK649" s="199">
        <f>temp!S646</f>
        <v>0</v>
      </c>
    </row>
    <row r="650" spans="1:63" ht="15.6" x14ac:dyDescent="0.3">
      <c r="A650" s="133">
        <v>645</v>
      </c>
      <c r="B650" s="146"/>
      <c r="C650" s="147"/>
      <c r="D650" s="148"/>
      <c r="E650" s="148"/>
      <c r="F650" s="51"/>
      <c r="G650" s="149"/>
      <c r="H650" s="150"/>
      <c r="I650" s="151"/>
      <c r="J650" s="150"/>
      <c r="K650" s="152"/>
      <c r="L650" s="153"/>
      <c r="M650" s="150"/>
      <c r="N650" s="154"/>
      <c r="O650" s="155"/>
      <c r="P650" s="156"/>
      <c r="Q650" s="157"/>
      <c r="R650" s="158"/>
      <c r="S650" s="159"/>
      <c r="T650" s="160"/>
      <c r="U650" s="161"/>
      <c r="V650" s="162"/>
      <c r="W650" s="163"/>
      <c r="X650" s="162"/>
      <c r="Y650" s="162"/>
      <c r="Z650" s="163"/>
      <c r="AA650" s="162"/>
      <c r="AB650" s="163"/>
      <c r="AC650" s="162"/>
      <c r="AD650" s="135" t="str">
        <f>IFERROR(VLOOKUP(F650,'[1]80G'!$C$5:$AJ$104,34,FALSE),"")</f>
        <v/>
      </c>
      <c r="AE650" s="162"/>
      <c r="AF650" s="163"/>
      <c r="AG650" s="162"/>
      <c r="AH650" s="164"/>
      <c r="AI650" s="165"/>
      <c r="AJ650" s="166"/>
      <c r="AK650" s="167"/>
      <c r="AL650" s="168"/>
      <c r="AM650" s="169"/>
      <c r="AN650" s="170"/>
      <c r="AO650" s="171"/>
      <c r="AP650" s="168"/>
      <c r="AQ650" s="169"/>
      <c r="AR650" s="170"/>
      <c r="AS650" s="172"/>
      <c r="AT650" s="168"/>
      <c r="AU650" s="169"/>
      <c r="AV650" s="173"/>
      <c r="AW650" s="170"/>
      <c r="AX650" s="169"/>
      <c r="AY650" s="173"/>
      <c r="AZ650" s="174"/>
      <c r="BA650" s="175"/>
      <c r="BB650" s="176"/>
      <c r="BC650" s="177"/>
      <c r="BD650" s="178"/>
      <c r="BE650" s="179"/>
      <c r="BF650" s="180"/>
      <c r="BG650" s="177"/>
      <c r="BH650" s="178"/>
      <c r="BI650" s="179"/>
      <c r="BJ650" s="180"/>
      <c r="BK650" s="199">
        <f>temp!S647</f>
        <v>0</v>
      </c>
    </row>
    <row r="651" spans="1:63" ht="15.6" x14ac:dyDescent="0.3">
      <c r="A651" s="133">
        <v>646</v>
      </c>
      <c r="B651" s="146"/>
      <c r="C651" s="147"/>
      <c r="D651" s="148"/>
      <c r="E651" s="148"/>
      <c r="F651" s="51"/>
      <c r="G651" s="149"/>
      <c r="H651" s="150"/>
      <c r="I651" s="151"/>
      <c r="J651" s="150"/>
      <c r="K651" s="152"/>
      <c r="L651" s="153"/>
      <c r="M651" s="150"/>
      <c r="N651" s="154"/>
      <c r="O651" s="155"/>
      <c r="P651" s="156"/>
      <c r="Q651" s="157"/>
      <c r="R651" s="158"/>
      <c r="S651" s="159"/>
      <c r="T651" s="160"/>
      <c r="U651" s="161"/>
      <c r="V651" s="162"/>
      <c r="W651" s="163"/>
      <c r="X651" s="162"/>
      <c r="Y651" s="162"/>
      <c r="Z651" s="163"/>
      <c r="AA651" s="162"/>
      <c r="AB651" s="163"/>
      <c r="AC651" s="162"/>
      <c r="AD651" s="135" t="str">
        <f>IFERROR(VLOOKUP(F651,'[1]80G'!$C$5:$AJ$104,34,FALSE),"")</f>
        <v/>
      </c>
      <c r="AE651" s="162"/>
      <c r="AF651" s="163"/>
      <c r="AG651" s="162"/>
      <c r="AH651" s="164"/>
      <c r="AI651" s="165"/>
      <c r="AJ651" s="166"/>
      <c r="AK651" s="167"/>
      <c r="AL651" s="168"/>
      <c r="AM651" s="169"/>
      <c r="AN651" s="170"/>
      <c r="AO651" s="171"/>
      <c r="AP651" s="168"/>
      <c r="AQ651" s="169"/>
      <c r="AR651" s="170"/>
      <c r="AS651" s="172"/>
      <c r="AT651" s="168"/>
      <c r="AU651" s="169"/>
      <c r="AV651" s="173"/>
      <c r="AW651" s="170"/>
      <c r="AX651" s="169"/>
      <c r="AY651" s="173"/>
      <c r="AZ651" s="174"/>
      <c r="BA651" s="175"/>
      <c r="BB651" s="176"/>
      <c r="BC651" s="177"/>
      <c r="BD651" s="178"/>
      <c r="BE651" s="179"/>
      <c r="BF651" s="180"/>
      <c r="BG651" s="177"/>
      <c r="BH651" s="178"/>
      <c r="BI651" s="179"/>
      <c r="BJ651" s="180"/>
      <c r="BK651" s="199">
        <f>temp!S648</f>
        <v>0</v>
      </c>
    </row>
    <row r="652" spans="1:63" ht="15.6" x14ac:dyDescent="0.3">
      <c r="A652" s="133">
        <v>647</v>
      </c>
      <c r="B652" s="146"/>
      <c r="C652" s="147"/>
      <c r="D652" s="148"/>
      <c r="E652" s="148"/>
      <c r="F652" s="51"/>
      <c r="G652" s="149"/>
      <c r="H652" s="150"/>
      <c r="I652" s="151"/>
      <c r="J652" s="150"/>
      <c r="K652" s="152"/>
      <c r="L652" s="153"/>
      <c r="M652" s="150"/>
      <c r="N652" s="154"/>
      <c r="O652" s="155"/>
      <c r="P652" s="156"/>
      <c r="Q652" s="157"/>
      <c r="R652" s="158"/>
      <c r="S652" s="159"/>
      <c r="T652" s="160"/>
      <c r="U652" s="161"/>
      <c r="V652" s="162"/>
      <c r="W652" s="163"/>
      <c r="X652" s="162"/>
      <c r="Y652" s="162"/>
      <c r="Z652" s="163"/>
      <c r="AA652" s="162"/>
      <c r="AB652" s="163"/>
      <c r="AC652" s="162"/>
      <c r="AD652" s="135" t="str">
        <f>IFERROR(VLOOKUP(F652,'[1]80G'!$C$5:$AJ$104,34,FALSE),"")</f>
        <v/>
      </c>
      <c r="AE652" s="162"/>
      <c r="AF652" s="163"/>
      <c r="AG652" s="162"/>
      <c r="AH652" s="164"/>
      <c r="AI652" s="165"/>
      <c r="AJ652" s="166"/>
      <c r="AK652" s="167"/>
      <c r="AL652" s="168"/>
      <c r="AM652" s="169"/>
      <c r="AN652" s="170"/>
      <c r="AO652" s="171"/>
      <c r="AP652" s="168"/>
      <c r="AQ652" s="169"/>
      <c r="AR652" s="170"/>
      <c r="AS652" s="172"/>
      <c r="AT652" s="168"/>
      <c r="AU652" s="169"/>
      <c r="AV652" s="173"/>
      <c r="AW652" s="170"/>
      <c r="AX652" s="169"/>
      <c r="AY652" s="173"/>
      <c r="AZ652" s="174"/>
      <c r="BA652" s="175"/>
      <c r="BB652" s="176"/>
      <c r="BC652" s="177"/>
      <c r="BD652" s="178"/>
      <c r="BE652" s="179"/>
      <c r="BF652" s="180"/>
      <c r="BG652" s="177"/>
      <c r="BH652" s="178"/>
      <c r="BI652" s="179"/>
      <c r="BJ652" s="180"/>
      <c r="BK652" s="199">
        <f>temp!S649</f>
        <v>0</v>
      </c>
    </row>
    <row r="653" spans="1:63" ht="15.6" x14ac:dyDescent="0.3">
      <c r="A653" s="133">
        <v>648</v>
      </c>
      <c r="B653" s="146"/>
      <c r="C653" s="147"/>
      <c r="D653" s="148"/>
      <c r="E653" s="148"/>
      <c r="F653" s="51"/>
      <c r="G653" s="149"/>
      <c r="H653" s="150"/>
      <c r="I653" s="151"/>
      <c r="J653" s="150"/>
      <c r="K653" s="152"/>
      <c r="L653" s="153"/>
      <c r="M653" s="150"/>
      <c r="N653" s="154"/>
      <c r="O653" s="155"/>
      <c r="P653" s="156"/>
      <c r="Q653" s="157"/>
      <c r="R653" s="158"/>
      <c r="S653" s="159"/>
      <c r="T653" s="160"/>
      <c r="U653" s="161"/>
      <c r="V653" s="162"/>
      <c r="W653" s="163"/>
      <c r="X653" s="162"/>
      <c r="Y653" s="162"/>
      <c r="Z653" s="163"/>
      <c r="AA653" s="162"/>
      <c r="AB653" s="163"/>
      <c r="AC653" s="162"/>
      <c r="AD653" s="135" t="str">
        <f>IFERROR(VLOOKUP(F653,'[1]80G'!$C$5:$AJ$104,34,FALSE),"")</f>
        <v/>
      </c>
      <c r="AE653" s="162"/>
      <c r="AF653" s="163"/>
      <c r="AG653" s="162"/>
      <c r="AH653" s="164"/>
      <c r="AI653" s="165"/>
      <c r="AJ653" s="166"/>
      <c r="AK653" s="167"/>
      <c r="AL653" s="168"/>
      <c r="AM653" s="169"/>
      <c r="AN653" s="170"/>
      <c r="AO653" s="171"/>
      <c r="AP653" s="168"/>
      <c r="AQ653" s="169"/>
      <c r="AR653" s="170"/>
      <c r="AS653" s="172"/>
      <c r="AT653" s="168"/>
      <c r="AU653" s="169"/>
      <c r="AV653" s="173"/>
      <c r="AW653" s="170"/>
      <c r="AX653" s="169"/>
      <c r="AY653" s="173"/>
      <c r="AZ653" s="174"/>
      <c r="BA653" s="175"/>
      <c r="BB653" s="176"/>
      <c r="BC653" s="177"/>
      <c r="BD653" s="178"/>
      <c r="BE653" s="179"/>
      <c r="BF653" s="180"/>
      <c r="BG653" s="177"/>
      <c r="BH653" s="178"/>
      <c r="BI653" s="179"/>
      <c r="BJ653" s="180"/>
      <c r="BK653" s="199">
        <f>temp!S650</f>
        <v>0</v>
      </c>
    </row>
    <row r="654" spans="1:63" ht="15.6" x14ac:dyDescent="0.3">
      <c r="A654" s="133">
        <v>649</v>
      </c>
      <c r="B654" s="146"/>
      <c r="C654" s="147"/>
      <c r="D654" s="148"/>
      <c r="E654" s="148"/>
      <c r="F654" s="51"/>
      <c r="G654" s="149"/>
      <c r="H654" s="150"/>
      <c r="I654" s="151"/>
      <c r="J654" s="150"/>
      <c r="K654" s="152"/>
      <c r="L654" s="153"/>
      <c r="M654" s="150"/>
      <c r="N654" s="154"/>
      <c r="O654" s="155"/>
      <c r="P654" s="156"/>
      <c r="Q654" s="157"/>
      <c r="R654" s="158"/>
      <c r="S654" s="159"/>
      <c r="T654" s="160"/>
      <c r="U654" s="161"/>
      <c r="V654" s="162"/>
      <c r="W654" s="163"/>
      <c r="X654" s="162"/>
      <c r="Y654" s="162"/>
      <c r="Z654" s="163"/>
      <c r="AA654" s="162"/>
      <c r="AB654" s="163"/>
      <c r="AC654" s="162"/>
      <c r="AD654" s="135" t="str">
        <f>IFERROR(VLOOKUP(F654,'[1]80G'!$C$5:$AJ$104,34,FALSE),"")</f>
        <v/>
      </c>
      <c r="AE654" s="162"/>
      <c r="AF654" s="163"/>
      <c r="AG654" s="162"/>
      <c r="AH654" s="164"/>
      <c r="AI654" s="165"/>
      <c r="AJ654" s="166"/>
      <c r="AK654" s="167"/>
      <c r="AL654" s="168"/>
      <c r="AM654" s="169"/>
      <c r="AN654" s="170"/>
      <c r="AO654" s="171"/>
      <c r="AP654" s="168"/>
      <c r="AQ654" s="169"/>
      <c r="AR654" s="170"/>
      <c r="AS654" s="172"/>
      <c r="AT654" s="168"/>
      <c r="AU654" s="169"/>
      <c r="AV654" s="173"/>
      <c r="AW654" s="170"/>
      <c r="AX654" s="169"/>
      <c r="AY654" s="173"/>
      <c r="AZ654" s="174"/>
      <c r="BA654" s="175"/>
      <c r="BB654" s="176"/>
      <c r="BC654" s="177"/>
      <c r="BD654" s="178"/>
      <c r="BE654" s="179"/>
      <c r="BF654" s="180"/>
      <c r="BG654" s="177"/>
      <c r="BH654" s="178"/>
      <c r="BI654" s="179"/>
      <c r="BJ654" s="180"/>
      <c r="BK654" s="199">
        <f>temp!S651</f>
        <v>0</v>
      </c>
    </row>
    <row r="655" spans="1:63" ht="15.6" x14ac:dyDescent="0.3">
      <c r="A655" s="133">
        <v>650</v>
      </c>
      <c r="B655" s="146"/>
      <c r="C655" s="147"/>
      <c r="D655" s="148"/>
      <c r="E655" s="148"/>
      <c r="F655" s="51"/>
      <c r="G655" s="149"/>
      <c r="H655" s="150"/>
      <c r="I655" s="151"/>
      <c r="J655" s="150"/>
      <c r="K655" s="152"/>
      <c r="L655" s="153"/>
      <c r="M655" s="150"/>
      <c r="N655" s="154"/>
      <c r="O655" s="155"/>
      <c r="P655" s="156"/>
      <c r="Q655" s="157"/>
      <c r="R655" s="158"/>
      <c r="S655" s="159"/>
      <c r="T655" s="160"/>
      <c r="U655" s="161"/>
      <c r="V655" s="162"/>
      <c r="W655" s="163"/>
      <c r="X655" s="162"/>
      <c r="Y655" s="162"/>
      <c r="Z655" s="163"/>
      <c r="AA655" s="162"/>
      <c r="AB655" s="163"/>
      <c r="AC655" s="162"/>
      <c r="AD655" s="135" t="str">
        <f>IFERROR(VLOOKUP(F655,'[1]80G'!$C$5:$AJ$104,34,FALSE),"")</f>
        <v/>
      </c>
      <c r="AE655" s="162"/>
      <c r="AF655" s="163"/>
      <c r="AG655" s="162"/>
      <c r="AH655" s="164"/>
      <c r="AI655" s="165"/>
      <c r="AJ655" s="166"/>
      <c r="AK655" s="167"/>
      <c r="AL655" s="168"/>
      <c r="AM655" s="169"/>
      <c r="AN655" s="170"/>
      <c r="AO655" s="171"/>
      <c r="AP655" s="168"/>
      <c r="AQ655" s="169"/>
      <c r="AR655" s="170"/>
      <c r="AS655" s="172"/>
      <c r="AT655" s="168"/>
      <c r="AU655" s="169"/>
      <c r="AV655" s="173"/>
      <c r="AW655" s="170"/>
      <c r="AX655" s="169"/>
      <c r="AY655" s="173"/>
      <c r="AZ655" s="174"/>
      <c r="BA655" s="175"/>
      <c r="BB655" s="176"/>
      <c r="BC655" s="177"/>
      <c r="BD655" s="178"/>
      <c r="BE655" s="179"/>
      <c r="BF655" s="180"/>
      <c r="BG655" s="177"/>
      <c r="BH655" s="178"/>
      <c r="BI655" s="179"/>
      <c r="BJ655" s="180"/>
      <c r="BK655" s="199">
        <f>temp!S652</f>
        <v>0</v>
      </c>
    </row>
    <row r="656" spans="1:63" ht="15.6" x14ac:dyDescent="0.3">
      <c r="A656" s="133">
        <v>651</v>
      </c>
      <c r="B656" s="146"/>
      <c r="C656" s="147"/>
      <c r="D656" s="148"/>
      <c r="E656" s="148"/>
      <c r="F656" s="51"/>
      <c r="G656" s="149"/>
      <c r="H656" s="150"/>
      <c r="I656" s="151"/>
      <c r="J656" s="150"/>
      <c r="K656" s="152"/>
      <c r="L656" s="153"/>
      <c r="M656" s="150"/>
      <c r="N656" s="154"/>
      <c r="O656" s="155"/>
      <c r="P656" s="156"/>
      <c r="Q656" s="157"/>
      <c r="R656" s="158"/>
      <c r="S656" s="159"/>
      <c r="T656" s="160"/>
      <c r="U656" s="161"/>
      <c r="V656" s="162"/>
      <c r="W656" s="163"/>
      <c r="X656" s="162"/>
      <c r="Y656" s="162"/>
      <c r="Z656" s="163"/>
      <c r="AA656" s="162"/>
      <c r="AB656" s="163"/>
      <c r="AC656" s="162"/>
      <c r="AD656" s="135" t="str">
        <f>IFERROR(VLOOKUP(F656,'[1]80G'!$C$5:$AJ$104,34,FALSE),"")</f>
        <v/>
      </c>
      <c r="AE656" s="162"/>
      <c r="AF656" s="163"/>
      <c r="AG656" s="162"/>
      <c r="AH656" s="164"/>
      <c r="AI656" s="165"/>
      <c r="AJ656" s="166"/>
      <c r="AK656" s="167"/>
      <c r="AL656" s="168"/>
      <c r="AM656" s="169"/>
      <c r="AN656" s="170"/>
      <c r="AO656" s="171"/>
      <c r="AP656" s="168"/>
      <c r="AQ656" s="169"/>
      <c r="AR656" s="170"/>
      <c r="AS656" s="172"/>
      <c r="AT656" s="168"/>
      <c r="AU656" s="169"/>
      <c r="AV656" s="173"/>
      <c r="AW656" s="170"/>
      <c r="AX656" s="169"/>
      <c r="AY656" s="173"/>
      <c r="AZ656" s="174"/>
      <c r="BA656" s="175"/>
      <c r="BB656" s="176"/>
      <c r="BC656" s="177"/>
      <c r="BD656" s="178"/>
      <c r="BE656" s="179"/>
      <c r="BF656" s="180"/>
      <c r="BG656" s="177"/>
      <c r="BH656" s="178"/>
      <c r="BI656" s="179"/>
      <c r="BJ656" s="180"/>
      <c r="BK656" s="199">
        <f>temp!S653</f>
        <v>0</v>
      </c>
    </row>
    <row r="657" spans="1:63" ht="15.6" x14ac:dyDescent="0.3">
      <c r="A657" s="133">
        <v>652</v>
      </c>
      <c r="B657" s="146"/>
      <c r="C657" s="147"/>
      <c r="D657" s="148"/>
      <c r="E657" s="148"/>
      <c r="F657" s="51"/>
      <c r="G657" s="149"/>
      <c r="H657" s="150"/>
      <c r="I657" s="151"/>
      <c r="J657" s="150"/>
      <c r="K657" s="152"/>
      <c r="L657" s="153"/>
      <c r="M657" s="150"/>
      <c r="N657" s="154"/>
      <c r="O657" s="155"/>
      <c r="P657" s="156"/>
      <c r="Q657" s="157"/>
      <c r="R657" s="158"/>
      <c r="S657" s="159"/>
      <c r="T657" s="160"/>
      <c r="U657" s="161"/>
      <c r="V657" s="162"/>
      <c r="W657" s="163"/>
      <c r="X657" s="162"/>
      <c r="Y657" s="162"/>
      <c r="Z657" s="163"/>
      <c r="AA657" s="162"/>
      <c r="AB657" s="163"/>
      <c r="AC657" s="162"/>
      <c r="AD657" s="135" t="str">
        <f>IFERROR(VLOOKUP(F657,'[1]80G'!$C$5:$AJ$104,34,FALSE),"")</f>
        <v/>
      </c>
      <c r="AE657" s="162"/>
      <c r="AF657" s="163"/>
      <c r="AG657" s="162"/>
      <c r="AH657" s="164"/>
      <c r="AI657" s="165"/>
      <c r="AJ657" s="166"/>
      <c r="AK657" s="167"/>
      <c r="AL657" s="168"/>
      <c r="AM657" s="169"/>
      <c r="AN657" s="170"/>
      <c r="AO657" s="171"/>
      <c r="AP657" s="168"/>
      <c r="AQ657" s="169"/>
      <c r="AR657" s="170"/>
      <c r="AS657" s="172"/>
      <c r="AT657" s="168"/>
      <c r="AU657" s="169"/>
      <c r="AV657" s="173"/>
      <c r="AW657" s="170"/>
      <c r="AX657" s="169"/>
      <c r="AY657" s="173"/>
      <c r="AZ657" s="174"/>
      <c r="BA657" s="175"/>
      <c r="BB657" s="176"/>
      <c r="BC657" s="177"/>
      <c r="BD657" s="178"/>
      <c r="BE657" s="179"/>
      <c r="BF657" s="180"/>
      <c r="BG657" s="177"/>
      <c r="BH657" s="178"/>
      <c r="BI657" s="179"/>
      <c r="BJ657" s="180"/>
      <c r="BK657" s="199">
        <f>temp!S654</f>
        <v>0</v>
      </c>
    </row>
    <row r="658" spans="1:63" ht="15.6" x14ac:dyDescent="0.3">
      <c r="A658" s="133">
        <v>653</v>
      </c>
      <c r="B658" s="146"/>
      <c r="C658" s="147"/>
      <c r="D658" s="148"/>
      <c r="E658" s="148"/>
      <c r="F658" s="51"/>
      <c r="G658" s="149"/>
      <c r="H658" s="150"/>
      <c r="I658" s="151"/>
      <c r="J658" s="150"/>
      <c r="K658" s="152"/>
      <c r="L658" s="153"/>
      <c r="M658" s="150"/>
      <c r="N658" s="154"/>
      <c r="O658" s="155"/>
      <c r="P658" s="156"/>
      <c r="Q658" s="157"/>
      <c r="R658" s="158"/>
      <c r="S658" s="159"/>
      <c r="T658" s="160"/>
      <c r="U658" s="161"/>
      <c r="V658" s="162"/>
      <c r="W658" s="163"/>
      <c r="X658" s="162"/>
      <c r="Y658" s="162"/>
      <c r="Z658" s="163"/>
      <c r="AA658" s="162"/>
      <c r="AB658" s="163"/>
      <c r="AC658" s="162"/>
      <c r="AD658" s="135" t="str">
        <f>IFERROR(VLOOKUP(F658,'[1]80G'!$C$5:$AJ$104,34,FALSE),"")</f>
        <v/>
      </c>
      <c r="AE658" s="162"/>
      <c r="AF658" s="163"/>
      <c r="AG658" s="162"/>
      <c r="AH658" s="164"/>
      <c r="AI658" s="165"/>
      <c r="AJ658" s="166"/>
      <c r="AK658" s="167"/>
      <c r="AL658" s="168"/>
      <c r="AM658" s="169"/>
      <c r="AN658" s="170"/>
      <c r="AO658" s="171"/>
      <c r="AP658" s="168"/>
      <c r="AQ658" s="169"/>
      <c r="AR658" s="170"/>
      <c r="AS658" s="172"/>
      <c r="AT658" s="168"/>
      <c r="AU658" s="169"/>
      <c r="AV658" s="173"/>
      <c r="AW658" s="170"/>
      <c r="AX658" s="169"/>
      <c r="AY658" s="173"/>
      <c r="AZ658" s="174"/>
      <c r="BA658" s="175"/>
      <c r="BB658" s="176"/>
      <c r="BC658" s="177"/>
      <c r="BD658" s="178"/>
      <c r="BE658" s="179"/>
      <c r="BF658" s="180"/>
      <c r="BG658" s="177"/>
      <c r="BH658" s="178"/>
      <c r="BI658" s="179"/>
      <c r="BJ658" s="180"/>
      <c r="BK658" s="199">
        <f>temp!S655</f>
        <v>0</v>
      </c>
    </row>
    <row r="659" spans="1:63" ht="15.6" x14ac:dyDescent="0.3">
      <c r="A659" s="133">
        <v>654</v>
      </c>
      <c r="B659" s="146"/>
      <c r="C659" s="147"/>
      <c r="D659" s="148"/>
      <c r="E659" s="148"/>
      <c r="F659" s="51"/>
      <c r="G659" s="149"/>
      <c r="H659" s="150"/>
      <c r="I659" s="151"/>
      <c r="J659" s="150"/>
      <c r="K659" s="152"/>
      <c r="L659" s="153"/>
      <c r="M659" s="150"/>
      <c r="N659" s="154"/>
      <c r="O659" s="155"/>
      <c r="P659" s="156"/>
      <c r="Q659" s="157"/>
      <c r="R659" s="158"/>
      <c r="S659" s="159"/>
      <c r="T659" s="160"/>
      <c r="U659" s="161"/>
      <c r="V659" s="162"/>
      <c r="W659" s="163"/>
      <c r="X659" s="162"/>
      <c r="Y659" s="162"/>
      <c r="Z659" s="163"/>
      <c r="AA659" s="162"/>
      <c r="AB659" s="163"/>
      <c r="AC659" s="162"/>
      <c r="AD659" s="135" t="str">
        <f>IFERROR(VLOOKUP(F659,'[1]80G'!$C$5:$AJ$104,34,FALSE),"")</f>
        <v/>
      </c>
      <c r="AE659" s="162"/>
      <c r="AF659" s="163"/>
      <c r="AG659" s="162"/>
      <c r="AH659" s="164"/>
      <c r="AI659" s="165"/>
      <c r="AJ659" s="166"/>
      <c r="AK659" s="167"/>
      <c r="AL659" s="168"/>
      <c r="AM659" s="169"/>
      <c r="AN659" s="170"/>
      <c r="AO659" s="171"/>
      <c r="AP659" s="168"/>
      <c r="AQ659" s="169"/>
      <c r="AR659" s="170"/>
      <c r="AS659" s="172"/>
      <c r="AT659" s="168"/>
      <c r="AU659" s="169"/>
      <c r="AV659" s="173"/>
      <c r="AW659" s="170"/>
      <c r="AX659" s="169"/>
      <c r="AY659" s="173"/>
      <c r="AZ659" s="174"/>
      <c r="BA659" s="175"/>
      <c r="BB659" s="176"/>
      <c r="BC659" s="177"/>
      <c r="BD659" s="178"/>
      <c r="BE659" s="179"/>
      <c r="BF659" s="180"/>
      <c r="BG659" s="177"/>
      <c r="BH659" s="178"/>
      <c r="BI659" s="179"/>
      <c r="BJ659" s="180"/>
      <c r="BK659" s="199">
        <f>temp!S656</f>
        <v>0</v>
      </c>
    </row>
    <row r="660" spans="1:63" ht="15.6" x14ac:dyDescent="0.3">
      <c r="A660" s="133">
        <v>655</v>
      </c>
      <c r="B660" s="146"/>
      <c r="C660" s="147"/>
      <c r="D660" s="148"/>
      <c r="E660" s="148"/>
      <c r="F660" s="51"/>
      <c r="G660" s="149"/>
      <c r="H660" s="150"/>
      <c r="I660" s="151"/>
      <c r="J660" s="150"/>
      <c r="K660" s="152"/>
      <c r="L660" s="153"/>
      <c r="M660" s="150"/>
      <c r="N660" s="154"/>
      <c r="O660" s="155"/>
      <c r="P660" s="156"/>
      <c r="Q660" s="157"/>
      <c r="R660" s="158"/>
      <c r="S660" s="159"/>
      <c r="T660" s="160"/>
      <c r="U660" s="161"/>
      <c r="V660" s="162"/>
      <c r="W660" s="163"/>
      <c r="X660" s="162"/>
      <c r="Y660" s="162"/>
      <c r="Z660" s="163"/>
      <c r="AA660" s="162"/>
      <c r="AB660" s="163"/>
      <c r="AC660" s="162"/>
      <c r="AD660" s="135" t="str">
        <f>IFERROR(VLOOKUP(F660,'[1]80G'!$C$5:$AJ$104,34,FALSE),"")</f>
        <v/>
      </c>
      <c r="AE660" s="162"/>
      <c r="AF660" s="163"/>
      <c r="AG660" s="162"/>
      <c r="AH660" s="164"/>
      <c r="AI660" s="165"/>
      <c r="AJ660" s="166"/>
      <c r="AK660" s="167"/>
      <c r="AL660" s="168"/>
      <c r="AM660" s="169"/>
      <c r="AN660" s="170"/>
      <c r="AO660" s="171"/>
      <c r="AP660" s="168"/>
      <c r="AQ660" s="169"/>
      <c r="AR660" s="170"/>
      <c r="AS660" s="172"/>
      <c r="AT660" s="168"/>
      <c r="AU660" s="169"/>
      <c r="AV660" s="173"/>
      <c r="AW660" s="170"/>
      <c r="AX660" s="169"/>
      <c r="AY660" s="173"/>
      <c r="AZ660" s="174"/>
      <c r="BA660" s="175"/>
      <c r="BB660" s="176"/>
      <c r="BC660" s="177"/>
      <c r="BD660" s="178"/>
      <c r="BE660" s="179"/>
      <c r="BF660" s="180"/>
      <c r="BG660" s="177"/>
      <c r="BH660" s="178"/>
      <c r="BI660" s="179"/>
      <c r="BJ660" s="180"/>
      <c r="BK660" s="199">
        <f>temp!S657</f>
        <v>0</v>
      </c>
    </row>
    <row r="661" spans="1:63" ht="15.6" x14ac:dyDescent="0.3">
      <c r="A661" s="133">
        <v>656</v>
      </c>
      <c r="B661" s="146"/>
      <c r="C661" s="147"/>
      <c r="D661" s="148"/>
      <c r="E661" s="148"/>
      <c r="F661" s="51"/>
      <c r="G661" s="149"/>
      <c r="H661" s="150"/>
      <c r="I661" s="151"/>
      <c r="J661" s="150"/>
      <c r="K661" s="152"/>
      <c r="L661" s="153"/>
      <c r="M661" s="150"/>
      <c r="N661" s="154"/>
      <c r="O661" s="155"/>
      <c r="P661" s="156"/>
      <c r="Q661" s="157"/>
      <c r="R661" s="158"/>
      <c r="S661" s="159"/>
      <c r="T661" s="160"/>
      <c r="U661" s="161"/>
      <c r="V661" s="162"/>
      <c r="W661" s="163"/>
      <c r="X661" s="162"/>
      <c r="Y661" s="162"/>
      <c r="Z661" s="163"/>
      <c r="AA661" s="162"/>
      <c r="AB661" s="163"/>
      <c r="AC661" s="162"/>
      <c r="AD661" s="135" t="str">
        <f>IFERROR(VLOOKUP(F661,'[1]80G'!$C$5:$AJ$104,34,FALSE),"")</f>
        <v/>
      </c>
      <c r="AE661" s="162"/>
      <c r="AF661" s="163"/>
      <c r="AG661" s="162"/>
      <c r="AH661" s="164"/>
      <c r="AI661" s="165"/>
      <c r="AJ661" s="166"/>
      <c r="AK661" s="167"/>
      <c r="AL661" s="168"/>
      <c r="AM661" s="169"/>
      <c r="AN661" s="170"/>
      <c r="AO661" s="171"/>
      <c r="AP661" s="168"/>
      <c r="AQ661" s="169"/>
      <c r="AR661" s="170"/>
      <c r="AS661" s="172"/>
      <c r="AT661" s="168"/>
      <c r="AU661" s="169"/>
      <c r="AV661" s="173"/>
      <c r="AW661" s="170"/>
      <c r="AX661" s="169"/>
      <c r="AY661" s="173"/>
      <c r="AZ661" s="174"/>
      <c r="BA661" s="175"/>
      <c r="BB661" s="176"/>
      <c r="BC661" s="177"/>
      <c r="BD661" s="178"/>
      <c r="BE661" s="179"/>
      <c r="BF661" s="180"/>
      <c r="BG661" s="177"/>
      <c r="BH661" s="178"/>
      <c r="BI661" s="179"/>
      <c r="BJ661" s="180"/>
      <c r="BK661" s="199">
        <f>temp!S658</f>
        <v>0</v>
      </c>
    </row>
    <row r="662" spans="1:63" ht="15.6" x14ac:dyDescent="0.3">
      <c r="A662" s="133">
        <v>657</v>
      </c>
      <c r="B662" s="146"/>
      <c r="C662" s="147"/>
      <c r="D662" s="148"/>
      <c r="E662" s="148"/>
      <c r="F662" s="51"/>
      <c r="G662" s="149"/>
      <c r="H662" s="150"/>
      <c r="I662" s="151"/>
      <c r="J662" s="150"/>
      <c r="K662" s="152"/>
      <c r="L662" s="153"/>
      <c r="M662" s="150"/>
      <c r="N662" s="154"/>
      <c r="O662" s="155"/>
      <c r="P662" s="156"/>
      <c r="Q662" s="157"/>
      <c r="R662" s="158"/>
      <c r="S662" s="159"/>
      <c r="T662" s="160"/>
      <c r="U662" s="161"/>
      <c r="V662" s="162"/>
      <c r="W662" s="163"/>
      <c r="X662" s="162"/>
      <c r="Y662" s="162"/>
      <c r="Z662" s="163"/>
      <c r="AA662" s="162"/>
      <c r="AB662" s="163"/>
      <c r="AC662" s="162"/>
      <c r="AD662" s="135" t="str">
        <f>IFERROR(VLOOKUP(F662,'[1]80G'!$C$5:$AJ$104,34,FALSE),"")</f>
        <v/>
      </c>
      <c r="AE662" s="162"/>
      <c r="AF662" s="163"/>
      <c r="AG662" s="162"/>
      <c r="AH662" s="164"/>
      <c r="AI662" s="165"/>
      <c r="AJ662" s="166"/>
      <c r="AK662" s="167"/>
      <c r="AL662" s="168"/>
      <c r="AM662" s="169"/>
      <c r="AN662" s="170"/>
      <c r="AO662" s="171"/>
      <c r="AP662" s="168"/>
      <c r="AQ662" s="169"/>
      <c r="AR662" s="170"/>
      <c r="AS662" s="172"/>
      <c r="AT662" s="168"/>
      <c r="AU662" s="169"/>
      <c r="AV662" s="173"/>
      <c r="AW662" s="170"/>
      <c r="AX662" s="169"/>
      <c r="AY662" s="173"/>
      <c r="AZ662" s="174"/>
      <c r="BA662" s="175"/>
      <c r="BB662" s="176"/>
      <c r="BC662" s="177"/>
      <c r="BD662" s="178"/>
      <c r="BE662" s="179"/>
      <c r="BF662" s="180"/>
      <c r="BG662" s="177"/>
      <c r="BH662" s="178"/>
      <c r="BI662" s="179"/>
      <c r="BJ662" s="180"/>
      <c r="BK662" s="199">
        <f>temp!S659</f>
        <v>0</v>
      </c>
    </row>
    <row r="663" spans="1:63" ht="15.6" x14ac:dyDescent="0.3">
      <c r="A663" s="133">
        <v>658</v>
      </c>
      <c r="B663" s="146"/>
      <c r="C663" s="147"/>
      <c r="D663" s="148"/>
      <c r="E663" s="148"/>
      <c r="F663" s="51"/>
      <c r="G663" s="149"/>
      <c r="H663" s="150"/>
      <c r="I663" s="151"/>
      <c r="J663" s="150"/>
      <c r="K663" s="152"/>
      <c r="L663" s="153"/>
      <c r="M663" s="150"/>
      <c r="N663" s="154"/>
      <c r="O663" s="155"/>
      <c r="P663" s="156"/>
      <c r="Q663" s="157"/>
      <c r="R663" s="158"/>
      <c r="S663" s="159"/>
      <c r="T663" s="160"/>
      <c r="U663" s="161"/>
      <c r="V663" s="162"/>
      <c r="W663" s="163"/>
      <c r="X663" s="162"/>
      <c r="Y663" s="162"/>
      <c r="Z663" s="163"/>
      <c r="AA663" s="162"/>
      <c r="AB663" s="163"/>
      <c r="AC663" s="162"/>
      <c r="AD663" s="135" t="str">
        <f>IFERROR(VLOOKUP(F663,'[1]80G'!$C$5:$AJ$104,34,FALSE),"")</f>
        <v/>
      </c>
      <c r="AE663" s="162"/>
      <c r="AF663" s="163"/>
      <c r="AG663" s="162"/>
      <c r="AH663" s="164"/>
      <c r="AI663" s="165"/>
      <c r="AJ663" s="166"/>
      <c r="AK663" s="167"/>
      <c r="AL663" s="168"/>
      <c r="AM663" s="169"/>
      <c r="AN663" s="170"/>
      <c r="AO663" s="171"/>
      <c r="AP663" s="168"/>
      <c r="AQ663" s="169"/>
      <c r="AR663" s="170"/>
      <c r="AS663" s="172"/>
      <c r="AT663" s="168"/>
      <c r="AU663" s="169"/>
      <c r="AV663" s="173"/>
      <c r="AW663" s="170"/>
      <c r="AX663" s="169"/>
      <c r="AY663" s="173"/>
      <c r="AZ663" s="174"/>
      <c r="BA663" s="175"/>
      <c r="BB663" s="176"/>
      <c r="BC663" s="177"/>
      <c r="BD663" s="178"/>
      <c r="BE663" s="179"/>
      <c r="BF663" s="180"/>
      <c r="BG663" s="177"/>
      <c r="BH663" s="178"/>
      <c r="BI663" s="179"/>
      <c r="BJ663" s="180"/>
      <c r="BK663" s="199">
        <f>temp!S660</f>
        <v>0</v>
      </c>
    </row>
    <row r="664" spans="1:63" ht="15.6" x14ac:dyDescent="0.3">
      <c r="A664" s="133">
        <v>659</v>
      </c>
      <c r="B664" s="146"/>
      <c r="C664" s="147"/>
      <c r="D664" s="148"/>
      <c r="E664" s="148"/>
      <c r="F664" s="51"/>
      <c r="G664" s="149"/>
      <c r="H664" s="150"/>
      <c r="I664" s="151"/>
      <c r="J664" s="150"/>
      <c r="K664" s="152"/>
      <c r="L664" s="153"/>
      <c r="M664" s="150"/>
      <c r="N664" s="154"/>
      <c r="O664" s="155"/>
      <c r="P664" s="156"/>
      <c r="Q664" s="157"/>
      <c r="R664" s="158"/>
      <c r="S664" s="159"/>
      <c r="T664" s="160"/>
      <c r="U664" s="161"/>
      <c r="V664" s="162"/>
      <c r="W664" s="163"/>
      <c r="X664" s="162"/>
      <c r="Y664" s="162"/>
      <c r="Z664" s="163"/>
      <c r="AA664" s="162"/>
      <c r="AB664" s="163"/>
      <c r="AC664" s="162"/>
      <c r="AD664" s="135" t="str">
        <f>IFERROR(VLOOKUP(F664,'[1]80G'!$C$5:$AJ$104,34,FALSE),"")</f>
        <v/>
      </c>
      <c r="AE664" s="162"/>
      <c r="AF664" s="163"/>
      <c r="AG664" s="162"/>
      <c r="AH664" s="164"/>
      <c r="AI664" s="165"/>
      <c r="AJ664" s="166"/>
      <c r="AK664" s="167"/>
      <c r="AL664" s="168"/>
      <c r="AM664" s="169"/>
      <c r="AN664" s="170"/>
      <c r="AO664" s="171"/>
      <c r="AP664" s="168"/>
      <c r="AQ664" s="169"/>
      <c r="AR664" s="170"/>
      <c r="AS664" s="172"/>
      <c r="AT664" s="168"/>
      <c r="AU664" s="169"/>
      <c r="AV664" s="173"/>
      <c r="AW664" s="170"/>
      <c r="AX664" s="169"/>
      <c r="AY664" s="173"/>
      <c r="AZ664" s="174"/>
      <c r="BA664" s="175"/>
      <c r="BB664" s="176"/>
      <c r="BC664" s="177"/>
      <c r="BD664" s="178"/>
      <c r="BE664" s="179"/>
      <c r="BF664" s="180"/>
      <c r="BG664" s="177"/>
      <c r="BH664" s="178"/>
      <c r="BI664" s="179"/>
      <c r="BJ664" s="180"/>
      <c r="BK664" s="199">
        <f>temp!S661</f>
        <v>0</v>
      </c>
    </row>
    <row r="665" spans="1:63" ht="15.6" x14ac:dyDescent="0.3">
      <c r="A665" s="133">
        <v>660</v>
      </c>
      <c r="B665" s="146"/>
      <c r="C665" s="147"/>
      <c r="D665" s="148"/>
      <c r="E665" s="148"/>
      <c r="F665" s="51"/>
      <c r="G665" s="149"/>
      <c r="H665" s="150"/>
      <c r="I665" s="151"/>
      <c r="J665" s="150"/>
      <c r="K665" s="152"/>
      <c r="L665" s="153"/>
      <c r="M665" s="150"/>
      <c r="N665" s="154"/>
      <c r="O665" s="155"/>
      <c r="P665" s="156"/>
      <c r="Q665" s="157"/>
      <c r="R665" s="158"/>
      <c r="S665" s="159"/>
      <c r="T665" s="160"/>
      <c r="U665" s="161"/>
      <c r="V665" s="162"/>
      <c r="W665" s="163"/>
      <c r="X665" s="162"/>
      <c r="Y665" s="162"/>
      <c r="Z665" s="163"/>
      <c r="AA665" s="162"/>
      <c r="AB665" s="163"/>
      <c r="AC665" s="162"/>
      <c r="AD665" s="135" t="str">
        <f>IFERROR(VLOOKUP(F665,'[1]80G'!$C$5:$AJ$104,34,FALSE),"")</f>
        <v/>
      </c>
      <c r="AE665" s="162"/>
      <c r="AF665" s="163"/>
      <c r="AG665" s="162"/>
      <c r="AH665" s="164"/>
      <c r="AI665" s="165"/>
      <c r="AJ665" s="166"/>
      <c r="AK665" s="167"/>
      <c r="AL665" s="168"/>
      <c r="AM665" s="169"/>
      <c r="AN665" s="170"/>
      <c r="AO665" s="171"/>
      <c r="AP665" s="168"/>
      <c r="AQ665" s="169"/>
      <c r="AR665" s="170"/>
      <c r="AS665" s="172"/>
      <c r="AT665" s="168"/>
      <c r="AU665" s="169"/>
      <c r="AV665" s="173"/>
      <c r="AW665" s="170"/>
      <c r="AX665" s="169"/>
      <c r="AY665" s="173"/>
      <c r="AZ665" s="174"/>
      <c r="BA665" s="175"/>
      <c r="BB665" s="176"/>
      <c r="BC665" s="177"/>
      <c r="BD665" s="178"/>
      <c r="BE665" s="179"/>
      <c r="BF665" s="180"/>
      <c r="BG665" s="177"/>
      <c r="BH665" s="178"/>
      <c r="BI665" s="179"/>
      <c r="BJ665" s="180"/>
      <c r="BK665" s="199">
        <f>temp!S662</f>
        <v>0</v>
      </c>
    </row>
    <row r="666" spans="1:63" ht="15.6" x14ac:dyDescent="0.3">
      <c r="A666" s="133">
        <v>661</v>
      </c>
      <c r="B666" s="146"/>
      <c r="C666" s="147"/>
      <c r="D666" s="148"/>
      <c r="E666" s="148"/>
      <c r="F666" s="51"/>
      <c r="G666" s="149"/>
      <c r="H666" s="150"/>
      <c r="I666" s="151"/>
      <c r="J666" s="150"/>
      <c r="K666" s="152"/>
      <c r="L666" s="153"/>
      <c r="M666" s="150"/>
      <c r="N666" s="154"/>
      <c r="O666" s="155"/>
      <c r="P666" s="156"/>
      <c r="Q666" s="157"/>
      <c r="R666" s="158"/>
      <c r="S666" s="159"/>
      <c r="T666" s="160"/>
      <c r="U666" s="161"/>
      <c r="V666" s="162"/>
      <c r="W666" s="163"/>
      <c r="X666" s="162"/>
      <c r="Y666" s="162"/>
      <c r="Z666" s="163"/>
      <c r="AA666" s="162"/>
      <c r="AB666" s="163"/>
      <c r="AC666" s="162"/>
      <c r="AD666" s="135" t="str">
        <f>IFERROR(VLOOKUP(F666,'[1]80G'!$C$5:$AJ$104,34,FALSE),"")</f>
        <v/>
      </c>
      <c r="AE666" s="162"/>
      <c r="AF666" s="163"/>
      <c r="AG666" s="162"/>
      <c r="AH666" s="164"/>
      <c r="AI666" s="165"/>
      <c r="AJ666" s="166"/>
      <c r="AK666" s="167"/>
      <c r="AL666" s="168"/>
      <c r="AM666" s="169"/>
      <c r="AN666" s="170"/>
      <c r="AO666" s="171"/>
      <c r="AP666" s="168"/>
      <c r="AQ666" s="169"/>
      <c r="AR666" s="170"/>
      <c r="AS666" s="172"/>
      <c r="AT666" s="168"/>
      <c r="AU666" s="169"/>
      <c r="AV666" s="173"/>
      <c r="AW666" s="170"/>
      <c r="AX666" s="169"/>
      <c r="AY666" s="173"/>
      <c r="AZ666" s="174"/>
      <c r="BA666" s="175"/>
      <c r="BB666" s="176"/>
      <c r="BC666" s="177"/>
      <c r="BD666" s="178"/>
      <c r="BE666" s="179"/>
      <c r="BF666" s="180"/>
      <c r="BG666" s="177"/>
      <c r="BH666" s="178"/>
      <c r="BI666" s="179"/>
      <c r="BJ666" s="180"/>
      <c r="BK666" s="199">
        <f>temp!S663</f>
        <v>0</v>
      </c>
    </row>
    <row r="667" spans="1:63" ht="15.6" x14ac:dyDescent="0.3">
      <c r="A667" s="133">
        <v>662</v>
      </c>
      <c r="B667" s="146"/>
      <c r="C667" s="147"/>
      <c r="D667" s="148"/>
      <c r="E667" s="148"/>
      <c r="F667" s="51"/>
      <c r="G667" s="149"/>
      <c r="H667" s="150"/>
      <c r="I667" s="151"/>
      <c r="J667" s="150"/>
      <c r="K667" s="152"/>
      <c r="L667" s="153"/>
      <c r="M667" s="150"/>
      <c r="N667" s="154"/>
      <c r="O667" s="155"/>
      <c r="P667" s="156"/>
      <c r="Q667" s="157"/>
      <c r="R667" s="158"/>
      <c r="S667" s="159"/>
      <c r="T667" s="160"/>
      <c r="U667" s="161"/>
      <c r="V667" s="162"/>
      <c r="W667" s="163"/>
      <c r="X667" s="162"/>
      <c r="Y667" s="162"/>
      <c r="Z667" s="163"/>
      <c r="AA667" s="162"/>
      <c r="AB667" s="163"/>
      <c r="AC667" s="162"/>
      <c r="AD667" s="135" t="str">
        <f>IFERROR(VLOOKUP(F667,'[1]80G'!$C$5:$AJ$104,34,FALSE),"")</f>
        <v/>
      </c>
      <c r="AE667" s="162"/>
      <c r="AF667" s="163"/>
      <c r="AG667" s="162"/>
      <c r="AH667" s="164"/>
      <c r="AI667" s="165"/>
      <c r="AJ667" s="166"/>
      <c r="AK667" s="167"/>
      <c r="AL667" s="168"/>
      <c r="AM667" s="169"/>
      <c r="AN667" s="170"/>
      <c r="AO667" s="171"/>
      <c r="AP667" s="168"/>
      <c r="AQ667" s="169"/>
      <c r="AR667" s="170"/>
      <c r="AS667" s="172"/>
      <c r="AT667" s="168"/>
      <c r="AU667" s="169"/>
      <c r="AV667" s="173"/>
      <c r="AW667" s="170"/>
      <c r="AX667" s="169"/>
      <c r="AY667" s="173"/>
      <c r="AZ667" s="174"/>
      <c r="BA667" s="175"/>
      <c r="BB667" s="176"/>
      <c r="BC667" s="177"/>
      <c r="BD667" s="178"/>
      <c r="BE667" s="179"/>
      <c r="BF667" s="180"/>
      <c r="BG667" s="177"/>
      <c r="BH667" s="178"/>
      <c r="BI667" s="179"/>
      <c r="BJ667" s="180"/>
      <c r="BK667" s="199">
        <f>temp!S664</f>
        <v>0</v>
      </c>
    </row>
    <row r="668" spans="1:63" ht="15.6" x14ac:dyDescent="0.3">
      <c r="A668" s="133">
        <v>663</v>
      </c>
      <c r="B668" s="146"/>
      <c r="C668" s="147"/>
      <c r="D668" s="148"/>
      <c r="E668" s="148"/>
      <c r="F668" s="51"/>
      <c r="G668" s="149"/>
      <c r="H668" s="150"/>
      <c r="I668" s="151"/>
      <c r="J668" s="150"/>
      <c r="K668" s="152"/>
      <c r="L668" s="153"/>
      <c r="M668" s="150"/>
      <c r="N668" s="154"/>
      <c r="O668" s="155"/>
      <c r="P668" s="156"/>
      <c r="Q668" s="157"/>
      <c r="R668" s="158"/>
      <c r="S668" s="159"/>
      <c r="T668" s="160"/>
      <c r="U668" s="161"/>
      <c r="V668" s="162"/>
      <c r="W668" s="163"/>
      <c r="X668" s="162"/>
      <c r="Y668" s="162"/>
      <c r="Z668" s="163"/>
      <c r="AA668" s="162"/>
      <c r="AB668" s="163"/>
      <c r="AC668" s="162"/>
      <c r="AD668" s="135" t="str">
        <f>IFERROR(VLOOKUP(F668,'[1]80G'!$C$5:$AJ$104,34,FALSE),"")</f>
        <v/>
      </c>
      <c r="AE668" s="162"/>
      <c r="AF668" s="163"/>
      <c r="AG668" s="162"/>
      <c r="AH668" s="164"/>
      <c r="AI668" s="165"/>
      <c r="AJ668" s="166"/>
      <c r="AK668" s="167"/>
      <c r="AL668" s="168"/>
      <c r="AM668" s="169"/>
      <c r="AN668" s="170"/>
      <c r="AO668" s="171"/>
      <c r="AP668" s="168"/>
      <c r="AQ668" s="169"/>
      <c r="AR668" s="170"/>
      <c r="AS668" s="172"/>
      <c r="AT668" s="168"/>
      <c r="AU668" s="169"/>
      <c r="AV668" s="173"/>
      <c r="AW668" s="170"/>
      <c r="AX668" s="169"/>
      <c r="AY668" s="173"/>
      <c r="AZ668" s="174"/>
      <c r="BA668" s="175"/>
      <c r="BB668" s="176"/>
      <c r="BC668" s="177"/>
      <c r="BD668" s="178"/>
      <c r="BE668" s="179"/>
      <c r="BF668" s="180"/>
      <c r="BG668" s="177"/>
      <c r="BH668" s="178"/>
      <c r="BI668" s="179"/>
      <c r="BJ668" s="180"/>
      <c r="BK668" s="199">
        <f>temp!S665</f>
        <v>0</v>
      </c>
    </row>
    <row r="669" spans="1:63" ht="15.6" x14ac:dyDescent="0.3">
      <c r="A669" s="133">
        <v>664</v>
      </c>
      <c r="B669" s="146"/>
      <c r="C669" s="147"/>
      <c r="D669" s="148"/>
      <c r="E669" s="148"/>
      <c r="F669" s="51"/>
      <c r="G669" s="149"/>
      <c r="H669" s="150"/>
      <c r="I669" s="151"/>
      <c r="J669" s="150"/>
      <c r="K669" s="152"/>
      <c r="L669" s="153"/>
      <c r="M669" s="150"/>
      <c r="N669" s="154"/>
      <c r="O669" s="155"/>
      <c r="P669" s="156"/>
      <c r="Q669" s="157"/>
      <c r="R669" s="158"/>
      <c r="S669" s="159"/>
      <c r="T669" s="160"/>
      <c r="U669" s="161"/>
      <c r="V669" s="162"/>
      <c r="W669" s="163"/>
      <c r="X669" s="162"/>
      <c r="Y669" s="162"/>
      <c r="Z669" s="163"/>
      <c r="AA669" s="162"/>
      <c r="AB669" s="163"/>
      <c r="AC669" s="162"/>
      <c r="AD669" s="135" t="str">
        <f>IFERROR(VLOOKUP(F669,'[1]80G'!$C$5:$AJ$104,34,FALSE),"")</f>
        <v/>
      </c>
      <c r="AE669" s="162"/>
      <c r="AF669" s="163"/>
      <c r="AG669" s="162"/>
      <c r="AH669" s="164"/>
      <c r="AI669" s="165"/>
      <c r="AJ669" s="166"/>
      <c r="AK669" s="167"/>
      <c r="AL669" s="168"/>
      <c r="AM669" s="169"/>
      <c r="AN669" s="170"/>
      <c r="AO669" s="171"/>
      <c r="AP669" s="168"/>
      <c r="AQ669" s="169"/>
      <c r="AR669" s="170"/>
      <c r="AS669" s="172"/>
      <c r="AT669" s="168"/>
      <c r="AU669" s="169"/>
      <c r="AV669" s="173"/>
      <c r="AW669" s="170"/>
      <c r="AX669" s="169"/>
      <c r="AY669" s="173"/>
      <c r="AZ669" s="174"/>
      <c r="BA669" s="175"/>
      <c r="BB669" s="176"/>
      <c r="BC669" s="177"/>
      <c r="BD669" s="178"/>
      <c r="BE669" s="179"/>
      <c r="BF669" s="180"/>
      <c r="BG669" s="177"/>
      <c r="BH669" s="178"/>
      <c r="BI669" s="179"/>
      <c r="BJ669" s="180"/>
      <c r="BK669" s="199">
        <f>temp!S666</f>
        <v>0</v>
      </c>
    </row>
    <row r="670" spans="1:63" ht="15.6" x14ac:dyDescent="0.3">
      <c r="A670" s="133">
        <v>665</v>
      </c>
      <c r="B670" s="146"/>
      <c r="C670" s="147"/>
      <c r="D670" s="148"/>
      <c r="E670" s="148"/>
      <c r="F670" s="51"/>
      <c r="G670" s="149"/>
      <c r="H670" s="150"/>
      <c r="I670" s="151"/>
      <c r="J670" s="150"/>
      <c r="K670" s="152"/>
      <c r="L670" s="153"/>
      <c r="M670" s="150"/>
      <c r="N670" s="154"/>
      <c r="O670" s="155"/>
      <c r="P670" s="156"/>
      <c r="Q670" s="157"/>
      <c r="R670" s="158"/>
      <c r="S670" s="159"/>
      <c r="T670" s="160"/>
      <c r="U670" s="161"/>
      <c r="V670" s="162"/>
      <c r="W670" s="163"/>
      <c r="X670" s="162"/>
      <c r="Y670" s="162"/>
      <c r="Z670" s="163"/>
      <c r="AA670" s="162"/>
      <c r="AB670" s="163"/>
      <c r="AC670" s="162"/>
      <c r="AD670" s="135" t="str">
        <f>IFERROR(VLOOKUP(F670,'[1]80G'!$C$5:$AJ$104,34,FALSE),"")</f>
        <v/>
      </c>
      <c r="AE670" s="162"/>
      <c r="AF670" s="163"/>
      <c r="AG670" s="162"/>
      <c r="AH670" s="164"/>
      <c r="AI670" s="165"/>
      <c r="AJ670" s="166"/>
      <c r="AK670" s="167"/>
      <c r="AL670" s="168"/>
      <c r="AM670" s="169"/>
      <c r="AN670" s="170"/>
      <c r="AO670" s="171"/>
      <c r="AP670" s="168"/>
      <c r="AQ670" s="169"/>
      <c r="AR670" s="170"/>
      <c r="AS670" s="172"/>
      <c r="AT670" s="168"/>
      <c r="AU670" s="169"/>
      <c r="AV670" s="173"/>
      <c r="AW670" s="170"/>
      <c r="AX670" s="169"/>
      <c r="AY670" s="173"/>
      <c r="AZ670" s="174"/>
      <c r="BA670" s="175"/>
      <c r="BB670" s="176"/>
      <c r="BC670" s="177"/>
      <c r="BD670" s="178"/>
      <c r="BE670" s="179"/>
      <c r="BF670" s="180"/>
      <c r="BG670" s="177"/>
      <c r="BH670" s="178"/>
      <c r="BI670" s="179"/>
      <c r="BJ670" s="180"/>
      <c r="BK670" s="199">
        <f>temp!S667</f>
        <v>0</v>
      </c>
    </row>
    <row r="671" spans="1:63" ht="15.6" x14ac:dyDescent="0.3">
      <c r="A671" s="133">
        <v>666</v>
      </c>
      <c r="B671" s="146"/>
      <c r="C671" s="147"/>
      <c r="D671" s="148"/>
      <c r="E671" s="148"/>
      <c r="F671" s="51"/>
      <c r="G671" s="149"/>
      <c r="H671" s="150"/>
      <c r="I671" s="151"/>
      <c r="J671" s="150"/>
      <c r="K671" s="152"/>
      <c r="L671" s="153"/>
      <c r="M671" s="150"/>
      <c r="N671" s="154"/>
      <c r="O671" s="155"/>
      <c r="P671" s="156"/>
      <c r="Q671" s="157"/>
      <c r="R671" s="158"/>
      <c r="S671" s="159"/>
      <c r="T671" s="160"/>
      <c r="U671" s="161"/>
      <c r="V671" s="162"/>
      <c r="W671" s="163"/>
      <c r="X671" s="162"/>
      <c r="Y671" s="162"/>
      <c r="Z671" s="163"/>
      <c r="AA671" s="162"/>
      <c r="AB671" s="163"/>
      <c r="AC671" s="162"/>
      <c r="AD671" s="135" t="str">
        <f>IFERROR(VLOOKUP(F671,'[1]80G'!$C$5:$AJ$104,34,FALSE),"")</f>
        <v/>
      </c>
      <c r="AE671" s="162"/>
      <c r="AF671" s="163"/>
      <c r="AG671" s="162"/>
      <c r="AH671" s="164"/>
      <c r="AI671" s="165"/>
      <c r="AJ671" s="166"/>
      <c r="AK671" s="167"/>
      <c r="AL671" s="168"/>
      <c r="AM671" s="169"/>
      <c r="AN671" s="170"/>
      <c r="AO671" s="171"/>
      <c r="AP671" s="168"/>
      <c r="AQ671" s="169"/>
      <c r="AR671" s="170"/>
      <c r="AS671" s="172"/>
      <c r="AT671" s="168"/>
      <c r="AU671" s="169"/>
      <c r="AV671" s="173"/>
      <c r="AW671" s="170"/>
      <c r="AX671" s="169"/>
      <c r="AY671" s="173"/>
      <c r="AZ671" s="174"/>
      <c r="BA671" s="175"/>
      <c r="BB671" s="176"/>
      <c r="BC671" s="177"/>
      <c r="BD671" s="178"/>
      <c r="BE671" s="179"/>
      <c r="BF671" s="180"/>
      <c r="BG671" s="177"/>
      <c r="BH671" s="178"/>
      <c r="BI671" s="179"/>
      <c r="BJ671" s="180"/>
      <c r="BK671" s="199">
        <f>temp!S668</f>
        <v>0</v>
      </c>
    </row>
    <row r="672" spans="1:63" ht="15.6" x14ac:dyDescent="0.3">
      <c r="A672" s="133">
        <v>667</v>
      </c>
      <c r="B672" s="146"/>
      <c r="C672" s="147"/>
      <c r="D672" s="148"/>
      <c r="E672" s="148"/>
      <c r="F672" s="51"/>
      <c r="G672" s="149"/>
      <c r="H672" s="150"/>
      <c r="I672" s="151"/>
      <c r="J672" s="150"/>
      <c r="K672" s="152"/>
      <c r="L672" s="153"/>
      <c r="M672" s="150"/>
      <c r="N672" s="154"/>
      <c r="O672" s="155"/>
      <c r="P672" s="156"/>
      <c r="Q672" s="157"/>
      <c r="R672" s="158"/>
      <c r="S672" s="159"/>
      <c r="T672" s="160"/>
      <c r="U672" s="161"/>
      <c r="V672" s="162"/>
      <c r="W672" s="163"/>
      <c r="X672" s="162"/>
      <c r="Y672" s="162"/>
      <c r="Z672" s="163"/>
      <c r="AA672" s="162"/>
      <c r="AB672" s="163"/>
      <c r="AC672" s="162"/>
      <c r="AD672" s="135" t="str">
        <f>IFERROR(VLOOKUP(F672,'[1]80G'!$C$5:$AJ$104,34,FALSE),"")</f>
        <v/>
      </c>
      <c r="AE672" s="162"/>
      <c r="AF672" s="163"/>
      <c r="AG672" s="162"/>
      <c r="AH672" s="164"/>
      <c r="AI672" s="165"/>
      <c r="AJ672" s="166"/>
      <c r="AK672" s="167"/>
      <c r="AL672" s="168"/>
      <c r="AM672" s="169"/>
      <c r="AN672" s="170"/>
      <c r="AO672" s="171"/>
      <c r="AP672" s="168"/>
      <c r="AQ672" s="169"/>
      <c r="AR672" s="170"/>
      <c r="AS672" s="172"/>
      <c r="AT672" s="168"/>
      <c r="AU672" s="169"/>
      <c r="AV672" s="173"/>
      <c r="AW672" s="170"/>
      <c r="AX672" s="169"/>
      <c r="AY672" s="173"/>
      <c r="AZ672" s="174"/>
      <c r="BA672" s="175"/>
      <c r="BB672" s="176"/>
      <c r="BC672" s="177"/>
      <c r="BD672" s="178"/>
      <c r="BE672" s="179"/>
      <c r="BF672" s="180"/>
      <c r="BG672" s="177"/>
      <c r="BH672" s="178"/>
      <c r="BI672" s="179"/>
      <c r="BJ672" s="180"/>
      <c r="BK672" s="199">
        <f>temp!S669</f>
        <v>0</v>
      </c>
    </row>
    <row r="673" spans="1:63" ht="15.6" x14ac:dyDescent="0.3">
      <c r="A673" s="133">
        <v>668</v>
      </c>
      <c r="B673" s="146"/>
      <c r="C673" s="147"/>
      <c r="D673" s="148"/>
      <c r="E673" s="148"/>
      <c r="F673" s="51"/>
      <c r="G673" s="149"/>
      <c r="H673" s="150"/>
      <c r="I673" s="151"/>
      <c r="J673" s="150"/>
      <c r="K673" s="152"/>
      <c r="L673" s="153"/>
      <c r="M673" s="150"/>
      <c r="N673" s="154"/>
      <c r="O673" s="155"/>
      <c r="P673" s="156"/>
      <c r="Q673" s="157"/>
      <c r="R673" s="158"/>
      <c r="S673" s="159"/>
      <c r="T673" s="160"/>
      <c r="U673" s="161"/>
      <c r="V673" s="162"/>
      <c r="W673" s="163"/>
      <c r="X673" s="162"/>
      <c r="Y673" s="162"/>
      <c r="Z673" s="163"/>
      <c r="AA673" s="162"/>
      <c r="AB673" s="163"/>
      <c r="AC673" s="162"/>
      <c r="AD673" s="135" t="str">
        <f>IFERROR(VLOOKUP(F673,'[1]80G'!$C$5:$AJ$104,34,FALSE),"")</f>
        <v/>
      </c>
      <c r="AE673" s="162"/>
      <c r="AF673" s="163"/>
      <c r="AG673" s="162"/>
      <c r="AH673" s="164"/>
      <c r="AI673" s="165"/>
      <c r="AJ673" s="166"/>
      <c r="AK673" s="167"/>
      <c r="AL673" s="168"/>
      <c r="AM673" s="169"/>
      <c r="AN673" s="170"/>
      <c r="AO673" s="171"/>
      <c r="AP673" s="168"/>
      <c r="AQ673" s="169"/>
      <c r="AR673" s="170"/>
      <c r="AS673" s="172"/>
      <c r="AT673" s="168"/>
      <c r="AU673" s="169"/>
      <c r="AV673" s="173"/>
      <c r="AW673" s="170"/>
      <c r="AX673" s="169"/>
      <c r="AY673" s="173"/>
      <c r="AZ673" s="174"/>
      <c r="BA673" s="175"/>
      <c r="BB673" s="176"/>
      <c r="BC673" s="177"/>
      <c r="BD673" s="178"/>
      <c r="BE673" s="179"/>
      <c r="BF673" s="180"/>
      <c r="BG673" s="177"/>
      <c r="BH673" s="178"/>
      <c r="BI673" s="179"/>
      <c r="BJ673" s="180"/>
      <c r="BK673" s="199">
        <f>temp!S670</f>
        <v>0</v>
      </c>
    </row>
    <row r="674" spans="1:63" ht="15.6" x14ac:dyDescent="0.3">
      <c r="A674" s="133">
        <v>669</v>
      </c>
      <c r="B674" s="146"/>
      <c r="C674" s="147"/>
      <c r="D674" s="148"/>
      <c r="E674" s="148"/>
      <c r="F674" s="51"/>
      <c r="G674" s="149"/>
      <c r="H674" s="150"/>
      <c r="I674" s="151"/>
      <c r="J674" s="150"/>
      <c r="K674" s="152"/>
      <c r="L674" s="153"/>
      <c r="M674" s="150"/>
      <c r="N674" s="154"/>
      <c r="O674" s="155"/>
      <c r="P674" s="156"/>
      <c r="Q674" s="157"/>
      <c r="R674" s="158"/>
      <c r="S674" s="159"/>
      <c r="T674" s="160"/>
      <c r="U674" s="161"/>
      <c r="V674" s="162"/>
      <c r="W674" s="163"/>
      <c r="X674" s="162"/>
      <c r="Y674" s="162"/>
      <c r="Z674" s="163"/>
      <c r="AA674" s="162"/>
      <c r="AB674" s="163"/>
      <c r="AC674" s="162"/>
      <c r="AD674" s="135" t="str">
        <f>IFERROR(VLOOKUP(F674,'[1]80G'!$C$5:$AJ$104,34,FALSE),"")</f>
        <v/>
      </c>
      <c r="AE674" s="162"/>
      <c r="AF674" s="163"/>
      <c r="AG674" s="162"/>
      <c r="AH674" s="164"/>
      <c r="AI674" s="165"/>
      <c r="AJ674" s="166"/>
      <c r="AK674" s="167"/>
      <c r="AL674" s="168"/>
      <c r="AM674" s="169"/>
      <c r="AN674" s="170"/>
      <c r="AO674" s="171"/>
      <c r="AP674" s="168"/>
      <c r="AQ674" s="169"/>
      <c r="AR674" s="170"/>
      <c r="AS674" s="172"/>
      <c r="AT674" s="168"/>
      <c r="AU674" s="169"/>
      <c r="AV674" s="173"/>
      <c r="AW674" s="170"/>
      <c r="AX674" s="169"/>
      <c r="AY674" s="173"/>
      <c r="AZ674" s="174"/>
      <c r="BA674" s="175"/>
      <c r="BB674" s="176"/>
      <c r="BC674" s="177"/>
      <c r="BD674" s="178"/>
      <c r="BE674" s="179"/>
      <c r="BF674" s="180"/>
      <c r="BG674" s="177"/>
      <c r="BH674" s="178"/>
      <c r="BI674" s="179"/>
      <c r="BJ674" s="180"/>
      <c r="BK674" s="199">
        <f>temp!S671</f>
        <v>0</v>
      </c>
    </row>
    <row r="675" spans="1:63" ht="15.6" x14ac:dyDescent="0.3">
      <c r="A675" s="133">
        <v>670</v>
      </c>
      <c r="B675" s="146"/>
      <c r="C675" s="147"/>
      <c r="D675" s="148"/>
      <c r="E675" s="148"/>
      <c r="F675" s="51"/>
      <c r="G675" s="149"/>
      <c r="H675" s="150"/>
      <c r="I675" s="151"/>
      <c r="J675" s="150"/>
      <c r="K675" s="152"/>
      <c r="L675" s="153"/>
      <c r="M675" s="150"/>
      <c r="N675" s="154"/>
      <c r="O675" s="155"/>
      <c r="P675" s="156"/>
      <c r="Q675" s="157"/>
      <c r="R675" s="158"/>
      <c r="S675" s="159"/>
      <c r="T675" s="160"/>
      <c r="U675" s="161"/>
      <c r="V675" s="162"/>
      <c r="W675" s="163"/>
      <c r="X675" s="162"/>
      <c r="Y675" s="162"/>
      <c r="Z675" s="163"/>
      <c r="AA675" s="162"/>
      <c r="AB675" s="163"/>
      <c r="AC675" s="162"/>
      <c r="AD675" s="135" t="str">
        <f>IFERROR(VLOOKUP(F675,'[1]80G'!$C$5:$AJ$104,34,FALSE),"")</f>
        <v/>
      </c>
      <c r="AE675" s="162"/>
      <c r="AF675" s="163"/>
      <c r="AG675" s="162"/>
      <c r="AH675" s="164"/>
      <c r="AI675" s="165"/>
      <c r="AJ675" s="166"/>
      <c r="AK675" s="167"/>
      <c r="AL675" s="168"/>
      <c r="AM675" s="169"/>
      <c r="AN675" s="170"/>
      <c r="AO675" s="171"/>
      <c r="AP675" s="168"/>
      <c r="AQ675" s="169"/>
      <c r="AR675" s="170"/>
      <c r="AS675" s="172"/>
      <c r="AT675" s="168"/>
      <c r="AU675" s="169"/>
      <c r="AV675" s="173"/>
      <c r="AW675" s="170"/>
      <c r="AX675" s="169"/>
      <c r="AY675" s="173"/>
      <c r="AZ675" s="174"/>
      <c r="BA675" s="175"/>
      <c r="BB675" s="176"/>
      <c r="BC675" s="177"/>
      <c r="BD675" s="178"/>
      <c r="BE675" s="179"/>
      <c r="BF675" s="180"/>
      <c r="BG675" s="177"/>
      <c r="BH675" s="178"/>
      <c r="BI675" s="179"/>
      <c r="BJ675" s="180"/>
      <c r="BK675" s="199">
        <f>temp!S672</f>
        <v>0</v>
      </c>
    </row>
    <row r="676" spans="1:63" ht="15.6" x14ac:dyDescent="0.3">
      <c r="A676" s="133">
        <v>671</v>
      </c>
      <c r="B676" s="146"/>
      <c r="C676" s="147"/>
      <c r="D676" s="148"/>
      <c r="E676" s="148"/>
      <c r="F676" s="51"/>
      <c r="G676" s="149"/>
      <c r="H676" s="150"/>
      <c r="I676" s="151"/>
      <c r="J676" s="150"/>
      <c r="K676" s="152"/>
      <c r="L676" s="153"/>
      <c r="M676" s="150"/>
      <c r="N676" s="154"/>
      <c r="O676" s="155"/>
      <c r="P676" s="156"/>
      <c r="Q676" s="157"/>
      <c r="R676" s="158"/>
      <c r="S676" s="159"/>
      <c r="T676" s="160"/>
      <c r="U676" s="161"/>
      <c r="V676" s="162"/>
      <c r="W676" s="163"/>
      <c r="X676" s="162"/>
      <c r="Y676" s="162"/>
      <c r="Z676" s="163"/>
      <c r="AA676" s="162"/>
      <c r="AB676" s="163"/>
      <c r="AC676" s="162"/>
      <c r="AD676" s="135" t="str">
        <f>IFERROR(VLOOKUP(F676,'[1]80G'!$C$5:$AJ$104,34,FALSE),"")</f>
        <v/>
      </c>
      <c r="AE676" s="162"/>
      <c r="AF676" s="163"/>
      <c r="AG676" s="162"/>
      <c r="AH676" s="164"/>
      <c r="AI676" s="165"/>
      <c r="AJ676" s="166"/>
      <c r="AK676" s="167"/>
      <c r="AL676" s="168"/>
      <c r="AM676" s="169"/>
      <c r="AN676" s="170"/>
      <c r="AO676" s="171"/>
      <c r="AP676" s="168"/>
      <c r="AQ676" s="169"/>
      <c r="AR676" s="170"/>
      <c r="AS676" s="172"/>
      <c r="AT676" s="168"/>
      <c r="AU676" s="169"/>
      <c r="AV676" s="173"/>
      <c r="AW676" s="170"/>
      <c r="AX676" s="169"/>
      <c r="AY676" s="173"/>
      <c r="AZ676" s="174"/>
      <c r="BA676" s="175"/>
      <c r="BB676" s="176"/>
      <c r="BC676" s="177"/>
      <c r="BD676" s="178"/>
      <c r="BE676" s="179"/>
      <c r="BF676" s="180"/>
      <c r="BG676" s="177"/>
      <c r="BH676" s="178"/>
      <c r="BI676" s="179"/>
      <c r="BJ676" s="180"/>
      <c r="BK676" s="199">
        <f>temp!S673</f>
        <v>0</v>
      </c>
    </row>
    <row r="677" spans="1:63" ht="15.6" x14ac:dyDescent="0.3">
      <c r="A677" s="133">
        <v>672</v>
      </c>
      <c r="B677" s="146"/>
      <c r="C677" s="147"/>
      <c r="D677" s="148"/>
      <c r="E677" s="148"/>
      <c r="F677" s="51"/>
      <c r="G677" s="149"/>
      <c r="H677" s="150"/>
      <c r="I677" s="151"/>
      <c r="J677" s="150"/>
      <c r="K677" s="152"/>
      <c r="L677" s="153"/>
      <c r="M677" s="150"/>
      <c r="N677" s="154"/>
      <c r="O677" s="155"/>
      <c r="P677" s="156"/>
      <c r="Q677" s="157"/>
      <c r="R677" s="158"/>
      <c r="S677" s="159"/>
      <c r="T677" s="160"/>
      <c r="U677" s="161"/>
      <c r="V677" s="162"/>
      <c r="W677" s="163"/>
      <c r="X677" s="162"/>
      <c r="Y677" s="162"/>
      <c r="Z677" s="163"/>
      <c r="AA677" s="162"/>
      <c r="AB677" s="163"/>
      <c r="AC677" s="162"/>
      <c r="AD677" s="135" t="str">
        <f>IFERROR(VLOOKUP(F677,'[1]80G'!$C$5:$AJ$104,34,FALSE),"")</f>
        <v/>
      </c>
      <c r="AE677" s="162"/>
      <c r="AF677" s="163"/>
      <c r="AG677" s="162"/>
      <c r="AH677" s="164"/>
      <c r="AI677" s="165"/>
      <c r="AJ677" s="166"/>
      <c r="AK677" s="167"/>
      <c r="AL677" s="168"/>
      <c r="AM677" s="169"/>
      <c r="AN677" s="170"/>
      <c r="AO677" s="171"/>
      <c r="AP677" s="168"/>
      <c r="AQ677" s="169"/>
      <c r="AR677" s="170"/>
      <c r="AS677" s="172"/>
      <c r="AT677" s="168"/>
      <c r="AU677" s="169"/>
      <c r="AV677" s="173"/>
      <c r="AW677" s="170"/>
      <c r="AX677" s="169"/>
      <c r="AY677" s="173"/>
      <c r="AZ677" s="174"/>
      <c r="BA677" s="175"/>
      <c r="BB677" s="176"/>
      <c r="BC677" s="177"/>
      <c r="BD677" s="178"/>
      <c r="BE677" s="179"/>
      <c r="BF677" s="180"/>
      <c r="BG677" s="177"/>
      <c r="BH677" s="178"/>
      <c r="BI677" s="179"/>
      <c r="BJ677" s="180"/>
      <c r="BK677" s="199">
        <f>temp!S674</f>
        <v>0</v>
      </c>
    </row>
    <row r="678" spans="1:63" ht="15.6" x14ac:dyDescent="0.3">
      <c r="A678" s="133">
        <v>673</v>
      </c>
      <c r="B678" s="146"/>
      <c r="C678" s="147"/>
      <c r="D678" s="148"/>
      <c r="E678" s="148"/>
      <c r="F678" s="51"/>
      <c r="G678" s="149"/>
      <c r="H678" s="150"/>
      <c r="I678" s="151"/>
      <c r="J678" s="150"/>
      <c r="K678" s="152"/>
      <c r="L678" s="153"/>
      <c r="M678" s="150"/>
      <c r="N678" s="154"/>
      <c r="O678" s="155"/>
      <c r="P678" s="156"/>
      <c r="Q678" s="157"/>
      <c r="R678" s="158"/>
      <c r="S678" s="159"/>
      <c r="T678" s="160"/>
      <c r="U678" s="161"/>
      <c r="V678" s="162"/>
      <c r="W678" s="163"/>
      <c r="X678" s="162"/>
      <c r="Y678" s="162"/>
      <c r="Z678" s="163"/>
      <c r="AA678" s="162"/>
      <c r="AB678" s="163"/>
      <c r="AC678" s="162"/>
      <c r="AD678" s="135" t="str">
        <f>IFERROR(VLOOKUP(F678,'[1]80G'!$C$5:$AJ$104,34,FALSE),"")</f>
        <v/>
      </c>
      <c r="AE678" s="162"/>
      <c r="AF678" s="163"/>
      <c r="AG678" s="162"/>
      <c r="AH678" s="164"/>
      <c r="AI678" s="165"/>
      <c r="AJ678" s="166"/>
      <c r="AK678" s="167"/>
      <c r="AL678" s="168"/>
      <c r="AM678" s="169"/>
      <c r="AN678" s="170"/>
      <c r="AO678" s="171"/>
      <c r="AP678" s="168"/>
      <c r="AQ678" s="169"/>
      <c r="AR678" s="170"/>
      <c r="AS678" s="172"/>
      <c r="AT678" s="168"/>
      <c r="AU678" s="169"/>
      <c r="AV678" s="173"/>
      <c r="AW678" s="170"/>
      <c r="AX678" s="169"/>
      <c r="AY678" s="173"/>
      <c r="AZ678" s="174"/>
      <c r="BA678" s="175"/>
      <c r="BB678" s="176"/>
      <c r="BC678" s="177"/>
      <c r="BD678" s="178"/>
      <c r="BE678" s="179"/>
      <c r="BF678" s="180"/>
      <c r="BG678" s="177"/>
      <c r="BH678" s="178"/>
      <c r="BI678" s="179"/>
      <c r="BJ678" s="180"/>
      <c r="BK678" s="199">
        <f>temp!S675</f>
        <v>0</v>
      </c>
    </row>
    <row r="679" spans="1:63" ht="15.6" x14ac:dyDescent="0.3">
      <c r="A679" s="133">
        <v>674</v>
      </c>
      <c r="B679" s="146"/>
      <c r="C679" s="147"/>
      <c r="D679" s="148"/>
      <c r="E679" s="148"/>
      <c r="F679" s="51"/>
      <c r="G679" s="149"/>
      <c r="H679" s="150"/>
      <c r="I679" s="151"/>
      <c r="J679" s="150"/>
      <c r="K679" s="152"/>
      <c r="L679" s="153"/>
      <c r="M679" s="150"/>
      <c r="N679" s="154"/>
      <c r="O679" s="155"/>
      <c r="P679" s="156"/>
      <c r="Q679" s="157"/>
      <c r="R679" s="158"/>
      <c r="S679" s="159"/>
      <c r="T679" s="160"/>
      <c r="U679" s="161"/>
      <c r="V679" s="162"/>
      <c r="W679" s="163"/>
      <c r="X679" s="162"/>
      <c r="Y679" s="162"/>
      <c r="Z679" s="163"/>
      <c r="AA679" s="162"/>
      <c r="AB679" s="163"/>
      <c r="AC679" s="162"/>
      <c r="AD679" s="135" t="str">
        <f>IFERROR(VLOOKUP(F679,'[1]80G'!$C$5:$AJ$104,34,FALSE),"")</f>
        <v/>
      </c>
      <c r="AE679" s="162"/>
      <c r="AF679" s="163"/>
      <c r="AG679" s="162"/>
      <c r="AH679" s="164"/>
      <c r="AI679" s="165"/>
      <c r="AJ679" s="166"/>
      <c r="AK679" s="167"/>
      <c r="AL679" s="168"/>
      <c r="AM679" s="169"/>
      <c r="AN679" s="170"/>
      <c r="AO679" s="171"/>
      <c r="AP679" s="168"/>
      <c r="AQ679" s="169"/>
      <c r="AR679" s="170"/>
      <c r="AS679" s="172"/>
      <c r="AT679" s="168"/>
      <c r="AU679" s="169"/>
      <c r="AV679" s="173"/>
      <c r="AW679" s="170"/>
      <c r="AX679" s="169"/>
      <c r="AY679" s="173"/>
      <c r="AZ679" s="174"/>
      <c r="BA679" s="175"/>
      <c r="BB679" s="176"/>
      <c r="BC679" s="177"/>
      <c r="BD679" s="178"/>
      <c r="BE679" s="179"/>
      <c r="BF679" s="180"/>
      <c r="BG679" s="177"/>
      <c r="BH679" s="178"/>
      <c r="BI679" s="179"/>
      <c r="BJ679" s="180"/>
      <c r="BK679" s="199">
        <f>temp!S676</f>
        <v>0</v>
      </c>
    </row>
    <row r="680" spans="1:63" ht="15.6" x14ac:dyDescent="0.3">
      <c r="A680" s="133">
        <v>675</v>
      </c>
      <c r="B680" s="146"/>
      <c r="C680" s="147"/>
      <c r="D680" s="148"/>
      <c r="E680" s="148"/>
      <c r="F680" s="51"/>
      <c r="G680" s="149"/>
      <c r="H680" s="150"/>
      <c r="I680" s="151"/>
      <c r="J680" s="150"/>
      <c r="K680" s="152"/>
      <c r="L680" s="153"/>
      <c r="M680" s="150"/>
      <c r="N680" s="154"/>
      <c r="O680" s="155"/>
      <c r="P680" s="156"/>
      <c r="Q680" s="157"/>
      <c r="R680" s="158"/>
      <c r="S680" s="159"/>
      <c r="T680" s="160"/>
      <c r="U680" s="161"/>
      <c r="V680" s="162"/>
      <c r="W680" s="163"/>
      <c r="X680" s="162"/>
      <c r="Y680" s="162"/>
      <c r="Z680" s="163"/>
      <c r="AA680" s="162"/>
      <c r="AB680" s="163"/>
      <c r="AC680" s="162"/>
      <c r="AD680" s="135" t="str">
        <f>IFERROR(VLOOKUP(F680,'[1]80G'!$C$5:$AJ$104,34,FALSE),"")</f>
        <v/>
      </c>
      <c r="AE680" s="162"/>
      <c r="AF680" s="163"/>
      <c r="AG680" s="162"/>
      <c r="AH680" s="164"/>
      <c r="AI680" s="165"/>
      <c r="AJ680" s="166"/>
      <c r="AK680" s="167"/>
      <c r="AL680" s="168"/>
      <c r="AM680" s="169"/>
      <c r="AN680" s="170"/>
      <c r="AO680" s="171"/>
      <c r="AP680" s="168"/>
      <c r="AQ680" s="169"/>
      <c r="AR680" s="170"/>
      <c r="AS680" s="172"/>
      <c r="AT680" s="168"/>
      <c r="AU680" s="169"/>
      <c r="AV680" s="173"/>
      <c r="AW680" s="170"/>
      <c r="AX680" s="169"/>
      <c r="AY680" s="173"/>
      <c r="AZ680" s="174"/>
      <c r="BA680" s="175"/>
      <c r="BB680" s="176"/>
      <c r="BC680" s="177"/>
      <c r="BD680" s="178"/>
      <c r="BE680" s="179"/>
      <c r="BF680" s="180"/>
      <c r="BG680" s="177"/>
      <c r="BH680" s="178"/>
      <c r="BI680" s="179"/>
      <c r="BJ680" s="180"/>
      <c r="BK680" s="199">
        <f>temp!S677</f>
        <v>0</v>
      </c>
    </row>
    <row r="681" spans="1:63" ht="15.6" x14ac:dyDescent="0.3">
      <c r="A681" s="133">
        <v>676</v>
      </c>
      <c r="B681" s="146"/>
      <c r="C681" s="147"/>
      <c r="D681" s="148"/>
      <c r="E681" s="148"/>
      <c r="F681" s="51"/>
      <c r="G681" s="149"/>
      <c r="H681" s="150"/>
      <c r="I681" s="151"/>
      <c r="J681" s="150"/>
      <c r="K681" s="152"/>
      <c r="L681" s="153"/>
      <c r="M681" s="150"/>
      <c r="N681" s="154"/>
      <c r="O681" s="155"/>
      <c r="P681" s="156"/>
      <c r="Q681" s="157"/>
      <c r="R681" s="158"/>
      <c r="S681" s="159"/>
      <c r="T681" s="160"/>
      <c r="U681" s="161"/>
      <c r="V681" s="162"/>
      <c r="W681" s="163"/>
      <c r="X681" s="162"/>
      <c r="Y681" s="162"/>
      <c r="Z681" s="163"/>
      <c r="AA681" s="162"/>
      <c r="AB681" s="163"/>
      <c r="AC681" s="162"/>
      <c r="AD681" s="135" t="str">
        <f>IFERROR(VLOOKUP(F681,'[1]80G'!$C$5:$AJ$104,34,FALSE),"")</f>
        <v/>
      </c>
      <c r="AE681" s="162"/>
      <c r="AF681" s="163"/>
      <c r="AG681" s="162"/>
      <c r="AH681" s="164"/>
      <c r="AI681" s="165"/>
      <c r="AJ681" s="166"/>
      <c r="AK681" s="167"/>
      <c r="AL681" s="168"/>
      <c r="AM681" s="169"/>
      <c r="AN681" s="170"/>
      <c r="AO681" s="171"/>
      <c r="AP681" s="168"/>
      <c r="AQ681" s="169"/>
      <c r="AR681" s="170"/>
      <c r="AS681" s="172"/>
      <c r="AT681" s="168"/>
      <c r="AU681" s="169"/>
      <c r="AV681" s="173"/>
      <c r="AW681" s="170"/>
      <c r="AX681" s="169"/>
      <c r="AY681" s="173"/>
      <c r="AZ681" s="174"/>
      <c r="BA681" s="175"/>
      <c r="BB681" s="176"/>
      <c r="BC681" s="177"/>
      <c r="BD681" s="178"/>
      <c r="BE681" s="179"/>
      <c r="BF681" s="180"/>
      <c r="BG681" s="177"/>
      <c r="BH681" s="178"/>
      <c r="BI681" s="179"/>
      <c r="BJ681" s="180"/>
      <c r="BK681" s="199">
        <f>temp!S678</f>
        <v>0</v>
      </c>
    </row>
    <row r="682" spans="1:63" ht="15.6" x14ac:dyDescent="0.3">
      <c r="A682" s="133">
        <v>677</v>
      </c>
      <c r="B682" s="146"/>
      <c r="C682" s="147"/>
      <c r="D682" s="148"/>
      <c r="E682" s="148"/>
      <c r="F682" s="51"/>
      <c r="G682" s="149"/>
      <c r="H682" s="150"/>
      <c r="I682" s="151"/>
      <c r="J682" s="150"/>
      <c r="K682" s="152"/>
      <c r="L682" s="153"/>
      <c r="M682" s="150"/>
      <c r="N682" s="154"/>
      <c r="O682" s="155"/>
      <c r="P682" s="156"/>
      <c r="Q682" s="157"/>
      <c r="R682" s="158"/>
      <c r="S682" s="159"/>
      <c r="T682" s="160"/>
      <c r="U682" s="161"/>
      <c r="V682" s="162"/>
      <c r="W682" s="163"/>
      <c r="X682" s="162"/>
      <c r="Y682" s="162"/>
      <c r="Z682" s="163"/>
      <c r="AA682" s="162"/>
      <c r="AB682" s="163"/>
      <c r="AC682" s="162"/>
      <c r="AD682" s="135" t="str">
        <f>IFERROR(VLOOKUP(F682,'[1]80G'!$C$5:$AJ$104,34,FALSE),"")</f>
        <v/>
      </c>
      <c r="AE682" s="162"/>
      <c r="AF682" s="163"/>
      <c r="AG682" s="162"/>
      <c r="AH682" s="164"/>
      <c r="AI682" s="165"/>
      <c r="AJ682" s="166"/>
      <c r="AK682" s="167"/>
      <c r="AL682" s="168"/>
      <c r="AM682" s="169"/>
      <c r="AN682" s="170"/>
      <c r="AO682" s="171"/>
      <c r="AP682" s="168"/>
      <c r="AQ682" s="169"/>
      <c r="AR682" s="170"/>
      <c r="AS682" s="172"/>
      <c r="AT682" s="168"/>
      <c r="AU682" s="169"/>
      <c r="AV682" s="173"/>
      <c r="AW682" s="170"/>
      <c r="AX682" s="169"/>
      <c r="AY682" s="173"/>
      <c r="AZ682" s="174"/>
      <c r="BA682" s="175"/>
      <c r="BB682" s="176"/>
      <c r="BC682" s="177"/>
      <c r="BD682" s="178"/>
      <c r="BE682" s="179"/>
      <c r="BF682" s="180"/>
      <c r="BG682" s="177"/>
      <c r="BH682" s="178"/>
      <c r="BI682" s="179"/>
      <c r="BJ682" s="180"/>
      <c r="BK682" s="199">
        <f>temp!S679</f>
        <v>0</v>
      </c>
    </row>
    <row r="683" spans="1:63" ht="15.6" x14ac:dyDescent="0.3">
      <c r="A683" s="133">
        <v>678</v>
      </c>
      <c r="B683" s="146"/>
      <c r="C683" s="147"/>
      <c r="D683" s="148"/>
      <c r="E683" s="148"/>
      <c r="F683" s="51"/>
      <c r="G683" s="149"/>
      <c r="H683" s="150"/>
      <c r="I683" s="151"/>
      <c r="J683" s="150"/>
      <c r="K683" s="152"/>
      <c r="L683" s="153"/>
      <c r="M683" s="150"/>
      <c r="N683" s="154"/>
      <c r="O683" s="155"/>
      <c r="P683" s="156"/>
      <c r="Q683" s="157"/>
      <c r="R683" s="158"/>
      <c r="S683" s="159"/>
      <c r="T683" s="160"/>
      <c r="U683" s="161"/>
      <c r="V683" s="162"/>
      <c r="W683" s="163"/>
      <c r="X683" s="162"/>
      <c r="Y683" s="162"/>
      <c r="Z683" s="163"/>
      <c r="AA683" s="162"/>
      <c r="AB683" s="163"/>
      <c r="AC683" s="162"/>
      <c r="AD683" s="135" t="str">
        <f>IFERROR(VLOOKUP(F683,'[1]80G'!$C$5:$AJ$104,34,FALSE),"")</f>
        <v/>
      </c>
      <c r="AE683" s="162"/>
      <c r="AF683" s="163"/>
      <c r="AG683" s="162"/>
      <c r="AH683" s="164"/>
      <c r="AI683" s="165"/>
      <c r="AJ683" s="166"/>
      <c r="AK683" s="167"/>
      <c r="AL683" s="168"/>
      <c r="AM683" s="169"/>
      <c r="AN683" s="170"/>
      <c r="AO683" s="171"/>
      <c r="AP683" s="168"/>
      <c r="AQ683" s="169"/>
      <c r="AR683" s="170"/>
      <c r="AS683" s="172"/>
      <c r="AT683" s="168"/>
      <c r="AU683" s="169"/>
      <c r="AV683" s="173"/>
      <c r="AW683" s="170"/>
      <c r="AX683" s="169"/>
      <c r="AY683" s="173"/>
      <c r="AZ683" s="174"/>
      <c r="BA683" s="175"/>
      <c r="BB683" s="176"/>
      <c r="BC683" s="177"/>
      <c r="BD683" s="178"/>
      <c r="BE683" s="179"/>
      <c r="BF683" s="180"/>
      <c r="BG683" s="177"/>
      <c r="BH683" s="178"/>
      <c r="BI683" s="179"/>
      <c r="BJ683" s="180"/>
      <c r="BK683" s="199">
        <f>temp!S680</f>
        <v>0</v>
      </c>
    </row>
    <row r="684" spans="1:63" ht="15.6" x14ac:dyDescent="0.3">
      <c r="A684" s="133">
        <v>679</v>
      </c>
      <c r="B684" s="146"/>
      <c r="C684" s="147"/>
      <c r="D684" s="148"/>
      <c r="E684" s="148"/>
      <c r="F684" s="51"/>
      <c r="G684" s="149"/>
      <c r="H684" s="150"/>
      <c r="I684" s="151"/>
      <c r="J684" s="150"/>
      <c r="K684" s="152"/>
      <c r="L684" s="153"/>
      <c r="M684" s="150"/>
      <c r="N684" s="154"/>
      <c r="O684" s="155"/>
      <c r="P684" s="156"/>
      <c r="Q684" s="157"/>
      <c r="R684" s="158"/>
      <c r="S684" s="159"/>
      <c r="T684" s="160"/>
      <c r="U684" s="161"/>
      <c r="V684" s="162"/>
      <c r="W684" s="163"/>
      <c r="X684" s="162"/>
      <c r="Y684" s="162"/>
      <c r="Z684" s="163"/>
      <c r="AA684" s="162"/>
      <c r="AB684" s="163"/>
      <c r="AC684" s="162"/>
      <c r="AD684" s="135" t="str">
        <f>IFERROR(VLOOKUP(F684,'[1]80G'!$C$5:$AJ$104,34,FALSE),"")</f>
        <v/>
      </c>
      <c r="AE684" s="162"/>
      <c r="AF684" s="163"/>
      <c r="AG684" s="162"/>
      <c r="AH684" s="164"/>
      <c r="AI684" s="165"/>
      <c r="AJ684" s="166"/>
      <c r="AK684" s="167"/>
      <c r="AL684" s="168"/>
      <c r="AM684" s="169"/>
      <c r="AN684" s="170"/>
      <c r="AO684" s="171"/>
      <c r="AP684" s="168"/>
      <c r="AQ684" s="169"/>
      <c r="AR684" s="170"/>
      <c r="AS684" s="172"/>
      <c r="AT684" s="168"/>
      <c r="AU684" s="169"/>
      <c r="AV684" s="173"/>
      <c r="AW684" s="170"/>
      <c r="AX684" s="169"/>
      <c r="AY684" s="173"/>
      <c r="AZ684" s="174"/>
      <c r="BA684" s="175"/>
      <c r="BB684" s="176"/>
      <c r="BC684" s="177"/>
      <c r="BD684" s="178"/>
      <c r="BE684" s="179"/>
      <c r="BF684" s="180"/>
      <c r="BG684" s="177"/>
      <c r="BH684" s="178"/>
      <c r="BI684" s="179"/>
      <c r="BJ684" s="180"/>
      <c r="BK684" s="199">
        <f>temp!S681</f>
        <v>0</v>
      </c>
    </row>
    <row r="685" spans="1:63" ht="15.6" x14ac:dyDescent="0.3">
      <c r="A685" s="133">
        <v>680</v>
      </c>
      <c r="B685" s="146"/>
      <c r="C685" s="147"/>
      <c r="D685" s="148"/>
      <c r="E685" s="148"/>
      <c r="F685" s="51"/>
      <c r="G685" s="149"/>
      <c r="H685" s="150"/>
      <c r="I685" s="151"/>
      <c r="J685" s="150"/>
      <c r="K685" s="152"/>
      <c r="L685" s="153"/>
      <c r="M685" s="150"/>
      <c r="N685" s="154"/>
      <c r="O685" s="155"/>
      <c r="P685" s="156"/>
      <c r="Q685" s="157"/>
      <c r="R685" s="158"/>
      <c r="S685" s="159"/>
      <c r="T685" s="160"/>
      <c r="U685" s="161"/>
      <c r="V685" s="162"/>
      <c r="W685" s="163"/>
      <c r="X685" s="162"/>
      <c r="Y685" s="162"/>
      <c r="Z685" s="163"/>
      <c r="AA685" s="162"/>
      <c r="AB685" s="163"/>
      <c r="AC685" s="162"/>
      <c r="AD685" s="135" t="str">
        <f>IFERROR(VLOOKUP(F685,'[1]80G'!$C$5:$AJ$104,34,FALSE),"")</f>
        <v/>
      </c>
      <c r="AE685" s="162"/>
      <c r="AF685" s="163"/>
      <c r="AG685" s="162"/>
      <c r="AH685" s="164"/>
      <c r="AI685" s="165"/>
      <c r="AJ685" s="166"/>
      <c r="AK685" s="167"/>
      <c r="AL685" s="168"/>
      <c r="AM685" s="169"/>
      <c r="AN685" s="170"/>
      <c r="AO685" s="171"/>
      <c r="AP685" s="168"/>
      <c r="AQ685" s="169"/>
      <c r="AR685" s="170"/>
      <c r="AS685" s="172"/>
      <c r="AT685" s="168"/>
      <c r="AU685" s="169"/>
      <c r="AV685" s="173"/>
      <c r="AW685" s="170"/>
      <c r="AX685" s="169"/>
      <c r="AY685" s="173"/>
      <c r="AZ685" s="174"/>
      <c r="BA685" s="175"/>
      <c r="BB685" s="176"/>
      <c r="BC685" s="177"/>
      <c r="BD685" s="178"/>
      <c r="BE685" s="179"/>
      <c r="BF685" s="180"/>
      <c r="BG685" s="177"/>
      <c r="BH685" s="178"/>
      <c r="BI685" s="179"/>
      <c r="BJ685" s="180"/>
      <c r="BK685" s="199">
        <f>temp!S682</f>
        <v>0</v>
      </c>
    </row>
    <row r="686" spans="1:63" ht="15.6" x14ac:dyDescent="0.3">
      <c r="A686" s="133">
        <v>681</v>
      </c>
      <c r="B686" s="146"/>
      <c r="C686" s="147"/>
      <c r="D686" s="148"/>
      <c r="E686" s="148"/>
      <c r="F686" s="51"/>
      <c r="G686" s="149"/>
      <c r="H686" s="150"/>
      <c r="I686" s="151"/>
      <c r="J686" s="150"/>
      <c r="K686" s="152"/>
      <c r="L686" s="153"/>
      <c r="M686" s="150"/>
      <c r="N686" s="154"/>
      <c r="O686" s="155"/>
      <c r="P686" s="156"/>
      <c r="Q686" s="157"/>
      <c r="R686" s="158"/>
      <c r="S686" s="159"/>
      <c r="T686" s="160"/>
      <c r="U686" s="161"/>
      <c r="V686" s="162"/>
      <c r="W686" s="163"/>
      <c r="X686" s="162"/>
      <c r="Y686" s="162"/>
      <c r="Z686" s="163"/>
      <c r="AA686" s="162"/>
      <c r="AB686" s="163"/>
      <c r="AC686" s="162"/>
      <c r="AD686" s="135" t="str">
        <f>IFERROR(VLOOKUP(F686,'[1]80G'!$C$5:$AJ$104,34,FALSE),"")</f>
        <v/>
      </c>
      <c r="AE686" s="162"/>
      <c r="AF686" s="163"/>
      <c r="AG686" s="162"/>
      <c r="AH686" s="164"/>
      <c r="AI686" s="165"/>
      <c r="AJ686" s="166"/>
      <c r="AK686" s="167"/>
      <c r="AL686" s="168"/>
      <c r="AM686" s="169"/>
      <c r="AN686" s="170"/>
      <c r="AO686" s="171"/>
      <c r="AP686" s="168"/>
      <c r="AQ686" s="169"/>
      <c r="AR686" s="170"/>
      <c r="AS686" s="172"/>
      <c r="AT686" s="168"/>
      <c r="AU686" s="169"/>
      <c r="AV686" s="173"/>
      <c r="AW686" s="170"/>
      <c r="AX686" s="169"/>
      <c r="AY686" s="173"/>
      <c r="AZ686" s="174"/>
      <c r="BA686" s="175"/>
      <c r="BB686" s="176"/>
      <c r="BC686" s="177"/>
      <c r="BD686" s="178"/>
      <c r="BE686" s="179"/>
      <c r="BF686" s="180"/>
      <c r="BG686" s="177"/>
      <c r="BH686" s="178"/>
      <c r="BI686" s="179"/>
      <c r="BJ686" s="180"/>
      <c r="BK686" s="199">
        <f>temp!S683</f>
        <v>0</v>
      </c>
    </row>
    <row r="687" spans="1:63" ht="15.6" x14ac:dyDescent="0.3">
      <c r="A687" s="133">
        <v>682</v>
      </c>
      <c r="B687" s="146"/>
      <c r="C687" s="147"/>
      <c r="D687" s="148"/>
      <c r="E687" s="148"/>
      <c r="F687" s="51"/>
      <c r="G687" s="149"/>
      <c r="H687" s="150"/>
      <c r="I687" s="151"/>
      <c r="J687" s="150"/>
      <c r="K687" s="152"/>
      <c r="L687" s="153"/>
      <c r="M687" s="150"/>
      <c r="N687" s="154"/>
      <c r="O687" s="155"/>
      <c r="P687" s="156"/>
      <c r="Q687" s="157"/>
      <c r="R687" s="158"/>
      <c r="S687" s="159"/>
      <c r="T687" s="160"/>
      <c r="U687" s="161"/>
      <c r="V687" s="162"/>
      <c r="W687" s="163"/>
      <c r="X687" s="162"/>
      <c r="Y687" s="162"/>
      <c r="Z687" s="163"/>
      <c r="AA687" s="162"/>
      <c r="AB687" s="163"/>
      <c r="AC687" s="162"/>
      <c r="AD687" s="135" t="str">
        <f>IFERROR(VLOOKUP(F687,'[1]80G'!$C$5:$AJ$104,34,FALSE),"")</f>
        <v/>
      </c>
      <c r="AE687" s="162"/>
      <c r="AF687" s="163"/>
      <c r="AG687" s="162"/>
      <c r="AH687" s="164"/>
      <c r="AI687" s="165"/>
      <c r="AJ687" s="166"/>
      <c r="AK687" s="167"/>
      <c r="AL687" s="168"/>
      <c r="AM687" s="169"/>
      <c r="AN687" s="170"/>
      <c r="AO687" s="171"/>
      <c r="AP687" s="168"/>
      <c r="AQ687" s="169"/>
      <c r="AR687" s="170"/>
      <c r="AS687" s="172"/>
      <c r="AT687" s="168"/>
      <c r="AU687" s="169"/>
      <c r="AV687" s="173"/>
      <c r="AW687" s="170"/>
      <c r="AX687" s="169"/>
      <c r="AY687" s="173"/>
      <c r="AZ687" s="174"/>
      <c r="BA687" s="175"/>
      <c r="BB687" s="176"/>
      <c r="BC687" s="177"/>
      <c r="BD687" s="178"/>
      <c r="BE687" s="179"/>
      <c r="BF687" s="180"/>
      <c r="BG687" s="177"/>
      <c r="BH687" s="178"/>
      <c r="BI687" s="179"/>
      <c r="BJ687" s="180"/>
      <c r="BK687" s="199">
        <f>temp!S684</f>
        <v>0</v>
      </c>
    </row>
    <row r="688" spans="1:63" ht="15.6" x14ac:dyDescent="0.3">
      <c r="A688" s="133">
        <v>683</v>
      </c>
      <c r="B688" s="146"/>
      <c r="C688" s="147"/>
      <c r="D688" s="148"/>
      <c r="E688" s="148"/>
      <c r="F688" s="51"/>
      <c r="G688" s="149"/>
      <c r="H688" s="150"/>
      <c r="I688" s="151"/>
      <c r="J688" s="150"/>
      <c r="K688" s="152"/>
      <c r="L688" s="153"/>
      <c r="M688" s="150"/>
      <c r="N688" s="154"/>
      <c r="O688" s="155"/>
      <c r="P688" s="156"/>
      <c r="Q688" s="157"/>
      <c r="R688" s="158"/>
      <c r="S688" s="159"/>
      <c r="T688" s="160"/>
      <c r="U688" s="161"/>
      <c r="V688" s="162"/>
      <c r="W688" s="163"/>
      <c r="X688" s="162"/>
      <c r="Y688" s="162"/>
      <c r="Z688" s="163"/>
      <c r="AA688" s="162"/>
      <c r="AB688" s="163"/>
      <c r="AC688" s="162"/>
      <c r="AD688" s="135" t="str">
        <f>IFERROR(VLOOKUP(F688,'[1]80G'!$C$5:$AJ$104,34,FALSE),"")</f>
        <v/>
      </c>
      <c r="AE688" s="162"/>
      <c r="AF688" s="163"/>
      <c r="AG688" s="162"/>
      <c r="AH688" s="164"/>
      <c r="AI688" s="165"/>
      <c r="AJ688" s="166"/>
      <c r="AK688" s="167"/>
      <c r="AL688" s="168"/>
      <c r="AM688" s="169"/>
      <c r="AN688" s="170"/>
      <c r="AO688" s="171"/>
      <c r="AP688" s="168"/>
      <c r="AQ688" s="169"/>
      <c r="AR688" s="170"/>
      <c r="AS688" s="172"/>
      <c r="AT688" s="168"/>
      <c r="AU688" s="169"/>
      <c r="AV688" s="173"/>
      <c r="AW688" s="170"/>
      <c r="AX688" s="169"/>
      <c r="AY688" s="173"/>
      <c r="AZ688" s="174"/>
      <c r="BA688" s="175"/>
      <c r="BB688" s="176"/>
      <c r="BC688" s="177"/>
      <c r="BD688" s="178"/>
      <c r="BE688" s="179"/>
      <c r="BF688" s="180"/>
      <c r="BG688" s="177"/>
      <c r="BH688" s="178"/>
      <c r="BI688" s="179"/>
      <c r="BJ688" s="180"/>
      <c r="BK688" s="199">
        <f>temp!S685</f>
        <v>0</v>
      </c>
    </row>
    <row r="689" spans="1:63" ht="15.6" x14ac:dyDescent="0.3">
      <c r="A689" s="133">
        <v>684</v>
      </c>
      <c r="B689" s="146"/>
      <c r="C689" s="147"/>
      <c r="D689" s="148"/>
      <c r="E689" s="148"/>
      <c r="F689" s="51"/>
      <c r="G689" s="149"/>
      <c r="H689" s="150"/>
      <c r="I689" s="151"/>
      <c r="J689" s="150"/>
      <c r="K689" s="152"/>
      <c r="L689" s="153"/>
      <c r="M689" s="150"/>
      <c r="N689" s="154"/>
      <c r="O689" s="155"/>
      <c r="P689" s="156"/>
      <c r="Q689" s="157"/>
      <c r="R689" s="158"/>
      <c r="S689" s="159"/>
      <c r="T689" s="160"/>
      <c r="U689" s="161"/>
      <c r="V689" s="162"/>
      <c r="W689" s="163"/>
      <c r="X689" s="162"/>
      <c r="Y689" s="162"/>
      <c r="Z689" s="163"/>
      <c r="AA689" s="162"/>
      <c r="AB689" s="163"/>
      <c r="AC689" s="162"/>
      <c r="AD689" s="135" t="str">
        <f>IFERROR(VLOOKUP(F689,'[1]80G'!$C$5:$AJ$104,34,FALSE),"")</f>
        <v/>
      </c>
      <c r="AE689" s="162"/>
      <c r="AF689" s="163"/>
      <c r="AG689" s="162"/>
      <c r="AH689" s="164"/>
      <c r="AI689" s="165"/>
      <c r="AJ689" s="166"/>
      <c r="AK689" s="167"/>
      <c r="AL689" s="168"/>
      <c r="AM689" s="169"/>
      <c r="AN689" s="170"/>
      <c r="AO689" s="171"/>
      <c r="AP689" s="168"/>
      <c r="AQ689" s="169"/>
      <c r="AR689" s="170"/>
      <c r="AS689" s="172"/>
      <c r="AT689" s="168"/>
      <c r="AU689" s="169"/>
      <c r="AV689" s="173"/>
      <c r="AW689" s="170"/>
      <c r="AX689" s="169"/>
      <c r="AY689" s="173"/>
      <c r="AZ689" s="174"/>
      <c r="BA689" s="175"/>
      <c r="BB689" s="176"/>
      <c r="BC689" s="177"/>
      <c r="BD689" s="178"/>
      <c r="BE689" s="179"/>
      <c r="BF689" s="180"/>
      <c r="BG689" s="177"/>
      <c r="BH689" s="178"/>
      <c r="BI689" s="179"/>
      <c r="BJ689" s="180"/>
      <c r="BK689" s="199">
        <f>temp!S686</f>
        <v>0</v>
      </c>
    </row>
    <row r="690" spans="1:63" ht="15.6" x14ac:dyDescent="0.3">
      <c r="A690" s="133">
        <v>685</v>
      </c>
      <c r="B690" s="146"/>
      <c r="C690" s="147"/>
      <c r="D690" s="148"/>
      <c r="E690" s="148"/>
      <c r="F690" s="51"/>
      <c r="G690" s="149"/>
      <c r="H690" s="150"/>
      <c r="I690" s="151"/>
      <c r="J690" s="150"/>
      <c r="K690" s="152"/>
      <c r="L690" s="153"/>
      <c r="M690" s="150"/>
      <c r="N690" s="154"/>
      <c r="O690" s="155"/>
      <c r="P690" s="156"/>
      <c r="Q690" s="157"/>
      <c r="R690" s="158"/>
      <c r="S690" s="159"/>
      <c r="T690" s="160"/>
      <c r="U690" s="161"/>
      <c r="V690" s="162"/>
      <c r="W690" s="163"/>
      <c r="X690" s="162"/>
      <c r="Y690" s="162"/>
      <c r="Z690" s="163"/>
      <c r="AA690" s="162"/>
      <c r="AB690" s="163"/>
      <c r="AC690" s="162"/>
      <c r="AD690" s="135" t="str">
        <f>IFERROR(VLOOKUP(F690,'[1]80G'!$C$5:$AJ$104,34,FALSE),"")</f>
        <v/>
      </c>
      <c r="AE690" s="162"/>
      <c r="AF690" s="163"/>
      <c r="AG690" s="162"/>
      <c r="AH690" s="164"/>
      <c r="AI690" s="165"/>
      <c r="AJ690" s="166"/>
      <c r="AK690" s="167"/>
      <c r="AL690" s="168"/>
      <c r="AM690" s="169"/>
      <c r="AN690" s="170"/>
      <c r="AO690" s="171"/>
      <c r="AP690" s="168"/>
      <c r="AQ690" s="169"/>
      <c r="AR690" s="170"/>
      <c r="AS690" s="172"/>
      <c r="AT690" s="168"/>
      <c r="AU690" s="169"/>
      <c r="AV690" s="173"/>
      <c r="AW690" s="170"/>
      <c r="AX690" s="169"/>
      <c r="AY690" s="173"/>
      <c r="AZ690" s="174"/>
      <c r="BA690" s="175"/>
      <c r="BB690" s="176"/>
      <c r="BC690" s="177"/>
      <c r="BD690" s="178"/>
      <c r="BE690" s="179"/>
      <c r="BF690" s="180"/>
      <c r="BG690" s="177"/>
      <c r="BH690" s="178"/>
      <c r="BI690" s="179"/>
      <c r="BJ690" s="180"/>
      <c r="BK690" s="199">
        <f>temp!S687</f>
        <v>0</v>
      </c>
    </row>
    <row r="691" spans="1:63" ht="15.6" x14ac:dyDescent="0.3">
      <c r="A691" s="133">
        <v>686</v>
      </c>
      <c r="B691" s="146"/>
      <c r="C691" s="147"/>
      <c r="D691" s="148"/>
      <c r="E691" s="148"/>
      <c r="F691" s="51"/>
      <c r="G691" s="149"/>
      <c r="H691" s="150"/>
      <c r="I691" s="151"/>
      <c r="J691" s="150"/>
      <c r="K691" s="152"/>
      <c r="L691" s="153"/>
      <c r="M691" s="150"/>
      <c r="N691" s="154"/>
      <c r="O691" s="155"/>
      <c r="P691" s="156"/>
      <c r="Q691" s="157"/>
      <c r="R691" s="158"/>
      <c r="S691" s="159"/>
      <c r="T691" s="160"/>
      <c r="U691" s="161"/>
      <c r="V691" s="162"/>
      <c r="W691" s="163"/>
      <c r="X691" s="162"/>
      <c r="Y691" s="162"/>
      <c r="Z691" s="163"/>
      <c r="AA691" s="162"/>
      <c r="AB691" s="163"/>
      <c r="AC691" s="162"/>
      <c r="AD691" s="135" t="str">
        <f>IFERROR(VLOOKUP(F691,'[1]80G'!$C$5:$AJ$104,34,FALSE),"")</f>
        <v/>
      </c>
      <c r="AE691" s="162"/>
      <c r="AF691" s="163"/>
      <c r="AG691" s="162"/>
      <c r="AH691" s="164"/>
      <c r="AI691" s="165"/>
      <c r="AJ691" s="166"/>
      <c r="AK691" s="167"/>
      <c r="AL691" s="168"/>
      <c r="AM691" s="169"/>
      <c r="AN691" s="170"/>
      <c r="AO691" s="171"/>
      <c r="AP691" s="168"/>
      <c r="AQ691" s="169"/>
      <c r="AR691" s="170"/>
      <c r="AS691" s="172"/>
      <c r="AT691" s="168"/>
      <c r="AU691" s="169"/>
      <c r="AV691" s="173"/>
      <c r="AW691" s="170"/>
      <c r="AX691" s="169"/>
      <c r="AY691" s="173"/>
      <c r="AZ691" s="174"/>
      <c r="BA691" s="175"/>
      <c r="BB691" s="176"/>
      <c r="BC691" s="177"/>
      <c r="BD691" s="178"/>
      <c r="BE691" s="179"/>
      <c r="BF691" s="180"/>
      <c r="BG691" s="177"/>
      <c r="BH691" s="178"/>
      <c r="BI691" s="179"/>
      <c r="BJ691" s="180"/>
      <c r="BK691" s="199">
        <f>temp!S688</f>
        <v>0</v>
      </c>
    </row>
    <row r="692" spans="1:63" ht="15.6" x14ac:dyDescent="0.3">
      <c r="A692" s="133">
        <v>687</v>
      </c>
      <c r="B692" s="146"/>
      <c r="C692" s="147"/>
      <c r="D692" s="148"/>
      <c r="E692" s="148"/>
      <c r="F692" s="51"/>
      <c r="G692" s="149"/>
      <c r="H692" s="150"/>
      <c r="I692" s="151"/>
      <c r="J692" s="150"/>
      <c r="K692" s="152"/>
      <c r="L692" s="153"/>
      <c r="M692" s="150"/>
      <c r="N692" s="154"/>
      <c r="O692" s="155"/>
      <c r="P692" s="156"/>
      <c r="Q692" s="157"/>
      <c r="R692" s="158"/>
      <c r="S692" s="159"/>
      <c r="T692" s="160"/>
      <c r="U692" s="161"/>
      <c r="V692" s="162"/>
      <c r="W692" s="163"/>
      <c r="X692" s="162"/>
      <c r="Y692" s="162"/>
      <c r="Z692" s="163"/>
      <c r="AA692" s="162"/>
      <c r="AB692" s="163"/>
      <c r="AC692" s="162"/>
      <c r="AD692" s="135" t="str">
        <f>IFERROR(VLOOKUP(F692,'[1]80G'!$C$5:$AJ$104,34,FALSE),"")</f>
        <v/>
      </c>
      <c r="AE692" s="162"/>
      <c r="AF692" s="163"/>
      <c r="AG692" s="162"/>
      <c r="AH692" s="164"/>
      <c r="AI692" s="165"/>
      <c r="AJ692" s="166"/>
      <c r="AK692" s="167"/>
      <c r="AL692" s="168"/>
      <c r="AM692" s="169"/>
      <c r="AN692" s="170"/>
      <c r="AO692" s="171"/>
      <c r="AP692" s="168"/>
      <c r="AQ692" s="169"/>
      <c r="AR692" s="170"/>
      <c r="AS692" s="172"/>
      <c r="AT692" s="168"/>
      <c r="AU692" s="169"/>
      <c r="AV692" s="173"/>
      <c r="AW692" s="170"/>
      <c r="AX692" s="169"/>
      <c r="AY692" s="173"/>
      <c r="AZ692" s="174"/>
      <c r="BA692" s="175"/>
      <c r="BB692" s="176"/>
      <c r="BC692" s="177"/>
      <c r="BD692" s="178"/>
      <c r="BE692" s="179"/>
      <c r="BF692" s="180"/>
      <c r="BG692" s="177"/>
      <c r="BH692" s="178"/>
      <c r="BI692" s="179"/>
      <c r="BJ692" s="180"/>
      <c r="BK692" s="199">
        <f>temp!S689</f>
        <v>0</v>
      </c>
    </row>
    <row r="693" spans="1:63" ht="15.6" x14ac:dyDescent="0.3">
      <c r="A693" s="133">
        <v>688</v>
      </c>
      <c r="B693" s="146"/>
      <c r="C693" s="147"/>
      <c r="D693" s="148"/>
      <c r="E693" s="148"/>
      <c r="F693" s="51"/>
      <c r="G693" s="149"/>
      <c r="H693" s="150"/>
      <c r="I693" s="151"/>
      <c r="J693" s="150"/>
      <c r="K693" s="152"/>
      <c r="L693" s="153"/>
      <c r="M693" s="150"/>
      <c r="N693" s="154"/>
      <c r="O693" s="155"/>
      <c r="P693" s="156"/>
      <c r="Q693" s="157"/>
      <c r="R693" s="158"/>
      <c r="S693" s="159"/>
      <c r="T693" s="160"/>
      <c r="U693" s="161"/>
      <c r="V693" s="162"/>
      <c r="W693" s="163"/>
      <c r="X693" s="162"/>
      <c r="Y693" s="162"/>
      <c r="Z693" s="163"/>
      <c r="AA693" s="162"/>
      <c r="AB693" s="163"/>
      <c r="AC693" s="162"/>
      <c r="AD693" s="135" t="str">
        <f>IFERROR(VLOOKUP(F693,'[1]80G'!$C$5:$AJ$104,34,FALSE),"")</f>
        <v/>
      </c>
      <c r="AE693" s="162"/>
      <c r="AF693" s="163"/>
      <c r="AG693" s="162"/>
      <c r="AH693" s="164"/>
      <c r="AI693" s="165"/>
      <c r="AJ693" s="166"/>
      <c r="AK693" s="167"/>
      <c r="AL693" s="168"/>
      <c r="AM693" s="169"/>
      <c r="AN693" s="170"/>
      <c r="AO693" s="171"/>
      <c r="AP693" s="168"/>
      <c r="AQ693" s="169"/>
      <c r="AR693" s="170"/>
      <c r="AS693" s="172"/>
      <c r="AT693" s="168"/>
      <c r="AU693" s="169"/>
      <c r="AV693" s="173"/>
      <c r="AW693" s="170"/>
      <c r="AX693" s="169"/>
      <c r="AY693" s="173"/>
      <c r="AZ693" s="174"/>
      <c r="BA693" s="175"/>
      <c r="BB693" s="176"/>
      <c r="BC693" s="177"/>
      <c r="BD693" s="178"/>
      <c r="BE693" s="179"/>
      <c r="BF693" s="180"/>
      <c r="BG693" s="177"/>
      <c r="BH693" s="178"/>
      <c r="BI693" s="179"/>
      <c r="BJ693" s="180"/>
      <c r="BK693" s="199">
        <f>temp!S690</f>
        <v>0</v>
      </c>
    </row>
    <row r="694" spans="1:63" ht="15.6" x14ac:dyDescent="0.3">
      <c r="A694" s="133">
        <v>689</v>
      </c>
      <c r="B694" s="146"/>
      <c r="C694" s="147"/>
      <c r="D694" s="148"/>
      <c r="E694" s="148"/>
      <c r="F694" s="51"/>
      <c r="G694" s="149"/>
      <c r="H694" s="150"/>
      <c r="I694" s="151"/>
      <c r="J694" s="150"/>
      <c r="K694" s="152"/>
      <c r="L694" s="153"/>
      <c r="M694" s="150"/>
      <c r="N694" s="154"/>
      <c r="O694" s="155"/>
      <c r="P694" s="156"/>
      <c r="Q694" s="157"/>
      <c r="R694" s="158"/>
      <c r="S694" s="159"/>
      <c r="T694" s="160"/>
      <c r="U694" s="161"/>
      <c r="V694" s="162"/>
      <c r="W694" s="163"/>
      <c r="X694" s="162"/>
      <c r="Y694" s="162"/>
      <c r="Z694" s="163"/>
      <c r="AA694" s="162"/>
      <c r="AB694" s="163"/>
      <c r="AC694" s="162"/>
      <c r="AD694" s="135" t="str">
        <f>IFERROR(VLOOKUP(F694,'[1]80G'!$C$5:$AJ$104,34,FALSE),"")</f>
        <v/>
      </c>
      <c r="AE694" s="162"/>
      <c r="AF694" s="163"/>
      <c r="AG694" s="162"/>
      <c r="AH694" s="164"/>
      <c r="AI694" s="165"/>
      <c r="AJ694" s="166"/>
      <c r="AK694" s="167"/>
      <c r="AL694" s="168"/>
      <c r="AM694" s="169"/>
      <c r="AN694" s="170"/>
      <c r="AO694" s="171"/>
      <c r="AP694" s="168"/>
      <c r="AQ694" s="169"/>
      <c r="AR694" s="170"/>
      <c r="AS694" s="172"/>
      <c r="AT694" s="168"/>
      <c r="AU694" s="169"/>
      <c r="AV694" s="173"/>
      <c r="AW694" s="170"/>
      <c r="AX694" s="169"/>
      <c r="AY694" s="173"/>
      <c r="AZ694" s="174"/>
      <c r="BA694" s="175"/>
      <c r="BB694" s="176"/>
      <c r="BC694" s="177"/>
      <c r="BD694" s="178"/>
      <c r="BE694" s="179"/>
      <c r="BF694" s="180"/>
      <c r="BG694" s="177"/>
      <c r="BH694" s="178"/>
      <c r="BI694" s="179"/>
      <c r="BJ694" s="180"/>
      <c r="BK694" s="199">
        <f>temp!S691</f>
        <v>0</v>
      </c>
    </row>
    <row r="695" spans="1:63" ht="15.6" x14ac:dyDescent="0.3">
      <c r="A695" s="133">
        <v>690</v>
      </c>
      <c r="B695" s="146"/>
      <c r="C695" s="147"/>
      <c r="D695" s="148"/>
      <c r="E695" s="148"/>
      <c r="F695" s="51"/>
      <c r="G695" s="149"/>
      <c r="H695" s="150"/>
      <c r="I695" s="151"/>
      <c r="J695" s="150"/>
      <c r="K695" s="152"/>
      <c r="L695" s="153"/>
      <c r="M695" s="150"/>
      <c r="N695" s="154"/>
      <c r="O695" s="155"/>
      <c r="P695" s="156"/>
      <c r="Q695" s="157"/>
      <c r="R695" s="158"/>
      <c r="S695" s="159"/>
      <c r="T695" s="160"/>
      <c r="U695" s="161"/>
      <c r="V695" s="162"/>
      <c r="W695" s="163"/>
      <c r="X695" s="162"/>
      <c r="Y695" s="162"/>
      <c r="Z695" s="163"/>
      <c r="AA695" s="162"/>
      <c r="AB695" s="163"/>
      <c r="AC695" s="162"/>
      <c r="AD695" s="135" t="str">
        <f>IFERROR(VLOOKUP(F695,'[1]80G'!$C$5:$AJ$104,34,FALSE),"")</f>
        <v/>
      </c>
      <c r="AE695" s="162"/>
      <c r="AF695" s="163"/>
      <c r="AG695" s="162"/>
      <c r="AH695" s="164"/>
      <c r="AI695" s="165"/>
      <c r="AJ695" s="166"/>
      <c r="AK695" s="167"/>
      <c r="AL695" s="168"/>
      <c r="AM695" s="169"/>
      <c r="AN695" s="170"/>
      <c r="AO695" s="171"/>
      <c r="AP695" s="168"/>
      <c r="AQ695" s="169"/>
      <c r="AR695" s="170"/>
      <c r="AS695" s="172"/>
      <c r="AT695" s="168"/>
      <c r="AU695" s="169"/>
      <c r="AV695" s="173"/>
      <c r="AW695" s="170"/>
      <c r="AX695" s="169"/>
      <c r="AY695" s="173"/>
      <c r="AZ695" s="174"/>
      <c r="BA695" s="175"/>
      <c r="BB695" s="176"/>
      <c r="BC695" s="177"/>
      <c r="BD695" s="178"/>
      <c r="BE695" s="179"/>
      <c r="BF695" s="180"/>
      <c r="BG695" s="177"/>
      <c r="BH695" s="178"/>
      <c r="BI695" s="179"/>
      <c r="BJ695" s="180"/>
      <c r="BK695" s="199">
        <f>temp!S692</f>
        <v>0</v>
      </c>
    </row>
    <row r="696" spans="1:63" ht="15.6" x14ac:dyDescent="0.3">
      <c r="A696" s="133">
        <v>691</v>
      </c>
      <c r="B696" s="146"/>
      <c r="C696" s="147"/>
      <c r="D696" s="148"/>
      <c r="E696" s="148"/>
      <c r="F696" s="51"/>
      <c r="G696" s="149"/>
      <c r="H696" s="150"/>
      <c r="I696" s="151"/>
      <c r="J696" s="150"/>
      <c r="K696" s="152"/>
      <c r="L696" s="153"/>
      <c r="M696" s="150"/>
      <c r="N696" s="154"/>
      <c r="O696" s="155"/>
      <c r="P696" s="156"/>
      <c r="Q696" s="157"/>
      <c r="R696" s="158"/>
      <c r="S696" s="159"/>
      <c r="T696" s="160"/>
      <c r="U696" s="161"/>
      <c r="V696" s="162"/>
      <c r="W696" s="163"/>
      <c r="X696" s="162"/>
      <c r="Y696" s="162"/>
      <c r="Z696" s="163"/>
      <c r="AA696" s="162"/>
      <c r="AB696" s="163"/>
      <c r="AC696" s="162"/>
      <c r="AD696" s="135" t="str">
        <f>IFERROR(VLOOKUP(F696,'[1]80G'!$C$5:$AJ$104,34,FALSE),"")</f>
        <v/>
      </c>
      <c r="AE696" s="162"/>
      <c r="AF696" s="163"/>
      <c r="AG696" s="162"/>
      <c r="AH696" s="164"/>
      <c r="AI696" s="165"/>
      <c r="AJ696" s="166"/>
      <c r="AK696" s="167"/>
      <c r="AL696" s="168"/>
      <c r="AM696" s="169"/>
      <c r="AN696" s="170"/>
      <c r="AO696" s="171"/>
      <c r="AP696" s="168"/>
      <c r="AQ696" s="169"/>
      <c r="AR696" s="170"/>
      <c r="AS696" s="172"/>
      <c r="AT696" s="168"/>
      <c r="AU696" s="169"/>
      <c r="AV696" s="173"/>
      <c r="AW696" s="170"/>
      <c r="AX696" s="169"/>
      <c r="AY696" s="173"/>
      <c r="AZ696" s="174"/>
      <c r="BA696" s="175"/>
      <c r="BB696" s="176"/>
      <c r="BC696" s="177"/>
      <c r="BD696" s="178"/>
      <c r="BE696" s="179"/>
      <c r="BF696" s="180"/>
      <c r="BG696" s="177"/>
      <c r="BH696" s="178"/>
      <c r="BI696" s="179"/>
      <c r="BJ696" s="180"/>
      <c r="BK696" s="199">
        <f>temp!S693</f>
        <v>0</v>
      </c>
    </row>
    <row r="697" spans="1:63" ht="15.6" x14ac:dyDescent="0.3">
      <c r="A697" s="133">
        <v>692</v>
      </c>
      <c r="B697" s="146"/>
      <c r="C697" s="147"/>
      <c r="D697" s="148"/>
      <c r="E697" s="148"/>
      <c r="F697" s="51"/>
      <c r="G697" s="149"/>
      <c r="H697" s="150"/>
      <c r="I697" s="151"/>
      <c r="J697" s="150"/>
      <c r="K697" s="152"/>
      <c r="L697" s="153"/>
      <c r="M697" s="150"/>
      <c r="N697" s="154"/>
      <c r="O697" s="155"/>
      <c r="P697" s="156"/>
      <c r="Q697" s="157"/>
      <c r="R697" s="158"/>
      <c r="S697" s="159"/>
      <c r="T697" s="160"/>
      <c r="U697" s="161"/>
      <c r="V697" s="162"/>
      <c r="W697" s="163"/>
      <c r="X697" s="162"/>
      <c r="Y697" s="162"/>
      <c r="Z697" s="163"/>
      <c r="AA697" s="162"/>
      <c r="AB697" s="163"/>
      <c r="AC697" s="162"/>
      <c r="AD697" s="135" t="str">
        <f>IFERROR(VLOOKUP(F697,'[1]80G'!$C$5:$AJ$104,34,FALSE),"")</f>
        <v/>
      </c>
      <c r="AE697" s="162"/>
      <c r="AF697" s="163"/>
      <c r="AG697" s="162"/>
      <c r="AH697" s="164"/>
      <c r="AI697" s="165"/>
      <c r="AJ697" s="166"/>
      <c r="AK697" s="167"/>
      <c r="AL697" s="168"/>
      <c r="AM697" s="169"/>
      <c r="AN697" s="170"/>
      <c r="AO697" s="171"/>
      <c r="AP697" s="168"/>
      <c r="AQ697" s="169"/>
      <c r="AR697" s="170"/>
      <c r="AS697" s="172"/>
      <c r="AT697" s="168"/>
      <c r="AU697" s="169"/>
      <c r="AV697" s="173"/>
      <c r="AW697" s="170"/>
      <c r="AX697" s="169"/>
      <c r="AY697" s="173"/>
      <c r="AZ697" s="174"/>
      <c r="BA697" s="175"/>
      <c r="BB697" s="176"/>
      <c r="BC697" s="177"/>
      <c r="BD697" s="178"/>
      <c r="BE697" s="179"/>
      <c r="BF697" s="180"/>
      <c r="BG697" s="177"/>
      <c r="BH697" s="178"/>
      <c r="BI697" s="179"/>
      <c r="BJ697" s="180"/>
      <c r="BK697" s="199">
        <f>temp!S694</f>
        <v>0</v>
      </c>
    </row>
    <row r="698" spans="1:63" ht="15.6" x14ac:dyDescent="0.3">
      <c r="A698" s="133">
        <v>693</v>
      </c>
      <c r="B698" s="146"/>
      <c r="C698" s="147"/>
      <c r="D698" s="148"/>
      <c r="E698" s="148"/>
      <c r="F698" s="51"/>
      <c r="G698" s="149"/>
      <c r="H698" s="150"/>
      <c r="I698" s="151"/>
      <c r="J698" s="150"/>
      <c r="K698" s="152"/>
      <c r="L698" s="153"/>
      <c r="M698" s="150"/>
      <c r="N698" s="154"/>
      <c r="O698" s="155"/>
      <c r="P698" s="156"/>
      <c r="Q698" s="157"/>
      <c r="R698" s="158"/>
      <c r="S698" s="159"/>
      <c r="T698" s="160"/>
      <c r="U698" s="161"/>
      <c r="V698" s="162"/>
      <c r="W698" s="163"/>
      <c r="X698" s="162"/>
      <c r="Y698" s="162"/>
      <c r="Z698" s="163"/>
      <c r="AA698" s="162"/>
      <c r="AB698" s="163"/>
      <c r="AC698" s="162"/>
      <c r="AD698" s="135" t="str">
        <f>IFERROR(VLOOKUP(F698,'[1]80G'!$C$5:$AJ$104,34,FALSE),"")</f>
        <v/>
      </c>
      <c r="AE698" s="162"/>
      <c r="AF698" s="163"/>
      <c r="AG698" s="162"/>
      <c r="AH698" s="164"/>
      <c r="AI698" s="165"/>
      <c r="AJ698" s="166"/>
      <c r="AK698" s="167"/>
      <c r="AL698" s="168"/>
      <c r="AM698" s="169"/>
      <c r="AN698" s="170"/>
      <c r="AO698" s="171"/>
      <c r="AP698" s="168"/>
      <c r="AQ698" s="169"/>
      <c r="AR698" s="170"/>
      <c r="AS698" s="172"/>
      <c r="AT698" s="168"/>
      <c r="AU698" s="169"/>
      <c r="AV698" s="173"/>
      <c r="AW698" s="170"/>
      <c r="AX698" s="169"/>
      <c r="AY698" s="173"/>
      <c r="AZ698" s="174"/>
      <c r="BA698" s="175"/>
      <c r="BB698" s="176"/>
      <c r="BC698" s="177"/>
      <c r="BD698" s="178"/>
      <c r="BE698" s="179"/>
      <c r="BF698" s="180"/>
      <c r="BG698" s="177"/>
      <c r="BH698" s="178"/>
      <c r="BI698" s="179"/>
      <c r="BJ698" s="180"/>
      <c r="BK698" s="199">
        <f>temp!S695</f>
        <v>0</v>
      </c>
    </row>
    <row r="699" spans="1:63" ht="15.6" x14ac:dyDescent="0.3">
      <c r="A699" s="133">
        <v>694</v>
      </c>
      <c r="B699" s="146"/>
      <c r="C699" s="147"/>
      <c r="D699" s="148"/>
      <c r="E699" s="148"/>
      <c r="F699" s="51"/>
      <c r="G699" s="149"/>
      <c r="H699" s="150"/>
      <c r="I699" s="151"/>
      <c r="J699" s="150"/>
      <c r="K699" s="152"/>
      <c r="L699" s="153"/>
      <c r="M699" s="150"/>
      <c r="N699" s="154"/>
      <c r="O699" s="155"/>
      <c r="P699" s="156"/>
      <c r="Q699" s="157"/>
      <c r="R699" s="158"/>
      <c r="S699" s="159"/>
      <c r="T699" s="160"/>
      <c r="U699" s="161"/>
      <c r="V699" s="162"/>
      <c r="W699" s="163"/>
      <c r="X699" s="162"/>
      <c r="Y699" s="162"/>
      <c r="Z699" s="163"/>
      <c r="AA699" s="162"/>
      <c r="AB699" s="163"/>
      <c r="AC699" s="162"/>
      <c r="AD699" s="135" t="str">
        <f>IFERROR(VLOOKUP(F699,'[1]80G'!$C$5:$AJ$104,34,FALSE),"")</f>
        <v/>
      </c>
      <c r="AE699" s="162"/>
      <c r="AF699" s="163"/>
      <c r="AG699" s="162"/>
      <c r="AH699" s="164"/>
      <c r="AI699" s="165"/>
      <c r="AJ699" s="166"/>
      <c r="AK699" s="167"/>
      <c r="AL699" s="168"/>
      <c r="AM699" s="169"/>
      <c r="AN699" s="170"/>
      <c r="AO699" s="171"/>
      <c r="AP699" s="168"/>
      <c r="AQ699" s="169"/>
      <c r="AR699" s="170"/>
      <c r="AS699" s="172"/>
      <c r="AT699" s="168"/>
      <c r="AU699" s="169"/>
      <c r="AV699" s="173"/>
      <c r="AW699" s="170"/>
      <c r="AX699" s="169"/>
      <c r="AY699" s="173"/>
      <c r="AZ699" s="174"/>
      <c r="BA699" s="175"/>
      <c r="BB699" s="176"/>
      <c r="BC699" s="177"/>
      <c r="BD699" s="178"/>
      <c r="BE699" s="179"/>
      <c r="BF699" s="180"/>
      <c r="BG699" s="177"/>
      <c r="BH699" s="178"/>
      <c r="BI699" s="179"/>
      <c r="BJ699" s="180"/>
      <c r="BK699" s="199">
        <f>temp!S696</f>
        <v>0</v>
      </c>
    </row>
    <row r="700" spans="1:63" ht="15.6" x14ac:dyDescent="0.3">
      <c r="A700" s="133">
        <v>695</v>
      </c>
      <c r="B700" s="146"/>
      <c r="C700" s="147"/>
      <c r="D700" s="148"/>
      <c r="E700" s="148"/>
      <c r="F700" s="51"/>
      <c r="G700" s="149"/>
      <c r="H700" s="150"/>
      <c r="I700" s="151"/>
      <c r="J700" s="150"/>
      <c r="K700" s="152"/>
      <c r="L700" s="153"/>
      <c r="M700" s="150"/>
      <c r="N700" s="154"/>
      <c r="O700" s="155"/>
      <c r="P700" s="156"/>
      <c r="Q700" s="157"/>
      <c r="R700" s="158"/>
      <c r="S700" s="159"/>
      <c r="T700" s="160"/>
      <c r="U700" s="161"/>
      <c r="V700" s="162"/>
      <c r="W700" s="163"/>
      <c r="X700" s="162"/>
      <c r="Y700" s="162"/>
      <c r="Z700" s="163"/>
      <c r="AA700" s="162"/>
      <c r="AB700" s="163"/>
      <c r="AC700" s="162"/>
      <c r="AD700" s="135" t="str">
        <f>IFERROR(VLOOKUP(F700,'[1]80G'!$C$5:$AJ$104,34,FALSE),"")</f>
        <v/>
      </c>
      <c r="AE700" s="162"/>
      <c r="AF700" s="163"/>
      <c r="AG700" s="162"/>
      <c r="AH700" s="164"/>
      <c r="AI700" s="165"/>
      <c r="AJ700" s="166"/>
      <c r="AK700" s="167"/>
      <c r="AL700" s="168"/>
      <c r="AM700" s="169"/>
      <c r="AN700" s="170"/>
      <c r="AO700" s="171"/>
      <c r="AP700" s="168"/>
      <c r="AQ700" s="169"/>
      <c r="AR700" s="170"/>
      <c r="AS700" s="172"/>
      <c r="AT700" s="168"/>
      <c r="AU700" s="169"/>
      <c r="AV700" s="173"/>
      <c r="AW700" s="170"/>
      <c r="AX700" s="169"/>
      <c r="AY700" s="173"/>
      <c r="AZ700" s="174"/>
      <c r="BA700" s="175"/>
      <c r="BB700" s="176"/>
      <c r="BC700" s="177"/>
      <c r="BD700" s="178"/>
      <c r="BE700" s="179"/>
      <c r="BF700" s="180"/>
      <c r="BG700" s="177"/>
      <c r="BH700" s="178"/>
      <c r="BI700" s="179"/>
      <c r="BJ700" s="180"/>
      <c r="BK700" s="199">
        <f>temp!S697</f>
        <v>0</v>
      </c>
    </row>
    <row r="701" spans="1:63" ht="15.6" x14ac:dyDescent="0.3">
      <c r="A701" s="133">
        <v>696</v>
      </c>
      <c r="B701" s="146"/>
      <c r="C701" s="147"/>
      <c r="D701" s="148"/>
      <c r="E701" s="148"/>
      <c r="F701" s="51"/>
      <c r="G701" s="149"/>
      <c r="H701" s="150"/>
      <c r="I701" s="151"/>
      <c r="J701" s="150"/>
      <c r="K701" s="152"/>
      <c r="L701" s="153"/>
      <c r="M701" s="150"/>
      <c r="N701" s="154"/>
      <c r="O701" s="155"/>
      <c r="P701" s="156"/>
      <c r="Q701" s="157"/>
      <c r="R701" s="158"/>
      <c r="S701" s="159"/>
      <c r="T701" s="160"/>
      <c r="U701" s="161"/>
      <c r="V701" s="162"/>
      <c r="W701" s="163"/>
      <c r="X701" s="162"/>
      <c r="Y701" s="162"/>
      <c r="Z701" s="163"/>
      <c r="AA701" s="162"/>
      <c r="AB701" s="163"/>
      <c r="AC701" s="162"/>
      <c r="AD701" s="135" t="str">
        <f>IFERROR(VLOOKUP(F701,'[1]80G'!$C$5:$AJ$104,34,FALSE),"")</f>
        <v/>
      </c>
      <c r="AE701" s="162"/>
      <c r="AF701" s="163"/>
      <c r="AG701" s="162"/>
      <c r="AH701" s="164"/>
      <c r="AI701" s="165"/>
      <c r="AJ701" s="166"/>
      <c r="AK701" s="167"/>
      <c r="AL701" s="168"/>
      <c r="AM701" s="169"/>
      <c r="AN701" s="170"/>
      <c r="AO701" s="171"/>
      <c r="AP701" s="168"/>
      <c r="AQ701" s="169"/>
      <c r="AR701" s="170"/>
      <c r="AS701" s="172"/>
      <c r="AT701" s="168"/>
      <c r="AU701" s="169"/>
      <c r="AV701" s="173"/>
      <c r="AW701" s="170"/>
      <c r="AX701" s="169"/>
      <c r="AY701" s="173"/>
      <c r="AZ701" s="174"/>
      <c r="BA701" s="175"/>
      <c r="BB701" s="176"/>
      <c r="BC701" s="177"/>
      <c r="BD701" s="178"/>
      <c r="BE701" s="179"/>
      <c r="BF701" s="180"/>
      <c r="BG701" s="177"/>
      <c r="BH701" s="178"/>
      <c r="BI701" s="179"/>
      <c r="BJ701" s="180"/>
      <c r="BK701" s="199">
        <f>temp!S698</f>
        <v>0</v>
      </c>
    </row>
    <row r="702" spans="1:63" ht="15.6" x14ac:dyDescent="0.3">
      <c r="A702" s="133">
        <v>697</v>
      </c>
      <c r="B702" s="146"/>
      <c r="C702" s="147"/>
      <c r="D702" s="148"/>
      <c r="E702" s="148"/>
      <c r="F702" s="51"/>
      <c r="G702" s="149"/>
      <c r="H702" s="150"/>
      <c r="I702" s="151"/>
      <c r="J702" s="150"/>
      <c r="K702" s="152"/>
      <c r="L702" s="153"/>
      <c r="M702" s="150"/>
      <c r="N702" s="154"/>
      <c r="O702" s="155"/>
      <c r="P702" s="156"/>
      <c r="Q702" s="157"/>
      <c r="R702" s="158"/>
      <c r="S702" s="159"/>
      <c r="T702" s="160"/>
      <c r="U702" s="161"/>
      <c r="V702" s="162"/>
      <c r="W702" s="163"/>
      <c r="X702" s="162"/>
      <c r="Y702" s="162"/>
      <c r="Z702" s="163"/>
      <c r="AA702" s="162"/>
      <c r="AB702" s="163"/>
      <c r="AC702" s="162"/>
      <c r="AD702" s="135" t="str">
        <f>IFERROR(VLOOKUP(F702,'[1]80G'!$C$5:$AJ$104,34,FALSE),"")</f>
        <v/>
      </c>
      <c r="AE702" s="162"/>
      <c r="AF702" s="163"/>
      <c r="AG702" s="162"/>
      <c r="AH702" s="164"/>
      <c r="AI702" s="165"/>
      <c r="AJ702" s="166"/>
      <c r="AK702" s="167"/>
      <c r="AL702" s="168"/>
      <c r="AM702" s="169"/>
      <c r="AN702" s="170"/>
      <c r="AO702" s="171"/>
      <c r="AP702" s="168"/>
      <c r="AQ702" s="169"/>
      <c r="AR702" s="170"/>
      <c r="AS702" s="172"/>
      <c r="AT702" s="168"/>
      <c r="AU702" s="169"/>
      <c r="AV702" s="173"/>
      <c r="AW702" s="170"/>
      <c r="AX702" s="169"/>
      <c r="AY702" s="173"/>
      <c r="AZ702" s="174"/>
      <c r="BA702" s="175"/>
      <c r="BB702" s="176"/>
      <c r="BC702" s="177"/>
      <c r="BD702" s="178"/>
      <c r="BE702" s="179"/>
      <c r="BF702" s="180"/>
      <c r="BG702" s="177"/>
      <c r="BH702" s="178"/>
      <c r="BI702" s="179"/>
      <c r="BJ702" s="180"/>
      <c r="BK702" s="199">
        <f>temp!S699</f>
        <v>0</v>
      </c>
    </row>
    <row r="703" spans="1:63" ht="15.6" x14ac:dyDescent="0.3">
      <c r="A703" s="133">
        <v>698</v>
      </c>
      <c r="B703" s="146"/>
      <c r="C703" s="147"/>
      <c r="D703" s="148"/>
      <c r="E703" s="148"/>
      <c r="F703" s="51"/>
      <c r="G703" s="149"/>
      <c r="H703" s="150"/>
      <c r="I703" s="151"/>
      <c r="J703" s="150"/>
      <c r="K703" s="152"/>
      <c r="L703" s="153"/>
      <c r="M703" s="150"/>
      <c r="N703" s="154"/>
      <c r="O703" s="155"/>
      <c r="P703" s="156"/>
      <c r="Q703" s="157"/>
      <c r="R703" s="158"/>
      <c r="S703" s="159"/>
      <c r="T703" s="160"/>
      <c r="U703" s="161"/>
      <c r="V703" s="162"/>
      <c r="W703" s="163"/>
      <c r="X703" s="162"/>
      <c r="Y703" s="162"/>
      <c r="Z703" s="163"/>
      <c r="AA703" s="162"/>
      <c r="AB703" s="163"/>
      <c r="AC703" s="162"/>
      <c r="AD703" s="135" t="str">
        <f>IFERROR(VLOOKUP(F703,'[1]80G'!$C$5:$AJ$104,34,FALSE),"")</f>
        <v/>
      </c>
      <c r="AE703" s="162"/>
      <c r="AF703" s="163"/>
      <c r="AG703" s="162"/>
      <c r="AH703" s="164"/>
      <c r="AI703" s="165"/>
      <c r="AJ703" s="166"/>
      <c r="AK703" s="167"/>
      <c r="AL703" s="168"/>
      <c r="AM703" s="169"/>
      <c r="AN703" s="170"/>
      <c r="AO703" s="171"/>
      <c r="AP703" s="168"/>
      <c r="AQ703" s="169"/>
      <c r="AR703" s="170"/>
      <c r="AS703" s="172"/>
      <c r="AT703" s="168"/>
      <c r="AU703" s="169"/>
      <c r="AV703" s="173"/>
      <c r="AW703" s="170"/>
      <c r="AX703" s="169"/>
      <c r="AY703" s="173"/>
      <c r="AZ703" s="174"/>
      <c r="BA703" s="175"/>
      <c r="BB703" s="176"/>
      <c r="BC703" s="177"/>
      <c r="BD703" s="178"/>
      <c r="BE703" s="179"/>
      <c r="BF703" s="180"/>
      <c r="BG703" s="177"/>
      <c r="BH703" s="178"/>
      <c r="BI703" s="179"/>
      <c r="BJ703" s="180"/>
      <c r="BK703" s="199">
        <f>temp!S700</f>
        <v>0</v>
      </c>
    </row>
    <row r="704" spans="1:63" ht="15.6" x14ac:dyDescent="0.3">
      <c r="A704" s="133">
        <v>699</v>
      </c>
      <c r="B704" s="146"/>
      <c r="C704" s="147"/>
      <c r="D704" s="148"/>
      <c r="E704" s="148"/>
      <c r="F704" s="51"/>
      <c r="G704" s="149"/>
      <c r="H704" s="150"/>
      <c r="I704" s="151"/>
      <c r="J704" s="150"/>
      <c r="K704" s="152"/>
      <c r="L704" s="153"/>
      <c r="M704" s="150"/>
      <c r="N704" s="154"/>
      <c r="O704" s="155"/>
      <c r="P704" s="156"/>
      <c r="Q704" s="157"/>
      <c r="R704" s="158"/>
      <c r="S704" s="159"/>
      <c r="T704" s="160"/>
      <c r="U704" s="161"/>
      <c r="V704" s="162"/>
      <c r="W704" s="163"/>
      <c r="X704" s="162"/>
      <c r="Y704" s="162"/>
      <c r="Z704" s="163"/>
      <c r="AA704" s="162"/>
      <c r="AB704" s="163"/>
      <c r="AC704" s="162"/>
      <c r="AD704" s="135" t="str">
        <f>IFERROR(VLOOKUP(F704,'[1]80G'!$C$5:$AJ$104,34,FALSE),"")</f>
        <v/>
      </c>
      <c r="AE704" s="162"/>
      <c r="AF704" s="163"/>
      <c r="AG704" s="162"/>
      <c r="AH704" s="164"/>
      <c r="AI704" s="165"/>
      <c r="AJ704" s="166"/>
      <c r="AK704" s="167"/>
      <c r="AL704" s="168"/>
      <c r="AM704" s="169"/>
      <c r="AN704" s="170"/>
      <c r="AO704" s="171"/>
      <c r="AP704" s="168"/>
      <c r="AQ704" s="169"/>
      <c r="AR704" s="170"/>
      <c r="AS704" s="172"/>
      <c r="AT704" s="168"/>
      <c r="AU704" s="169"/>
      <c r="AV704" s="173"/>
      <c r="AW704" s="170"/>
      <c r="AX704" s="169"/>
      <c r="AY704" s="173"/>
      <c r="AZ704" s="174"/>
      <c r="BA704" s="175"/>
      <c r="BB704" s="176"/>
      <c r="BC704" s="177"/>
      <c r="BD704" s="178"/>
      <c r="BE704" s="179"/>
      <c r="BF704" s="180"/>
      <c r="BG704" s="177"/>
      <c r="BH704" s="178"/>
      <c r="BI704" s="179"/>
      <c r="BJ704" s="180"/>
      <c r="BK704" s="199">
        <f>temp!S701</f>
        <v>0</v>
      </c>
    </row>
    <row r="705" spans="1:63" ht="15.6" x14ac:dyDescent="0.3">
      <c r="A705" s="133">
        <v>700</v>
      </c>
      <c r="B705" s="146"/>
      <c r="C705" s="147"/>
      <c r="D705" s="148"/>
      <c r="E705" s="148"/>
      <c r="F705" s="51"/>
      <c r="G705" s="149"/>
      <c r="H705" s="150"/>
      <c r="I705" s="151"/>
      <c r="J705" s="150"/>
      <c r="K705" s="152"/>
      <c r="L705" s="153"/>
      <c r="M705" s="150"/>
      <c r="N705" s="154"/>
      <c r="O705" s="155"/>
      <c r="P705" s="156"/>
      <c r="Q705" s="157"/>
      <c r="R705" s="158"/>
      <c r="S705" s="159"/>
      <c r="T705" s="160"/>
      <c r="U705" s="161"/>
      <c r="V705" s="162"/>
      <c r="W705" s="163"/>
      <c r="X705" s="162"/>
      <c r="Y705" s="162"/>
      <c r="Z705" s="163"/>
      <c r="AA705" s="162"/>
      <c r="AB705" s="163"/>
      <c r="AC705" s="162"/>
      <c r="AD705" s="135" t="str">
        <f>IFERROR(VLOOKUP(F705,'[1]80G'!$C$5:$AJ$104,34,FALSE),"")</f>
        <v/>
      </c>
      <c r="AE705" s="162"/>
      <c r="AF705" s="163"/>
      <c r="AG705" s="162"/>
      <c r="AH705" s="164"/>
      <c r="AI705" s="165"/>
      <c r="AJ705" s="166"/>
      <c r="AK705" s="167"/>
      <c r="AL705" s="168"/>
      <c r="AM705" s="169"/>
      <c r="AN705" s="170"/>
      <c r="AO705" s="171"/>
      <c r="AP705" s="168"/>
      <c r="AQ705" s="169"/>
      <c r="AR705" s="170"/>
      <c r="AS705" s="172"/>
      <c r="AT705" s="168"/>
      <c r="AU705" s="169"/>
      <c r="AV705" s="173"/>
      <c r="AW705" s="170"/>
      <c r="AX705" s="169"/>
      <c r="AY705" s="173"/>
      <c r="AZ705" s="174"/>
      <c r="BA705" s="175"/>
      <c r="BB705" s="176"/>
      <c r="BC705" s="177"/>
      <c r="BD705" s="178"/>
      <c r="BE705" s="179"/>
      <c r="BF705" s="180"/>
      <c r="BG705" s="177"/>
      <c r="BH705" s="178"/>
      <c r="BI705" s="179"/>
      <c r="BJ705" s="180"/>
      <c r="BK705" s="199">
        <f>temp!S702</f>
        <v>0</v>
      </c>
    </row>
    <row r="706" spans="1:63" ht="15.6" x14ac:dyDescent="0.3">
      <c r="A706" s="133">
        <v>701</v>
      </c>
      <c r="B706" s="146"/>
      <c r="C706" s="147"/>
      <c r="D706" s="148"/>
      <c r="E706" s="148"/>
      <c r="F706" s="51"/>
      <c r="G706" s="149"/>
      <c r="H706" s="150"/>
      <c r="I706" s="151"/>
      <c r="J706" s="150"/>
      <c r="K706" s="152"/>
      <c r="L706" s="153"/>
      <c r="M706" s="150"/>
      <c r="N706" s="154"/>
      <c r="O706" s="155"/>
      <c r="P706" s="156"/>
      <c r="Q706" s="157"/>
      <c r="R706" s="158"/>
      <c r="S706" s="159"/>
      <c r="T706" s="160"/>
      <c r="U706" s="161"/>
      <c r="V706" s="162"/>
      <c r="W706" s="163"/>
      <c r="X706" s="162"/>
      <c r="Y706" s="162"/>
      <c r="Z706" s="163"/>
      <c r="AA706" s="162"/>
      <c r="AB706" s="163"/>
      <c r="AC706" s="162"/>
      <c r="AD706" s="135" t="str">
        <f>IFERROR(VLOOKUP(F706,'[1]80G'!$C$5:$AJ$104,34,FALSE),"")</f>
        <v/>
      </c>
      <c r="AE706" s="162"/>
      <c r="AF706" s="163"/>
      <c r="AG706" s="162"/>
      <c r="AH706" s="164"/>
      <c r="AI706" s="165"/>
      <c r="AJ706" s="166"/>
      <c r="AK706" s="167"/>
      <c r="AL706" s="168"/>
      <c r="AM706" s="169"/>
      <c r="AN706" s="170"/>
      <c r="AO706" s="171"/>
      <c r="AP706" s="168"/>
      <c r="AQ706" s="169"/>
      <c r="AR706" s="170"/>
      <c r="AS706" s="172"/>
      <c r="AT706" s="168"/>
      <c r="AU706" s="169"/>
      <c r="AV706" s="173"/>
      <c r="AW706" s="170"/>
      <c r="AX706" s="169"/>
      <c r="AY706" s="173"/>
      <c r="AZ706" s="174"/>
      <c r="BA706" s="175"/>
      <c r="BB706" s="176"/>
      <c r="BC706" s="177"/>
      <c r="BD706" s="178"/>
      <c r="BE706" s="179"/>
      <c r="BF706" s="180"/>
      <c r="BG706" s="177"/>
      <c r="BH706" s="178"/>
      <c r="BI706" s="179"/>
      <c r="BJ706" s="180"/>
      <c r="BK706" s="199">
        <f>temp!S703</f>
        <v>0</v>
      </c>
    </row>
    <row r="707" spans="1:63" ht="15.6" x14ac:dyDescent="0.3">
      <c r="A707" s="133">
        <v>702</v>
      </c>
      <c r="B707" s="146"/>
      <c r="C707" s="147"/>
      <c r="D707" s="148"/>
      <c r="E707" s="148"/>
      <c r="F707" s="51"/>
      <c r="G707" s="149"/>
      <c r="H707" s="150"/>
      <c r="I707" s="151"/>
      <c r="J707" s="150"/>
      <c r="K707" s="152"/>
      <c r="L707" s="153"/>
      <c r="M707" s="150"/>
      <c r="N707" s="154"/>
      <c r="O707" s="155"/>
      <c r="P707" s="156"/>
      <c r="Q707" s="157"/>
      <c r="R707" s="158"/>
      <c r="S707" s="159"/>
      <c r="T707" s="160"/>
      <c r="U707" s="161"/>
      <c r="V707" s="162"/>
      <c r="W707" s="163"/>
      <c r="X707" s="162"/>
      <c r="Y707" s="162"/>
      <c r="Z707" s="163"/>
      <c r="AA707" s="162"/>
      <c r="AB707" s="163"/>
      <c r="AC707" s="162"/>
      <c r="AD707" s="135" t="str">
        <f>IFERROR(VLOOKUP(F707,'[1]80G'!$C$5:$AJ$104,34,FALSE),"")</f>
        <v/>
      </c>
      <c r="AE707" s="162"/>
      <c r="AF707" s="163"/>
      <c r="AG707" s="162"/>
      <c r="AH707" s="164"/>
      <c r="AI707" s="165"/>
      <c r="AJ707" s="166"/>
      <c r="AK707" s="167"/>
      <c r="AL707" s="168"/>
      <c r="AM707" s="169"/>
      <c r="AN707" s="170"/>
      <c r="AO707" s="171"/>
      <c r="AP707" s="168"/>
      <c r="AQ707" s="169"/>
      <c r="AR707" s="170"/>
      <c r="AS707" s="172"/>
      <c r="AT707" s="168"/>
      <c r="AU707" s="169"/>
      <c r="AV707" s="173"/>
      <c r="AW707" s="170"/>
      <c r="AX707" s="169"/>
      <c r="AY707" s="173"/>
      <c r="AZ707" s="174"/>
      <c r="BA707" s="175"/>
      <c r="BB707" s="176"/>
      <c r="BC707" s="177"/>
      <c r="BD707" s="178"/>
      <c r="BE707" s="179"/>
      <c r="BF707" s="180"/>
      <c r="BG707" s="177"/>
      <c r="BH707" s="178"/>
      <c r="BI707" s="179"/>
      <c r="BJ707" s="180"/>
      <c r="BK707" s="199">
        <f>temp!S704</f>
        <v>0</v>
      </c>
    </row>
    <row r="708" spans="1:63" ht="15.6" x14ac:dyDescent="0.3">
      <c r="A708" s="133">
        <v>703</v>
      </c>
      <c r="B708" s="146"/>
      <c r="C708" s="147"/>
      <c r="D708" s="148"/>
      <c r="E708" s="148"/>
      <c r="F708" s="51"/>
      <c r="G708" s="149"/>
      <c r="H708" s="150"/>
      <c r="I708" s="151"/>
      <c r="J708" s="150"/>
      <c r="K708" s="152"/>
      <c r="L708" s="153"/>
      <c r="M708" s="150"/>
      <c r="N708" s="154"/>
      <c r="O708" s="155"/>
      <c r="P708" s="156"/>
      <c r="Q708" s="157"/>
      <c r="R708" s="158"/>
      <c r="S708" s="159"/>
      <c r="T708" s="160"/>
      <c r="U708" s="161"/>
      <c r="V708" s="162"/>
      <c r="W708" s="163"/>
      <c r="X708" s="162"/>
      <c r="Y708" s="162"/>
      <c r="Z708" s="163"/>
      <c r="AA708" s="162"/>
      <c r="AB708" s="163"/>
      <c r="AC708" s="162"/>
      <c r="AD708" s="135" t="str">
        <f>IFERROR(VLOOKUP(F708,'[1]80G'!$C$5:$AJ$104,34,FALSE),"")</f>
        <v/>
      </c>
      <c r="AE708" s="162"/>
      <c r="AF708" s="163"/>
      <c r="AG708" s="162"/>
      <c r="AH708" s="164"/>
      <c r="AI708" s="165"/>
      <c r="AJ708" s="166"/>
      <c r="AK708" s="167"/>
      <c r="AL708" s="168"/>
      <c r="AM708" s="169"/>
      <c r="AN708" s="170"/>
      <c r="AO708" s="171"/>
      <c r="AP708" s="168"/>
      <c r="AQ708" s="169"/>
      <c r="AR708" s="170"/>
      <c r="AS708" s="172"/>
      <c r="AT708" s="168"/>
      <c r="AU708" s="169"/>
      <c r="AV708" s="173"/>
      <c r="AW708" s="170"/>
      <c r="AX708" s="169"/>
      <c r="AY708" s="173"/>
      <c r="AZ708" s="174"/>
      <c r="BA708" s="175"/>
      <c r="BB708" s="176"/>
      <c r="BC708" s="177"/>
      <c r="BD708" s="178"/>
      <c r="BE708" s="179"/>
      <c r="BF708" s="180"/>
      <c r="BG708" s="177"/>
      <c r="BH708" s="178"/>
      <c r="BI708" s="179"/>
      <c r="BJ708" s="180"/>
      <c r="BK708" s="199">
        <f>temp!S705</f>
        <v>0</v>
      </c>
    </row>
    <row r="709" spans="1:63" ht="15.6" x14ac:dyDescent="0.3">
      <c r="A709" s="133">
        <v>704</v>
      </c>
      <c r="B709" s="146"/>
      <c r="C709" s="147"/>
      <c r="D709" s="148"/>
      <c r="E709" s="148"/>
      <c r="F709" s="51"/>
      <c r="G709" s="149"/>
      <c r="H709" s="150"/>
      <c r="I709" s="151"/>
      <c r="J709" s="150"/>
      <c r="K709" s="152"/>
      <c r="L709" s="153"/>
      <c r="M709" s="150"/>
      <c r="N709" s="154"/>
      <c r="O709" s="155"/>
      <c r="P709" s="156"/>
      <c r="Q709" s="157"/>
      <c r="R709" s="158"/>
      <c r="S709" s="159"/>
      <c r="T709" s="160"/>
      <c r="U709" s="161"/>
      <c r="V709" s="162"/>
      <c r="W709" s="163"/>
      <c r="X709" s="162"/>
      <c r="Y709" s="162"/>
      <c r="Z709" s="163"/>
      <c r="AA709" s="162"/>
      <c r="AB709" s="163"/>
      <c r="AC709" s="162"/>
      <c r="AD709" s="135" t="str">
        <f>IFERROR(VLOOKUP(F709,'[1]80G'!$C$5:$AJ$104,34,FALSE),"")</f>
        <v/>
      </c>
      <c r="AE709" s="162"/>
      <c r="AF709" s="163"/>
      <c r="AG709" s="162"/>
      <c r="AH709" s="164"/>
      <c r="AI709" s="165"/>
      <c r="AJ709" s="166"/>
      <c r="AK709" s="167"/>
      <c r="AL709" s="168"/>
      <c r="AM709" s="169"/>
      <c r="AN709" s="170"/>
      <c r="AO709" s="171"/>
      <c r="AP709" s="168"/>
      <c r="AQ709" s="169"/>
      <c r="AR709" s="170"/>
      <c r="AS709" s="172"/>
      <c r="AT709" s="168"/>
      <c r="AU709" s="169"/>
      <c r="AV709" s="173"/>
      <c r="AW709" s="170"/>
      <c r="AX709" s="169"/>
      <c r="AY709" s="173"/>
      <c r="AZ709" s="174"/>
      <c r="BA709" s="175"/>
      <c r="BB709" s="176"/>
      <c r="BC709" s="177"/>
      <c r="BD709" s="178"/>
      <c r="BE709" s="179"/>
      <c r="BF709" s="180"/>
      <c r="BG709" s="177"/>
      <c r="BH709" s="178"/>
      <c r="BI709" s="179"/>
      <c r="BJ709" s="180"/>
      <c r="BK709" s="199">
        <f>temp!S706</f>
        <v>0</v>
      </c>
    </row>
    <row r="710" spans="1:63" ht="15.6" x14ac:dyDescent="0.3">
      <c r="A710" s="133">
        <v>705</v>
      </c>
      <c r="B710" s="146"/>
      <c r="C710" s="147"/>
      <c r="D710" s="148"/>
      <c r="E710" s="148"/>
      <c r="F710" s="51"/>
      <c r="G710" s="149"/>
      <c r="H710" s="150"/>
      <c r="I710" s="151"/>
      <c r="J710" s="150"/>
      <c r="K710" s="152"/>
      <c r="L710" s="153"/>
      <c r="M710" s="150"/>
      <c r="N710" s="154"/>
      <c r="O710" s="155"/>
      <c r="P710" s="156"/>
      <c r="Q710" s="157"/>
      <c r="R710" s="158"/>
      <c r="S710" s="159"/>
      <c r="T710" s="160"/>
      <c r="U710" s="161"/>
      <c r="V710" s="162"/>
      <c r="W710" s="163"/>
      <c r="X710" s="162"/>
      <c r="Y710" s="162"/>
      <c r="Z710" s="163"/>
      <c r="AA710" s="162"/>
      <c r="AB710" s="163"/>
      <c r="AC710" s="162"/>
      <c r="AD710" s="135" t="str">
        <f>IFERROR(VLOOKUP(F710,'[1]80G'!$C$5:$AJ$104,34,FALSE),"")</f>
        <v/>
      </c>
      <c r="AE710" s="162"/>
      <c r="AF710" s="163"/>
      <c r="AG710" s="162"/>
      <c r="AH710" s="164"/>
      <c r="AI710" s="165"/>
      <c r="AJ710" s="166"/>
      <c r="AK710" s="167"/>
      <c r="AL710" s="168"/>
      <c r="AM710" s="169"/>
      <c r="AN710" s="170"/>
      <c r="AO710" s="171"/>
      <c r="AP710" s="168"/>
      <c r="AQ710" s="169"/>
      <c r="AR710" s="170"/>
      <c r="AS710" s="172"/>
      <c r="AT710" s="168"/>
      <c r="AU710" s="169"/>
      <c r="AV710" s="173"/>
      <c r="AW710" s="170"/>
      <c r="AX710" s="169"/>
      <c r="AY710" s="173"/>
      <c r="AZ710" s="174"/>
      <c r="BA710" s="175"/>
      <c r="BB710" s="176"/>
      <c r="BC710" s="177"/>
      <c r="BD710" s="178"/>
      <c r="BE710" s="179"/>
      <c r="BF710" s="180"/>
      <c r="BG710" s="177"/>
      <c r="BH710" s="178"/>
      <c r="BI710" s="179"/>
      <c r="BJ710" s="180"/>
      <c r="BK710" s="199">
        <f>temp!S707</f>
        <v>0</v>
      </c>
    </row>
    <row r="711" spans="1:63" ht="15.6" x14ac:dyDescent="0.3">
      <c r="A711" s="133">
        <v>706</v>
      </c>
      <c r="B711" s="146"/>
      <c r="C711" s="147"/>
      <c r="D711" s="148"/>
      <c r="E711" s="148"/>
      <c r="F711" s="51"/>
      <c r="G711" s="149"/>
      <c r="H711" s="150"/>
      <c r="I711" s="151"/>
      <c r="J711" s="150"/>
      <c r="K711" s="152"/>
      <c r="L711" s="153"/>
      <c r="M711" s="150"/>
      <c r="N711" s="154"/>
      <c r="O711" s="155"/>
      <c r="P711" s="156"/>
      <c r="Q711" s="157"/>
      <c r="R711" s="158"/>
      <c r="S711" s="159"/>
      <c r="T711" s="160"/>
      <c r="U711" s="161"/>
      <c r="V711" s="162"/>
      <c r="W711" s="163"/>
      <c r="X711" s="162"/>
      <c r="Y711" s="162"/>
      <c r="Z711" s="163"/>
      <c r="AA711" s="162"/>
      <c r="AB711" s="163"/>
      <c r="AC711" s="162"/>
      <c r="AD711" s="135" t="str">
        <f>IFERROR(VLOOKUP(F711,'[1]80G'!$C$5:$AJ$104,34,FALSE),"")</f>
        <v/>
      </c>
      <c r="AE711" s="162"/>
      <c r="AF711" s="163"/>
      <c r="AG711" s="162"/>
      <c r="AH711" s="164"/>
      <c r="AI711" s="165"/>
      <c r="AJ711" s="166"/>
      <c r="AK711" s="167"/>
      <c r="AL711" s="168"/>
      <c r="AM711" s="169"/>
      <c r="AN711" s="170"/>
      <c r="AO711" s="171"/>
      <c r="AP711" s="168"/>
      <c r="AQ711" s="169"/>
      <c r="AR711" s="170"/>
      <c r="AS711" s="172"/>
      <c r="AT711" s="168"/>
      <c r="AU711" s="169"/>
      <c r="AV711" s="173"/>
      <c r="AW711" s="170"/>
      <c r="AX711" s="169"/>
      <c r="AY711" s="173"/>
      <c r="AZ711" s="174"/>
      <c r="BA711" s="175"/>
      <c r="BB711" s="176"/>
      <c r="BC711" s="177"/>
      <c r="BD711" s="178"/>
      <c r="BE711" s="179"/>
      <c r="BF711" s="180"/>
      <c r="BG711" s="177"/>
      <c r="BH711" s="178"/>
      <c r="BI711" s="179"/>
      <c r="BJ711" s="180"/>
      <c r="BK711" s="199">
        <f>temp!S708</f>
        <v>0</v>
      </c>
    </row>
    <row r="712" spans="1:63" ht="15.6" x14ac:dyDescent="0.3">
      <c r="A712" s="133">
        <v>707</v>
      </c>
      <c r="B712" s="146"/>
      <c r="C712" s="147"/>
      <c r="D712" s="148"/>
      <c r="E712" s="148"/>
      <c r="F712" s="51"/>
      <c r="G712" s="149"/>
      <c r="H712" s="150"/>
      <c r="I712" s="151"/>
      <c r="J712" s="150"/>
      <c r="K712" s="152"/>
      <c r="L712" s="153"/>
      <c r="M712" s="150"/>
      <c r="N712" s="154"/>
      <c r="O712" s="155"/>
      <c r="P712" s="156"/>
      <c r="Q712" s="157"/>
      <c r="R712" s="158"/>
      <c r="S712" s="159"/>
      <c r="T712" s="160"/>
      <c r="U712" s="161"/>
      <c r="V712" s="162"/>
      <c r="W712" s="163"/>
      <c r="X712" s="162"/>
      <c r="Y712" s="162"/>
      <c r="Z712" s="163"/>
      <c r="AA712" s="162"/>
      <c r="AB712" s="163"/>
      <c r="AC712" s="162"/>
      <c r="AD712" s="135" t="str">
        <f>IFERROR(VLOOKUP(F712,'[1]80G'!$C$5:$AJ$104,34,FALSE),"")</f>
        <v/>
      </c>
      <c r="AE712" s="162"/>
      <c r="AF712" s="163"/>
      <c r="AG712" s="162"/>
      <c r="AH712" s="164"/>
      <c r="AI712" s="165"/>
      <c r="AJ712" s="166"/>
      <c r="AK712" s="167"/>
      <c r="AL712" s="168"/>
      <c r="AM712" s="169"/>
      <c r="AN712" s="170"/>
      <c r="AO712" s="171"/>
      <c r="AP712" s="168"/>
      <c r="AQ712" s="169"/>
      <c r="AR712" s="170"/>
      <c r="AS712" s="172"/>
      <c r="AT712" s="168"/>
      <c r="AU712" s="169"/>
      <c r="AV712" s="173"/>
      <c r="AW712" s="170"/>
      <c r="AX712" s="169"/>
      <c r="AY712" s="173"/>
      <c r="AZ712" s="174"/>
      <c r="BA712" s="175"/>
      <c r="BB712" s="176"/>
      <c r="BC712" s="177"/>
      <c r="BD712" s="178"/>
      <c r="BE712" s="179"/>
      <c r="BF712" s="180"/>
      <c r="BG712" s="177"/>
      <c r="BH712" s="178"/>
      <c r="BI712" s="179"/>
      <c r="BJ712" s="180"/>
      <c r="BK712" s="199">
        <f>temp!S709</f>
        <v>0</v>
      </c>
    </row>
    <row r="713" spans="1:63" ht="15.6" x14ac:dyDescent="0.3">
      <c r="A713" s="133">
        <v>708</v>
      </c>
      <c r="B713" s="146"/>
      <c r="C713" s="147"/>
      <c r="D713" s="148"/>
      <c r="E713" s="148"/>
      <c r="F713" s="51"/>
      <c r="G713" s="149"/>
      <c r="H713" s="150"/>
      <c r="I713" s="151"/>
      <c r="J713" s="150"/>
      <c r="K713" s="152"/>
      <c r="L713" s="153"/>
      <c r="M713" s="150"/>
      <c r="N713" s="154"/>
      <c r="O713" s="155"/>
      <c r="P713" s="156"/>
      <c r="Q713" s="157"/>
      <c r="R713" s="158"/>
      <c r="S713" s="159"/>
      <c r="T713" s="160"/>
      <c r="U713" s="161"/>
      <c r="V713" s="162"/>
      <c r="W713" s="163"/>
      <c r="X713" s="162"/>
      <c r="Y713" s="162"/>
      <c r="Z713" s="163"/>
      <c r="AA713" s="162"/>
      <c r="AB713" s="163"/>
      <c r="AC713" s="162"/>
      <c r="AD713" s="135" t="str">
        <f>IFERROR(VLOOKUP(F713,'[1]80G'!$C$5:$AJ$104,34,FALSE),"")</f>
        <v/>
      </c>
      <c r="AE713" s="162"/>
      <c r="AF713" s="163"/>
      <c r="AG713" s="162"/>
      <c r="AH713" s="164"/>
      <c r="AI713" s="165"/>
      <c r="AJ713" s="166"/>
      <c r="AK713" s="167"/>
      <c r="AL713" s="168"/>
      <c r="AM713" s="169"/>
      <c r="AN713" s="170"/>
      <c r="AO713" s="171"/>
      <c r="AP713" s="168"/>
      <c r="AQ713" s="169"/>
      <c r="AR713" s="170"/>
      <c r="AS713" s="172"/>
      <c r="AT713" s="168"/>
      <c r="AU713" s="169"/>
      <c r="AV713" s="173"/>
      <c r="AW713" s="170"/>
      <c r="AX713" s="169"/>
      <c r="AY713" s="173"/>
      <c r="AZ713" s="174"/>
      <c r="BA713" s="175"/>
      <c r="BB713" s="176"/>
      <c r="BC713" s="177"/>
      <c r="BD713" s="178"/>
      <c r="BE713" s="179"/>
      <c r="BF713" s="180"/>
      <c r="BG713" s="177"/>
      <c r="BH713" s="178"/>
      <c r="BI713" s="179"/>
      <c r="BJ713" s="180"/>
      <c r="BK713" s="199">
        <f>temp!S710</f>
        <v>0</v>
      </c>
    </row>
    <row r="714" spans="1:63" ht="15.6" x14ac:dyDescent="0.3">
      <c r="A714" s="133">
        <v>709</v>
      </c>
      <c r="B714" s="146"/>
      <c r="C714" s="147"/>
      <c r="D714" s="148"/>
      <c r="E714" s="148"/>
      <c r="F714" s="51"/>
      <c r="G714" s="149"/>
      <c r="H714" s="150"/>
      <c r="I714" s="151"/>
      <c r="J714" s="150"/>
      <c r="K714" s="152"/>
      <c r="L714" s="153"/>
      <c r="M714" s="150"/>
      <c r="N714" s="154"/>
      <c r="O714" s="155"/>
      <c r="P714" s="156"/>
      <c r="Q714" s="157"/>
      <c r="R714" s="158"/>
      <c r="S714" s="159"/>
      <c r="T714" s="160"/>
      <c r="U714" s="161"/>
      <c r="V714" s="162"/>
      <c r="W714" s="163"/>
      <c r="X714" s="162"/>
      <c r="Y714" s="162"/>
      <c r="Z714" s="163"/>
      <c r="AA714" s="162"/>
      <c r="AB714" s="163"/>
      <c r="AC714" s="162"/>
      <c r="AD714" s="135" t="str">
        <f>IFERROR(VLOOKUP(F714,'[1]80G'!$C$5:$AJ$104,34,FALSE),"")</f>
        <v/>
      </c>
      <c r="AE714" s="162"/>
      <c r="AF714" s="163"/>
      <c r="AG714" s="162"/>
      <c r="AH714" s="164"/>
      <c r="AI714" s="165"/>
      <c r="AJ714" s="166"/>
      <c r="AK714" s="167"/>
      <c r="AL714" s="168"/>
      <c r="AM714" s="169"/>
      <c r="AN714" s="170"/>
      <c r="AO714" s="171"/>
      <c r="AP714" s="168"/>
      <c r="AQ714" s="169"/>
      <c r="AR714" s="170"/>
      <c r="AS714" s="172"/>
      <c r="AT714" s="168"/>
      <c r="AU714" s="169"/>
      <c r="AV714" s="173"/>
      <c r="AW714" s="170"/>
      <c r="AX714" s="169"/>
      <c r="AY714" s="173"/>
      <c r="AZ714" s="174"/>
      <c r="BA714" s="175"/>
      <c r="BB714" s="176"/>
      <c r="BC714" s="177"/>
      <c r="BD714" s="178"/>
      <c r="BE714" s="179"/>
      <c r="BF714" s="180"/>
      <c r="BG714" s="177"/>
      <c r="BH714" s="178"/>
      <c r="BI714" s="179"/>
      <c r="BJ714" s="180"/>
      <c r="BK714" s="199">
        <f>temp!S711</f>
        <v>0</v>
      </c>
    </row>
    <row r="715" spans="1:63" ht="15.6" x14ac:dyDescent="0.3">
      <c r="A715" s="133">
        <v>710</v>
      </c>
      <c r="B715" s="146"/>
      <c r="C715" s="147"/>
      <c r="D715" s="148"/>
      <c r="E715" s="148"/>
      <c r="F715" s="51"/>
      <c r="G715" s="149"/>
      <c r="H715" s="150"/>
      <c r="I715" s="151"/>
      <c r="J715" s="150"/>
      <c r="K715" s="152"/>
      <c r="L715" s="153"/>
      <c r="M715" s="150"/>
      <c r="N715" s="154"/>
      <c r="O715" s="155"/>
      <c r="P715" s="156"/>
      <c r="Q715" s="157"/>
      <c r="R715" s="158"/>
      <c r="S715" s="159"/>
      <c r="T715" s="160"/>
      <c r="U715" s="161"/>
      <c r="V715" s="162"/>
      <c r="W715" s="163"/>
      <c r="X715" s="162"/>
      <c r="Y715" s="162"/>
      <c r="Z715" s="163"/>
      <c r="AA715" s="162"/>
      <c r="AB715" s="163"/>
      <c r="AC715" s="162"/>
      <c r="AD715" s="135" t="str">
        <f>IFERROR(VLOOKUP(F715,'[1]80G'!$C$5:$AJ$104,34,FALSE),"")</f>
        <v/>
      </c>
      <c r="AE715" s="162"/>
      <c r="AF715" s="163"/>
      <c r="AG715" s="162"/>
      <c r="AH715" s="164"/>
      <c r="AI715" s="165"/>
      <c r="AJ715" s="166"/>
      <c r="AK715" s="167"/>
      <c r="AL715" s="168"/>
      <c r="AM715" s="169"/>
      <c r="AN715" s="170"/>
      <c r="AO715" s="171"/>
      <c r="AP715" s="168"/>
      <c r="AQ715" s="169"/>
      <c r="AR715" s="170"/>
      <c r="AS715" s="172"/>
      <c r="AT715" s="168"/>
      <c r="AU715" s="169"/>
      <c r="AV715" s="173"/>
      <c r="AW715" s="170"/>
      <c r="AX715" s="169"/>
      <c r="AY715" s="173"/>
      <c r="AZ715" s="174"/>
      <c r="BA715" s="175"/>
      <c r="BB715" s="176"/>
      <c r="BC715" s="177"/>
      <c r="BD715" s="178"/>
      <c r="BE715" s="179"/>
      <c r="BF715" s="180"/>
      <c r="BG715" s="177"/>
      <c r="BH715" s="178"/>
      <c r="BI715" s="179"/>
      <c r="BJ715" s="180"/>
      <c r="BK715" s="199">
        <f>temp!S712</f>
        <v>0</v>
      </c>
    </row>
    <row r="716" spans="1:63" ht="15.6" x14ac:dyDescent="0.3">
      <c r="A716" s="133">
        <v>711</v>
      </c>
      <c r="B716" s="146"/>
      <c r="C716" s="147"/>
      <c r="D716" s="148"/>
      <c r="E716" s="148"/>
      <c r="F716" s="51"/>
      <c r="G716" s="149"/>
      <c r="H716" s="150"/>
      <c r="I716" s="151"/>
      <c r="J716" s="150"/>
      <c r="K716" s="152"/>
      <c r="L716" s="153"/>
      <c r="M716" s="150"/>
      <c r="N716" s="154"/>
      <c r="O716" s="155"/>
      <c r="P716" s="156"/>
      <c r="Q716" s="157"/>
      <c r="R716" s="158"/>
      <c r="S716" s="159"/>
      <c r="T716" s="160"/>
      <c r="U716" s="161"/>
      <c r="V716" s="162"/>
      <c r="W716" s="163"/>
      <c r="X716" s="162"/>
      <c r="Y716" s="162"/>
      <c r="Z716" s="163"/>
      <c r="AA716" s="162"/>
      <c r="AB716" s="163"/>
      <c r="AC716" s="162"/>
      <c r="AD716" s="135" t="str">
        <f>IFERROR(VLOOKUP(F716,'[1]80G'!$C$5:$AJ$104,34,FALSE),"")</f>
        <v/>
      </c>
      <c r="AE716" s="162"/>
      <c r="AF716" s="163"/>
      <c r="AG716" s="162"/>
      <c r="AH716" s="164"/>
      <c r="AI716" s="165"/>
      <c r="AJ716" s="166"/>
      <c r="AK716" s="167"/>
      <c r="AL716" s="168"/>
      <c r="AM716" s="169"/>
      <c r="AN716" s="170"/>
      <c r="AO716" s="171"/>
      <c r="AP716" s="168"/>
      <c r="AQ716" s="169"/>
      <c r="AR716" s="170"/>
      <c r="AS716" s="172"/>
      <c r="AT716" s="168"/>
      <c r="AU716" s="169"/>
      <c r="AV716" s="173"/>
      <c r="AW716" s="170"/>
      <c r="AX716" s="169"/>
      <c r="AY716" s="173"/>
      <c r="AZ716" s="174"/>
      <c r="BA716" s="175"/>
      <c r="BB716" s="176"/>
      <c r="BC716" s="177"/>
      <c r="BD716" s="178"/>
      <c r="BE716" s="179"/>
      <c r="BF716" s="180"/>
      <c r="BG716" s="177"/>
      <c r="BH716" s="178"/>
      <c r="BI716" s="179"/>
      <c r="BJ716" s="180"/>
      <c r="BK716" s="199">
        <f>temp!S713</f>
        <v>0</v>
      </c>
    </row>
    <row r="717" spans="1:63" ht="15.6" x14ac:dyDescent="0.3">
      <c r="A717" s="133">
        <v>712</v>
      </c>
      <c r="B717" s="146"/>
      <c r="C717" s="147"/>
      <c r="D717" s="148"/>
      <c r="E717" s="148"/>
      <c r="F717" s="51"/>
      <c r="G717" s="149"/>
      <c r="H717" s="150"/>
      <c r="I717" s="151"/>
      <c r="J717" s="150"/>
      <c r="K717" s="152"/>
      <c r="L717" s="153"/>
      <c r="M717" s="150"/>
      <c r="N717" s="154"/>
      <c r="O717" s="155"/>
      <c r="P717" s="156"/>
      <c r="Q717" s="157"/>
      <c r="R717" s="158"/>
      <c r="S717" s="159"/>
      <c r="T717" s="160"/>
      <c r="U717" s="161"/>
      <c r="V717" s="162"/>
      <c r="W717" s="163"/>
      <c r="X717" s="162"/>
      <c r="Y717" s="162"/>
      <c r="Z717" s="163"/>
      <c r="AA717" s="162"/>
      <c r="AB717" s="163"/>
      <c r="AC717" s="162"/>
      <c r="AD717" s="135" t="str">
        <f>IFERROR(VLOOKUP(F717,'[1]80G'!$C$5:$AJ$104,34,FALSE),"")</f>
        <v/>
      </c>
      <c r="AE717" s="162"/>
      <c r="AF717" s="163"/>
      <c r="AG717" s="162"/>
      <c r="AH717" s="164"/>
      <c r="AI717" s="165"/>
      <c r="AJ717" s="166"/>
      <c r="AK717" s="167"/>
      <c r="AL717" s="168"/>
      <c r="AM717" s="169"/>
      <c r="AN717" s="170"/>
      <c r="AO717" s="171"/>
      <c r="AP717" s="168"/>
      <c r="AQ717" s="169"/>
      <c r="AR717" s="170"/>
      <c r="AS717" s="172"/>
      <c r="AT717" s="168"/>
      <c r="AU717" s="169"/>
      <c r="AV717" s="173"/>
      <c r="AW717" s="170"/>
      <c r="AX717" s="169"/>
      <c r="AY717" s="173"/>
      <c r="AZ717" s="174"/>
      <c r="BA717" s="175"/>
      <c r="BB717" s="176"/>
      <c r="BC717" s="177"/>
      <c r="BD717" s="178"/>
      <c r="BE717" s="179"/>
      <c r="BF717" s="180"/>
      <c r="BG717" s="177"/>
      <c r="BH717" s="178"/>
      <c r="BI717" s="179"/>
      <c r="BJ717" s="180"/>
      <c r="BK717" s="199">
        <f>temp!S714</f>
        <v>0</v>
      </c>
    </row>
    <row r="718" spans="1:63" ht="15.6" x14ac:dyDescent="0.3">
      <c r="A718" s="133">
        <v>713</v>
      </c>
      <c r="B718" s="146"/>
      <c r="C718" s="147"/>
      <c r="D718" s="148"/>
      <c r="E718" s="148"/>
      <c r="F718" s="51"/>
      <c r="G718" s="149"/>
      <c r="H718" s="150"/>
      <c r="I718" s="151"/>
      <c r="J718" s="150"/>
      <c r="K718" s="152"/>
      <c r="L718" s="153"/>
      <c r="M718" s="150"/>
      <c r="N718" s="154"/>
      <c r="O718" s="155"/>
      <c r="P718" s="156"/>
      <c r="Q718" s="157"/>
      <c r="R718" s="158"/>
      <c r="S718" s="159"/>
      <c r="T718" s="160"/>
      <c r="U718" s="161"/>
      <c r="V718" s="162"/>
      <c r="W718" s="163"/>
      <c r="X718" s="162"/>
      <c r="Y718" s="162"/>
      <c r="Z718" s="163"/>
      <c r="AA718" s="162"/>
      <c r="AB718" s="163"/>
      <c r="AC718" s="162"/>
      <c r="AD718" s="135" t="str">
        <f>IFERROR(VLOOKUP(F718,'[1]80G'!$C$5:$AJ$104,34,FALSE),"")</f>
        <v/>
      </c>
      <c r="AE718" s="162"/>
      <c r="AF718" s="163"/>
      <c r="AG718" s="162"/>
      <c r="AH718" s="164"/>
      <c r="AI718" s="165"/>
      <c r="AJ718" s="166"/>
      <c r="AK718" s="167"/>
      <c r="AL718" s="168"/>
      <c r="AM718" s="169"/>
      <c r="AN718" s="170"/>
      <c r="AO718" s="171"/>
      <c r="AP718" s="168"/>
      <c r="AQ718" s="169"/>
      <c r="AR718" s="170"/>
      <c r="AS718" s="172"/>
      <c r="AT718" s="168"/>
      <c r="AU718" s="169"/>
      <c r="AV718" s="173"/>
      <c r="AW718" s="170"/>
      <c r="AX718" s="169"/>
      <c r="AY718" s="173"/>
      <c r="AZ718" s="174"/>
      <c r="BA718" s="175"/>
      <c r="BB718" s="176"/>
      <c r="BC718" s="177"/>
      <c r="BD718" s="178"/>
      <c r="BE718" s="179"/>
      <c r="BF718" s="180"/>
      <c r="BG718" s="177"/>
      <c r="BH718" s="178"/>
      <c r="BI718" s="179"/>
      <c r="BJ718" s="180"/>
      <c r="BK718" s="199">
        <f>temp!S715</f>
        <v>0</v>
      </c>
    </row>
    <row r="719" spans="1:63" ht="15.6" x14ac:dyDescent="0.3">
      <c r="A719" s="133">
        <v>714</v>
      </c>
      <c r="B719" s="146"/>
      <c r="C719" s="147"/>
      <c r="D719" s="148"/>
      <c r="E719" s="148"/>
      <c r="F719" s="51"/>
      <c r="G719" s="149"/>
      <c r="H719" s="150"/>
      <c r="I719" s="151"/>
      <c r="J719" s="150"/>
      <c r="K719" s="152"/>
      <c r="L719" s="153"/>
      <c r="M719" s="150"/>
      <c r="N719" s="154"/>
      <c r="O719" s="155"/>
      <c r="P719" s="156"/>
      <c r="Q719" s="157"/>
      <c r="R719" s="158"/>
      <c r="S719" s="159"/>
      <c r="T719" s="160"/>
      <c r="U719" s="161"/>
      <c r="V719" s="162"/>
      <c r="W719" s="163"/>
      <c r="X719" s="162"/>
      <c r="Y719" s="162"/>
      <c r="Z719" s="163"/>
      <c r="AA719" s="162"/>
      <c r="AB719" s="163"/>
      <c r="AC719" s="162"/>
      <c r="AD719" s="135" t="str">
        <f>IFERROR(VLOOKUP(F719,'[1]80G'!$C$5:$AJ$104,34,FALSE),"")</f>
        <v/>
      </c>
      <c r="AE719" s="162"/>
      <c r="AF719" s="163"/>
      <c r="AG719" s="162"/>
      <c r="AH719" s="164"/>
      <c r="AI719" s="165"/>
      <c r="AJ719" s="166"/>
      <c r="AK719" s="167"/>
      <c r="AL719" s="168"/>
      <c r="AM719" s="169"/>
      <c r="AN719" s="170"/>
      <c r="AO719" s="171"/>
      <c r="AP719" s="168"/>
      <c r="AQ719" s="169"/>
      <c r="AR719" s="170"/>
      <c r="AS719" s="172"/>
      <c r="AT719" s="168"/>
      <c r="AU719" s="169"/>
      <c r="AV719" s="173"/>
      <c r="AW719" s="170"/>
      <c r="AX719" s="169"/>
      <c r="AY719" s="173"/>
      <c r="AZ719" s="174"/>
      <c r="BA719" s="175"/>
      <c r="BB719" s="176"/>
      <c r="BC719" s="177"/>
      <c r="BD719" s="178"/>
      <c r="BE719" s="179"/>
      <c r="BF719" s="180"/>
      <c r="BG719" s="177"/>
      <c r="BH719" s="178"/>
      <c r="BI719" s="179"/>
      <c r="BJ719" s="180"/>
      <c r="BK719" s="199">
        <f>temp!S716</f>
        <v>0</v>
      </c>
    </row>
    <row r="720" spans="1:63" ht="15.6" x14ac:dyDescent="0.3">
      <c r="A720" s="133">
        <v>715</v>
      </c>
      <c r="B720" s="146"/>
      <c r="C720" s="147"/>
      <c r="D720" s="148"/>
      <c r="E720" s="148"/>
      <c r="F720" s="51"/>
      <c r="G720" s="149"/>
      <c r="H720" s="150"/>
      <c r="I720" s="151"/>
      <c r="J720" s="150"/>
      <c r="K720" s="152"/>
      <c r="L720" s="153"/>
      <c r="M720" s="150"/>
      <c r="N720" s="154"/>
      <c r="O720" s="155"/>
      <c r="P720" s="156"/>
      <c r="Q720" s="157"/>
      <c r="R720" s="158"/>
      <c r="S720" s="159"/>
      <c r="T720" s="160"/>
      <c r="U720" s="161"/>
      <c r="V720" s="162"/>
      <c r="W720" s="163"/>
      <c r="X720" s="162"/>
      <c r="Y720" s="162"/>
      <c r="Z720" s="163"/>
      <c r="AA720" s="162"/>
      <c r="AB720" s="163"/>
      <c r="AC720" s="162"/>
      <c r="AD720" s="135" t="str">
        <f>IFERROR(VLOOKUP(F720,'[1]80G'!$C$5:$AJ$104,34,FALSE),"")</f>
        <v/>
      </c>
      <c r="AE720" s="162"/>
      <c r="AF720" s="163"/>
      <c r="AG720" s="162"/>
      <c r="AH720" s="164"/>
      <c r="AI720" s="165"/>
      <c r="AJ720" s="166"/>
      <c r="AK720" s="167"/>
      <c r="AL720" s="168"/>
      <c r="AM720" s="169"/>
      <c r="AN720" s="170"/>
      <c r="AO720" s="171"/>
      <c r="AP720" s="168"/>
      <c r="AQ720" s="169"/>
      <c r="AR720" s="170"/>
      <c r="AS720" s="172"/>
      <c r="AT720" s="168"/>
      <c r="AU720" s="169"/>
      <c r="AV720" s="173"/>
      <c r="AW720" s="170"/>
      <c r="AX720" s="169"/>
      <c r="AY720" s="173"/>
      <c r="AZ720" s="174"/>
      <c r="BA720" s="175"/>
      <c r="BB720" s="176"/>
      <c r="BC720" s="177"/>
      <c r="BD720" s="178"/>
      <c r="BE720" s="179"/>
      <c r="BF720" s="180"/>
      <c r="BG720" s="177"/>
      <c r="BH720" s="178"/>
      <c r="BI720" s="179"/>
      <c r="BJ720" s="180"/>
      <c r="BK720" s="199">
        <f>temp!S717</f>
        <v>0</v>
      </c>
    </row>
    <row r="721" spans="1:63" ht="15.6" x14ac:dyDescent="0.3">
      <c r="A721" s="133">
        <v>716</v>
      </c>
      <c r="B721" s="146"/>
      <c r="C721" s="147"/>
      <c r="D721" s="148"/>
      <c r="E721" s="148"/>
      <c r="F721" s="51"/>
      <c r="G721" s="149"/>
      <c r="H721" s="150"/>
      <c r="I721" s="151"/>
      <c r="J721" s="150"/>
      <c r="K721" s="152"/>
      <c r="L721" s="153"/>
      <c r="M721" s="150"/>
      <c r="N721" s="154"/>
      <c r="O721" s="155"/>
      <c r="P721" s="156"/>
      <c r="Q721" s="157"/>
      <c r="R721" s="158"/>
      <c r="S721" s="159"/>
      <c r="T721" s="160"/>
      <c r="U721" s="161"/>
      <c r="V721" s="162"/>
      <c r="W721" s="163"/>
      <c r="X721" s="162"/>
      <c r="Y721" s="162"/>
      <c r="Z721" s="163"/>
      <c r="AA721" s="162"/>
      <c r="AB721" s="163"/>
      <c r="AC721" s="162"/>
      <c r="AD721" s="135" t="str">
        <f>IFERROR(VLOOKUP(F721,'[1]80G'!$C$5:$AJ$104,34,FALSE),"")</f>
        <v/>
      </c>
      <c r="AE721" s="162"/>
      <c r="AF721" s="163"/>
      <c r="AG721" s="162"/>
      <c r="AH721" s="164"/>
      <c r="AI721" s="165"/>
      <c r="AJ721" s="166"/>
      <c r="AK721" s="167"/>
      <c r="AL721" s="168"/>
      <c r="AM721" s="169"/>
      <c r="AN721" s="170"/>
      <c r="AO721" s="171"/>
      <c r="AP721" s="168"/>
      <c r="AQ721" s="169"/>
      <c r="AR721" s="170"/>
      <c r="AS721" s="172"/>
      <c r="AT721" s="168"/>
      <c r="AU721" s="169"/>
      <c r="AV721" s="173"/>
      <c r="AW721" s="170"/>
      <c r="AX721" s="169"/>
      <c r="AY721" s="173"/>
      <c r="AZ721" s="174"/>
      <c r="BA721" s="175"/>
      <c r="BB721" s="176"/>
      <c r="BC721" s="177"/>
      <c r="BD721" s="178"/>
      <c r="BE721" s="179"/>
      <c r="BF721" s="180"/>
      <c r="BG721" s="177"/>
      <c r="BH721" s="178"/>
      <c r="BI721" s="179"/>
      <c r="BJ721" s="180"/>
      <c r="BK721" s="199">
        <f>temp!S718</f>
        <v>0</v>
      </c>
    </row>
    <row r="722" spans="1:63" ht="15.6" x14ac:dyDescent="0.3">
      <c r="A722" s="133">
        <v>717</v>
      </c>
      <c r="B722" s="146"/>
      <c r="C722" s="147"/>
      <c r="D722" s="148"/>
      <c r="E722" s="148"/>
      <c r="F722" s="51"/>
      <c r="G722" s="149"/>
      <c r="H722" s="150"/>
      <c r="I722" s="151"/>
      <c r="J722" s="150"/>
      <c r="K722" s="152"/>
      <c r="L722" s="153"/>
      <c r="M722" s="150"/>
      <c r="N722" s="154"/>
      <c r="O722" s="155"/>
      <c r="P722" s="156"/>
      <c r="Q722" s="157"/>
      <c r="R722" s="158"/>
      <c r="S722" s="159"/>
      <c r="T722" s="160"/>
      <c r="U722" s="161"/>
      <c r="V722" s="162"/>
      <c r="W722" s="163"/>
      <c r="X722" s="162"/>
      <c r="Y722" s="162"/>
      <c r="Z722" s="163"/>
      <c r="AA722" s="162"/>
      <c r="AB722" s="163"/>
      <c r="AC722" s="162"/>
      <c r="AD722" s="135" t="str">
        <f>IFERROR(VLOOKUP(F722,'[1]80G'!$C$5:$AJ$104,34,FALSE),"")</f>
        <v/>
      </c>
      <c r="AE722" s="162"/>
      <c r="AF722" s="163"/>
      <c r="AG722" s="162"/>
      <c r="AH722" s="164"/>
      <c r="AI722" s="165"/>
      <c r="AJ722" s="166"/>
      <c r="AK722" s="167"/>
      <c r="AL722" s="168"/>
      <c r="AM722" s="169"/>
      <c r="AN722" s="170"/>
      <c r="AO722" s="171"/>
      <c r="AP722" s="168"/>
      <c r="AQ722" s="169"/>
      <c r="AR722" s="170"/>
      <c r="AS722" s="172"/>
      <c r="AT722" s="168"/>
      <c r="AU722" s="169"/>
      <c r="AV722" s="173"/>
      <c r="AW722" s="170"/>
      <c r="AX722" s="169"/>
      <c r="AY722" s="173"/>
      <c r="AZ722" s="174"/>
      <c r="BA722" s="175"/>
      <c r="BB722" s="176"/>
      <c r="BC722" s="177"/>
      <c r="BD722" s="178"/>
      <c r="BE722" s="179"/>
      <c r="BF722" s="180"/>
      <c r="BG722" s="177"/>
      <c r="BH722" s="178"/>
      <c r="BI722" s="179"/>
      <c r="BJ722" s="180"/>
      <c r="BK722" s="199">
        <f>temp!S719</f>
        <v>0</v>
      </c>
    </row>
    <row r="723" spans="1:63" ht="15.6" x14ac:dyDescent="0.3">
      <c r="A723" s="133">
        <v>718</v>
      </c>
      <c r="B723" s="146"/>
      <c r="C723" s="147"/>
      <c r="D723" s="148"/>
      <c r="E723" s="148"/>
      <c r="F723" s="51"/>
      <c r="G723" s="149"/>
      <c r="H723" s="150"/>
      <c r="I723" s="151"/>
      <c r="J723" s="150"/>
      <c r="K723" s="152"/>
      <c r="L723" s="153"/>
      <c r="M723" s="150"/>
      <c r="N723" s="154"/>
      <c r="O723" s="155"/>
      <c r="P723" s="156"/>
      <c r="Q723" s="157"/>
      <c r="R723" s="158"/>
      <c r="S723" s="159"/>
      <c r="T723" s="160"/>
      <c r="U723" s="161"/>
      <c r="V723" s="162"/>
      <c r="W723" s="163"/>
      <c r="X723" s="162"/>
      <c r="Y723" s="162"/>
      <c r="Z723" s="163"/>
      <c r="AA723" s="162"/>
      <c r="AB723" s="163"/>
      <c r="AC723" s="162"/>
      <c r="AD723" s="135" t="str">
        <f>IFERROR(VLOOKUP(F723,'[1]80G'!$C$5:$AJ$104,34,FALSE),"")</f>
        <v/>
      </c>
      <c r="AE723" s="162"/>
      <c r="AF723" s="163"/>
      <c r="AG723" s="162"/>
      <c r="AH723" s="164"/>
      <c r="AI723" s="165"/>
      <c r="AJ723" s="166"/>
      <c r="AK723" s="167"/>
      <c r="AL723" s="168"/>
      <c r="AM723" s="169"/>
      <c r="AN723" s="170"/>
      <c r="AO723" s="171"/>
      <c r="AP723" s="168"/>
      <c r="AQ723" s="169"/>
      <c r="AR723" s="170"/>
      <c r="AS723" s="172"/>
      <c r="AT723" s="168"/>
      <c r="AU723" s="169"/>
      <c r="AV723" s="173"/>
      <c r="AW723" s="170"/>
      <c r="AX723" s="169"/>
      <c r="AY723" s="173"/>
      <c r="AZ723" s="174"/>
      <c r="BA723" s="175"/>
      <c r="BB723" s="176"/>
      <c r="BC723" s="177"/>
      <c r="BD723" s="178"/>
      <c r="BE723" s="179"/>
      <c r="BF723" s="180"/>
      <c r="BG723" s="177"/>
      <c r="BH723" s="178"/>
      <c r="BI723" s="179"/>
      <c r="BJ723" s="180"/>
      <c r="BK723" s="199">
        <f>temp!S720</f>
        <v>0</v>
      </c>
    </row>
    <row r="724" spans="1:63" ht="15.6" x14ac:dyDescent="0.3">
      <c r="A724" s="133">
        <v>719</v>
      </c>
      <c r="B724" s="146"/>
      <c r="C724" s="147"/>
      <c r="D724" s="148"/>
      <c r="E724" s="148"/>
      <c r="F724" s="51"/>
      <c r="G724" s="149"/>
      <c r="H724" s="150"/>
      <c r="I724" s="151"/>
      <c r="J724" s="150"/>
      <c r="K724" s="152"/>
      <c r="L724" s="153"/>
      <c r="M724" s="150"/>
      <c r="N724" s="154"/>
      <c r="O724" s="155"/>
      <c r="P724" s="156"/>
      <c r="Q724" s="157"/>
      <c r="R724" s="158"/>
      <c r="S724" s="159"/>
      <c r="T724" s="160"/>
      <c r="U724" s="161"/>
      <c r="V724" s="162"/>
      <c r="W724" s="163"/>
      <c r="X724" s="162"/>
      <c r="Y724" s="162"/>
      <c r="Z724" s="163"/>
      <c r="AA724" s="162"/>
      <c r="AB724" s="163"/>
      <c r="AC724" s="162"/>
      <c r="AD724" s="135" t="str">
        <f>IFERROR(VLOOKUP(F724,'[1]80G'!$C$5:$AJ$104,34,FALSE),"")</f>
        <v/>
      </c>
      <c r="AE724" s="162"/>
      <c r="AF724" s="163"/>
      <c r="AG724" s="162"/>
      <c r="AH724" s="164"/>
      <c r="AI724" s="165"/>
      <c r="AJ724" s="166"/>
      <c r="AK724" s="167"/>
      <c r="AL724" s="168"/>
      <c r="AM724" s="169"/>
      <c r="AN724" s="170"/>
      <c r="AO724" s="171"/>
      <c r="AP724" s="168"/>
      <c r="AQ724" s="169"/>
      <c r="AR724" s="170"/>
      <c r="AS724" s="172"/>
      <c r="AT724" s="168"/>
      <c r="AU724" s="169"/>
      <c r="AV724" s="173"/>
      <c r="AW724" s="170"/>
      <c r="AX724" s="169"/>
      <c r="AY724" s="173"/>
      <c r="AZ724" s="174"/>
      <c r="BA724" s="175"/>
      <c r="BB724" s="176"/>
      <c r="BC724" s="177"/>
      <c r="BD724" s="178"/>
      <c r="BE724" s="179"/>
      <c r="BF724" s="180"/>
      <c r="BG724" s="177"/>
      <c r="BH724" s="178"/>
      <c r="BI724" s="179"/>
      <c r="BJ724" s="180"/>
      <c r="BK724" s="199">
        <f>temp!S721</f>
        <v>0</v>
      </c>
    </row>
    <row r="725" spans="1:63" ht="15.6" x14ac:dyDescent="0.3">
      <c r="A725" s="133">
        <v>720</v>
      </c>
      <c r="B725" s="146"/>
      <c r="C725" s="147"/>
      <c r="D725" s="148"/>
      <c r="E725" s="148"/>
      <c r="F725" s="51"/>
      <c r="G725" s="149"/>
      <c r="H725" s="150"/>
      <c r="I725" s="151"/>
      <c r="J725" s="150"/>
      <c r="K725" s="152"/>
      <c r="L725" s="153"/>
      <c r="M725" s="150"/>
      <c r="N725" s="154"/>
      <c r="O725" s="155"/>
      <c r="P725" s="156"/>
      <c r="Q725" s="157"/>
      <c r="R725" s="158"/>
      <c r="S725" s="159"/>
      <c r="T725" s="160"/>
      <c r="U725" s="161"/>
      <c r="V725" s="162"/>
      <c r="W725" s="163"/>
      <c r="X725" s="162"/>
      <c r="Y725" s="162"/>
      <c r="Z725" s="163"/>
      <c r="AA725" s="162"/>
      <c r="AB725" s="163"/>
      <c r="AC725" s="162"/>
      <c r="AD725" s="135" t="str">
        <f>IFERROR(VLOOKUP(F725,'[1]80G'!$C$5:$AJ$104,34,FALSE),"")</f>
        <v/>
      </c>
      <c r="AE725" s="162"/>
      <c r="AF725" s="163"/>
      <c r="AG725" s="162"/>
      <c r="AH725" s="164"/>
      <c r="AI725" s="165"/>
      <c r="AJ725" s="166"/>
      <c r="AK725" s="167"/>
      <c r="AL725" s="168"/>
      <c r="AM725" s="169"/>
      <c r="AN725" s="170"/>
      <c r="AO725" s="171"/>
      <c r="AP725" s="168"/>
      <c r="AQ725" s="169"/>
      <c r="AR725" s="170"/>
      <c r="AS725" s="172"/>
      <c r="AT725" s="168"/>
      <c r="AU725" s="169"/>
      <c r="AV725" s="173"/>
      <c r="AW725" s="170"/>
      <c r="AX725" s="169"/>
      <c r="AY725" s="173"/>
      <c r="AZ725" s="174"/>
      <c r="BA725" s="175"/>
      <c r="BB725" s="176"/>
      <c r="BC725" s="177"/>
      <c r="BD725" s="178"/>
      <c r="BE725" s="179"/>
      <c r="BF725" s="180"/>
      <c r="BG725" s="177"/>
      <c r="BH725" s="178"/>
      <c r="BI725" s="179"/>
      <c r="BJ725" s="180"/>
      <c r="BK725" s="199">
        <f>temp!S722</f>
        <v>0</v>
      </c>
    </row>
    <row r="726" spans="1:63" ht="15.6" x14ac:dyDescent="0.3">
      <c r="A726" s="133">
        <v>721</v>
      </c>
      <c r="B726" s="146"/>
      <c r="C726" s="147"/>
      <c r="D726" s="148"/>
      <c r="E726" s="148"/>
      <c r="F726" s="51"/>
      <c r="G726" s="149"/>
      <c r="H726" s="150"/>
      <c r="I726" s="151"/>
      <c r="J726" s="150"/>
      <c r="K726" s="152"/>
      <c r="L726" s="153"/>
      <c r="M726" s="150"/>
      <c r="N726" s="154"/>
      <c r="O726" s="155"/>
      <c r="P726" s="156"/>
      <c r="Q726" s="157"/>
      <c r="R726" s="158"/>
      <c r="S726" s="159"/>
      <c r="T726" s="160"/>
      <c r="U726" s="161"/>
      <c r="V726" s="162"/>
      <c r="W726" s="163"/>
      <c r="X726" s="162"/>
      <c r="Y726" s="162"/>
      <c r="Z726" s="163"/>
      <c r="AA726" s="162"/>
      <c r="AB726" s="163"/>
      <c r="AC726" s="162"/>
      <c r="AD726" s="135" t="str">
        <f>IFERROR(VLOOKUP(F726,'[1]80G'!$C$5:$AJ$104,34,FALSE),"")</f>
        <v/>
      </c>
      <c r="AE726" s="162"/>
      <c r="AF726" s="163"/>
      <c r="AG726" s="162"/>
      <c r="AH726" s="164"/>
      <c r="AI726" s="165"/>
      <c r="AJ726" s="166"/>
      <c r="AK726" s="167"/>
      <c r="AL726" s="168"/>
      <c r="AM726" s="169"/>
      <c r="AN726" s="170"/>
      <c r="AO726" s="171"/>
      <c r="AP726" s="168"/>
      <c r="AQ726" s="169"/>
      <c r="AR726" s="170"/>
      <c r="AS726" s="172"/>
      <c r="AT726" s="168"/>
      <c r="AU726" s="169"/>
      <c r="AV726" s="173"/>
      <c r="AW726" s="170"/>
      <c r="AX726" s="169"/>
      <c r="AY726" s="173"/>
      <c r="AZ726" s="174"/>
      <c r="BA726" s="175"/>
      <c r="BB726" s="176"/>
      <c r="BC726" s="177"/>
      <c r="BD726" s="178"/>
      <c r="BE726" s="179"/>
      <c r="BF726" s="180"/>
      <c r="BG726" s="177"/>
      <c r="BH726" s="178"/>
      <c r="BI726" s="179"/>
      <c r="BJ726" s="180"/>
      <c r="BK726" s="199">
        <f>temp!S723</f>
        <v>0</v>
      </c>
    </row>
    <row r="727" spans="1:63" ht="15.6" x14ac:dyDescent="0.3">
      <c r="A727" s="133">
        <v>722</v>
      </c>
      <c r="B727" s="146"/>
      <c r="C727" s="147"/>
      <c r="D727" s="148"/>
      <c r="E727" s="148"/>
      <c r="F727" s="51"/>
      <c r="G727" s="149"/>
      <c r="H727" s="150"/>
      <c r="I727" s="151"/>
      <c r="J727" s="150"/>
      <c r="K727" s="152"/>
      <c r="L727" s="153"/>
      <c r="M727" s="150"/>
      <c r="N727" s="154"/>
      <c r="O727" s="155"/>
      <c r="P727" s="156"/>
      <c r="Q727" s="157"/>
      <c r="R727" s="158"/>
      <c r="S727" s="159"/>
      <c r="T727" s="160"/>
      <c r="U727" s="161"/>
      <c r="V727" s="162"/>
      <c r="W727" s="163"/>
      <c r="X727" s="162"/>
      <c r="Y727" s="162"/>
      <c r="Z727" s="163"/>
      <c r="AA727" s="162"/>
      <c r="AB727" s="163"/>
      <c r="AC727" s="162"/>
      <c r="AD727" s="135" t="str">
        <f>IFERROR(VLOOKUP(F727,'[1]80G'!$C$5:$AJ$104,34,FALSE),"")</f>
        <v/>
      </c>
      <c r="AE727" s="162"/>
      <c r="AF727" s="163"/>
      <c r="AG727" s="162"/>
      <c r="AH727" s="164"/>
      <c r="AI727" s="165"/>
      <c r="AJ727" s="166"/>
      <c r="AK727" s="167"/>
      <c r="AL727" s="168"/>
      <c r="AM727" s="169"/>
      <c r="AN727" s="170"/>
      <c r="AO727" s="171"/>
      <c r="AP727" s="168"/>
      <c r="AQ727" s="169"/>
      <c r="AR727" s="170"/>
      <c r="AS727" s="172"/>
      <c r="AT727" s="168"/>
      <c r="AU727" s="169"/>
      <c r="AV727" s="173"/>
      <c r="AW727" s="170"/>
      <c r="AX727" s="169"/>
      <c r="AY727" s="173"/>
      <c r="AZ727" s="174"/>
      <c r="BA727" s="175"/>
      <c r="BB727" s="176"/>
      <c r="BC727" s="177"/>
      <c r="BD727" s="178"/>
      <c r="BE727" s="179"/>
      <c r="BF727" s="180"/>
      <c r="BG727" s="177"/>
      <c r="BH727" s="178"/>
      <c r="BI727" s="179"/>
      <c r="BJ727" s="180"/>
      <c r="BK727" s="199">
        <f>temp!S724</f>
        <v>0</v>
      </c>
    </row>
    <row r="728" spans="1:63" ht="15.6" x14ac:dyDescent="0.3">
      <c r="A728" s="133">
        <v>723</v>
      </c>
      <c r="B728" s="146"/>
      <c r="C728" s="147"/>
      <c r="D728" s="148"/>
      <c r="E728" s="148"/>
      <c r="F728" s="51"/>
      <c r="G728" s="149"/>
      <c r="H728" s="150"/>
      <c r="I728" s="151"/>
      <c r="J728" s="150"/>
      <c r="K728" s="152"/>
      <c r="L728" s="153"/>
      <c r="M728" s="150"/>
      <c r="N728" s="154"/>
      <c r="O728" s="155"/>
      <c r="P728" s="156"/>
      <c r="Q728" s="157"/>
      <c r="R728" s="158"/>
      <c r="S728" s="159"/>
      <c r="T728" s="160"/>
      <c r="U728" s="161"/>
      <c r="V728" s="162"/>
      <c r="W728" s="163"/>
      <c r="X728" s="162"/>
      <c r="Y728" s="162"/>
      <c r="Z728" s="163"/>
      <c r="AA728" s="162"/>
      <c r="AB728" s="163"/>
      <c r="AC728" s="162"/>
      <c r="AD728" s="135" t="str">
        <f>IFERROR(VLOOKUP(F728,'[1]80G'!$C$5:$AJ$104,34,FALSE),"")</f>
        <v/>
      </c>
      <c r="AE728" s="162"/>
      <c r="AF728" s="163"/>
      <c r="AG728" s="162"/>
      <c r="AH728" s="164"/>
      <c r="AI728" s="165"/>
      <c r="AJ728" s="166"/>
      <c r="AK728" s="167"/>
      <c r="AL728" s="168"/>
      <c r="AM728" s="169"/>
      <c r="AN728" s="170"/>
      <c r="AO728" s="171"/>
      <c r="AP728" s="168"/>
      <c r="AQ728" s="169"/>
      <c r="AR728" s="170"/>
      <c r="AS728" s="172"/>
      <c r="AT728" s="168"/>
      <c r="AU728" s="169"/>
      <c r="AV728" s="173"/>
      <c r="AW728" s="170"/>
      <c r="AX728" s="169"/>
      <c r="AY728" s="173"/>
      <c r="AZ728" s="174"/>
      <c r="BA728" s="175"/>
      <c r="BB728" s="176"/>
      <c r="BC728" s="177"/>
      <c r="BD728" s="178"/>
      <c r="BE728" s="179"/>
      <c r="BF728" s="180"/>
      <c r="BG728" s="177"/>
      <c r="BH728" s="178"/>
      <c r="BI728" s="179"/>
      <c r="BJ728" s="180"/>
      <c r="BK728" s="199">
        <f>temp!S725</f>
        <v>0</v>
      </c>
    </row>
    <row r="729" spans="1:63" ht="15.6" x14ac:dyDescent="0.3">
      <c r="A729" s="133">
        <v>724</v>
      </c>
      <c r="B729" s="146"/>
      <c r="C729" s="147"/>
      <c r="D729" s="148"/>
      <c r="E729" s="148"/>
      <c r="F729" s="51"/>
      <c r="G729" s="149"/>
      <c r="H729" s="150"/>
      <c r="I729" s="151"/>
      <c r="J729" s="150"/>
      <c r="K729" s="152"/>
      <c r="L729" s="153"/>
      <c r="M729" s="150"/>
      <c r="N729" s="154"/>
      <c r="O729" s="155"/>
      <c r="P729" s="156"/>
      <c r="Q729" s="157"/>
      <c r="R729" s="158"/>
      <c r="S729" s="159"/>
      <c r="T729" s="160"/>
      <c r="U729" s="161"/>
      <c r="V729" s="162"/>
      <c r="W729" s="163"/>
      <c r="X729" s="162"/>
      <c r="Y729" s="162"/>
      <c r="Z729" s="163"/>
      <c r="AA729" s="162"/>
      <c r="AB729" s="163"/>
      <c r="AC729" s="162"/>
      <c r="AD729" s="135" t="str">
        <f>IFERROR(VLOOKUP(F729,'[1]80G'!$C$5:$AJ$104,34,FALSE),"")</f>
        <v/>
      </c>
      <c r="AE729" s="162"/>
      <c r="AF729" s="163"/>
      <c r="AG729" s="162"/>
      <c r="AH729" s="164"/>
      <c r="AI729" s="165"/>
      <c r="AJ729" s="166"/>
      <c r="AK729" s="167"/>
      <c r="AL729" s="168"/>
      <c r="AM729" s="169"/>
      <c r="AN729" s="170"/>
      <c r="AO729" s="171"/>
      <c r="AP729" s="168"/>
      <c r="AQ729" s="169"/>
      <c r="AR729" s="170"/>
      <c r="AS729" s="172"/>
      <c r="AT729" s="168"/>
      <c r="AU729" s="169"/>
      <c r="AV729" s="173"/>
      <c r="AW729" s="170"/>
      <c r="AX729" s="169"/>
      <c r="AY729" s="173"/>
      <c r="AZ729" s="174"/>
      <c r="BA729" s="175"/>
      <c r="BB729" s="176"/>
      <c r="BC729" s="177"/>
      <c r="BD729" s="178"/>
      <c r="BE729" s="179"/>
      <c r="BF729" s="180"/>
      <c r="BG729" s="177"/>
      <c r="BH729" s="178"/>
      <c r="BI729" s="179"/>
      <c r="BJ729" s="180"/>
      <c r="BK729" s="199">
        <f>temp!S726</f>
        <v>0</v>
      </c>
    </row>
    <row r="730" spans="1:63" ht="15.6" x14ac:dyDescent="0.3">
      <c r="A730" s="133">
        <v>725</v>
      </c>
      <c r="B730" s="146"/>
      <c r="C730" s="147"/>
      <c r="D730" s="148"/>
      <c r="E730" s="148"/>
      <c r="F730" s="51"/>
      <c r="G730" s="149"/>
      <c r="H730" s="150"/>
      <c r="I730" s="151"/>
      <c r="J730" s="150"/>
      <c r="K730" s="152"/>
      <c r="L730" s="153"/>
      <c r="M730" s="150"/>
      <c r="N730" s="154"/>
      <c r="O730" s="155"/>
      <c r="P730" s="156"/>
      <c r="Q730" s="157"/>
      <c r="R730" s="158"/>
      <c r="S730" s="159"/>
      <c r="T730" s="160"/>
      <c r="U730" s="161"/>
      <c r="V730" s="162"/>
      <c r="W730" s="163"/>
      <c r="X730" s="162"/>
      <c r="Y730" s="162"/>
      <c r="Z730" s="163"/>
      <c r="AA730" s="162"/>
      <c r="AB730" s="163"/>
      <c r="AC730" s="162"/>
      <c r="AD730" s="135" t="str">
        <f>IFERROR(VLOOKUP(F730,'[1]80G'!$C$5:$AJ$104,34,FALSE),"")</f>
        <v/>
      </c>
      <c r="AE730" s="162"/>
      <c r="AF730" s="163"/>
      <c r="AG730" s="162"/>
      <c r="AH730" s="164"/>
      <c r="AI730" s="165"/>
      <c r="AJ730" s="166"/>
      <c r="AK730" s="167"/>
      <c r="AL730" s="168"/>
      <c r="AM730" s="169"/>
      <c r="AN730" s="170"/>
      <c r="AO730" s="171"/>
      <c r="AP730" s="168"/>
      <c r="AQ730" s="169"/>
      <c r="AR730" s="170"/>
      <c r="AS730" s="172"/>
      <c r="AT730" s="168"/>
      <c r="AU730" s="169"/>
      <c r="AV730" s="173"/>
      <c r="AW730" s="170"/>
      <c r="AX730" s="169"/>
      <c r="AY730" s="173"/>
      <c r="AZ730" s="174"/>
      <c r="BA730" s="175"/>
      <c r="BB730" s="176"/>
      <c r="BC730" s="177"/>
      <c r="BD730" s="178"/>
      <c r="BE730" s="179"/>
      <c r="BF730" s="180"/>
      <c r="BG730" s="177"/>
      <c r="BH730" s="178"/>
      <c r="BI730" s="179"/>
      <c r="BJ730" s="180"/>
      <c r="BK730" s="199">
        <f>temp!S727</f>
        <v>0</v>
      </c>
    </row>
    <row r="731" spans="1:63" ht="15.6" x14ac:dyDescent="0.3">
      <c r="A731" s="133">
        <v>726</v>
      </c>
      <c r="B731" s="146"/>
      <c r="C731" s="147"/>
      <c r="D731" s="148"/>
      <c r="E731" s="148"/>
      <c r="F731" s="51"/>
      <c r="G731" s="149"/>
      <c r="H731" s="150"/>
      <c r="I731" s="151"/>
      <c r="J731" s="150"/>
      <c r="K731" s="152"/>
      <c r="L731" s="153"/>
      <c r="M731" s="150"/>
      <c r="N731" s="154"/>
      <c r="O731" s="155"/>
      <c r="P731" s="156"/>
      <c r="Q731" s="157"/>
      <c r="R731" s="158"/>
      <c r="S731" s="159"/>
      <c r="T731" s="160"/>
      <c r="U731" s="161"/>
      <c r="V731" s="162"/>
      <c r="W731" s="163"/>
      <c r="X731" s="162"/>
      <c r="Y731" s="162"/>
      <c r="Z731" s="163"/>
      <c r="AA731" s="162"/>
      <c r="AB731" s="163"/>
      <c r="AC731" s="162"/>
      <c r="AD731" s="135" t="str">
        <f>IFERROR(VLOOKUP(F731,'[1]80G'!$C$5:$AJ$104,34,FALSE),"")</f>
        <v/>
      </c>
      <c r="AE731" s="162"/>
      <c r="AF731" s="163"/>
      <c r="AG731" s="162"/>
      <c r="AH731" s="164"/>
      <c r="AI731" s="165"/>
      <c r="AJ731" s="166"/>
      <c r="AK731" s="167"/>
      <c r="AL731" s="168"/>
      <c r="AM731" s="169"/>
      <c r="AN731" s="170"/>
      <c r="AO731" s="171"/>
      <c r="AP731" s="168"/>
      <c r="AQ731" s="169"/>
      <c r="AR731" s="170"/>
      <c r="AS731" s="172"/>
      <c r="AT731" s="168"/>
      <c r="AU731" s="169"/>
      <c r="AV731" s="173"/>
      <c r="AW731" s="170"/>
      <c r="AX731" s="169"/>
      <c r="AY731" s="173"/>
      <c r="AZ731" s="174"/>
      <c r="BA731" s="175"/>
      <c r="BB731" s="176"/>
      <c r="BC731" s="177"/>
      <c r="BD731" s="178"/>
      <c r="BE731" s="179"/>
      <c r="BF731" s="180"/>
      <c r="BG731" s="177"/>
      <c r="BH731" s="178"/>
      <c r="BI731" s="179"/>
      <c r="BJ731" s="180"/>
      <c r="BK731" s="199">
        <f>temp!S728</f>
        <v>0</v>
      </c>
    </row>
    <row r="732" spans="1:63" ht="15.6" x14ac:dyDescent="0.3">
      <c r="A732" s="133">
        <v>727</v>
      </c>
      <c r="B732" s="146"/>
      <c r="C732" s="147"/>
      <c r="D732" s="148"/>
      <c r="E732" s="148"/>
      <c r="F732" s="51"/>
      <c r="G732" s="149"/>
      <c r="H732" s="150"/>
      <c r="I732" s="151"/>
      <c r="J732" s="150"/>
      <c r="K732" s="152"/>
      <c r="L732" s="153"/>
      <c r="M732" s="150"/>
      <c r="N732" s="154"/>
      <c r="O732" s="155"/>
      <c r="P732" s="156"/>
      <c r="Q732" s="157"/>
      <c r="R732" s="158"/>
      <c r="S732" s="159"/>
      <c r="T732" s="160"/>
      <c r="U732" s="161"/>
      <c r="V732" s="162"/>
      <c r="W732" s="163"/>
      <c r="X732" s="162"/>
      <c r="Y732" s="162"/>
      <c r="Z732" s="163"/>
      <c r="AA732" s="162"/>
      <c r="AB732" s="163"/>
      <c r="AC732" s="162"/>
      <c r="AD732" s="135" t="str">
        <f>IFERROR(VLOOKUP(F732,'[1]80G'!$C$5:$AJ$104,34,FALSE),"")</f>
        <v/>
      </c>
      <c r="AE732" s="162"/>
      <c r="AF732" s="163"/>
      <c r="AG732" s="162"/>
      <c r="AH732" s="164"/>
      <c r="AI732" s="165"/>
      <c r="AJ732" s="166"/>
      <c r="AK732" s="167"/>
      <c r="AL732" s="168"/>
      <c r="AM732" s="169"/>
      <c r="AN732" s="170"/>
      <c r="AO732" s="171"/>
      <c r="AP732" s="168"/>
      <c r="AQ732" s="169"/>
      <c r="AR732" s="170"/>
      <c r="AS732" s="172"/>
      <c r="AT732" s="168"/>
      <c r="AU732" s="169"/>
      <c r="AV732" s="173"/>
      <c r="AW732" s="170"/>
      <c r="AX732" s="169"/>
      <c r="AY732" s="173"/>
      <c r="AZ732" s="174"/>
      <c r="BA732" s="175"/>
      <c r="BB732" s="176"/>
      <c r="BC732" s="177"/>
      <c r="BD732" s="178"/>
      <c r="BE732" s="179"/>
      <c r="BF732" s="180"/>
      <c r="BG732" s="177"/>
      <c r="BH732" s="178"/>
      <c r="BI732" s="179"/>
      <c r="BJ732" s="180"/>
      <c r="BK732" s="199">
        <f>temp!S729</f>
        <v>0</v>
      </c>
    </row>
    <row r="733" spans="1:63" ht="15.6" x14ac:dyDescent="0.3">
      <c r="A733" s="133">
        <v>728</v>
      </c>
      <c r="B733" s="146"/>
      <c r="C733" s="147"/>
      <c r="D733" s="148"/>
      <c r="E733" s="148"/>
      <c r="F733" s="51"/>
      <c r="G733" s="149"/>
      <c r="H733" s="150"/>
      <c r="I733" s="151"/>
      <c r="J733" s="150"/>
      <c r="K733" s="152"/>
      <c r="L733" s="153"/>
      <c r="M733" s="150"/>
      <c r="N733" s="154"/>
      <c r="O733" s="155"/>
      <c r="P733" s="156"/>
      <c r="Q733" s="157"/>
      <c r="R733" s="158"/>
      <c r="S733" s="159"/>
      <c r="T733" s="160"/>
      <c r="U733" s="161"/>
      <c r="V733" s="162"/>
      <c r="W733" s="163"/>
      <c r="X733" s="162"/>
      <c r="Y733" s="162"/>
      <c r="Z733" s="163"/>
      <c r="AA733" s="162"/>
      <c r="AB733" s="163"/>
      <c r="AC733" s="162"/>
      <c r="AD733" s="135" t="str">
        <f>IFERROR(VLOOKUP(F733,'[1]80G'!$C$5:$AJ$104,34,FALSE),"")</f>
        <v/>
      </c>
      <c r="AE733" s="162"/>
      <c r="AF733" s="163"/>
      <c r="AG733" s="162"/>
      <c r="AH733" s="164"/>
      <c r="AI733" s="165"/>
      <c r="AJ733" s="166"/>
      <c r="AK733" s="167"/>
      <c r="AL733" s="168"/>
      <c r="AM733" s="169"/>
      <c r="AN733" s="170"/>
      <c r="AO733" s="171"/>
      <c r="AP733" s="168"/>
      <c r="AQ733" s="169"/>
      <c r="AR733" s="170"/>
      <c r="AS733" s="172"/>
      <c r="AT733" s="168"/>
      <c r="AU733" s="169"/>
      <c r="AV733" s="173"/>
      <c r="AW733" s="170"/>
      <c r="AX733" s="169"/>
      <c r="AY733" s="173"/>
      <c r="AZ733" s="174"/>
      <c r="BA733" s="175"/>
      <c r="BB733" s="176"/>
      <c r="BC733" s="177"/>
      <c r="BD733" s="178"/>
      <c r="BE733" s="179"/>
      <c r="BF733" s="180"/>
      <c r="BG733" s="177"/>
      <c r="BH733" s="178"/>
      <c r="BI733" s="179"/>
      <c r="BJ733" s="180"/>
      <c r="BK733" s="199">
        <f>temp!S730</f>
        <v>0</v>
      </c>
    </row>
    <row r="734" spans="1:63" ht="15.6" x14ac:dyDescent="0.3">
      <c r="A734" s="133">
        <v>729</v>
      </c>
      <c r="B734" s="146"/>
      <c r="C734" s="147"/>
      <c r="D734" s="148"/>
      <c r="E734" s="148"/>
      <c r="F734" s="51"/>
      <c r="G734" s="149"/>
      <c r="H734" s="150"/>
      <c r="I734" s="151"/>
      <c r="J734" s="150"/>
      <c r="K734" s="152"/>
      <c r="L734" s="153"/>
      <c r="M734" s="150"/>
      <c r="N734" s="154"/>
      <c r="O734" s="155"/>
      <c r="P734" s="156"/>
      <c r="Q734" s="157"/>
      <c r="R734" s="158"/>
      <c r="S734" s="159"/>
      <c r="T734" s="160"/>
      <c r="U734" s="161"/>
      <c r="V734" s="162"/>
      <c r="W734" s="163"/>
      <c r="X734" s="162"/>
      <c r="Y734" s="162"/>
      <c r="Z734" s="163"/>
      <c r="AA734" s="162"/>
      <c r="AB734" s="163"/>
      <c r="AC734" s="162"/>
      <c r="AD734" s="135" t="str">
        <f>IFERROR(VLOOKUP(F734,'[1]80G'!$C$5:$AJ$104,34,FALSE),"")</f>
        <v/>
      </c>
      <c r="AE734" s="162"/>
      <c r="AF734" s="163"/>
      <c r="AG734" s="162"/>
      <c r="AH734" s="164"/>
      <c r="AI734" s="165"/>
      <c r="AJ734" s="166"/>
      <c r="AK734" s="167"/>
      <c r="AL734" s="168"/>
      <c r="AM734" s="169"/>
      <c r="AN734" s="170"/>
      <c r="AO734" s="171"/>
      <c r="AP734" s="168"/>
      <c r="AQ734" s="169"/>
      <c r="AR734" s="170"/>
      <c r="AS734" s="172"/>
      <c r="AT734" s="168"/>
      <c r="AU734" s="169"/>
      <c r="AV734" s="173"/>
      <c r="AW734" s="170"/>
      <c r="AX734" s="169"/>
      <c r="AY734" s="173"/>
      <c r="AZ734" s="174"/>
      <c r="BA734" s="175"/>
      <c r="BB734" s="176"/>
      <c r="BC734" s="177"/>
      <c r="BD734" s="178"/>
      <c r="BE734" s="179"/>
      <c r="BF734" s="180"/>
      <c r="BG734" s="177"/>
      <c r="BH734" s="178"/>
      <c r="BI734" s="179"/>
      <c r="BJ734" s="180"/>
      <c r="BK734" s="199">
        <f>temp!S731</f>
        <v>0</v>
      </c>
    </row>
    <row r="735" spans="1:63" ht="15.6" x14ac:dyDescent="0.3">
      <c r="A735" s="133">
        <v>730</v>
      </c>
      <c r="B735" s="146"/>
      <c r="C735" s="147"/>
      <c r="D735" s="148"/>
      <c r="E735" s="148"/>
      <c r="F735" s="51"/>
      <c r="G735" s="149"/>
      <c r="H735" s="150"/>
      <c r="I735" s="151"/>
      <c r="J735" s="150"/>
      <c r="K735" s="152"/>
      <c r="L735" s="153"/>
      <c r="M735" s="150"/>
      <c r="N735" s="154"/>
      <c r="O735" s="155"/>
      <c r="P735" s="156"/>
      <c r="Q735" s="157"/>
      <c r="R735" s="158"/>
      <c r="S735" s="159"/>
      <c r="T735" s="160"/>
      <c r="U735" s="161"/>
      <c r="V735" s="162"/>
      <c r="W735" s="163"/>
      <c r="X735" s="162"/>
      <c r="Y735" s="162"/>
      <c r="Z735" s="163"/>
      <c r="AA735" s="162"/>
      <c r="AB735" s="163"/>
      <c r="AC735" s="162"/>
      <c r="AD735" s="135" t="str">
        <f>IFERROR(VLOOKUP(F735,'[1]80G'!$C$5:$AJ$104,34,FALSE),"")</f>
        <v/>
      </c>
      <c r="AE735" s="162"/>
      <c r="AF735" s="163"/>
      <c r="AG735" s="162"/>
      <c r="AH735" s="164"/>
      <c r="AI735" s="165"/>
      <c r="AJ735" s="166"/>
      <c r="AK735" s="167"/>
      <c r="AL735" s="168"/>
      <c r="AM735" s="169"/>
      <c r="AN735" s="170"/>
      <c r="AO735" s="171"/>
      <c r="AP735" s="168"/>
      <c r="AQ735" s="169"/>
      <c r="AR735" s="170"/>
      <c r="AS735" s="172"/>
      <c r="AT735" s="168"/>
      <c r="AU735" s="169"/>
      <c r="AV735" s="173"/>
      <c r="AW735" s="170"/>
      <c r="AX735" s="169"/>
      <c r="AY735" s="173"/>
      <c r="AZ735" s="174"/>
      <c r="BA735" s="175"/>
      <c r="BB735" s="176"/>
      <c r="BC735" s="177"/>
      <c r="BD735" s="178"/>
      <c r="BE735" s="179"/>
      <c r="BF735" s="180"/>
      <c r="BG735" s="177"/>
      <c r="BH735" s="178"/>
      <c r="BI735" s="179"/>
      <c r="BJ735" s="180"/>
      <c r="BK735" s="199">
        <f>temp!S732</f>
        <v>0</v>
      </c>
    </row>
    <row r="736" spans="1:63" ht="15.6" x14ac:dyDescent="0.3">
      <c r="A736" s="133">
        <v>731</v>
      </c>
      <c r="B736" s="146"/>
      <c r="C736" s="147"/>
      <c r="D736" s="148"/>
      <c r="E736" s="148"/>
      <c r="F736" s="51"/>
      <c r="G736" s="149"/>
      <c r="H736" s="150"/>
      <c r="I736" s="151"/>
      <c r="J736" s="150"/>
      <c r="K736" s="152"/>
      <c r="L736" s="153"/>
      <c r="M736" s="150"/>
      <c r="N736" s="154"/>
      <c r="O736" s="155"/>
      <c r="P736" s="156"/>
      <c r="Q736" s="157"/>
      <c r="R736" s="158"/>
      <c r="S736" s="159"/>
      <c r="T736" s="160"/>
      <c r="U736" s="161"/>
      <c r="V736" s="162"/>
      <c r="W736" s="163"/>
      <c r="X736" s="162"/>
      <c r="Y736" s="162"/>
      <c r="Z736" s="163"/>
      <c r="AA736" s="162"/>
      <c r="AB736" s="163"/>
      <c r="AC736" s="162"/>
      <c r="AD736" s="135" t="str">
        <f>IFERROR(VLOOKUP(F736,'[1]80G'!$C$5:$AJ$104,34,FALSE),"")</f>
        <v/>
      </c>
      <c r="AE736" s="162"/>
      <c r="AF736" s="163"/>
      <c r="AG736" s="162"/>
      <c r="AH736" s="164"/>
      <c r="AI736" s="165"/>
      <c r="AJ736" s="166"/>
      <c r="AK736" s="167"/>
      <c r="AL736" s="168"/>
      <c r="AM736" s="169"/>
      <c r="AN736" s="170"/>
      <c r="AO736" s="171"/>
      <c r="AP736" s="168"/>
      <c r="AQ736" s="169"/>
      <c r="AR736" s="170"/>
      <c r="AS736" s="172"/>
      <c r="AT736" s="168"/>
      <c r="AU736" s="169"/>
      <c r="AV736" s="173"/>
      <c r="AW736" s="170"/>
      <c r="AX736" s="169"/>
      <c r="AY736" s="173"/>
      <c r="AZ736" s="174"/>
      <c r="BA736" s="175"/>
      <c r="BB736" s="176"/>
      <c r="BC736" s="177"/>
      <c r="BD736" s="178"/>
      <c r="BE736" s="179"/>
      <c r="BF736" s="180"/>
      <c r="BG736" s="177"/>
      <c r="BH736" s="178"/>
      <c r="BI736" s="179"/>
      <c r="BJ736" s="180"/>
      <c r="BK736" s="199">
        <f>temp!S733</f>
        <v>0</v>
      </c>
    </row>
    <row r="737" spans="1:63" ht="15.6" x14ac:dyDescent="0.3">
      <c r="A737" s="133">
        <v>732</v>
      </c>
      <c r="B737" s="146"/>
      <c r="C737" s="147"/>
      <c r="D737" s="148"/>
      <c r="E737" s="148"/>
      <c r="F737" s="51"/>
      <c r="G737" s="149"/>
      <c r="H737" s="150"/>
      <c r="I737" s="151"/>
      <c r="J737" s="150"/>
      <c r="K737" s="152"/>
      <c r="L737" s="153"/>
      <c r="M737" s="150"/>
      <c r="N737" s="154"/>
      <c r="O737" s="155"/>
      <c r="P737" s="156"/>
      <c r="Q737" s="157"/>
      <c r="R737" s="158"/>
      <c r="S737" s="159"/>
      <c r="T737" s="160"/>
      <c r="U737" s="161"/>
      <c r="V737" s="162"/>
      <c r="W737" s="163"/>
      <c r="X737" s="162"/>
      <c r="Y737" s="162"/>
      <c r="Z737" s="163"/>
      <c r="AA737" s="162"/>
      <c r="AB737" s="163"/>
      <c r="AC737" s="162"/>
      <c r="AD737" s="135" t="str">
        <f>IFERROR(VLOOKUP(F737,'[1]80G'!$C$5:$AJ$104,34,FALSE),"")</f>
        <v/>
      </c>
      <c r="AE737" s="162"/>
      <c r="AF737" s="163"/>
      <c r="AG737" s="162"/>
      <c r="AH737" s="164"/>
      <c r="AI737" s="165"/>
      <c r="AJ737" s="166"/>
      <c r="AK737" s="167"/>
      <c r="AL737" s="168"/>
      <c r="AM737" s="169"/>
      <c r="AN737" s="170"/>
      <c r="AO737" s="171"/>
      <c r="AP737" s="168"/>
      <c r="AQ737" s="169"/>
      <c r="AR737" s="170"/>
      <c r="AS737" s="172"/>
      <c r="AT737" s="168"/>
      <c r="AU737" s="169"/>
      <c r="AV737" s="173"/>
      <c r="AW737" s="170"/>
      <c r="AX737" s="169"/>
      <c r="AY737" s="173"/>
      <c r="AZ737" s="174"/>
      <c r="BA737" s="175"/>
      <c r="BB737" s="176"/>
      <c r="BC737" s="177"/>
      <c r="BD737" s="178"/>
      <c r="BE737" s="179"/>
      <c r="BF737" s="180"/>
      <c r="BG737" s="177"/>
      <c r="BH737" s="178"/>
      <c r="BI737" s="179"/>
      <c r="BJ737" s="180"/>
      <c r="BK737" s="199">
        <f>temp!S734</f>
        <v>0</v>
      </c>
    </row>
    <row r="738" spans="1:63" ht="15.6" x14ac:dyDescent="0.3">
      <c r="A738" s="133">
        <v>733</v>
      </c>
      <c r="B738" s="146"/>
      <c r="C738" s="147"/>
      <c r="D738" s="148"/>
      <c r="E738" s="148"/>
      <c r="F738" s="51"/>
      <c r="G738" s="149"/>
      <c r="H738" s="150"/>
      <c r="I738" s="151"/>
      <c r="J738" s="150"/>
      <c r="K738" s="152"/>
      <c r="L738" s="153"/>
      <c r="M738" s="150"/>
      <c r="N738" s="154"/>
      <c r="O738" s="155"/>
      <c r="P738" s="156"/>
      <c r="Q738" s="157"/>
      <c r="R738" s="158"/>
      <c r="S738" s="159"/>
      <c r="T738" s="160"/>
      <c r="U738" s="161"/>
      <c r="V738" s="162"/>
      <c r="W738" s="163"/>
      <c r="X738" s="162"/>
      <c r="Y738" s="162"/>
      <c r="Z738" s="163"/>
      <c r="AA738" s="162"/>
      <c r="AB738" s="163"/>
      <c r="AC738" s="162"/>
      <c r="AD738" s="135" t="str">
        <f>IFERROR(VLOOKUP(F738,'[1]80G'!$C$5:$AJ$104,34,FALSE),"")</f>
        <v/>
      </c>
      <c r="AE738" s="162"/>
      <c r="AF738" s="163"/>
      <c r="AG738" s="162"/>
      <c r="AH738" s="164"/>
      <c r="AI738" s="165"/>
      <c r="AJ738" s="166"/>
      <c r="AK738" s="167"/>
      <c r="AL738" s="168"/>
      <c r="AM738" s="169"/>
      <c r="AN738" s="170"/>
      <c r="AO738" s="171"/>
      <c r="AP738" s="168"/>
      <c r="AQ738" s="169"/>
      <c r="AR738" s="170"/>
      <c r="AS738" s="172"/>
      <c r="AT738" s="168"/>
      <c r="AU738" s="169"/>
      <c r="AV738" s="173"/>
      <c r="AW738" s="170"/>
      <c r="AX738" s="169"/>
      <c r="AY738" s="173"/>
      <c r="AZ738" s="174"/>
      <c r="BA738" s="175"/>
      <c r="BB738" s="176"/>
      <c r="BC738" s="177"/>
      <c r="BD738" s="178"/>
      <c r="BE738" s="179"/>
      <c r="BF738" s="180"/>
      <c r="BG738" s="177"/>
      <c r="BH738" s="178"/>
      <c r="BI738" s="179"/>
      <c r="BJ738" s="180"/>
      <c r="BK738" s="199">
        <f>temp!S735</f>
        <v>0</v>
      </c>
    </row>
    <row r="739" spans="1:63" ht="15.6" x14ac:dyDescent="0.3">
      <c r="A739" s="133">
        <v>734</v>
      </c>
      <c r="B739" s="146"/>
      <c r="C739" s="147"/>
      <c r="D739" s="148"/>
      <c r="E739" s="148"/>
      <c r="F739" s="51"/>
      <c r="G739" s="149"/>
      <c r="H739" s="150"/>
      <c r="I739" s="151"/>
      <c r="J739" s="150"/>
      <c r="K739" s="152"/>
      <c r="L739" s="153"/>
      <c r="M739" s="150"/>
      <c r="N739" s="154"/>
      <c r="O739" s="155"/>
      <c r="P739" s="156"/>
      <c r="Q739" s="157"/>
      <c r="R739" s="158"/>
      <c r="S739" s="159"/>
      <c r="T739" s="160"/>
      <c r="U739" s="161"/>
      <c r="V739" s="162"/>
      <c r="W739" s="163"/>
      <c r="X739" s="162"/>
      <c r="Y739" s="162"/>
      <c r="Z739" s="163"/>
      <c r="AA739" s="162"/>
      <c r="AB739" s="163"/>
      <c r="AC739" s="162"/>
      <c r="AD739" s="135" t="str">
        <f>IFERROR(VLOOKUP(F739,'[1]80G'!$C$5:$AJ$104,34,FALSE),"")</f>
        <v/>
      </c>
      <c r="AE739" s="162"/>
      <c r="AF739" s="163"/>
      <c r="AG739" s="162"/>
      <c r="AH739" s="164"/>
      <c r="AI739" s="165"/>
      <c r="AJ739" s="166"/>
      <c r="AK739" s="167"/>
      <c r="AL739" s="168"/>
      <c r="AM739" s="169"/>
      <c r="AN739" s="170"/>
      <c r="AO739" s="171"/>
      <c r="AP739" s="168"/>
      <c r="AQ739" s="169"/>
      <c r="AR739" s="170"/>
      <c r="AS739" s="172"/>
      <c r="AT739" s="168"/>
      <c r="AU739" s="169"/>
      <c r="AV739" s="173"/>
      <c r="AW739" s="170"/>
      <c r="AX739" s="169"/>
      <c r="AY739" s="173"/>
      <c r="AZ739" s="174"/>
      <c r="BA739" s="175"/>
      <c r="BB739" s="176"/>
      <c r="BC739" s="177"/>
      <c r="BD739" s="178"/>
      <c r="BE739" s="179"/>
      <c r="BF739" s="180"/>
      <c r="BG739" s="177"/>
      <c r="BH739" s="178"/>
      <c r="BI739" s="179"/>
      <c r="BJ739" s="180"/>
      <c r="BK739" s="199">
        <f>temp!S736</f>
        <v>0</v>
      </c>
    </row>
    <row r="740" spans="1:63" ht="15.6" x14ac:dyDescent="0.3">
      <c r="A740" s="133">
        <v>735</v>
      </c>
      <c r="B740" s="146"/>
      <c r="C740" s="147"/>
      <c r="D740" s="148"/>
      <c r="E740" s="148"/>
      <c r="F740" s="51"/>
      <c r="G740" s="149"/>
      <c r="H740" s="150"/>
      <c r="I740" s="151"/>
      <c r="J740" s="150"/>
      <c r="K740" s="152"/>
      <c r="L740" s="153"/>
      <c r="M740" s="150"/>
      <c r="N740" s="154"/>
      <c r="O740" s="155"/>
      <c r="P740" s="156"/>
      <c r="Q740" s="157"/>
      <c r="R740" s="158"/>
      <c r="S740" s="159"/>
      <c r="T740" s="160"/>
      <c r="U740" s="161"/>
      <c r="V740" s="162"/>
      <c r="W740" s="163"/>
      <c r="X740" s="162"/>
      <c r="Y740" s="162"/>
      <c r="Z740" s="163"/>
      <c r="AA740" s="162"/>
      <c r="AB740" s="163"/>
      <c r="AC740" s="162"/>
      <c r="AD740" s="135" t="str">
        <f>IFERROR(VLOOKUP(F740,'[1]80G'!$C$5:$AJ$104,34,FALSE),"")</f>
        <v/>
      </c>
      <c r="AE740" s="162"/>
      <c r="AF740" s="163"/>
      <c r="AG740" s="162"/>
      <c r="AH740" s="164"/>
      <c r="AI740" s="165"/>
      <c r="AJ740" s="166"/>
      <c r="AK740" s="167"/>
      <c r="AL740" s="168"/>
      <c r="AM740" s="169"/>
      <c r="AN740" s="170"/>
      <c r="AO740" s="171"/>
      <c r="AP740" s="168"/>
      <c r="AQ740" s="169"/>
      <c r="AR740" s="170"/>
      <c r="AS740" s="172"/>
      <c r="AT740" s="168"/>
      <c r="AU740" s="169"/>
      <c r="AV740" s="173"/>
      <c r="AW740" s="170"/>
      <c r="AX740" s="169"/>
      <c r="AY740" s="173"/>
      <c r="AZ740" s="174"/>
      <c r="BA740" s="175"/>
      <c r="BB740" s="176"/>
      <c r="BC740" s="177"/>
      <c r="BD740" s="178"/>
      <c r="BE740" s="179"/>
      <c r="BF740" s="180"/>
      <c r="BG740" s="177"/>
      <c r="BH740" s="178"/>
      <c r="BI740" s="179"/>
      <c r="BJ740" s="180"/>
      <c r="BK740" s="199">
        <f>temp!S737</f>
        <v>0</v>
      </c>
    </row>
    <row r="741" spans="1:63" ht="15.6" x14ac:dyDescent="0.3">
      <c r="A741" s="133">
        <v>736</v>
      </c>
      <c r="B741" s="146"/>
      <c r="C741" s="147"/>
      <c r="D741" s="148"/>
      <c r="E741" s="148"/>
      <c r="F741" s="51"/>
      <c r="G741" s="149"/>
      <c r="H741" s="150"/>
      <c r="I741" s="151"/>
      <c r="J741" s="150"/>
      <c r="K741" s="152"/>
      <c r="L741" s="153"/>
      <c r="M741" s="150"/>
      <c r="N741" s="154"/>
      <c r="O741" s="155"/>
      <c r="P741" s="156"/>
      <c r="Q741" s="157"/>
      <c r="R741" s="158"/>
      <c r="S741" s="159"/>
      <c r="T741" s="160"/>
      <c r="U741" s="161"/>
      <c r="V741" s="162"/>
      <c r="W741" s="163"/>
      <c r="X741" s="162"/>
      <c r="Y741" s="162"/>
      <c r="Z741" s="163"/>
      <c r="AA741" s="162"/>
      <c r="AB741" s="163"/>
      <c r="AC741" s="162"/>
      <c r="AD741" s="135" t="str">
        <f>IFERROR(VLOOKUP(F741,'[1]80G'!$C$5:$AJ$104,34,FALSE),"")</f>
        <v/>
      </c>
      <c r="AE741" s="162"/>
      <c r="AF741" s="163"/>
      <c r="AG741" s="162"/>
      <c r="AH741" s="164"/>
      <c r="AI741" s="165"/>
      <c r="AJ741" s="166"/>
      <c r="AK741" s="167"/>
      <c r="AL741" s="168"/>
      <c r="AM741" s="169"/>
      <c r="AN741" s="170"/>
      <c r="AO741" s="171"/>
      <c r="AP741" s="168"/>
      <c r="AQ741" s="169"/>
      <c r="AR741" s="170"/>
      <c r="AS741" s="172"/>
      <c r="AT741" s="168"/>
      <c r="AU741" s="169"/>
      <c r="AV741" s="173"/>
      <c r="AW741" s="170"/>
      <c r="AX741" s="169"/>
      <c r="AY741" s="173"/>
      <c r="AZ741" s="174"/>
      <c r="BA741" s="175"/>
      <c r="BB741" s="176"/>
      <c r="BC741" s="177"/>
      <c r="BD741" s="178"/>
      <c r="BE741" s="179"/>
      <c r="BF741" s="180"/>
      <c r="BG741" s="177"/>
      <c r="BH741" s="178"/>
      <c r="BI741" s="179"/>
      <c r="BJ741" s="180"/>
      <c r="BK741" s="199">
        <f>temp!S738</f>
        <v>0</v>
      </c>
    </row>
    <row r="742" spans="1:63" ht="15.6" x14ac:dyDescent="0.3">
      <c r="A742" s="133">
        <v>737</v>
      </c>
      <c r="B742" s="146"/>
      <c r="C742" s="147"/>
      <c r="D742" s="148"/>
      <c r="E742" s="148"/>
      <c r="F742" s="51"/>
      <c r="G742" s="149"/>
      <c r="H742" s="150"/>
      <c r="I742" s="151"/>
      <c r="J742" s="150"/>
      <c r="K742" s="152"/>
      <c r="L742" s="153"/>
      <c r="M742" s="150"/>
      <c r="N742" s="154"/>
      <c r="O742" s="155"/>
      <c r="P742" s="156"/>
      <c r="Q742" s="157"/>
      <c r="R742" s="158"/>
      <c r="S742" s="159"/>
      <c r="T742" s="160"/>
      <c r="U742" s="161"/>
      <c r="V742" s="162"/>
      <c r="W742" s="163"/>
      <c r="X742" s="162"/>
      <c r="Y742" s="162"/>
      <c r="Z742" s="163"/>
      <c r="AA742" s="162"/>
      <c r="AB742" s="163"/>
      <c r="AC742" s="162"/>
      <c r="AD742" s="135" t="str">
        <f>IFERROR(VLOOKUP(F742,'[1]80G'!$C$5:$AJ$104,34,FALSE),"")</f>
        <v/>
      </c>
      <c r="AE742" s="162"/>
      <c r="AF742" s="163"/>
      <c r="AG742" s="162"/>
      <c r="AH742" s="164"/>
      <c r="AI742" s="165"/>
      <c r="AJ742" s="166"/>
      <c r="AK742" s="167"/>
      <c r="AL742" s="168"/>
      <c r="AM742" s="169"/>
      <c r="AN742" s="170"/>
      <c r="AO742" s="171"/>
      <c r="AP742" s="168"/>
      <c r="AQ742" s="169"/>
      <c r="AR742" s="170"/>
      <c r="AS742" s="172"/>
      <c r="AT742" s="168"/>
      <c r="AU742" s="169"/>
      <c r="AV742" s="173"/>
      <c r="AW742" s="170"/>
      <c r="AX742" s="169"/>
      <c r="AY742" s="173"/>
      <c r="AZ742" s="174"/>
      <c r="BA742" s="175"/>
      <c r="BB742" s="176"/>
      <c r="BC742" s="177"/>
      <c r="BD742" s="178"/>
      <c r="BE742" s="179"/>
      <c r="BF742" s="180"/>
      <c r="BG742" s="177"/>
      <c r="BH742" s="178"/>
      <c r="BI742" s="179"/>
      <c r="BJ742" s="180"/>
      <c r="BK742" s="199">
        <f>temp!S739</f>
        <v>0</v>
      </c>
    </row>
    <row r="743" spans="1:63" ht="15.6" x14ac:dyDescent="0.3">
      <c r="A743" s="133">
        <v>738</v>
      </c>
      <c r="B743" s="146"/>
      <c r="C743" s="147"/>
      <c r="D743" s="148"/>
      <c r="E743" s="148"/>
      <c r="F743" s="51"/>
      <c r="G743" s="149"/>
      <c r="H743" s="150"/>
      <c r="I743" s="151"/>
      <c r="J743" s="150"/>
      <c r="K743" s="152"/>
      <c r="L743" s="153"/>
      <c r="M743" s="150"/>
      <c r="N743" s="154"/>
      <c r="O743" s="155"/>
      <c r="P743" s="156"/>
      <c r="Q743" s="157"/>
      <c r="R743" s="158"/>
      <c r="S743" s="159"/>
      <c r="T743" s="160"/>
      <c r="U743" s="161"/>
      <c r="V743" s="162"/>
      <c r="W743" s="163"/>
      <c r="X743" s="162"/>
      <c r="Y743" s="162"/>
      <c r="Z743" s="163"/>
      <c r="AA743" s="162"/>
      <c r="AB743" s="163"/>
      <c r="AC743" s="162"/>
      <c r="AD743" s="135" t="str">
        <f>IFERROR(VLOOKUP(F743,'[1]80G'!$C$5:$AJ$104,34,FALSE),"")</f>
        <v/>
      </c>
      <c r="AE743" s="162"/>
      <c r="AF743" s="163"/>
      <c r="AG743" s="162"/>
      <c r="AH743" s="164"/>
      <c r="AI743" s="165"/>
      <c r="AJ743" s="166"/>
      <c r="AK743" s="167"/>
      <c r="AL743" s="168"/>
      <c r="AM743" s="169"/>
      <c r="AN743" s="170"/>
      <c r="AO743" s="171"/>
      <c r="AP743" s="168"/>
      <c r="AQ743" s="169"/>
      <c r="AR743" s="170"/>
      <c r="AS743" s="172"/>
      <c r="AT743" s="168"/>
      <c r="AU743" s="169"/>
      <c r="AV743" s="173"/>
      <c r="AW743" s="170"/>
      <c r="AX743" s="169"/>
      <c r="AY743" s="173"/>
      <c r="AZ743" s="174"/>
      <c r="BA743" s="175"/>
      <c r="BB743" s="176"/>
      <c r="BC743" s="177"/>
      <c r="BD743" s="178"/>
      <c r="BE743" s="179"/>
      <c r="BF743" s="180"/>
      <c r="BG743" s="177"/>
      <c r="BH743" s="178"/>
      <c r="BI743" s="179"/>
      <c r="BJ743" s="180"/>
      <c r="BK743" s="199">
        <f>temp!S740</f>
        <v>0</v>
      </c>
    </row>
    <row r="744" spans="1:63" ht="15.6" x14ac:dyDescent="0.3">
      <c r="A744" s="133">
        <v>739</v>
      </c>
      <c r="B744" s="146"/>
      <c r="C744" s="147"/>
      <c r="D744" s="148"/>
      <c r="E744" s="148"/>
      <c r="F744" s="51"/>
      <c r="G744" s="149"/>
      <c r="H744" s="150"/>
      <c r="I744" s="151"/>
      <c r="J744" s="150"/>
      <c r="K744" s="152"/>
      <c r="L744" s="153"/>
      <c r="M744" s="150"/>
      <c r="N744" s="154"/>
      <c r="O744" s="155"/>
      <c r="P744" s="156"/>
      <c r="Q744" s="157"/>
      <c r="R744" s="158"/>
      <c r="S744" s="159"/>
      <c r="T744" s="160"/>
      <c r="U744" s="161"/>
      <c r="V744" s="162"/>
      <c r="W744" s="163"/>
      <c r="X744" s="162"/>
      <c r="Y744" s="162"/>
      <c r="Z744" s="163"/>
      <c r="AA744" s="162"/>
      <c r="AB744" s="163"/>
      <c r="AC744" s="162"/>
      <c r="AD744" s="135" t="str">
        <f>IFERROR(VLOOKUP(F744,'[1]80G'!$C$5:$AJ$104,34,FALSE),"")</f>
        <v/>
      </c>
      <c r="AE744" s="162"/>
      <c r="AF744" s="163"/>
      <c r="AG744" s="162"/>
      <c r="AH744" s="164"/>
      <c r="AI744" s="165"/>
      <c r="AJ744" s="166"/>
      <c r="AK744" s="167"/>
      <c r="AL744" s="168"/>
      <c r="AM744" s="169"/>
      <c r="AN744" s="170"/>
      <c r="AO744" s="171"/>
      <c r="AP744" s="168"/>
      <c r="AQ744" s="169"/>
      <c r="AR744" s="170"/>
      <c r="AS744" s="172"/>
      <c r="AT744" s="168"/>
      <c r="AU744" s="169"/>
      <c r="AV744" s="173"/>
      <c r="AW744" s="170"/>
      <c r="AX744" s="169"/>
      <c r="AY744" s="173"/>
      <c r="AZ744" s="174"/>
      <c r="BA744" s="175"/>
      <c r="BB744" s="176"/>
      <c r="BC744" s="177"/>
      <c r="BD744" s="178"/>
      <c r="BE744" s="179"/>
      <c r="BF744" s="180"/>
      <c r="BG744" s="177"/>
      <c r="BH744" s="178"/>
      <c r="BI744" s="179"/>
      <c r="BJ744" s="180"/>
      <c r="BK744" s="199">
        <f>temp!S741</f>
        <v>0</v>
      </c>
    </row>
    <row r="745" spans="1:63" ht="15.6" x14ac:dyDescent="0.3">
      <c r="A745" s="133">
        <v>740</v>
      </c>
      <c r="B745" s="146"/>
      <c r="C745" s="147"/>
      <c r="D745" s="148"/>
      <c r="E745" s="148"/>
      <c r="F745" s="51"/>
      <c r="G745" s="149"/>
      <c r="H745" s="150"/>
      <c r="I745" s="151"/>
      <c r="J745" s="150"/>
      <c r="K745" s="152"/>
      <c r="L745" s="153"/>
      <c r="M745" s="150"/>
      <c r="N745" s="154"/>
      <c r="O745" s="155"/>
      <c r="P745" s="156"/>
      <c r="Q745" s="157"/>
      <c r="R745" s="158"/>
      <c r="S745" s="159"/>
      <c r="T745" s="160"/>
      <c r="U745" s="161"/>
      <c r="V745" s="162"/>
      <c r="W745" s="163"/>
      <c r="X745" s="162"/>
      <c r="Y745" s="162"/>
      <c r="Z745" s="163"/>
      <c r="AA745" s="162"/>
      <c r="AB745" s="163"/>
      <c r="AC745" s="162"/>
      <c r="AD745" s="135" t="str">
        <f>IFERROR(VLOOKUP(F745,'[1]80G'!$C$5:$AJ$104,34,FALSE),"")</f>
        <v/>
      </c>
      <c r="AE745" s="162"/>
      <c r="AF745" s="163"/>
      <c r="AG745" s="162"/>
      <c r="AH745" s="164"/>
      <c r="AI745" s="165"/>
      <c r="AJ745" s="166"/>
      <c r="AK745" s="167"/>
      <c r="AL745" s="168"/>
      <c r="AM745" s="169"/>
      <c r="AN745" s="170"/>
      <c r="AO745" s="171"/>
      <c r="AP745" s="168"/>
      <c r="AQ745" s="169"/>
      <c r="AR745" s="170"/>
      <c r="AS745" s="172"/>
      <c r="AT745" s="168"/>
      <c r="AU745" s="169"/>
      <c r="AV745" s="173"/>
      <c r="AW745" s="170"/>
      <c r="AX745" s="169"/>
      <c r="AY745" s="173"/>
      <c r="AZ745" s="174"/>
      <c r="BA745" s="175"/>
      <c r="BB745" s="176"/>
      <c r="BC745" s="177"/>
      <c r="BD745" s="178"/>
      <c r="BE745" s="179"/>
      <c r="BF745" s="180"/>
      <c r="BG745" s="177"/>
      <c r="BH745" s="178"/>
      <c r="BI745" s="179"/>
      <c r="BJ745" s="180"/>
      <c r="BK745" s="199">
        <f>temp!S742</f>
        <v>0</v>
      </c>
    </row>
    <row r="746" spans="1:63" ht="15.6" x14ac:dyDescent="0.3">
      <c r="A746" s="133">
        <v>741</v>
      </c>
      <c r="B746" s="146"/>
      <c r="C746" s="147"/>
      <c r="D746" s="148"/>
      <c r="E746" s="148"/>
      <c r="F746" s="51"/>
      <c r="G746" s="149"/>
      <c r="H746" s="150"/>
      <c r="I746" s="151"/>
      <c r="J746" s="150"/>
      <c r="K746" s="152"/>
      <c r="L746" s="153"/>
      <c r="M746" s="150"/>
      <c r="N746" s="154"/>
      <c r="O746" s="155"/>
      <c r="P746" s="156"/>
      <c r="Q746" s="157"/>
      <c r="R746" s="158"/>
      <c r="S746" s="159"/>
      <c r="T746" s="160"/>
      <c r="U746" s="161"/>
      <c r="V746" s="162"/>
      <c r="W746" s="163"/>
      <c r="X746" s="162"/>
      <c r="Y746" s="162"/>
      <c r="Z746" s="163"/>
      <c r="AA746" s="162"/>
      <c r="AB746" s="163"/>
      <c r="AC746" s="162"/>
      <c r="AD746" s="135" t="str">
        <f>IFERROR(VLOOKUP(F746,'[1]80G'!$C$5:$AJ$104,34,FALSE),"")</f>
        <v/>
      </c>
      <c r="AE746" s="162"/>
      <c r="AF746" s="163"/>
      <c r="AG746" s="162"/>
      <c r="AH746" s="164"/>
      <c r="AI746" s="165"/>
      <c r="AJ746" s="166"/>
      <c r="AK746" s="167"/>
      <c r="AL746" s="168"/>
      <c r="AM746" s="169"/>
      <c r="AN746" s="170"/>
      <c r="AO746" s="171"/>
      <c r="AP746" s="168"/>
      <c r="AQ746" s="169"/>
      <c r="AR746" s="170"/>
      <c r="AS746" s="172"/>
      <c r="AT746" s="168"/>
      <c r="AU746" s="169"/>
      <c r="AV746" s="173"/>
      <c r="AW746" s="170"/>
      <c r="AX746" s="169"/>
      <c r="AY746" s="173"/>
      <c r="AZ746" s="174"/>
      <c r="BA746" s="175"/>
      <c r="BB746" s="176"/>
      <c r="BC746" s="177"/>
      <c r="BD746" s="178"/>
      <c r="BE746" s="179"/>
      <c r="BF746" s="180"/>
      <c r="BG746" s="177"/>
      <c r="BH746" s="178"/>
      <c r="BI746" s="179"/>
      <c r="BJ746" s="180"/>
      <c r="BK746" s="199">
        <f>temp!S743</f>
        <v>0</v>
      </c>
    </row>
    <row r="747" spans="1:63" ht="15.6" x14ac:dyDescent="0.3">
      <c r="A747" s="133">
        <v>742</v>
      </c>
      <c r="B747" s="146"/>
      <c r="C747" s="147"/>
      <c r="D747" s="148"/>
      <c r="E747" s="148"/>
      <c r="F747" s="51"/>
      <c r="G747" s="149"/>
      <c r="H747" s="150"/>
      <c r="I747" s="151"/>
      <c r="J747" s="150"/>
      <c r="K747" s="152"/>
      <c r="L747" s="153"/>
      <c r="M747" s="150"/>
      <c r="N747" s="154"/>
      <c r="O747" s="155"/>
      <c r="P747" s="156"/>
      <c r="Q747" s="157"/>
      <c r="R747" s="158"/>
      <c r="S747" s="159"/>
      <c r="T747" s="160"/>
      <c r="U747" s="161"/>
      <c r="V747" s="162"/>
      <c r="W747" s="163"/>
      <c r="X747" s="162"/>
      <c r="Y747" s="162"/>
      <c r="Z747" s="163"/>
      <c r="AA747" s="162"/>
      <c r="AB747" s="163"/>
      <c r="AC747" s="162"/>
      <c r="AD747" s="135" t="str">
        <f>IFERROR(VLOOKUP(F747,'[1]80G'!$C$5:$AJ$104,34,FALSE),"")</f>
        <v/>
      </c>
      <c r="AE747" s="162"/>
      <c r="AF747" s="163"/>
      <c r="AG747" s="162"/>
      <c r="AH747" s="164"/>
      <c r="AI747" s="165"/>
      <c r="AJ747" s="166"/>
      <c r="AK747" s="167"/>
      <c r="AL747" s="168"/>
      <c r="AM747" s="169"/>
      <c r="AN747" s="170"/>
      <c r="AO747" s="171"/>
      <c r="AP747" s="168"/>
      <c r="AQ747" s="169"/>
      <c r="AR747" s="170"/>
      <c r="AS747" s="172"/>
      <c r="AT747" s="168"/>
      <c r="AU747" s="169"/>
      <c r="AV747" s="173"/>
      <c r="AW747" s="170"/>
      <c r="AX747" s="169"/>
      <c r="AY747" s="173"/>
      <c r="AZ747" s="174"/>
      <c r="BA747" s="175"/>
      <c r="BB747" s="176"/>
      <c r="BC747" s="177"/>
      <c r="BD747" s="178"/>
      <c r="BE747" s="179"/>
      <c r="BF747" s="180"/>
      <c r="BG747" s="177"/>
      <c r="BH747" s="178"/>
      <c r="BI747" s="179"/>
      <c r="BJ747" s="180"/>
      <c r="BK747" s="199">
        <f>temp!S744</f>
        <v>0</v>
      </c>
    </row>
    <row r="748" spans="1:63" ht="15.6" x14ac:dyDescent="0.3">
      <c r="A748" s="133">
        <v>743</v>
      </c>
      <c r="B748" s="146"/>
      <c r="C748" s="147"/>
      <c r="D748" s="148"/>
      <c r="E748" s="148"/>
      <c r="F748" s="51"/>
      <c r="G748" s="149"/>
      <c r="H748" s="150"/>
      <c r="I748" s="151"/>
      <c r="J748" s="150"/>
      <c r="K748" s="152"/>
      <c r="L748" s="153"/>
      <c r="M748" s="150"/>
      <c r="N748" s="154"/>
      <c r="O748" s="155"/>
      <c r="P748" s="156"/>
      <c r="Q748" s="157"/>
      <c r="R748" s="158"/>
      <c r="S748" s="159"/>
      <c r="T748" s="160"/>
      <c r="U748" s="161"/>
      <c r="V748" s="162"/>
      <c r="W748" s="163"/>
      <c r="X748" s="162"/>
      <c r="Y748" s="162"/>
      <c r="Z748" s="163"/>
      <c r="AA748" s="162"/>
      <c r="AB748" s="163"/>
      <c r="AC748" s="162"/>
      <c r="AD748" s="135" t="str">
        <f>IFERROR(VLOOKUP(F748,'[1]80G'!$C$5:$AJ$104,34,FALSE),"")</f>
        <v/>
      </c>
      <c r="AE748" s="162"/>
      <c r="AF748" s="163"/>
      <c r="AG748" s="162"/>
      <c r="AH748" s="164"/>
      <c r="AI748" s="165"/>
      <c r="AJ748" s="166"/>
      <c r="AK748" s="167"/>
      <c r="AL748" s="168"/>
      <c r="AM748" s="169"/>
      <c r="AN748" s="170"/>
      <c r="AO748" s="171"/>
      <c r="AP748" s="168"/>
      <c r="AQ748" s="169"/>
      <c r="AR748" s="170"/>
      <c r="AS748" s="172"/>
      <c r="AT748" s="168"/>
      <c r="AU748" s="169"/>
      <c r="AV748" s="173"/>
      <c r="AW748" s="170"/>
      <c r="AX748" s="169"/>
      <c r="AY748" s="173"/>
      <c r="AZ748" s="174"/>
      <c r="BA748" s="175"/>
      <c r="BB748" s="176"/>
      <c r="BC748" s="177"/>
      <c r="BD748" s="178"/>
      <c r="BE748" s="179"/>
      <c r="BF748" s="180"/>
      <c r="BG748" s="177"/>
      <c r="BH748" s="178"/>
      <c r="BI748" s="179"/>
      <c r="BJ748" s="180"/>
      <c r="BK748" s="199">
        <f>temp!S745</f>
        <v>0</v>
      </c>
    </row>
    <row r="749" spans="1:63" ht="15.6" x14ac:dyDescent="0.3">
      <c r="A749" s="133">
        <v>744</v>
      </c>
      <c r="B749" s="146"/>
      <c r="C749" s="147"/>
      <c r="D749" s="148"/>
      <c r="E749" s="148"/>
      <c r="F749" s="51"/>
      <c r="G749" s="149"/>
      <c r="H749" s="150"/>
      <c r="I749" s="151"/>
      <c r="J749" s="150"/>
      <c r="K749" s="152"/>
      <c r="L749" s="153"/>
      <c r="M749" s="150"/>
      <c r="N749" s="154"/>
      <c r="O749" s="155"/>
      <c r="P749" s="156"/>
      <c r="Q749" s="157"/>
      <c r="R749" s="158"/>
      <c r="S749" s="159"/>
      <c r="T749" s="160"/>
      <c r="U749" s="161"/>
      <c r="V749" s="162"/>
      <c r="W749" s="163"/>
      <c r="X749" s="162"/>
      <c r="Y749" s="162"/>
      <c r="Z749" s="163"/>
      <c r="AA749" s="162"/>
      <c r="AB749" s="163"/>
      <c r="AC749" s="162"/>
      <c r="AD749" s="135" t="str">
        <f>IFERROR(VLOOKUP(F749,'[1]80G'!$C$5:$AJ$104,34,FALSE),"")</f>
        <v/>
      </c>
      <c r="AE749" s="162"/>
      <c r="AF749" s="163"/>
      <c r="AG749" s="162"/>
      <c r="AH749" s="164"/>
      <c r="AI749" s="165"/>
      <c r="AJ749" s="166"/>
      <c r="AK749" s="167"/>
      <c r="AL749" s="168"/>
      <c r="AM749" s="169"/>
      <c r="AN749" s="170"/>
      <c r="AO749" s="171"/>
      <c r="AP749" s="168"/>
      <c r="AQ749" s="169"/>
      <c r="AR749" s="170"/>
      <c r="AS749" s="172"/>
      <c r="AT749" s="168"/>
      <c r="AU749" s="169"/>
      <c r="AV749" s="173"/>
      <c r="AW749" s="170"/>
      <c r="AX749" s="169"/>
      <c r="AY749" s="173"/>
      <c r="AZ749" s="174"/>
      <c r="BA749" s="175"/>
      <c r="BB749" s="176"/>
      <c r="BC749" s="177"/>
      <c r="BD749" s="178"/>
      <c r="BE749" s="179"/>
      <c r="BF749" s="180"/>
      <c r="BG749" s="177"/>
      <c r="BH749" s="178"/>
      <c r="BI749" s="179"/>
      <c r="BJ749" s="180"/>
      <c r="BK749" s="199">
        <f>temp!S746</f>
        <v>0</v>
      </c>
    </row>
    <row r="750" spans="1:63" ht="15.6" x14ac:dyDescent="0.3">
      <c r="A750" s="133">
        <v>745</v>
      </c>
      <c r="B750" s="146"/>
      <c r="C750" s="147"/>
      <c r="D750" s="148"/>
      <c r="E750" s="148"/>
      <c r="F750" s="51"/>
      <c r="G750" s="149"/>
      <c r="H750" s="150"/>
      <c r="I750" s="151"/>
      <c r="J750" s="150"/>
      <c r="K750" s="152"/>
      <c r="L750" s="153"/>
      <c r="M750" s="150"/>
      <c r="N750" s="154"/>
      <c r="O750" s="155"/>
      <c r="P750" s="156"/>
      <c r="Q750" s="157"/>
      <c r="R750" s="158"/>
      <c r="S750" s="159"/>
      <c r="T750" s="160"/>
      <c r="U750" s="161"/>
      <c r="V750" s="162"/>
      <c r="W750" s="163"/>
      <c r="X750" s="162"/>
      <c r="Y750" s="162"/>
      <c r="Z750" s="163"/>
      <c r="AA750" s="162"/>
      <c r="AB750" s="163"/>
      <c r="AC750" s="162"/>
      <c r="AD750" s="135" t="str">
        <f>IFERROR(VLOOKUP(F750,'[1]80G'!$C$5:$AJ$104,34,FALSE),"")</f>
        <v/>
      </c>
      <c r="AE750" s="162"/>
      <c r="AF750" s="163"/>
      <c r="AG750" s="162"/>
      <c r="AH750" s="164"/>
      <c r="AI750" s="165"/>
      <c r="AJ750" s="166"/>
      <c r="AK750" s="167"/>
      <c r="AL750" s="168"/>
      <c r="AM750" s="169"/>
      <c r="AN750" s="170"/>
      <c r="AO750" s="171"/>
      <c r="AP750" s="168"/>
      <c r="AQ750" s="169"/>
      <c r="AR750" s="170"/>
      <c r="AS750" s="172"/>
      <c r="AT750" s="168"/>
      <c r="AU750" s="169"/>
      <c r="AV750" s="173"/>
      <c r="AW750" s="170"/>
      <c r="AX750" s="169"/>
      <c r="AY750" s="173"/>
      <c r="AZ750" s="174"/>
      <c r="BA750" s="175"/>
      <c r="BB750" s="176"/>
      <c r="BC750" s="177"/>
      <c r="BD750" s="178"/>
      <c r="BE750" s="179"/>
      <c r="BF750" s="180"/>
      <c r="BG750" s="177"/>
      <c r="BH750" s="178"/>
      <c r="BI750" s="179"/>
      <c r="BJ750" s="180"/>
      <c r="BK750" s="199">
        <f>temp!S747</f>
        <v>0</v>
      </c>
    </row>
    <row r="751" spans="1:63" ht="15.6" x14ac:dyDescent="0.3">
      <c r="A751" s="133">
        <v>746</v>
      </c>
      <c r="B751" s="146"/>
      <c r="C751" s="147"/>
      <c r="D751" s="148"/>
      <c r="E751" s="148"/>
      <c r="F751" s="51"/>
      <c r="G751" s="149"/>
      <c r="H751" s="150"/>
      <c r="I751" s="151"/>
      <c r="J751" s="150"/>
      <c r="K751" s="152"/>
      <c r="L751" s="153"/>
      <c r="M751" s="150"/>
      <c r="N751" s="154"/>
      <c r="O751" s="155"/>
      <c r="P751" s="156"/>
      <c r="Q751" s="157"/>
      <c r="R751" s="158"/>
      <c r="S751" s="159"/>
      <c r="T751" s="160"/>
      <c r="U751" s="161"/>
      <c r="V751" s="162"/>
      <c r="W751" s="163"/>
      <c r="X751" s="162"/>
      <c r="Y751" s="162"/>
      <c r="Z751" s="163"/>
      <c r="AA751" s="162"/>
      <c r="AB751" s="163"/>
      <c r="AC751" s="162"/>
      <c r="AD751" s="135" t="str">
        <f>IFERROR(VLOOKUP(F751,'[1]80G'!$C$5:$AJ$104,34,FALSE),"")</f>
        <v/>
      </c>
      <c r="AE751" s="162"/>
      <c r="AF751" s="163"/>
      <c r="AG751" s="162"/>
      <c r="AH751" s="164"/>
      <c r="AI751" s="165"/>
      <c r="AJ751" s="166"/>
      <c r="AK751" s="167"/>
      <c r="AL751" s="168"/>
      <c r="AM751" s="169"/>
      <c r="AN751" s="170"/>
      <c r="AO751" s="171"/>
      <c r="AP751" s="168"/>
      <c r="AQ751" s="169"/>
      <c r="AR751" s="170"/>
      <c r="AS751" s="172"/>
      <c r="AT751" s="168"/>
      <c r="AU751" s="169"/>
      <c r="AV751" s="173"/>
      <c r="AW751" s="170"/>
      <c r="AX751" s="169"/>
      <c r="AY751" s="173"/>
      <c r="AZ751" s="174"/>
      <c r="BA751" s="175"/>
      <c r="BB751" s="176"/>
      <c r="BC751" s="177"/>
      <c r="BD751" s="178"/>
      <c r="BE751" s="179"/>
      <c r="BF751" s="180"/>
      <c r="BG751" s="177"/>
      <c r="BH751" s="178"/>
      <c r="BI751" s="179"/>
      <c r="BJ751" s="180"/>
      <c r="BK751" s="199">
        <f>temp!S748</f>
        <v>0</v>
      </c>
    </row>
    <row r="752" spans="1:63" ht="15.6" x14ac:dyDescent="0.3">
      <c r="A752" s="133">
        <v>747</v>
      </c>
      <c r="B752" s="146"/>
      <c r="C752" s="147"/>
      <c r="D752" s="148"/>
      <c r="E752" s="148"/>
      <c r="F752" s="51"/>
      <c r="G752" s="149"/>
      <c r="H752" s="150"/>
      <c r="I752" s="151"/>
      <c r="J752" s="150"/>
      <c r="K752" s="152"/>
      <c r="L752" s="153"/>
      <c r="M752" s="150"/>
      <c r="N752" s="154"/>
      <c r="O752" s="155"/>
      <c r="P752" s="156"/>
      <c r="Q752" s="157"/>
      <c r="R752" s="158"/>
      <c r="S752" s="159"/>
      <c r="T752" s="160"/>
      <c r="U752" s="161"/>
      <c r="V752" s="162"/>
      <c r="W752" s="163"/>
      <c r="X752" s="162"/>
      <c r="Y752" s="162"/>
      <c r="Z752" s="163"/>
      <c r="AA752" s="162"/>
      <c r="AB752" s="163"/>
      <c r="AC752" s="162"/>
      <c r="AD752" s="135" t="str">
        <f>IFERROR(VLOOKUP(F752,'[1]80G'!$C$5:$AJ$104,34,FALSE),"")</f>
        <v/>
      </c>
      <c r="AE752" s="162"/>
      <c r="AF752" s="163"/>
      <c r="AG752" s="162"/>
      <c r="AH752" s="164"/>
      <c r="AI752" s="165"/>
      <c r="AJ752" s="166"/>
      <c r="AK752" s="167"/>
      <c r="AL752" s="168"/>
      <c r="AM752" s="169"/>
      <c r="AN752" s="170"/>
      <c r="AO752" s="171"/>
      <c r="AP752" s="168"/>
      <c r="AQ752" s="169"/>
      <c r="AR752" s="170"/>
      <c r="AS752" s="172"/>
      <c r="AT752" s="168"/>
      <c r="AU752" s="169"/>
      <c r="AV752" s="173"/>
      <c r="AW752" s="170"/>
      <c r="AX752" s="169"/>
      <c r="AY752" s="173"/>
      <c r="AZ752" s="174"/>
      <c r="BA752" s="175"/>
      <c r="BB752" s="176"/>
      <c r="BC752" s="177"/>
      <c r="BD752" s="178"/>
      <c r="BE752" s="179"/>
      <c r="BF752" s="180"/>
      <c r="BG752" s="177"/>
      <c r="BH752" s="178"/>
      <c r="BI752" s="179"/>
      <c r="BJ752" s="180"/>
      <c r="BK752" s="199">
        <f>temp!S749</f>
        <v>0</v>
      </c>
    </row>
    <row r="753" spans="1:63" ht="15.6" x14ac:dyDescent="0.3">
      <c r="A753" s="133">
        <v>748</v>
      </c>
      <c r="B753" s="146"/>
      <c r="C753" s="147"/>
      <c r="D753" s="148"/>
      <c r="E753" s="148"/>
      <c r="F753" s="51"/>
      <c r="G753" s="149"/>
      <c r="H753" s="150"/>
      <c r="I753" s="151"/>
      <c r="J753" s="150"/>
      <c r="K753" s="152"/>
      <c r="L753" s="153"/>
      <c r="M753" s="150"/>
      <c r="N753" s="154"/>
      <c r="O753" s="155"/>
      <c r="P753" s="156"/>
      <c r="Q753" s="157"/>
      <c r="R753" s="158"/>
      <c r="S753" s="159"/>
      <c r="T753" s="160"/>
      <c r="U753" s="161"/>
      <c r="V753" s="162"/>
      <c r="W753" s="163"/>
      <c r="X753" s="162"/>
      <c r="Y753" s="162"/>
      <c r="Z753" s="163"/>
      <c r="AA753" s="162"/>
      <c r="AB753" s="163"/>
      <c r="AC753" s="162"/>
      <c r="AD753" s="135" t="str">
        <f>IFERROR(VLOOKUP(F753,'[1]80G'!$C$5:$AJ$104,34,FALSE),"")</f>
        <v/>
      </c>
      <c r="AE753" s="162"/>
      <c r="AF753" s="163"/>
      <c r="AG753" s="162"/>
      <c r="AH753" s="164"/>
      <c r="AI753" s="165"/>
      <c r="AJ753" s="166"/>
      <c r="AK753" s="167"/>
      <c r="AL753" s="168"/>
      <c r="AM753" s="169"/>
      <c r="AN753" s="170"/>
      <c r="AO753" s="171"/>
      <c r="AP753" s="168"/>
      <c r="AQ753" s="169"/>
      <c r="AR753" s="170"/>
      <c r="AS753" s="172"/>
      <c r="AT753" s="168"/>
      <c r="AU753" s="169"/>
      <c r="AV753" s="173"/>
      <c r="AW753" s="170"/>
      <c r="AX753" s="169"/>
      <c r="AY753" s="173"/>
      <c r="AZ753" s="174"/>
      <c r="BA753" s="175"/>
      <c r="BB753" s="176"/>
      <c r="BC753" s="177"/>
      <c r="BD753" s="178"/>
      <c r="BE753" s="179"/>
      <c r="BF753" s="180"/>
      <c r="BG753" s="177"/>
      <c r="BH753" s="178"/>
      <c r="BI753" s="179"/>
      <c r="BJ753" s="180"/>
      <c r="BK753" s="199">
        <f>temp!S750</f>
        <v>0</v>
      </c>
    </row>
    <row r="754" spans="1:63" ht="15.6" x14ac:dyDescent="0.3">
      <c r="A754" s="133">
        <v>749</v>
      </c>
      <c r="B754" s="146"/>
      <c r="C754" s="147"/>
      <c r="D754" s="148"/>
      <c r="E754" s="148"/>
      <c r="F754" s="51"/>
      <c r="G754" s="149"/>
      <c r="H754" s="150"/>
      <c r="I754" s="151"/>
      <c r="J754" s="150"/>
      <c r="K754" s="152"/>
      <c r="L754" s="153"/>
      <c r="M754" s="150"/>
      <c r="N754" s="154"/>
      <c r="O754" s="155"/>
      <c r="P754" s="156"/>
      <c r="Q754" s="157"/>
      <c r="R754" s="158"/>
      <c r="S754" s="159"/>
      <c r="T754" s="160"/>
      <c r="U754" s="161"/>
      <c r="V754" s="162"/>
      <c r="W754" s="163"/>
      <c r="X754" s="162"/>
      <c r="Y754" s="162"/>
      <c r="Z754" s="163"/>
      <c r="AA754" s="162"/>
      <c r="AB754" s="163"/>
      <c r="AC754" s="162"/>
      <c r="AD754" s="135" t="str">
        <f>IFERROR(VLOOKUP(F754,'[1]80G'!$C$5:$AJ$104,34,FALSE),"")</f>
        <v/>
      </c>
      <c r="AE754" s="162"/>
      <c r="AF754" s="163"/>
      <c r="AG754" s="162"/>
      <c r="AH754" s="164"/>
      <c r="AI754" s="165"/>
      <c r="AJ754" s="166"/>
      <c r="AK754" s="167"/>
      <c r="AL754" s="168"/>
      <c r="AM754" s="169"/>
      <c r="AN754" s="170"/>
      <c r="AO754" s="171"/>
      <c r="AP754" s="168"/>
      <c r="AQ754" s="169"/>
      <c r="AR754" s="170"/>
      <c r="AS754" s="172"/>
      <c r="AT754" s="168"/>
      <c r="AU754" s="169"/>
      <c r="AV754" s="173"/>
      <c r="AW754" s="170"/>
      <c r="AX754" s="169"/>
      <c r="AY754" s="173"/>
      <c r="AZ754" s="174"/>
      <c r="BA754" s="175"/>
      <c r="BB754" s="176"/>
      <c r="BC754" s="177"/>
      <c r="BD754" s="178"/>
      <c r="BE754" s="179"/>
      <c r="BF754" s="180"/>
      <c r="BG754" s="177"/>
      <c r="BH754" s="178"/>
      <c r="BI754" s="179"/>
      <c r="BJ754" s="180"/>
      <c r="BK754" s="199">
        <f>temp!S751</f>
        <v>0</v>
      </c>
    </row>
    <row r="755" spans="1:63" ht="15.6" x14ac:dyDescent="0.3">
      <c r="A755" s="133">
        <v>750</v>
      </c>
      <c r="B755" s="146"/>
      <c r="C755" s="147"/>
      <c r="D755" s="148"/>
      <c r="E755" s="148"/>
      <c r="F755" s="51"/>
      <c r="G755" s="149"/>
      <c r="H755" s="150"/>
      <c r="I755" s="151"/>
      <c r="J755" s="150"/>
      <c r="K755" s="152"/>
      <c r="L755" s="153"/>
      <c r="M755" s="150"/>
      <c r="N755" s="154"/>
      <c r="O755" s="155"/>
      <c r="P755" s="156"/>
      <c r="Q755" s="157"/>
      <c r="R755" s="158"/>
      <c r="S755" s="159"/>
      <c r="T755" s="160"/>
      <c r="U755" s="161"/>
      <c r="V755" s="162"/>
      <c r="W755" s="163"/>
      <c r="X755" s="162"/>
      <c r="Y755" s="162"/>
      <c r="Z755" s="163"/>
      <c r="AA755" s="162"/>
      <c r="AB755" s="163"/>
      <c r="AC755" s="162"/>
      <c r="AD755" s="135" t="str">
        <f>IFERROR(VLOOKUP(F755,'[1]80G'!$C$5:$AJ$104,34,FALSE),"")</f>
        <v/>
      </c>
      <c r="AE755" s="162"/>
      <c r="AF755" s="163"/>
      <c r="AG755" s="162"/>
      <c r="AH755" s="164"/>
      <c r="AI755" s="165"/>
      <c r="AJ755" s="166"/>
      <c r="AK755" s="167"/>
      <c r="AL755" s="168"/>
      <c r="AM755" s="169"/>
      <c r="AN755" s="170"/>
      <c r="AO755" s="171"/>
      <c r="AP755" s="168"/>
      <c r="AQ755" s="169"/>
      <c r="AR755" s="170"/>
      <c r="AS755" s="172"/>
      <c r="AT755" s="168"/>
      <c r="AU755" s="169"/>
      <c r="AV755" s="173"/>
      <c r="AW755" s="170"/>
      <c r="AX755" s="169"/>
      <c r="AY755" s="173"/>
      <c r="AZ755" s="174"/>
      <c r="BA755" s="175"/>
      <c r="BB755" s="176"/>
      <c r="BC755" s="177"/>
      <c r="BD755" s="178"/>
      <c r="BE755" s="179"/>
      <c r="BF755" s="180"/>
      <c r="BG755" s="177"/>
      <c r="BH755" s="178"/>
      <c r="BI755" s="179"/>
      <c r="BJ755" s="180"/>
      <c r="BK755" s="199">
        <f>temp!S752</f>
        <v>0</v>
      </c>
    </row>
    <row r="756" spans="1:63" ht="15.6" x14ac:dyDescent="0.3">
      <c r="A756" s="133">
        <v>751</v>
      </c>
      <c r="B756" s="146"/>
      <c r="C756" s="147"/>
      <c r="D756" s="148"/>
      <c r="E756" s="148"/>
      <c r="F756" s="51"/>
      <c r="G756" s="149"/>
      <c r="H756" s="150"/>
      <c r="I756" s="151"/>
      <c r="J756" s="150"/>
      <c r="K756" s="152"/>
      <c r="L756" s="153"/>
      <c r="M756" s="150"/>
      <c r="N756" s="154"/>
      <c r="O756" s="155"/>
      <c r="P756" s="156"/>
      <c r="Q756" s="157"/>
      <c r="R756" s="158"/>
      <c r="S756" s="159"/>
      <c r="T756" s="160"/>
      <c r="U756" s="161"/>
      <c r="V756" s="162"/>
      <c r="W756" s="163"/>
      <c r="X756" s="162"/>
      <c r="Y756" s="162"/>
      <c r="Z756" s="163"/>
      <c r="AA756" s="162"/>
      <c r="AB756" s="163"/>
      <c r="AC756" s="162"/>
      <c r="AD756" s="135" t="str">
        <f>IFERROR(VLOOKUP(F756,'[1]80G'!$C$5:$AJ$104,34,FALSE),"")</f>
        <v/>
      </c>
      <c r="AE756" s="162"/>
      <c r="AF756" s="163"/>
      <c r="AG756" s="162"/>
      <c r="AH756" s="164"/>
      <c r="AI756" s="165"/>
      <c r="AJ756" s="166"/>
      <c r="AK756" s="167"/>
      <c r="AL756" s="168"/>
      <c r="AM756" s="169"/>
      <c r="AN756" s="170"/>
      <c r="AO756" s="171"/>
      <c r="AP756" s="168"/>
      <c r="AQ756" s="169"/>
      <c r="AR756" s="170"/>
      <c r="AS756" s="172"/>
      <c r="AT756" s="168"/>
      <c r="AU756" s="169"/>
      <c r="AV756" s="173"/>
      <c r="AW756" s="170"/>
      <c r="AX756" s="169"/>
      <c r="AY756" s="173"/>
      <c r="AZ756" s="174"/>
      <c r="BA756" s="175"/>
      <c r="BB756" s="176"/>
      <c r="BC756" s="177"/>
      <c r="BD756" s="178"/>
      <c r="BE756" s="179"/>
      <c r="BF756" s="180"/>
      <c r="BG756" s="177"/>
      <c r="BH756" s="178"/>
      <c r="BI756" s="179"/>
      <c r="BJ756" s="180"/>
      <c r="BK756" s="199">
        <f>temp!S753</f>
        <v>0</v>
      </c>
    </row>
    <row r="757" spans="1:63" ht="15.6" x14ac:dyDescent="0.3">
      <c r="A757" s="133">
        <v>752</v>
      </c>
      <c r="B757" s="146"/>
      <c r="C757" s="147"/>
      <c r="D757" s="148"/>
      <c r="E757" s="148"/>
      <c r="F757" s="51"/>
      <c r="G757" s="149"/>
      <c r="H757" s="150"/>
      <c r="I757" s="151"/>
      <c r="J757" s="150"/>
      <c r="K757" s="152"/>
      <c r="L757" s="153"/>
      <c r="M757" s="150"/>
      <c r="N757" s="154"/>
      <c r="O757" s="155"/>
      <c r="P757" s="156"/>
      <c r="Q757" s="157"/>
      <c r="R757" s="158"/>
      <c r="S757" s="159"/>
      <c r="T757" s="160"/>
      <c r="U757" s="161"/>
      <c r="V757" s="162"/>
      <c r="W757" s="163"/>
      <c r="X757" s="162"/>
      <c r="Y757" s="162"/>
      <c r="Z757" s="163"/>
      <c r="AA757" s="162"/>
      <c r="AB757" s="163"/>
      <c r="AC757" s="162"/>
      <c r="AD757" s="135" t="str">
        <f>IFERROR(VLOOKUP(F757,'[1]80G'!$C$5:$AJ$104,34,FALSE),"")</f>
        <v/>
      </c>
      <c r="AE757" s="162"/>
      <c r="AF757" s="163"/>
      <c r="AG757" s="162"/>
      <c r="AH757" s="164"/>
      <c r="AI757" s="165"/>
      <c r="AJ757" s="166"/>
      <c r="AK757" s="167"/>
      <c r="AL757" s="168"/>
      <c r="AM757" s="169"/>
      <c r="AN757" s="170"/>
      <c r="AO757" s="171"/>
      <c r="AP757" s="168"/>
      <c r="AQ757" s="169"/>
      <c r="AR757" s="170"/>
      <c r="AS757" s="172"/>
      <c r="AT757" s="168"/>
      <c r="AU757" s="169"/>
      <c r="AV757" s="173"/>
      <c r="AW757" s="170"/>
      <c r="AX757" s="169"/>
      <c r="AY757" s="173"/>
      <c r="AZ757" s="174"/>
      <c r="BA757" s="175"/>
      <c r="BB757" s="176"/>
      <c r="BC757" s="177"/>
      <c r="BD757" s="178"/>
      <c r="BE757" s="179"/>
      <c r="BF757" s="180"/>
      <c r="BG757" s="177"/>
      <c r="BH757" s="178"/>
      <c r="BI757" s="179"/>
      <c r="BJ757" s="180"/>
      <c r="BK757" s="199">
        <f>temp!S754</f>
        <v>0</v>
      </c>
    </row>
    <row r="758" spans="1:63" ht="15.6" x14ac:dyDescent="0.3">
      <c r="A758" s="133">
        <v>753</v>
      </c>
      <c r="B758" s="146"/>
      <c r="C758" s="147"/>
      <c r="D758" s="148"/>
      <c r="E758" s="148"/>
      <c r="F758" s="51"/>
      <c r="G758" s="149"/>
      <c r="H758" s="150"/>
      <c r="I758" s="151"/>
      <c r="J758" s="150"/>
      <c r="K758" s="152"/>
      <c r="L758" s="153"/>
      <c r="M758" s="150"/>
      <c r="N758" s="154"/>
      <c r="O758" s="155"/>
      <c r="P758" s="156"/>
      <c r="Q758" s="157"/>
      <c r="R758" s="158"/>
      <c r="S758" s="159"/>
      <c r="T758" s="160"/>
      <c r="U758" s="161"/>
      <c r="V758" s="162"/>
      <c r="W758" s="163"/>
      <c r="X758" s="162"/>
      <c r="Y758" s="162"/>
      <c r="Z758" s="163"/>
      <c r="AA758" s="162"/>
      <c r="AB758" s="163"/>
      <c r="AC758" s="162"/>
      <c r="AD758" s="135" t="str">
        <f>IFERROR(VLOOKUP(F758,'[1]80G'!$C$5:$AJ$104,34,FALSE),"")</f>
        <v/>
      </c>
      <c r="AE758" s="162"/>
      <c r="AF758" s="163"/>
      <c r="AG758" s="162"/>
      <c r="AH758" s="164"/>
      <c r="AI758" s="165"/>
      <c r="AJ758" s="166"/>
      <c r="AK758" s="167"/>
      <c r="AL758" s="168"/>
      <c r="AM758" s="169"/>
      <c r="AN758" s="170"/>
      <c r="AO758" s="171"/>
      <c r="AP758" s="168"/>
      <c r="AQ758" s="169"/>
      <c r="AR758" s="170"/>
      <c r="AS758" s="172"/>
      <c r="AT758" s="168"/>
      <c r="AU758" s="169"/>
      <c r="AV758" s="173"/>
      <c r="AW758" s="170"/>
      <c r="AX758" s="169"/>
      <c r="AY758" s="173"/>
      <c r="AZ758" s="174"/>
      <c r="BA758" s="175"/>
      <c r="BB758" s="176"/>
      <c r="BC758" s="177"/>
      <c r="BD758" s="178"/>
      <c r="BE758" s="179"/>
      <c r="BF758" s="180"/>
      <c r="BG758" s="177"/>
      <c r="BH758" s="178"/>
      <c r="BI758" s="179"/>
      <c r="BJ758" s="180"/>
      <c r="BK758" s="199">
        <f>temp!S755</f>
        <v>0</v>
      </c>
    </row>
    <row r="759" spans="1:63" ht="15.6" x14ac:dyDescent="0.3">
      <c r="A759" s="133">
        <v>754</v>
      </c>
      <c r="B759" s="146"/>
      <c r="C759" s="147"/>
      <c r="D759" s="148"/>
      <c r="E759" s="148"/>
      <c r="F759" s="51"/>
      <c r="G759" s="149"/>
      <c r="H759" s="150"/>
      <c r="I759" s="151"/>
      <c r="J759" s="150"/>
      <c r="K759" s="152"/>
      <c r="L759" s="153"/>
      <c r="M759" s="150"/>
      <c r="N759" s="154"/>
      <c r="O759" s="155"/>
      <c r="P759" s="156"/>
      <c r="Q759" s="157"/>
      <c r="R759" s="158"/>
      <c r="S759" s="159"/>
      <c r="T759" s="160"/>
      <c r="U759" s="161"/>
      <c r="V759" s="162"/>
      <c r="W759" s="163"/>
      <c r="X759" s="162"/>
      <c r="Y759" s="162"/>
      <c r="Z759" s="163"/>
      <c r="AA759" s="162"/>
      <c r="AB759" s="163"/>
      <c r="AC759" s="162"/>
      <c r="AD759" s="135" t="str">
        <f>IFERROR(VLOOKUP(F759,'[1]80G'!$C$5:$AJ$104,34,FALSE),"")</f>
        <v/>
      </c>
      <c r="AE759" s="162"/>
      <c r="AF759" s="163"/>
      <c r="AG759" s="162"/>
      <c r="AH759" s="164"/>
      <c r="AI759" s="165"/>
      <c r="AJ759" s="166"/>
      <c r="AK759" s="167"/>
      <c r="AL759" s="168"/>
      <c r="AM759" s="169"/>
      <c r="AN759" s="170"/>
      <c r="AO759" s="171"/>
      <c r="AP759" s="168"/>
      <c r="AQ759" s="169"/>
      <c r="AR759" s="170"/>
      <c r="AS759" s="172"/>
      <c r="AT759" s="168"/>
      <c r="AU759" s="169"/>
      <c r="AV759" s="173"/>
      <c r="AW759" s="170"/>
      <c r="AX759" s="169"/>
      <c r="AY759" s="173"/>
      <c r="AZ759" s="174"/>
      <c r="BA759" s="175"/>
      <c r="BB759" s="176"/>
      <c r="BC759" s="177"/>
      <c r="BD759" s="178"/>
      <c r="BE759" s="179"/>
      <c r="BF759" s="180"/>
      <c r="BG759" s="177"/>
      <c r="BH759" s="178"/>
      <c r="BI759" s="179"/>
      <c r="BJ759" s="180"/>
      <c r="BK759" s="199">
        <f>temp!S756</f>
        <v>0</v>
      </c>
    </row>
    <row r="760" spans="1:63" ht="15.6" x14ac:dyDescent="0.3">
      <c r="A760" s="133">
        <v>755</v>
      </c>
      <c r="B760" s="146"/>
      <c r="C760" s="147"/>
      <c r="D760" s="148"/>
      <c r="E760" s="148"/>
      <c r="F760" s="51"/>
      <c r="G760" s="149"/>
      <c r="H760" s="150"/>
      <c r="I760" s="151"/>
      <c r="J760" s="150"/>
      <c r="K760" s="152"/>
      <c r="L760" s="153"/>
      <c r="M760" s="150"/>
      <c r="N760" s="154"/>
      <c r="O760" s="155"/>
      <c r="P760" s="156"/>
      <c r="Q760" s="157"/>
      <c r="R760" s="158"/>
      <c r="S760" s="159"/>
      <c r="T760" s="160"/>
      <c r="U760" s="161"/>
      <c r="V760" s="162"/>
      <c r="W760" s="163"/>
      <c r="X760" s="162"/>
      <c r="Y760" s="162"/>
      <c r="Z760" s="163"/>
      <c r="AA760" s="162"/>
      <c r="AB760" s="163"/>
      <c r="AC760" s="162"/>
      <c r="AD760" s="135" t="str">
        <f>IFERROR(VLOOKUP(F760,'[1]80G'!$C$5:$AJ$104,34,FALSE),"")</f>
        <v/>
      </c>
      <c r="AE760" s="162"/>
      <c r="AF760" s="163"/>
      <c r="AG760" s="162"/>
      <c r="AH760" s="164"/>
      <c r="AI760" s="165"/>
      <c r="AJ760" s="166"/>
      <c r="AK760" s="167"/>
      <c r="AL760" s="168"/>
      <c r="AM760" s="169"/>
      <c r="AN760" s="170"/>
      <c r="AO760" s="171"/>
      <c r="AP760" s="168"/>
      <c r="AQ760" s="169"/>
      <c r="AR760" s="170"/>
      <c r="AS760" s="172"/>
      <c r="AT760" s="168"/>
      <c r="AU760" s="169"/>
      <c r="AV760" s="173"/>
      <c r="AW760" s="170"/>
      <c r="AX760" s="169"/>
      <c r="AY760" s="173"/>
      <c r="AZ760" s="174"/>
      <c r="BA760" s="175"/>
      <c r="BB760" s="176"/>
      <c r="BC760" s="177"/>
      <c r="BD760" s="178"/>
      <c r="BE760" s="179"/>
      <c r="BF760" s="180"/>
      <c r="BG760" s="177"/>
      <c r="BH760" s="178"/>
      <c r="BI760" s="179"/>
      <c r="BJ760" s="180"/>
      <c r="BK760" s="199">
        <f>temp!S757</f>
        <v>0</v>
      </c>
    </row>
    <row r="761" spans="1:63" ht="15.6" x14ac:dyDescent="0.3">
      <c r="A761" s="133">
        <v>756</v>
      </c>
      <c r="B761" s="146"/>
      <c r="C761" s="147"/>
      <c r="D761" s="148"/>
      <c r="E761" s="148"/>
      <c r="F761" s="51"/>
      <c r="G761" s="149"/>
      <c r="H761" s="150"/>
      <c r="I761" s="151"/>
      <c r="J761" s="150"/>
      <c r="K761" s="152"/>
      <c r="L761" s="153"/>
      <c r="M761" s="150"/>
      <c r="N761" s="154"/>
      <c r="O761" s="155"/>
      <c r="P761" s="156"/>
      <c r="Q761" s="157"/>
      <c r="R761" s="158"/>
      <c r="S761" s="159"/>
      <c r="T761" s="160"/>
      <c r="U761" s="161"/>
      <c r="V761" s="162"/>
      <c r="W761" s="163"/>
      <c r="X761" s="162"/>
      <c r="Y761" s="162"/>
      <c r="Z761" s="163"/>
      <c r="AA761" s="162"/>
      <c r="AB761" s="163"/>
      <c r="AC761" s="162"/>
      <c r="AD761" s="135" t="str">
        <f>IFERROR(VLOOKUP(F761,'[1]80G'!$C$5:$AJ$104,34,FALSE),"")</f>
        <v/>
      </c>
      <c r="AE761" s="162"/>
      <c r="AF761" s="163"/>
      <c r="AG761" s="162"/>
      <c r="AH761" s="164"/>
      <c r="AI761" s="165"/>
      <c r="AJ761" s="166"/>
      <c r="AK761" s="167"/>
      <c r="AL761" s="168"/>
      <c r="AM761" s="169"/>
      <c r="AN761" s="170"/>
      <c r="AO761" s="171"/>
      <c r="AP761" s="168"/>
      <c r="AQ761" s="169"/>
      <c r="AR761" s="170"/>
      <c r="AS761" s="172"/>
      <c r="AT761" s="168"/>
      <c r="AU761" s="169"/>
      <c r="AV761" s="173"/>
      <c r="AW761" s="170"/>
      <c r="AX761" s="169"/>
      <c r="AY761" s="173"/>
      <c r="AZ761" s="174"/>
      <c r="BA761" s="175"/>
      <c r="BB761" s="176"/>
      <c r="BC761" s="177"/>
      <c r="BD761" s="178"/>
      <c r="BE761" s="179"/>
      <c r="BF761" s="180"/>
      <c r="BG761" s="177"/>
      <c r="BH761" s="178"/>
      <c r="BI761" s="179"/>
      <c r="BJ761" s="180"/>
      <c r="BK761" s="199">
        <f>temp!S758</f>
        <v>0</v>
      </c>
    </row>
    <row r="762" spans="1:63" ht="15.6" x14ac:dyDescent="0.3">
      <c r="A762" s="133">
        <v>757</v>
      </c>
      <c r="B762" s="146"/>
      <c r="C762" s="147"/>
      <c r="D762" s="148"/>
      <c r="E762" s="148"/>
      <c r="F762" s="51"/>
      <c r="G762" s="149"/>
      <c r="H762" s="150"/>
      <c r="I762" s="151"/>
      <c r="J762" s="150"/>
      <c r="K762" s="152"/>
      <c r="L762" s="153"/>
      <c r="M762" s="150"/>
      <c r="N762" s="154"/>
      <c r="O762" s="155"/>
      <c r="P762" s="156"/>
      <c r="Q762" s="157"/>
      <c r="R762" s="158"/>
      <c r="S762" s="159"/>
      <c r="T762" s="160"/>
      <c r="U762" s="161"/>
      <c r="V762" s="162"/>
      <c r="W762" s="163"/>
      <c r="X762" s="162"/>
      <c r="Y762" s="162"/>
      <c r="Z762" s="163"/>
      <c r="AA762" s="162"/>
      <c r="AB762" s="163"/>
      <c r="AC762" s="162"/>
      <c r="AD762" s="135" t="str">
        <f>IFERROR(VLOOKUP(F762,'[1]80G'!$C$5:$AJ$104,34,FALSE),"")</f>
        <v/>
      </c>
      <c r="AE762" s="162"/>
      <c r="AF762" s="163"/>
      <c r="AG762" s="162"/>
      <c r="AH762" s="164"/>
      <c r="AI762" s="165"/>
      <c r="AJ762" s="166"/>
      <c r="AK762" s="167"/>
      <c r="AL762" s="168"/>
      <c r="AM762" s="169"/>
      <c r="AN762" s="170"/>
      <c r="AO762" s="171"/>
      <c r="AP762" s="168"/>
      <c r="AQ762" s="169"/>
      <c r="AR762" s="170"/>
      <c r="AS762" s="172"/>
      <c r="AT762" s="168"/>
      <c r="AU762" s="169"/>
      <c r="AV762" s="173"/>
      <c r="AW762" s="170"/>
      <c r="AX762" s="169"/>
      <c r="AY762" s="173"/>
      <c r="AZ762" s="174"/>
      <c r="BA762" s="175"/>
      <c r="BB762" s="176"/>
      <c r="BC762" s="177"/>
      <c r="BD762" s="178"/>
      <c r="BE762" s="179"/>
      <c r="BF762" s="180"/>
      <c r="BG762" s="177"/>
      <c r="BH762" s="178"/>
      <c r="BI762" s="179"/>
      <c r="BJ762" s="180"/>
      <c r="BK762" s="199">
        <f>temp!S759</f>
        <v>0</v>
      </c>
    </row>
    <row r="763" spans="1:63" ht="15.6" x14ac:dyDescent="0.3">
      <c r="A763" s="133">
        <v>758</v>
      </c>
      <c r="B763" s="146"/>
      <c r="C763" s="147"/>
      <c r="D763" s="148"/>
      <c r="E763" s="148"/>
      <c r="F763" s="51"/>
      <c r="G763" s="149"/>
      <c r="H763" s="150"/>
      <c r="I763" s="151"/>
      <c r="J763" s="150"/>
      <c r="K763" s="152"/>
      <c r="L763" s="153"/>
      <c r="M763" s="150"/>
      <c r="N763" s="154"/>
      <c r="O763" s="155"/>
      <c r="P763" s="156"/>
      <c r="Q763" s="157"/>
      <c r="R763" s="158"/>
      <c r="S763" s="159"/>
      <c r="T763" s="160"/>
      <c r="U763" s="161"/>
      <c r="V763" s="162"/>
      <c r="W763" s="163"/>
      <c r="X763" s="162"/>
      <c r="Y763" s="162"/>
      <c r="Z763" s="163"/>
      <c r="AA763" s="162"/>
      <c r="AB763" s="163"/>
      <c r="AC763" s="162"/>
      <c r="AD763" s="135" t="str">
        <f>IFERROR(VLOOKUP(F763,'[1]80G'!$C$5:$AJ$104,34,FALSE),"")</f>
        <v/>
      </c>
      <c r="AE763" s="162"/>
      <c r="AF763" s="163"/>
      <c r="AG763" s="162"/>
      <c r="AH763" s="164"/>
      <c r="AI763" s="165"/>
      <c r="AJ763" s="166"/>
      <c r="AK763" s="167"/>
      <c r="AL763" s="168"/>
      <c r="AM763" s="169"/>
      <c r="AN763" s="170"/>
      <c r="AO763" s="171"/>
      <c r="AP763" s="168"/>
      <c r="AQ763" s="169"/>
      <c r="AR763" s="170"/>
      <c r="AS763" s="172"/>
      <c r="AT763" s="168"/>
      <c r="AU763" s="169"/>
      <c r="AV763" s="173"/>
      <c r="AW763" s="170"/>
      <c r="AX763" s="169"/>
      <c r="AY763" s="173"/>
      <c r="AZ763" s="174"/>
      <c r="BA763" s="175"/>
      <c r="BB763" s="176"/>
      <c r="BC763" s="177"/>
      <c r="BD763" s="178"/>
      <c r="BE763" s="179"/>
      <c r="BF763" s="180"/>
      <c r="BG763" s="177"/>
      <c r="BH763" s="178"/>
      <c r="BI763" s="179"/>
      <c r="BJ763" s="180"/>
      <c r="BK763" s="199">
        <f>temp!S760</f>
        <v>0</v>
      </c>
    </row>
    <row r="764" spans="1:63" ht="15.6" x14ac:dyDescent="0.3">
      <c r="A764" s="133">
        <v>759</v>
      </c>
      <c r="B764" s="146"/>
      <c r="C764" s="147"/>
      <c r="D764" s="148"/>
      <c r="E764" s="148"/>
      <c r="F764" s="51"/>
      <c r="G764" s="149"/>
      <c r="H764" s="150"/>
      <c r="I764" s="151"/>
      <c r="J764" s="150"/>
      <c r="K764" s="152"/>
      <c r="L764" s="153"/>
      <c r="M764" s="150"/>
      <c r="N764" s="154"/>
      <c r="O764" s="155"/>
      <c r="P764" s="156"/>
      <c r="Q764" s="157"/>
      <c r="R764" s="158"/>
      <c r="S764" s="159"/>
      <c r="T764" s="160"/>
      <c r="U764" s="161"/>
      <c r="V764" s="162"/>
      <c r="W764" s="163"/>
      <c r="X764" s="162"/>
      <c r="Y764" s="162"/>
      <c r="Z764" s="163"/>
      <c r="AA764" s="162"/>
      <c r="AB764" s="163"/>
      <c r="AC764" s="162"/>
      <c r="AD764" s="135" t="str">
        <f>IFERROR(VLOOKUP(F764,'[1]80G'!$C$5:$AJ$104,34,FALSE),"")</f>
        <v/>
      </c>
      <c r="AE764" s="162"/>
      <c r="AF764" s="163"/>
      <c r="AG764" s="162"/>
      <c r="AH764" s="164"/>
      <c r="AI764" s="165"/>
      <c r="AJ764" s="166"/>
      <c r="AK764" s="167"/>
      <c r="AL764" s="168"/>
      <c r="AM764" s="169"/>
      <c r="AN764" s="170"/>
      <c r="AO764" s="171"/>
      <c r="AP764" s="168"/>
      <c r="AQ764" s="169"/>
      <c r="AR764" s="170"/>
      <c r="AS764" s="172"/>
      <c r="AT764" s="168"/>
      <c r="AU764" s="169"/>
      <c r="AV764" s="173"/>
      <c r="AW764" s="170"/>
      <c r="AX764" s="169"/>
      <c r="AY764" s="173"/>
      <c r="AZ764" s="174"/>
      <c r="BA764" s="175"/>
      <c r="BB764" s="176"/>
      <c r="BC764" s="177"/>
      <c r="BD764" s="178"/>
      <c r="BE764" s="179"/>
      <c r="BF764" s="180"/>
      <c r="BG764" s="177"/>
      <c r="BH764" s="178"/>
      <c r="BI764" s="179"/>
      <c r="BJ764" s="180"/>
      <c r="BK764" s="199">
        <f>temp!S761</f>
        <v>0</v>
      </c>
    </row>
    <row r="765" spans="1:63" ht="15.6" x14ac:dyDescent="0.3">
      <c r="A765" s="133">
        <v>760</v>
      </c>
      <c r="B765" s="146"/>
      <c r="C765" s="147"/>
      <c r="D765" s="148"/>
      <c r="E765" s="148"/>
      <c r="F765" s="51"/>
      <c r="G765" s="149"/>
      <c r="H765" s="150"/>
      <c r="I765" s="151"/>
      <c r="J765" s="150"/>
      <c r="K765" s="152"/>
      <c r="L765" s="153"/>
      <c r="M765" s="150"/>
      <c r="N765" s="154"/>
      <c r="O765" s="155"/>
      <c r="P765" s="156"/>
      <c r="Q765" s="157"/>
      <c r="R765" s="158"/>
      <c r="S765" s="159"/>
      <c r="T765" s="160"/>
      <c r="U765" s="161"/>
      <c r="V765" s="162"/>
      <c r="W765" s="163"/>
      <c r="X765" s="162"/>
      <c r="Y765" s="162"/>
      <c r="Z765" s="163"/>
      <c r="AA765" s="162"/>
      <c r="AB765" s="163"/>
      <c r="AC765" s="162"/>
      <c r="AD765" s="135" t="str">
        <f>IFERROR(VLOOKUP(F765,'[1]80G'!$C$5:$AJ$104,34,FALSE),"")</f>
        <v/>
      </c>
      <c r="AE765" s="162"/>
      <c r="AF765" s="163"/>
      <c r="AG765" s="162"/>
      <c r="AH765" s="164"/>
      <c r="AI765" s="165"/>
      <c r="AJ765" s="166"/>
      <c r="AK765" s="167"/>
      <c r="AL765" s="168"/>
      <c r="AM765" s="169"/>
      <c r="AN765" s="170"/>
      <c r="AO765" s="171"/>
      <c r="AP765" s="168"/>
      <c r="AQ765" s="169"/>
      <c r="AR765" s="170"/>
      <c r="AS765" s="172"/>
      <c r="AT765" s="168"/>
      <c r="AU765" s="169"/>
      <c r="AV765" s="173"/>
      <c r="AW765" s="170"/>
      <c r="AX765" s="169"/>
      <c r="AY765" s="173"/>
      <c r="AZ765" s="174"/>
      <c r="BA765" s="175"/>
      <c r="BB765" s="176"/>
      <c r="BC765" s="177"/>
      <c r="BD765" s="178"/>
      <c r="BE765" s="179"/>
      <c r="BF765" s="180"/>
      <c r="BG765" s="177"/>
      <c r="BH765" s="178"/>
      <c r="BI765" s="179"/>
      <c r="BJ765" s="180"/>
      <c r="BK765" s="199">
        <f>temp!S762</f>
        <v>0</v>
      </c>
    </row>
    <row r="766" spans="1:63" ht="15.6" x14ac:dyDescent="0.3">
      <c r="A766" s="133">
        <v>761</v>
      </c>
      <c r="B766" s="146"/>
      <c r="C766" s="147"/>
      <c r="D766" s="148"/>
      <c r="E766" s="148"/>
      <c r="F766" s="51"/>
      <c r="G766" s="149"/>
      <c r="H766" s="150"/>
      <c r="I766" s="151"/>
      <c r="J766" s="150"/>
      <c r="K766" s="152"/>
      <c r="L766" s="153"/>
      <c r="M766" s="150"/>
      <c r="N766" s="154"/>
      <c r="O766" s="155"/>
      <c r="P766" s="156"/>
      <c r="Q766" s="157"/>
      <c r="R766" s="158"/>
      <c r="S766" s="159"/>
      <c r="T766" s="160"/>
      <c r="U766" s="161"/>
      <c r="V766" s="162"/>
      <c r="W766" s="163"/>
      <c r="X766" s="162"/>
      <c r="Y766" s="162"/>
      <c r="Z766" s="163"/>
      <c r="AA766" s="162"/>
      <c r="AB766" s="163"/>
      <c r="AC766" s="162"/>
      <c r="AD766" s="135" t="str">
        <f>IFERROR(VLOOKUP(F766,'[1]80G'!$C$5:$AJ$104,34,FALSE),"")</f>
        <v/>
      </c>
      <c r="AE766" s="162"/>
      <c r="AF766" s="163"/>
      <c r="AG766" s="162"/>
      <c r="AH766" s="164"/>
      <c r="AI766" s="165"/>
      <c r="AJ766" s="166"/>
      <c r="AK766" s="167"/>
      <c r="AL766" s="168"/>
      <c r="AM766" s="169"/>
      <c r="AN766" s="170"/>
      <c r="AO766" s="171"/>
      <c r="AP766" s="168"/>
      <c r="AQ766" s="169"/>
      <c r="AR766" s="170"/>
      <c r="AS766" s="172"/>
      <c r="AT766" s="168"/>
      <c r="AU766" s="169"/>
      <c r="AV766" s="173"/>
      <c r="AW766" s="170"/>
      <c r="AX766" s="169"/>
      <c r="AY766" s="173"/>
      <c r="AZ766" s="174"/>
      <c r="BA766" s="175"/>
      <c r="BB766" s="176"/>
      <c r="BC766" s="177"/>
      <c r="BD766" s="178"/>
      <c r="BE766" s="179"/>
      <c r="BF766" s="180"/>
      <c r="BG766" s="177"/>
      <c r="BH766" s="178"/>
      <c r="BI766" s="179"/>
      <c r="BJ766" s="180"/>
      <c r="BK766" s="199">
        <f>temp!S763</f>
        <v>0</v>
      </c>
    </row>
    <row r="767" spans="1:63" ht="15.6" x14ac:dyDescent="0.3">
      <c r="A767" s="133">
        <v>762</v>
      </c>
      <c r="B767" s="146"/>
      <c r="C767" s="147"/>
      <c r="D767" s="148"/>
      <c r="E767" s="148"/>
      <c r="F767" s="51"/>
      <c r="G767" s="149"/>
      <c r="H767" s="150"/>
      <c r="I767" s="151"/>
      <c r="J767" s="150"/>
      <c r="K767" s="152"/>
      <c r="L767" s="153"/>
      <c r="M767" s="150"/>
      <c r="N767" s="154"/>
      <c r="O767" s="155"/>
      <c r="P767" s="156"/>
      <c r="Q767" s="157"/>
      <c r="R767" s="158"/>
      <c r="S767" s="159"/>
      <c r="T767" s="160"/>
      <c r="U767" s="161"/>
      <c r="V767" s="162"/>
      <c r="W767" s="163"/>
      <c r="X767" s="162"/>
      <c r="Y767" s="162"/>
      <c r="Z767" s="163"/>
      <c r="AA767" s="162"/>
      <c r="AB767" s="163"/>
      <c r="AC767" s="162"/>
      <c r="AD767" s="135" t="str">
        <f>IFERROR(VLOOKUP(F767,'[1]80G'!$C$5:$AJ$104,34,FALSE),"")</f>
        <v/>
      </c>
      <c r="AE767" s="162"/>
      <c r="AF767" s="163"/>
      <c r="AG767" s="162"/>
      <c r="AH767" s="164"/>
      <c r="AI767" s="165"/>
      <c r="AJ767" s="166"/>
      <c r="AK767" s="167"/>
      <c r="AL767" s="168"/>
      <c r="AM767" s="169"/>
      <c r="AN767" s="170"/>
      <c r="AO767" s="171"/>
      <c r="AP767" s="168"/>
      <c r="AQ767" s="169"/>
      <c r="AR767" s="170"/>
      <c r="AS767" s="172"/>
      <c r="AT767" s="168"/>
      <c r="AU767" s="169"/>
      <c r="AV767" s="173"/>
      <c r="AW767" s="170"/>
      <c r="AX767" s="169"/>
      <c r="AY767" s="173"/>
      <c r="AZ767" s="174"/>
      <c r="BA767" s="175"/>
      <c r="BB767" s="176"/>
      <c r="BC767" s="177"/>
      <c r="BD767" s="178"/>
      <c r="BE767" s="179"/>
      <c r="BF767" s="180"/>
      <c r="BG767" s="177"/>
      <c r="BH767" s="178"/>
      <c r="BI767" s="179"/>
      <c r="BJ767" s="180"/>
      <c r="BK767" s="199">
        <f>temp!S764</f>
        <v>0</v>
      </c>
    </row>
    <row r="768" spans="1:63" ht="15.6" x14ac:dyDescent="0.3">
      <c r="A768" s="133">
        <v>763</v>
      </c>
      <c r="B768" s="146"/>
      <c r="C768" s="147"/>
      <c r="D768" s="148"/>
      <c r="E768" s="148"/>
      <c r="F768" s="51"/>
      <c r="G768" s="149"/>
      <c r="H768" s="150"/>
      <c r="I768" s="151"/>
      <c r="J768" s="150"/>
      <c r="K768" s="152"/>
      <c r="L768" s="153"/>
      <c r="M768" s="150"/>
      <c r="N768" s="154"/>
      <c r="O768" s="155"/>
      <c r="P768" s="156"/>
      <c r="Q768" s="157"/>
      <c r="R768" s="158"/>
      <c r="S768" s="159"/>
      <c r="T768" s="160"/>
      <c r="U768" s="161"/>
      <c r="V768" s="162"/>
      <c r="W768" s="163"/>
      <c r="X768" s="162"/>
      <c r="Y768" s="162"/>
      <c r="Z768" s="163"/>
      <c r="AA768" s="162"/>
      <c r="AB768" s="163"/>
      <c r="AC768" s="162"/>
      <c r="AD768" s="135" t="str">
        <f>IFERROR(VLOOKUP(F768,'[1]80G'!$C$5:$AJ$104,34,FALSE),"")</f>
        <v/>
      </c>
      <c r="AE768" s="162"/>
      <c r="AF768" s="163"/>
      <c r="AG768" s="162"/>
      <c r="AH768" s="164"/>
      <c r="AI768" s="165"/>
      <c r="AJ768" s="166"/>
      <c r="AK768" s="167"/>
      <c r="AL768" s="168"/>
      <c r="AM768" s="169"/>
      <c r="AN768" s="170"/>
      <c r="AO768" s="171"/>
      <c r="AP768" s="168"/>
      <c r="AQ768" s="169"/>
      <c r="AR768" s="170"/>
      <c r="AS768" s="172"/>
      <c r="AT768" s="168"/>
      <c r="AU768" s="169"/>
      <c r="AV768" s="173"/>
      <c r="AW768" s="170"/>
      <c r="AX768" s="169"/>
      <c r="AY768" s="173"/>
      <c r="AZ768" s="174"/>
      <c r="BA768" s="175"/>
      <c r="BB768" s="176"/>
      <c r="BC768" s="177"/>
      <c r="BD768" s="178"/>
      <c r="BE768" s="179"/>
      <c r="BF768" s="180"/>
      <c r="BG768" s="177"/>
      <c r="BH768" s="178"/>
      <c r="BI768" s="179"/>
      <c r="BJ768" s="180"/>
      <c r="BK768" s="199">
        <f>temp!S765</f>
        <v>0</v>
      </c>
    </row>
    <row r="769" spans="1:63" ht="15.6" x14ac:dyDescent="0.3">
      <c r="A769" s="133">
        <v>764</v>
      </c>
      <c r="B769" s="146"/>
      <c r="C769" s="147"/>
      <c r="D769" s="148"/>
      <c r="E769" s="148"/>
      <c r="F769" s="51"/>
      <c r="G769" s="149"/>
      <c r="H769" s="150"/>
      <c r="I769" s="151"/>
      <c r="J769" s="150"/>
      <c r="K769" s="152"/>
      <c r="L769" s="153"/>
      <c r="M769" s="150"/>
      <c r="N769" s="154"/>
      <c r="O769" s="155"/>
      <c r="P769" s="156"/>
      <c r="Q769" s="157"/>
      <c r="R769" s="158"/>
      <c r="S769" s="159"/>
      <c r="T769" s="160"/>
      <c r="U769" s="161"/>
      <c r="V769" s="162"/>
      <c r="W769" s="163"/>
      <c r="X769" s="162"/>
      <c r="Y769" s="162"/>
      <c r="Z769" s="163"/>
      <c r="AA769" s="162"/>
      <c r="AB769" s="163"/>
      <c r="AC769" s="162"/>
      <c r="AD769" s="135" t="str">
        <f>IFERROR(VLOOKUP(F769,'[1]80G'!$C$5:$AJ$104,34,FALSE),"")</f>
        <v/>
      </c>
      <c r="AE769" s="162"/>
      <c r="AF769" s="163"/>
      <c r="AG769" s="162"/>
      <c r="AH769" s="164"/>
      <c r="AI769" s="165"/>
      <c r="AJ769" s="166"/>
      <c r="AK769" s="167"/>
      <c r="AL769" s="168"/>
      <c r="AM769" s="169"/>
      <c r="AN769" s="170"/>
      <c r="AO769" s="171"/>
      <c r="AP769" s="168"/>
      <c r="AQ769" s="169"/>
      <c r="AR769" s="170"/>
      <c r="AS769" s="172"/>
      <c r="AT769" s="168"/>
      <c r="AU769" s="169"/>
      <c r="AV769" s="173"/>
      <c r="AW769" s="170"/>
      <c r="AX769" s="169"/>
      <c r="AY769" s="173"/>
      <c r="AZ769" s="174"/>
      <c r="BA769" s="175"/>
      <c r="BB769" s="176"/>
      <c r="BC769" s="177"/>
      <c r="BD769" s="178"/>
      <c r="BE769" s="179"/>
      <c r="BF769" s="180"/>
      <c r="BG769" s="177"/>
      <c r="BH769" s="178"/>
      <c r="BI769" s="179"/>
      <c r="BJ769" s="180"/>
      <c r="BK769" s="199">
        <f>temp!S766</f>
        <v>0</v>
      </c>
    </row>
    <row r="770" spans="1:63" ht="15.6" x14ac:dyDescent="0.3">
      <c r="A770" s="133">
        <v>765</v>
      </c>
      <c r="B770" s="146"/>
      <c r="C770" s="147"/>
      <c r="D770" s="148"/>
      <c r="E770" s="148"/>
      <c r="F770" s="51"/>
      <c r="G770" s="149"/>
      <c r="H770" s="150"/>
      <c r="I770" s="151"/>
      <c r="J770" s="150"/>
      <c r="K770" s="152"/>
      <c r="L770" s="153"/>
      <c r="M770" s="150"/>
      <c r="N770" s="154"/>
      <c r="O770" s="155"/>
      <c r="P770" s="156"/>
      <c r="Q770" s="157"/>
      <c r="R770" s="158"/>
      <c r="S770" s="159"/>
      <c r="T770" s="160"/>
      <c r="U770" s="161"/>
      <c r="V770" s="162"/>
      <c r="W770" s="163"/>
      <c r="X770" s="162"/>
      <c r="Y770" s="162"/>
      <c r="Z770" s="163"/>
      <c r="AA770" s="162"/>
      <c r="AB770" s="163"/>
      <c r="AC770" s="162"/>
      <c r="AD770" s="135" t="str">
        <f>IFERROR(VLOOKUP(F770,'[1]80G'!$C$5:$AJ$104,34,FALSE),"")</f>
        <v/>
      </c>
      <c r="AE770" s="162"/>
      <c r="AF770" s="163"/>
      <c r="AG770" s="162"/>
      <c r="AH770" s="164"/>
      <c r="AI770" s="165"/>
      <c r="AJ770" s="166"/>
      <c r="AK770" s="167"/>
      <c r="AL770" s="168"/>
      <c r="AM770" s="169"/>
      <c r="AN770" s="170"/>
      <c r="AO770" s="171"/>
      <c r="AP770" s="168"/>
      <c r="AQ770" s="169"/>
      <c r="AR770" s="170"/>
      <c r="AS770" s="172"/>
      <c r="AT770" s="168"/>
      <c r="AU770" s="169"/>
      <c r="AV770" s="173"/>
      <c r="AW770" s="170"/>
      <c r="AX770" s="169"/>
      <c r="AY770" s="173"/>
      <c r="AZ770" s="174"/>
      <c r="BA770" s="175"/>
      <c r="BB770" s="176"/>
      <c r="BC770" s="177"/>
      <c r="BD770" s="178"/>
      <c r="BE770" s="179"/>
      <c r="BF770" s="180"/>
      <c r="BG770" s="177"/>
      <c r="BH770" s="178"/>
      <c r="BI770" s="179"/>
      <c r="BJ770" s="180"/>
      <c r="BK770" s="199">
        <f>temp!S767</f>
        <v>0</v>
      </c>
    </row>
    <row r="771" spans="1:63" ht="15.6" x14ac:dyDescent="0.3">
      <c r="A771" s="133">
        <v>766</v>
      </c>
      <c r="B771" s="146"/>
      <c r="C771" s="147"/>
      <c r="D771" s="148"/>
      <c r="E771" s="148"/>
      <c r="F771" s="51"/>
      <c r="G771" s="149"/>
      <c r="H771" s="150"/>
      <c r="I771" s="151"/>
      <c r="J771" s="150"/>
      <c r="K771" s="152"/>
      <c r="L771" s="153"/>
      <c r="M771" s="150"/>
      <c r="N771" s="154"/>
      <c r="O771" s="155"/>
      <c r="P771" s="156"/>
      <c r="Q771" s="157"/>
      <c r="R771" s="158"/>
      <c r="S771" s="159"/>
      <c r="T771" s="160"/>
      <c r="U771" s="161"/>
      <c r="V771" s="162"/>
      <c r="W771" s="163"/>
      <c r="X771" s="162"/>
      <c r="Y771" s="162"/>
      <c r="Z771" s="163"/>
      <c r="AA771" s="162"/>
      <c r="AB771" s="163"/>
      <c r="AC771" s="162"/>
      <c r="AD771" s="135" t="str">
        <f>IFERROR(VLOOKUP(F771,'[1]80G'!$C$5:$AJ$104,34,FALSE),"")</f>
        <v/>
      </c>
      <c r="AE771" s="162"/>
      <c r="AF771" s="163"/>
      <c r="AG771" s="162"/>
      <c r="AH771" s="164"/>
      <c r="AI771" s="165"/>
      <c r="AJ771" s="166"/>
      <c r="AK771" s="167"/>
      <c r="AL771" s="168"/>
      <c r="AM771" s="169"/>
      <c r="AN771" s="170"/>
      <c r="AO771" s="171"/>
      <c r="AP771" s="168"/>
      <c r="AQ771" s="169"/>
      <c r="AR771" s="170"/>
      <c r="AS771" s="172"/>
      <c r="AT771" s="168"/>
      <c r="AU771" s="169"/>
      <c r="AV771" s="173"/>
      <c r="AW771" s="170"/>
      <c r="AX771" s="169"/>
      <c r="AY771" s="173"/>
      <c r="AZ771" s="174"/>
      <c r="BA771" s="175"/>
      <c r="BB771" s="176"/>
      <c r="BC771" s="177"/>
      <c r="BD771" s="178"/>
      <c r="BE771" s="179"/>
      <c r="BF771" s="180"/>
      <c r="BG771" s="177"/>
      <c r="BH771" s="178"/>
      <c r="BI771" s="179"/>
      <c r="BJ771" s="180"/>
      <c r="BK771" s="199">
        <f>temp!S768</f>
        <v>0</v>
      </c>
    </row>
    <row r="772" spans="1:63" ht="15.6" x14ac:dyDescent="0.3">
      <c r="A772" s="133">
        <v>767</v>
      </c>
      <c r="B772" s="146"/>
      <c r="C772" s="147"/>
      <c r="D772" s="148"/>
      <c r="E772" s="148"/>
      <c r="F772" s="51"/>
      <c r="G772" s="149"/>
      <c r="H772" s="150"/>
      <c r="I772" s="151"/>
      <c r="J772" s="150"/>
      <c r="K772" s="152"/>
      <c r="L772" s="153"/>
      <c r="M772" s="150"/>
      <c r="N772" s="154"/>
      <c r="O772" s="155"/>
      <c r="P772" s="156"/>
      <c r="Q772" s="157"/>
      <c r="R772" s="158"/>
      <c r="S772" s="159"/>
      <c r="T772" s="160"/>
      <c r="U772" s="161"/>
      <c r="V772" s="162"/>
      <c r="W772" s="163"/>
      <c r="X772" s="162"/>
      <c r="Y772" s="162"/>
      <c r="Z772" s="163"/>
      <c r="AA772" s="162"/>
      <c r="AB772" s="163"/>
      <c r="AC772" s="162"/>
      <c r="AD772" s="135" t="str">
        <f>IFERROR(VLOOKUP(F772,'[1]80G'!$C$5:$AJ$104,34,FALSE),"")</f>
        <v/>
      </c>
      <c r="AE772" s="162"/>
      <c r="AF772" s="163"/>
      <c r="AG772" s="162"/>
      <c r="AH772" s="164"/>
      <c r="AI772" s="165"/>
      <c r="AJ772" s="166"/>
      <c r="AK772" s="167"/>
      <c r="AL772" s="168"/>
      <c r="AM772" s="169"/>
      <c r="AN772" s="170"/>
      <c r="AO772" s="171"/>
      <c r="AP772" s="168"/>
      <c r="AQ772" s="169"/>
      <c r="AR772" s="170"/>
      <c r="AS772" s="172"/>
      <c r="AT772" s="168"/>
      <c r="AU772" s="169"/>
      <c r="AV772" s="173"/>
      <c r="AW772" s="170"/>
      <c r="AX772" s="169"/>
      <c r="AY772" s="173"/>
      <c r="AZ772" s="174"/>
      <c r="BA772" s="175"/>
      <c r="BB772" s="176"/>
      <c r="BC772" s="177"/>
      <c r="BD772" s="178"/>
      <c r="BE772" s="179"/>
      <c r="BF772" s="180"/>
      <c r="BG772" s="177"/>
      <c r="BH772" s="178"/>
      <c r="BI772" s="179"/>
      <c r="BJ772" s="180"/>
      <c r="BK772" s="199">
        <f>temp!S769</f>
        <v>0</v>
      </c>
    </row>
    <row r="773" spans="1:63" ht="15.6" x14ac:dyDescent="0.3">
      <c r="A773" s="133">
        <v>768</v>
      </c>
      <c r="B773" s="146"/>
      <c r="C773" s="147"/>
      <c r="D773" s="148"/>
      <c r="E773" s="148"/>
      <c r="F773" s="51"/>
      <c r="G773" s="149"/>
      <c r="H773" s="150"/>
      <c r="I773" s="151"/>
      <c r="J773" s="150"/>
      <c r="K773" s="152"/>
      <c r="L773" s="153"/>
      <c r="M773" s="150"/>
      <c r="N773" s="154"/>
      <c r="O773" s="155"/>
      <c r="P773" s="156"/>
      <c r="Q773" s="157"/>
      <c r="R773" s="158"/>
      <c r="S773" s="159"/>
      <c r="T773" s="160"/>
      <c r="U773" s="161"/>
      <c r="V773" s="162"/>
      <c r="W773" s="163"/>
      <c r="X773" s="162"/>
      <c r="Y773" s="162"/>
      <c r="Z773" s="163"/>
      <c r="AA773" s="162"/>
      <c r="AB773" s="163"/>
      <c r="AC773" s="162"/>
      <c r="AD773" s="135" t="str">
        <f>IFERROR(VLOOKUP(F773,'[1]80G'!$C$5:$AJ$104,34,FALSE),"")</f>
        <v/>
      </c>
      <c r="AE773" s="162"/>
      <c r="AF773" s="163"/>
      <c r="AG773" s="162"/>
      <c r="AH773" s="164"/>
      <c r="AI773" s="165"/>
      <c r="AJ773" s="166"/>
      <c r="AK773" s="167"/>
      <c r="AL773" s="168"/>
      <c r="AM773" s="169"/>
      <c r="AN773" s="170"/>
      <c r="AO773" s="171"/>
      <c r="AP773" s="168"/>
      <c r="AQ773" s="169"/>
      <c r="AR773" s="170"/>
      <c r="AS773" s="172"/>
      <c r="AT773" s="168"/>
      <c r="AU773" s="169"/>
      <c r="AV773" s="173"/>
      <c r="AW773" s="170"/>
      <c r="AX773" s="169"/>
      <c r="AY773" s="173"/>
      <c r="AZ773" s="174"/>
      <c r="BA773" s="175"/>
      <c r="BB773" s="176"/>
      <c r="BC773" s="177"/>
      <c r="BD773" s="178"/>
      <c r="BE773" s="179"/>
      <c r="BF773" s="180"/>
      <c r="BG773" s="177"/>
      <c r="BH773" s="178"/>
      <c r="BI773" s="179"/>
      <c r="BJ773" s="180"/>
      <c r="BK773" s="199">
        <f>temp!S770</f>
        <v>0</v>
      </c>
    </row>
    <row r="774" spans="1:63" ht="15.6" x14ac:dyDescent="0.3">
      <c r="A774" s="133">
        <v>769</v>
      </c>
      <c r="B774" s="146"/>
      <c r="C774" s="147"/>
      <c r="D774" s="148"/>
      <c r="E774" s="148"/>
      <c r="F774" s="51"/>
      <c r="G774" s="149"/>
      <c r="H774" s="150"/>
      <c r="I774" s="151"/>
      <c r="J774" s="150"/>
      <c r="K774" s="152"/>
      <c r="L774" s="153"/>
      <c r="M774" s="150"/>
      <c r="N774" s="154"/>
      <c r="O774" s="155"/>
      <c r="P774" s="156"/>
      <c r="Q774" s="157"/>
      <c r="R774" s="158"/>
      <c r="S774" s="159"/>
      <c r="T774" s="160"/>
      <c r="U774" s="161"/>
      <c r="V774" s="162"/>
      <c r="W774" s="163"/>
      <c r="X774" s="162"/>
      <c r="Y774" s="162"/>
      <c r="Z774" s="163"/>
      <c r="AA774" s="162"/>
      <c r="AB774" s="163"/>
      <c r="AC774" s="162"/>
      <c r="AD774" s="135" t="str">
        <f>IFERROR(VLOOKUP(F774,'[1]80G'!$C$5:$AJ$104,34,FALSE),"")</f>
        <v/>
      </c>
      <c r="AE774" s="162"/>
      <c r="AF774" s="163"/>
      <c r="AG774" s="162"/>
      <c r="AH774" s="164"/>
      <c r="AI774" s="165"/>
      <c r="AJ774" s="166"/>
      <c r="AK774" s="167"/>
      <c r="AL774" s="168"/>
      <c r="AM774" s="169"/>
      <c r="AN774" s="170"/>
      <c r="AO774" s="171"/>
      <c r="AP774" s="168"/>
      <c r="AQ774" s="169"/>
      <c r="AR774" s="170"/>
      <c r="AS774" s="172"/>
      <c r="AT774" s="168"/>
      <c r="AU774" s="169"/>
      <c r="AV774" s="173"/>
      <c r="AW774" s="170"/>
      <c r="AX774" s="169"/>
      <c r="AY774" s="173"/>
      <c r="AZ774" s="174"/>
      <c r="BA774" s="175"/>
      <c r="BB774" s="176"/>
      <c r="BC774" s="177"/>
      <c r="BD774" s="178"/>
      <c r="BE774" s="179"/>
      <c r="BF774" s="180"/>
      <c r="BG774" s="177"/>
      <c r="BH774" s="178"/>
      <c r="BI774" s="179"/>
      <c r="BJ774" s="180"/>
      <c r="BK774" s="199">
        <f>temp!S771</f>
        <v>0</v>
      </c>
    </row>
    <row r="775" spans="1:63" ht="15.6" x14ac:dyDescent="0.3">
      <c r="A775" s="133">
        <v>770</v>
      </c>
      <c r="B775" s="146"/>
      <c r="C775" s="147"/>
      <c r="D775" s="148"/>
      <c r="E775" s="148"/>
      <c r="F775" s="51"/>
      <c r="G775" s="149"/>
      <c r="H775" s="150"/>
      <c r="I775" s="151"/>
      <c r="J775" s="150"/>
      <c r="K775" s="152"/>
      <c r="L775" s="153"/>
      <c r="M775" s="150"/>
      <c r="N775" s="154"/>
      <c r="O775" s="155"/>
      <c r="P775" s="156"/>
      <c r="Q775" s="157"/>
      <c r="R775" s="158"/>
      <c r="S775" s="159"/>
      <c r="T775" s="160"/>
      <c r="U775" s="161"/>
      <c r="V775" s="162"/>
      <c r="W775" s="163"/>
      <c r="X775" s="162"/>
      <c r="Y775" s="162"/>
      <c r="Z775" s="163"/>
      <c r="AA775" s="162"/>
      <c r="AB775" s="163"/>
      <c r="AC775" s="162"/>
      <c r="AD775" s="135" t="str">
        <f>IFERROR(VLOOKUP(F775,'[1]80G'!$C$5:$AJ$104,34,FALSE),"")</f>
        <v/>
      </c>
      <c r="AE775" s="162"/>
      <c r="AF775" s="163"/>
      <c r="AG775" s="162"/>
      <c r="AH775" s="164"/>
      <c r="AI775" s="165"/>
      <c r="AJ775" s="166"/>
      <c r="AK775" s="167"/>
      <c r="AL775" s="168"/>
      <c r="AM775" s="169"/>
      <c r="AN775" s="170"/>
      <c r="AO775" s="171"/>
      <c r="AP775" s="168"/>
      <c r="AQ775" s="169"/>
      <c r="AR775" s="170"/>
      <c r="AS775" s="172"/>
      <c r="AT775" s="168"/>
      <c r="AU775" s="169"/>
      <c r="AV775" s="173"/>
      <c r="AW775" s="170"/>
      <c r="AX775" s="169"/>
      <c r="AY775" s="173"/>
      <c r="AZ775" s="174"/>
      <c r="BA775" s="175"/>
      <c r="BB775" s="176"/>
      <c r="BC775" s="177"/>
      <c r="BD775" s="178"/>
      <c r="BE775" s="179"/>
      <c r="BF775" s="180"/>
      <c r="BG775" s="177"/>
      <c r="BH775" s="178"/>
      <c r="BI775" s="179"/>
      <c r="BJ775" s="180"/>
      <c r="BK775" s="199">
        <f>temp!S772</f>
        <v>0</v>
      </c>
    </row>
    <row r="776" spans="1:63" ht="15.6" x14ac:dyDescent="0.3">
      <c r="A776" s="133">
        <v>771</v>
      </c>
      <c r="B776" s="146"/>
      <c r="C776" s="147"/>
      <c r="D776" s="148"/>
      <c r="E776" s="148"/>
      <c r="F776" s="51"/>
      <c r="G776" s="149"/>
      <c r="H776" s="150"/>
      <c r="I776" s="151"/>
      <c r="J776" s="150"/>
      <c r="K776" s="152"/>
      <c r="L776" s="153"/>
      <c r="M776" s="150"/>
      <c r="N776" s="154"/>
      <c r="O776" s="155"/>
      <c r="P776" s="156"/>
      <c r="Q776" s="157"/>
      <c r="R776" s="158"/>
      <c r="S776" s="159"/>
      <c r="T776" s="160"/>
      <c r="U776" s="161"/>
      <c r="V776" s="162"/>
      <c r="W776" s="163"/>
      <c r="X776" s="162"/>
      <c r="Y776" s="162"/>
      <c r="Z776" s="163"/>
      <c r="AA776" s="162"/>
      <c r="AB776" s="163"/>
      <c r="AC776" s="162"/>
      <c r="AD776" s="135" t="str">
        <f>IFERROR(VLOOKUP(F776,'[1]80G'!$C$5:$AJ$104,34,FALSE),"")</f>
        <v/>
      </c>
      <c r="AE776" s="162"/>
      <c r="AF776" s="163"/>
      <c r="AG776" s="162"/>
      <c r="AH776" s="164"/>
      <c r="AI776" s="165"/>
      <c r="AJ776" s="166"/>
      <c r="AK776" s="167"/>
      <c r="AL776" s="168"/>
      <c r="AM776" s="169"/>
      <c r="AN776" s="170"/>
      <c r="AO776" s="171"/>
      <c r="AP776" s="168"/>
      <c r="AQ776" s="169"/>
      <c r="AR776" s="170"/>
      <c r="AS776" s="172"/>
      <c r="AT776" s="168"/>
      <c r="AU776" s="169"/>
      <c r="AV776" s="173"/>
      <c r="AW776" s="170"/>
      <c r="AX776" s="169"/>
      <c r="AY776" s="173"/>
      <c r="AZ776" s="174"/>
      <c r="BA776" s="175"/>
      <c r="BB776" s="176"/>
      <c r="BC776" s="177"/>
      <c r="BD776" s="178"/>
      <c r="BE776" s="179"/>
      <c r="BF776" s="180"/>
      <c r="BG776" s="177"/>
      <c r="BH776" s="178"/>
      <c r="BI776" s="179"/>
      <c r="BJ776" s="180"/>
      <c r="BK776" s="199">
        <f>temp!S773</f>
        <v>0</v>
      </c>
    </row>
    <row r="777" spans="1:63" ht="15.6" x14ac:dyDescent="0.3">
      <c r="A777" s="133">
        <v>772</v>
      </c>
      <c r="B777" s="146"/>
      <c r="C777" s="147"/>
      <c r="D777" s="148"/>
      <c r="E777" s="148"/>
      <c r="F777" s="51"/>
      <c r="G777" s="149"/>
      <c r="H777" s="150"/>
      <c r="I777" s="151"/>
      <c r="J777" s="150"/>
      <c r="K777" s="152"/>
      <c r="L777" s="153"/>
      <c r="M777" s="150"/>
      <c r="N777" s="154"/>
      <c r="O777" s="155"/>
      <c r="P777" s="156"/>
      <c r="Q777" s="157"/>
      <c r="R777" s="158"/>
      <c r="S777" s="159"/>
      <c r="T777" s="160"/>
      <c r="U777" s="161"/>
      <c r="V777" s="162"/>
      <c r="W777" s="163"/>
      <c r="X777" s="162"/>
      <c r="Y777" s="162"/>
      <c r="Z777" s="163"/>
      <c r="AA777" s="162"/>
      <c r="AB777" s="163"/>
      <c r="AC777" s="162"/>
      <c r="AD777" s="135" t="str">
        <f>IFERROR(VLOOKUP(F777,'[1]80G'!$C$5:$AJ$104,34,FALSE),"")</f>
        <v/>
      </c>
      <c r="AE777" s="162"/>
      <c r="AF777" s="163"/>
      <c r="AG777" s="162"/>
      <c r="AH777" s="164"/>
      <c r="AI777" s="165"/>
      <c r="AJ777" s="166"/>
      <c r="AK777" s="167"/>
      <c r="AL777" s="168"/>
      <c r="AM777" s="169"/>
      <c r="AN777" s="170"/>
      <c r="AO777" s="171"/>
      <c r="AP777" s="168"/>
      <c r="AQ777" s="169"/>
      <c r="AR777" s="170"/>
      <c r="AS777" s="172"/>
      <c r="AT777" s="168"/>
      <c r="AU777" s="169"/>
      <c r="AV777" s="173"/>
      <c r="AW777" s="170"/>
      <c r="AX777" s="169"/>
      <c r="AY777" s="173"/>
      <c r="AZ777" s="174"/>
      <c r="BA777" s="175"/>
      <c r="BB777" s="176"/>
      <c r="BC777" s="177"/>
      <c r="BD777" s="178"/>
      <c r="BE777" s="179"/>
      <c r="BF777" s="180"/>
      <c r="BG777" s="177"/>
      <c r="BH777" s="178"/>
      <c r="BI777" s="179"/>
      <c r="BJ777" s="180"/>
      <c r="BK777" s="199">
        <f>temp!S774</f>
        <v>0</v>
      </c>
    </row>
    <row r="778" spans="1:63" ht="15.6" x14ac:dyDescent="0.3">
      <c r="A778" s="133">
        <v>773</v>
      </c>
      <c r="B778" s="146"/>
      <c r="C778" s="147"/>
      <c r="D778" s="148"/>
      <c r="E778" s="148"/>
      <c r="F778" s="51"/>
      <c r="G778" s="149"/>
      <c r="H778" s="150"/>
      <c r="I778" s="151"/>
      <c r="J778" s="150"/>
      <c r="K778" s="152"/>
      <c r="L778" s="153"/>
      <c r="M778" s="150"/>
      <c r="N778" s="154"/>
      <c r="O778" s="155"/>
      <c r="P778" s="156"/>
      <c r="Q778" s="157"/>
      <c r="R778" s="158"/>
      <c r="S778" s="159"/>
      <c r="T778" s="160"/>
      <c r="U778" s="161"/>
      <c r="V778" s="162"/>
      <c r="W778" s="163"/>
      <c r="X778" s="162"/>
      <c r="Y778" s="162"/>
      <c r="Z778" s="163"/>
      <c r="AA778" s="162"/>
      <c r="AB778" s="163"/>
      <c r="AC778" s="162"/>
      <c r="AD778" s="135" t="str">
        <f>IFERROR(VLOOKUP(F778,'[1]80G'!$C$5:$AJ$104,34,FALSE),"")</f>
        <v/>
      </c>
      <c r="AE778" s="162"/>
      <c r="AF778" s="163"/>
      <c r="AG778" s="162"/>
      <c r="AH778" s="164"/>
      <c r="AI778" s="165"/>
      <c r="AJ778" s="166"/>
      <c r="AK778" s="167"/>
      <c r="AL778" s="168"/>
      <c r="AM778" s="169"/>
      <c r="AN778" s="170"/>
      <c r="AO778" s="171"/>
      <c r="AP778" s="168"/>
      <c r="AQ778" s="169"/>
      <c r="AR778" s="170"/>
      <c r="AS778" s="172"/>
      <c r="AT778" s="168"/>
      <c r="AU778" s="169"/>
      <c r="AV778" s="173"/>
      <c r="AW778" s="170"/>
      <c r="AX778" s="169"/>
      <c r="AY778" s="173"/>
      <c r="AZ778" s="174"/>
      <c r="BA778" s="175"/>
      <c r="BB778" s="176"/>
      <c r="BC778" s="177"/>
      <c r="BD778" s="178"/>
      <c r="BE778" s="179"/>
      <c r="BF778" s="180"/>
      <c r="BG778" s="177"/>
      <c r="BH778" s="178"/>
      <c r="BI778" s="179"/>
      <c r="BJ778" s="180"/>
      <c r="BK778" s="199">
        <f>temp!S775</f>
        <v>0</v>
      </c>
    </row>
    <row r="779" spans="1:63" ht="15.6" x14ac:dyDescent="0.3">
      <c r="A779" s="133">
        <v>774</v>
      </c>
      <c r="B779" s="146"/>
      <c r="C779" s="147"/>
      <c r="D779" s="148"/>
      <c r="E779" s="148"/>
      <c r="F779" s="51"/>
      <c r="G779" s="149"/>
      <c r="H779" s="150"/>
      <c r="I779" s="151"/>
      <c r="J779" s="150"/>
      <c r="K779" s="152"/>
      <c r="L779" s="153"/>
      <c r="M779" s="150"/>
      <c r="N779" s="154"/>
      <c r="O779" s="155"/>
      <c r="P779" s="156"/>
      <c r="Q779" s="157"/>
      <c r="R779" s="158"/>
      <c r="S779" s="159"/>
      <c r="T779" s="160"/>
      <c r="U779" s="161"/>
      <c r="V779" s="162"/>
      <c r="W779" s="163"/>
      <c r="X779" s="162"/>
      <c r="Y779" s="162"/>
      <c r="Z779" s="163"/>
      <c r="AA779" s="162"/>
      <c r="AB779" s="163"/>
      <c r="AC779" s="162"/>
      <c r="AD779" s="135" t="str">
        <f>IFERROR(VLOOKUP(F779,'[1]80G'!$C$5:$AJ$104,34,FALSE),"")</f>
        <v/>
      </c>
      <c r="AE779" s="162"/>
      <c r="AF779" s="163"/>
      <c r="AG779" s="162"/>
      <c r="AH779" s="164"/>
      <c r="AI779" s="165"/>
      <c r="AJ779" s="166"/>
      <c r="AK779" s="167"/>
      <c r="AL779" s="168"/>
      <c r="AM779" s="169"/>
      <c r="AN779" s="170"/>
      <c r="AO779" s="171"/>
      <c r="AP779" s="168"/>
      <c r="AQ779" s="169"/>
      <c r="AR779" s="170"/>
      <c r="AS779" s="172"/>
      <c r="AT779" s="168"/>
      <c r="AU779" s="169"/>
      <c r="AV779" s="173"/>
      <c r="AW779" s="170"/>
      <c r="AX779" s="169"/>
      <c r="AY779" s="173"/>
      <c r="AZ779" s="174"/>
      <c r="BA779" s="175"/>
      <c r="BB779" s="176"/>
      <c r="BC779" s="177"/>
      <c r="BD779" s="178"/>
      <c r="BE779" s="179"/>
      <c r="BF779" s="180"/>
      <c r="BG779" s="177"/>
      <c r="BH779" s="178"/>
      <c r="BI779" s="179"/>
      <c r="BJ779" s="180"/>
      <c r="BK779" s="199">
        <f>temp!S776</f>
        <v>0</v>
      </c>
    </row>
    <row r="780" spans="1:63" ht="15.6" x14ac:dyDescent="0.3">
      <c r="A780" s="133">
        <v>775</v>
      </c>
      <c r="B780" s="146"/>
      <c r="C780" s="147"/>
      <c r="D780" s="148"/>
      <c r="E780" s="148"/>
      <c r="F780" s="51"/>
      <c r="G780" s="149"/>
      <c r="H780" s="150"/>
      <c r="I780" s="151"/>
      <c r="J780" s="150"/>
      <c r="K780" s="152"/>
      <c r="L780" s="153"/>
      <c r="M780" s="150"/>
      <c r="N780" s="154"/>
      <c r="O780" s="155"/>
      <c r="P780" s="156"/>
      <c r="Q780" s="157"/>
      <c r="R780" s="158"/>
      <c r="S780" s="159"/>
      <c r="T780" s="160"/>
      <c r="U780" s="161"/>
      <c r="V780" s="162"/>
      <c r="W780" s="163"/>
      <c r="X780" s="162"/>
      <c r="Y780" s="162"/>
      <c r="Z780" s="163"/>
      <c r="AA780" s="162"/>
      <c r="AB780" s="163"/>
      <c r="AC780" s="162"/>
      <c r="AD780" s="135" t="str">
        <f>IFERROR(VLOOKUP(F780,'[1]80G'!$C$5:$AJ$104,34,FALSE),"")</f>
        <v/>
      </c>
      <c r="AE780" s="162"/>
      <c r="AF780" s="163"/>
      <c r="AG780" s="162"/>
      <c r="AH780" s="164"/>
      <c r="AI780" s="165"/>
      <c r="AJ780" s="166"/>
      <c r="AK780" s="167"/>
      <c r="AL780" s="168"/>
      <c r="AM780" s="169"/>
      <c r="AN780" s="170"/>
      <c r="AO780" s="171"/>
      <c r="AP780" s="168"/>
      <c r="AQ780" s="169"/>
      <c r="AR780" s="170"/>
      <c r="AS780" s="172"/>
      <c r="AT780" s="168"/>
      <c r="AU780" s="169"/>
      <c r="AV780" s="173"/>
      <c r="AW780" s="170"/>
      <c r="AX780" s="169"/>
      <c r="AY780" s="173"/>
      <c r="AZ780" s="174"/>
      <c r="BA780" s="175"/>
      <c r="BB780" s="176"/>
      <c r="BC780" s="177"/>
      <c r="BD780" s="178"/>
      <c r="BE780" s="179"/>
      <c r="BF780" s="180"/>
      <c r="BG780" s="177"/>
      <c r="BH780" s="178"/>
      <c r="BI780" s="179"/>
      <c r="BJ780" s="180"/>
      <c r="BK780" s="199">
        <f>temp!S777</f>
        <v>0</v>
      </c>
    </row>
    <row r="781" spans="1:63" ht="15.6" x14ac:dyDescent="0.3">
      <c r="A781" s="133">
        <v>776</v>
      </c>
      <c r="B781" s="146"/>
      <c r="C781" s="147"/>
      <c r="D781" s="148"/>
      <c r="E781" s="148"/>
      <c r="F781" s="51"/>
      <c r="G781" s="149"/>
      <c r="H781" s="150"/>
      <c r="I781" s="151"/>
      <c r="J781" s="150"/>
      <c r="K781" s="152"/>
      <c r="L781" s="153"/>
      <c r="M781" s="150"/>
      <c r="N781" s="154"/>
      <c r="O781" s="155"/>
      <c r="P781" s="156"/>
      <c r="Q781" s="157"/>
      <c r="R781" s="158"/>
      <c r="S781" s="159"/>
      <c r="T781" s="160"/>
      <c r="U781" s="161"/>
      <c r="V781" s="162"/>
      <c r="W781" s="163"/>
      <c r="X781" s="162"/>
      <c r="Y781" s="162"/>
      <c r="Z781" s="163"/>
      <c r="AA781" s="162"/>
      <c r="AB781" s="163"/>
      <c r="AC781" s="162"/>
      <c r="AD781" s="135" t="str">
        <f>IFERROR(VLOOKUP(F781,'[1]80G'!$C$5:$AJ$104,34,FALSE),"")</f>
        <v/>
      </c>
      <c r="AE781" s="162"/>
      <c r="AF781" s="163"/>
      <c r="AG781" s="162"/>
      <c r="AH781" s="164"/>
      <c r="AI781" s="165"/>
      <c r="AJ781" s="166"/>
      <c r="AK781" s="167"/>
      <c r="AL781" s="168"/>
      <c r="AM781" s="169"/>
      <c r="AN781" s="170"/>
      <c r="AO781" s="171"/>
      <c r="AP781" s="168"/>
      <c r="AQ781" s="169"/>
      <c r="AR781" s="170"/>
      <c r="AS781" s="172"/>
      <c r="AT781" s="168"/>
      <c r="AU781" s="169"/>
      <c r="AV781" s="173"/>
      <c r="AW781" s="170"/>
      <c r="AX781" s="169"/>
      <c r="AY781" s="173"/>
      <c r="AZ781" s="174"/>
      <c r="BA781" s="175"/>
      <c r="BB781" s="176"/>
      <c r="BC781" s="177"/>
      <c r="BD781" s="178"/>
      <c r="BE781" s="179"/>
      <c r="BF781" s="180"/>
      <c r="BG781" s="177"/>
      <c r="BH781" s="178"/>
      <c r="BI781" s="179"/>
      <c r="BJ781" s="180"/>
      <c r="BK781" s="199">
        <f>temp!S778</f>
        <v>0</v>
      </c>
    </row>
    <row r="782" spans="1:63" ht="15.6" x14ac:dyDescent="0.3">
      <c r="A782" s="133">
        <v>777</v>
      </c>
      <c r="B782" s="146"/>
      <c r="C782" s="147"/>
      <c r="D782" s="148"/>
      <c r="E782" s="148"/>
      <c r="F782" s="51"/>
      <c r="G782" s="149"/>
      <c r="H782" s="150"/>
      <c r="I782" s="151"/>
      <c r="J782" s="150"/>
      <c r="K782" s="152"/>
      <c r="L782" s="153"/>
      <c r="M782" s="150"/>
      <c r="N782" s="154"/>
      <c r="O782" s="155"/>
      <c r="P782" s="156"/>
      <c r="Q782" s="157"/>
      <c r="R782" s="158"/>
      <c r="S782" s="159"/>
      <c r="T782" s="160"/>
      <c r="U782" s="161"/>
      <c r="V782" s="162"/>
      <c r="W782" s="163"/>
      <c r="X782" s="162"/>
      <c r="Y782" s="162"/>
      <c r="Z782" s="163"/>
      <c r="AA782" s="162"/>
      <c r="AB782" s="163"/>
      <c r="AC782" s="162"/>
      <c r="AD782" s="135" t="str">
        <f>IFERROR(VLOOKUP(F782,'[1]80G'!$C$5:$AJ$104,34,FALSE),"")</f>
        <v/>
      </c>
      <c r="AE782" s="162"/>
      <c r="AF782" s="163"/>
      <c r="AG782" s="162"/>
      <c r="AH782" s="164"/>
      <c r="AI782" s="165"/>
      <c r="AJ782" s="166"/>
      <c r="AK782" s="167"/>
      <c r="AL782" s="168"/>
      <c r="AM782" s="169"/>
      <c r="AN782" s="170"/>
      <c r="AO782" s="171"/>
      <c r="AP782" s="168"/>
      <c r="AQ782" s="169"/>
      <c r="AR782" s="170"/>
      <c r="AS782" s="172"/>
      <c r="AT782" s="168"/>
      <c r="AU782" s="169"/>
      <c r="AV782" s="173"/>
      <c r="AW782" s="170"/>
      <c r="AX782" s="169"/>
      <c r="AY782" s="173"/>
      <c r="AZ782" s="174"/>
      <c r="BA782" s="175"/>
      <c r="BB782" s="176"/>
      <c r="BC782" s="177"/>
      <c r="BD782" s="178"/>
      <c r="BE782" s="179"/>
      <c r="BF782" s="180"/>
      <c r="BG782" s="177"/>
      <c r="BH782" s="178"/>
      <c r="BI782" s="179"/>
      <c r="BJ782" s="180"/>
      <c r="BK782" s="199">
        <f>temp!S779</f>
        <v>0</v>
      </c>
    </row>
    <row r="783" spans="1:63" ht="15.6" x14ac:dyDescent="0.3">
      <c r="A783" s="133">
        <v>778</v>
      </c>
      <c r="B783" s="146"/>
      <c r="C783" s="147"/>
      <c r="D783" s="148"/>
      <c r="E783" s="148"/>
      <c r="F783" s="51"/>
      <c r="G783" s="149"/>
      <c r="H783" s="150"/>
      <c r="I783" s="151"/>
      <c r="J783" s="150"/>
      <c r="K783" s="152"/>
      <c r="L783" s="153"/>
      <c r="M783" s="150"/>
      <c r="N783" s="154"/>
      <c r="O783" s="155"/>
      <c r="P783" s="156"/>
      <c r="Q783" s="157"/>
      <c r="R783" s="158"/>
      <c r="S783" s="159"/>
      <c r="T783" s="160"/>
      <c r="U783" s="161"/>
      <c r="V783" s="162"/>
      <c r="W783" s="163"/>
      <c r="X783" s="162"/>
      <c r="Y783" s="162"/>
      <c r="Z783" s="163"/>
      <c r="AA783" s="162"/>
      <c r="AB783" s="163"/>
      <c r="AC783" s="162"/>
      <c r="AD783" s="135" t="str">
        <f>IFERROR(VLOOKUP(F783,'[1]80G'!$C$5:$AJ$104,34,FALSE),"")</f>
        <v/>
      </c>
      <c r="AE783" s="162"/>
      <c r="AF783" s="163"/>
      <c r="AG783" s="162"/>
      <c r="AH783" s="164"/>
      <c r="AI783" s="165"/>
      <c r="AJ783" s="166"/>
      <c r="AK783" s="167"/>
      <c r="AL783" s="168"/>
      <c r="AM783" s="169"/>
      <c r="AN783" s="170"/>
      <c r="AO783" s="171"/>
      <c r="AP783" s="168"/>
      <c r="AQ783" s="169"/>
      <c r="AR783" s="170"/>
      <c r="AS783" s="172"/>
      <c r="AT783" s="168"/>
      <c r="AU783" s="169"/>
      <c r="AV783" s="173"/>
      <c r="AW783" s="170"/>
      <c r="AX783" s="169"/>
      <c r="AY783" s="173"/>
      <c r="AZ783" s="174"/>
      <c r="BA783" s="175"/>
      <c r="BB783" s="176"/>
      <c r="BC783" s="177"/>
      <c r="BD783" s="178"/>
      <c r="BE783" s="179"/>
      <c r="BF783" s="180"/>
      <c r="BG783" s="177"/>
      <c r="BH783" s="178"/>
      <c r="BI783" s="179"/>
      <c r="BJ783" s="180"/>
      <c r="BK783" s="199">
        <f>temp!S780</f>
        <v>0</v>
      </c>
    </row>
    <row r="784" spans="1:63" ht="15.6" x14ac:dyDescent="0.3">
      <c r="A784" s="133">
        <v>779</v>
      </c>
      <c r="B784" s="146"/>
      <c r="C784" s="147"/>
      <c r="D784" s="148"/>
      <c r="E784" s="148"/>
      <c r="F784" s="51"/>
      <c r="G784" s="149"/>
      <c r="H784" s="150"/>
      <c r="I784" s="151"/>
      <c r="J784" s="150"/>
      <c r="K784" s="152"/>
      <c r="L784" s="153"/>
      <c r="M784" s="150"/>
      <c r="N784" s="154"/>
      <c r="O784" s="155"/>
      <c r="P784" s="156"/>
      <c r="Q784" s="157"/>
      <c r="R784" s="158"/>
      <c r="S784" s="159"/>
      <c r="T784" s="160"/>
      <c r="U784" s="161"/>
      <c r="V784" s="162"/>
      <c r="W784" s="163"/>
      <c r="X784" s="162"/>
      <c r="Y784" s="162"/>
      <c r="Z784" s="163"/>
      <c r="AA784" s="162"/>
      <c r="AB784" s="163"/>
      <c r="AC784" s="162"/>
      <c r="AD784" s="135" t="str">
        <f>IFERROR(VLOOKUP(F784,'[1]80G'!$C$5:$AJ$104,34,FALSE),"")</f>
        <v/>
      </c>
      <c r="AE784" s="162"/>
      <c r="AF784" s="163"/>
      <c r="AG784" s="162"/>
      <c r="AH784" s="164"/>
      <c r="AI784" s="165"/>
      <c r="AJ784" s="166"/>
      <c r="AK784" s="167"/>
      <c r="AL784" s="168"/>
      <c r="AM784" s="169"/>
      <c r="AN784" s="170"/>
      <c r="AO784" s="171"/>
      <c r="AP784" s="168"/>
      <c r="AQ784" s="169"/>
      <c r="AR784" s="170"/>
      <c r="AS784" s="172"/>
      <c r="AT784" s="168"/>
      <c r="AU784" s="169"/>
      <c r="AV784" s="173"/>
      <c r="AW784" s="170"/>
      <c r="AX784" s="169"/>
      <c r="AY784" s="173"/>
      <c r="AZ784" s="174"/>
      <c r="BA784" s="175"/>
      <c r="BB784" s="176"/>
      <c r="BC784" s="177"/>
      <c r="BD784" s="178"/>
      <c r="BE784" s="179"/>
      <c r="BF784" s="180"/>
      <c r="BG784" s="177"/>
      <c r="BH784" s="178"/>
      <c r="BI784" s="179"/>
      <c r="BJ784" s="180"/>
      <c r="BK784" s="199">
        <f>temp!S781</f>
        <v>0</v>
      </c>
    </row>
    <row r="785" spans="1:63" ht="15.6" x14ac:dyDescent="0.3">
      <c r="A785" s="133">
        <v>780</v>
      </c>
      <c r="B785" s="146"/>
      <c r="C785" s="147"/>
      <c r="D785" s="148"/>
      <c r="E785" s="148"/>
      <c r="F785" s="51"/>
      <c r="G785" s="149"/>
      <c r="H785" s="150"/>
      <c r="I785" s="151"/>
      <c r="J785" s="150"/>
      <c r="K785" s="152"/>
      <c r="L785" s="153"/>
      <c r="M785" s="150"/>
      <c r="N785" s="154"/>
      <c r="O785" s="155"/>
      <c r="P785" s="156"/>
      <c r="Q785" s="157"/>
      <c r="R785" s="158"/>
      <c r="S785" s="159"/>
      <c r="T785" s="160"/>
      <c r="U785" s="161"/>
      <c r="V785" s="162"/>
      <c r="W785" s="163"/>
      <c r="X785" s="162"/>
      <c r="Y785" s="162"/>
      <c r="Z785" s="163"/>
      <c r="AA785" s="162"/>
      <c r="AB785" s="163"/>
      <c r="AC785" s="162"/>
      <c r="AD785" s="135" t="str">
        <f>IFERROR(VLOOKUP(F785,'[1]80G'!$C$5:$AJ$104,34,FALSE),"")</f>
        <v/>
      </c>
      <c r="AE785" s="162"/>
      <c r="AF785" s="163"/>
      <c r="AG785" s="162"/>
      <c r="AH785" s="164"/>
      <c r="AI785" s="165"/>
      <c r="AJ785" s="166"/>
      <c r="AK785" s="167"/>
      <c r="AL785" s="168"/>
      <c r="AM785" s="169"/>
      <c r="AN785" s="170"/>
      <c r="AO785" s="171"/>
      <c r="AP785" s="168"/>
      <c r="AQ785" s="169"/>
      <c r="AR785" s="170"/>
      <c r="AS785" s="172"/>
      <c r="AT785" s="168"/>
      <c r="AU785" s="169"/>
      <c r="AV785" s="173"/>
      <c r="AW785" s="170"/>
      <c r="AX785" s="169"/>
      <c r="AY785" s="173"/>
      <c r="AZ785" s="174"/>
      <c r="BA785" s="175"/>
      <c r="BB785" s="176"/>
      <c r="BC785" s="177"/>
      <c r="BD785" s="178"/>
      <c r="BE785" s="179"/>
      <c r="BF785" s="180"/>
      <c r="BG785" s="177"/>
      <c r="BH785" s="178"/>
      <c r="BI785" s="179"/>
      <c r="BJ785" s="180"/>
      <c r="BK785" s="199">
        <f>temp!S782</f>
        <v>0</v>
      </c>
    </row>
    <row r="786" spans="1:63" ht="15.6" x14ac:dyDescent="0.3">
      <c r="A786" s="133">
        <v>781</v>
      </c>
      <c r="B786" s="146"/>
      <c r="C786" s="147"/>
      <c r="D786" s="148"/>
      <c r="E786" s="148"/>
      <c r="F786" s="51"/>
      <c r="G786" s="149"/>
      <c r="H786" s="150"/>
      <c r="I786" s="151"/>
      <c r="J786" s="150"/>
      <c r="K786" s="152"/>
      <c r="L786" s="153"/>
      <c r="M786" s="150"/>
      <c r="N786" s="154"/>
      <c r="O786" s="155"/>
      <c r="P786" s="156"/>
      <c r="Q786" s="157"/>
      <c r="R786" s="158"/>
      <c r="S786" s="159"/>
      <c r="T786" s="160"/>
      <c r="U786" s="161"/>
      <c r="V786" s="162"/>
      <c r="W786" s="163"/>
      <c r="X786" s="162"/>
      <c r="Y786" s="162"/>
      <c r="Z786" s="163"/>
      <c r="AA786" s="162"/>
      <c r="AB786" s="163"/>
      <c r="AC786" s="162"/>
      <c r="AD786" s="135" t="str">
        <f>IFERROR(VLOOKUP(F786,'[1]80G'!$C$5:$AJ$104,34,FALSE),"")</f>
        <v/>
      </c>
      <c r="AE786" s="162"/>
      <c r="AF786" s="163"/>
      <c r="AG786" s="162"/>
      <c r="AH786" s="164"/>
      <c r="AI786" s="165"/>
      <c r="AJ786" s="166"/>
      <c r="AK786" s="167"/>
      <c r="AL786" s="168"/>
      <c r="AM786" s="169"/>
      <c r="AN786" s="170"/>
      <c r="AO786" s="171"/>
      <c r="AP786" s="168"/>
      <c r="AQ786" s="169"/>
      <c r="AR786" s="170"/>
      <c r="AS786" s="172"/>
      <c r="AT786" s="168"/>
      <c r="AU786" s="169"/>
      <c r="AV786" s="173"/>
      <c r="AW786" s="170"/>
      <c r="AX786" s="169"/>
      <c r="AY786" s="173"/>
      <c r="AZ786" s="174"/>
      <c r="BA786" s="175"/>
      <c r="BB786" s="176"/>
      <c r="BC786" s="177"/>
      <c r="BD786" s="178"/>
      <c r="BE786" s="179"/>
      <c r="BF786" s="180"/>
      <c r="BG786" s="177"/>
      <c r="BH786" s="178"/>
      <c r="BI786" s="179"/>
      <c r="BJ786" s="180"/>
      <c r="BK786" s="199">
        <f>temp!S783</f>
        <v>0</v>
      </c>
    </row>
    <row r="787" spans="1:63" ht="15.6" x14ac:dyDescent="0.3">
      <c r="A787" s="133">
        <v>782</v>
      </c>
      <c r="B787" s="146"/>
      <c r="C787" s="147"/>
      <c r="D787" s="148"/>
      <c r="E787" s="148"/>
      <c r="F787" s="51"/>
      <c r="G787" s="149"/>
      <c r="H787" s="150"/>
      <c r="I787" s="151"/>
      <c r="J787" s="150"/>
      <c r="K787" s="152"/>
      <c r="L787" s="153"/>
      <c r="M787" s="150"/>
      <c r="N787" s="154"/>
      <c r="O787" s="155"/>
      <c r="P787" s="156"/>
      <c r="Q787" s="157"/>
      <c r="R787" s="158"/>
      <c r="S787" s="159"/>
      <c r="T787" s="160"/>
      <c r="U787" s="161"/>
      <c r="V787" s="162"/>
      <c r="W787" s="163"/>
      <c r="X787" s="162"/>
      <c r="Y787" s="162"/>
      <c r="Z787" s="163"/>
      <c r="AA787" s="162"/>
      <c r="AB787" s="163"/>
      <c r="AC787" s="162"/>
      <c r="AD787" s="135" t="str">
        <f>IFERROR(VLOOKUP(F787,'[1]80G'!$C$5:$AJ$104,34,FALSE),"")</f>
        <v/>
      </c>
      <c r="AE787" s="162"/>
      <c r="AF787" s="163"/>
      <c r="AG787" s="162"/>
      <c r="AH787" s="164"/>
      <c r="AI787" s="165"/>
      <c r="AJ787" s="166"/>
      <c r="AK787" s="167"/>
      <c r="AL787" s="168"/>
      <c r="AM787" s="169"/>
      <c r="AN787" s="170"/>
      <c r="AO787" s="171"/>
      <c r="AP787" s="168"/>
      <c r="AQ787" s="169"/>
      <c r="AR787" s="170"/>
      <c r="AS787" s="172"/>
      <c r="AT787" s="168"/>
      <c r="AU787" s="169"/>
      <c r="AV787" s="173"/>
      <c r="AW787" s="170"/>
      <c r="AX787" s="169"/>
      <c r="AY787" s="173"/>
      <c r="AZ787" s="174"/>
      <c r="BA787" s="175"/>
      <c r="BB787" s="176"/>
      <c r="BC787" s="177"/>
      <c r="BD787" s="178"/>
      <c r="BE787" s="179"/>
      <c r="BF787" s="180"/>
      <c r="BG787" s="177"/>
      <c r="BH787" s="178"/>
      <c r="BI787" s="179"/>
      <c r="BJ787" s="180"/>
      <c r="BK787" s="199">
        <f>temp!S784</f>
        <v>0</v>
      </c>
    </row>
    <row r="788" spans="1:63" ht="15.6" x14ac:dyDescent="0.3">
      <c r="A788" s="133">
        <v>783</v>
      </c>
      <c r="B788" s="146"/>
      <c r="C788" s="147"/>
      <c r="D788" s="148"/>
      <c r="E788" s="148"/>
      <c r="F788" s="51"/>
      <c r="G788" s="149"/>
      <c r="H788" s="150"/>
      <c r="I788" s="151"/>
      <c r="J788" s="150"/>
      <c r="K788" s="152"/>
      <c r="L788" s="153"/>
      <c r="M788" s="150"/>
      <c r="N788" s="154"/>
      <c r="O788" s="155"/>
      <c r="P788" s="156"/>
      <c r="Q788" s="157"/>
      <c r="R788" s="158"/>
      <c r="S788" s="159"/>
      <c r="T788" s="160"/>
      <c r="U788" s="161"/>
      <c r="V788" s="162"/>
      <c r="W788" s="163"/>
      <c r="X788" s="162"/>
      <c r="Y788" s="162"/>
      <c r="Z788" s="163"/>
      <c r="AA788" s="162"/>
      <c r="AB788" s="163"/>
      <c r="AC788" s="162"/>
      <c r="AD788" s="135" t="str">
        <f>IFERROR(VLOOKUP(F788,'[1]80G'!$C$5:$AJ$104,34,FALSE),"")</f>
        <v/>
      </c>
      <c r="AE788" s="162"/>
      <c r="AF788" s="163"/>
      <c r="AG788" s="162"/>
      <c r="AH788" s="164"/>
      <c r="AI788" s="165"/>
      <c r="AJ788" s="166"/>
      <c r="AK788" s="167"/>
      <c r="AL788" s="168"/>
      <c r="AM788" s="169"/>
      <c r="AN788" s="170"/>
      <c r="AO788" s="171"/>
      <c r="AP788" s="168"/>
      <c r="AQ788" s="169"/>
      <c r="AR788" s="170"/>
      <c r="AS788" s="172"/>
      <c r="AT788" s="168"/>
      <c r="AU788" s="169"/>
      <c r="AV788" s="173"/>
      <c r="AW788" s="170"/>
      <c r="AX788" s="169"/>
      <c r="AY788" s="173"/>
      <c r="AZ788" s="174"/>
      <c r="BA788" s="175"/>
      <c r="BB788" s="176"/>
      <c r="BC788" s="177"/>
      <c r="BD788" s="178"/>
      <c r="BE788" s="179"/>
      <c r="BF788" s="180"/>
      <c r="BG788" s="177"/>
      <c r="BH788" s="178"/>
      <c r="BI788" s="179"/>
      <c r="BJ788" s="180"/>
      <c r="BK788" s="199">
        <f>temp!S785</f>
        <v>0</v>
      </c>
    </row>
    <row r="789" spans="1:63" ht="15.6" x14ac:dyDescent="0.3">
      <c r="A789" s="133">
        <v>784</v>
      </c>
      <c r="B789" s="146"/>
      <c r="C789" s="147"/>
      <c r="D789" s="148"/>
      <c r="E789" s="148"/>
      <c r="F789" s="51"/>
      <c r="G789" s="149"/>
      <c r="H789" s="150"/>
      <c r="I789" s="151"/>
      <c r="J789" s="150"/>
      <c r="K789" s="152"/>
      <c r="L789" s="153"/>
      <c r="M789" s="150"/>
      <c r="N789" s="154"/>
      <c r="O789" s="155"/>
      <c r="P789" s="156"/>
      <c r="Q789" s="157"/>
      <c r="R789" s="158"/>
      <c r="S789" s="159"/>
      <c r="T789" s="160"/>
      <c r="U789" s="161"/>
      <c r="V789" s="162"/>
      <c r="W789" s="163"/>
      <c r="X789" s="162"/>
      <c r="Y789" s="162"/>
      <c r="Z789" s="163"/>
      <c r="AA789" s="162"/>
      <c r="AB789" s="163"/>
      <c r="AC789" s="162"/>
      <c r="AD789" s="135" t="str">
        <f>IFERROR(VLOOKUP(F789,'[1]80G'!$C$5:$AJ$104,34,FALSE),"")</f>
        <v/>
      </c>
      <c r="AE789" s="162"/>
      <c r="AF789" s="163"/>
      <c r="AG789" s="162"/>
      <c r="AH789" s="164"/>
      <c r="AI789" s="165"/>
      <c r="AJ789" s="166"/>
      <c r="AK789" s="167"/>
      <c r="AL789" s="168"/>
      <c r="AM789" s="169"/>
      <c r="AN789" s="170"/>
      <c r="AO789" s="171"/>
      <c r="AP789" s="168"/>
      <c r="AQ789" s="169"/>
      <c r="AR789" s="170"/>
      <c r="AS789" s="172"/>
      <c r="AT789" s="168"/>
      <c r="AU789" s="169"/>
      <c r="AV789" s="173"/>
      <c r="AW789" s="170"/>
      <c r="AX789" s="169"/>
      <c r="AY789" s="173"/>
      <c r="AZ789" s="174"/>
      <c r="BA789" s="175"/>
      <c r="BB789" s="176"/>
      <c r="BC789" s="177"/>
      <c r="BD789" s="178"/>
      <c r="BE789" s="179"/>
      <c r="BF789" s="180"/>
      <c r="BG789" s="177"/>
      <c r="BH789" s="178"/>
      <c r="BI789" s="179"/>
      <c r="BJ789" s="180"/>
      <c r="BK789" s="199">
        <f>temp!S786</f>
        <v>0</v>
      </c>
    </row>
    <row r="790" spans="1:63" ht="15.6" x14ac:dyDescent="0.3">
      <c r="A790" s="133">
        <v>785</v>
      </c>
      <c r="B790" s="146"/>
      <c r="C790" s="147"/>
      <c r="D790" s="148"/>
      <c r="E790" s="148"/>
      <c r="F790" s="51"/>
      <c r="G790" s="149"/>
      <c r="H790" s="150"/>
      <c r="I790" s="151"/>
      <c r="J790" s="150"/>
      <c r="K790" s="152"/>
      <c r="L790" s="153"/>
      <c r="M790" s="150"/>
      <c r="N790" s="154"/>
      <c r="O790" s="155"/>
      <c r="P790" s="156"/>
      <c r="Q790" s="157"/>
      <c r="R790" s="158"/>
      <c r="S790" s="159"/>
      <c r="T790" s="160"/>
      <c r="U790" s="161"/>
      <c r="V790" s="162"/>
      <c r="W790" s="163"/>
      <c r="X790" s="162"/>
      <c r="Y790" s="162"/>
      <c r="Z790" s="163"/>
      <c r="AA790" s="162"/>
      <c r="AB790" s="163"/>
      <c r="AC790" s="162"/>
      <c r="AD790" s="135" t="str">
        <f>IFERROR(VLOOKUP(F790,'[1]80G'!$C$5:$AJ$104,34,FALSE),"")</f>
        <v/>
      </c>
      <c r="AE790" s="162"/>
      <c r="AF790" s="163"/>
      <c r="AG790" s="162"/>
      <c r="AH790" s="164"/>
      <c r="AI790" s="165"/>
      <c r="AJ790" s="166"/>
      <c r="AK790" s="167"/>
      <c r="AL790" s="168"/>
      <c r="AM790" s="169"/>
      <c r="AN790" s="170"/>
      <c r="AO790" s="171"/>
      <c r="AP790" s="168"/>
      <c r="AQ790" s="169"/>
      <c r="AR790" s="170"/>
      <c r="AS790" s="172"/>
      <c r="AT790" s="168"/>
      <c r="AU790" s="169"/>
      <c r="AV790" s="173"/>
      <c r="AW790" s="170"/>
      <c r="AX790" s="169"/>
      <c r="AY790" s="173"/>
      <c r="AZ790" s="174"/>
      <c r="BA790" s="175"/>
      <c r="BB790" s="176"/>
      <c r="BC790" s="177"/>
      <c r="BD790" s="178"/>
      <c r="BE790" s="179"/>
      <c r="BF790" s="180"/>
      <c r="BG790" s="177"/>
      <c r="BH790" s="178"/>
      <c r="BI790" s="179"/>
      <c r="BJ790" s="180"/>
      <c r="BK790" s="199">
        <f>temp!S787</f>
        <v>0</v>
      </c>
    </row>
    <row r="791" spans="1:63" ht="15.6" x14ac:dyDescent="0.3">
      <c r="A791" s="133">
        <v>786</v>
      </c>
      <c r="B791" s="146"/>
      <c r="C791" s="147"/>
      <c r="D791" s="148"/>
      <c r="E791" s="148"/>
      <c r="F791" s="51"/>
      <c r="G791" s="149"/>
      <c r="H791" s="150"/>
      <c r="I791" s="151"/>
      <c r="J791" s="150"/>
      <c r="K791" s="152"/>
      <c r="L791" s="153"/>
      <c r="M791" s="150"/>
      <c r="N791" s="154"/>
      <c r="O791" s="155"/>
      <c r="P791" s="156"/>
      <c r="Q791" s="157"/>
      <c r="R791" s="158"/>
      <c r="S791" s="159"/>
      <c r="T791" s="160"/>
      <c r="U791" s="161"/>
      <c r="V791" s="162"/>
      <c r="W791" s="163"/>
      <c r="X791" s="162"/>
      <c r="Y791" s="162"/>
      <c r="Z791" s="163"/>
      <c r="AA791" s="162"/>
      <c r="AB791" s="163"/>
      <c r="AC791" s="162"/>
      <c r="AD791" s="135" t="str">
        <f>IFERROR(VLOOKUP(F791,'[1]80G'!$C$5:$AJ$104,34,FALSE),"")</f>
        <v/>
      </c>
      <c r="AE791" s="162"/>
      <c r="AF791" s="163"/>
      <c r="AG791" s="162"/>
      <c r="AH791" s="164"/>
      <c r="AI791" s="165"/>
      <c r="AJ791" s="166"/>
      <c r="AK791" s="167"/>
      <c r="AL791" s="168"/>
      <c r="AM791" s="169"/>
      <c r="AN791" s="170"/>
      <c r="AO791" s="171"/>
      <c r="AP791" s="168"/>
      <c r="AQ791" s="169"/>
      <c r="AR791" s="170"/>
      <c r="AS791" s="172"/>
      <c r="AT791" s="168"/>
      <c r="AU791" s="169"/>
      <c r="AV791" s="173"/>
      <c r="AW791" s="170"/>
      <c r="AX791" s="169"/>
      <c r="AY791" s="173"/>
      <c r="AZ791" s="174"/>
      <c r="BA791" s="175"/>
      <c r="BB791" s="176"/>
      <c r="BC791" s="177"/>
      <c r="BD791" s="178"/>
      <c r="BE791" s="179"/>
      <c r="BF791" s="180"/>
      <c r="BG791" s="177"/>
      <c r="BH791" s="178"/>
      <c r="BI791" s="179"/>
      <c r="BJ791" s="180"/>
      <c r="BK791" s="199">
        <f>temp!S788</f>
        <v>0</v>
      </c>
    </row>
    <row r="792" spans="1:63" ht="15.6" x14ac:dyDescent="0.3">
      <c r="A792" s="133">
        <v>787</v>
      </c>
      <c r="B792" s="146"/>
      <c r="C792" s="147"/>
      <c r="D792" s="148"/>
      <c r="E792" s="148"/>
      <c r="F792" s="51"/>
      <c r="G792" s="149"/>
      <c r="H792" s="150"/>
      <c r="I792" s="151"/>
      <c r="J792" s="150"/>
      <c r="K792" s="152"/>
      <c r="L792" s="153"/>
      <c r="M792" s="150"/>
      <c r="N792" s="154"/>
      <c r="O792" s="155"/>
      <c r="P792" s="156"/>
      <c r="Q792" s="157"/>
      <c r="R792" s="158"/>
      <c r="S792" s="159"/>
      <c r="T792" s="160"/>
      <c r="U792" s="161"/>
      <c r="V792" s="162"/>
      <c r="W792" s="163"/>
      <c r="X792" s="162"/>
      <c r="Y792" s="162"/>
      <c r="Z792" s="163"/>
      <c r="AA792" s="162"/>
      <c r="AB792" s="163"/>
      <c r="AC792" s="162"/>
      <c r="AD792" s="135" t="str">
        <f>IFERROR(VLOOKUP(F792,'[1]80G'!$C$5:$AJ$104,34,FALSE),"")</f>
        <v/>
      </c>
      <c r="AE792" s="162"/>
      <c r="AF792" s="163"/>
      <c r="AG792" s="162"/>
      <c r="AH792" s="164"/>
      <c r="AI792" s="165"/>
      <c r="AJ792" s="166"/>
      <c r="AK792" s="167"/>
      <c r="AL792" s="168"/>
      <c r="AM792" s="169"/>
      <c r="AN792" s="170"/>
      <c r="AO792" s="171"/>
      <c r="AP792" s="168"/>
      <c r="AQ792" s="169"/>
      <c r="AR792" s="170"/>
      <c r="AS792" s="172"/>
      <c r="AT792" s="168"/>
      <c r="AU792" s="169"/>
      <c r="AV792" s="173"/>
      <c r="AW792" s="170"/>
      <c r="AX792" s="169"/>
      <c r="AY792" s="173"/>
      <c r="AZ792" s="174"/>
      <c r="BA792" s="175"/>
      <c r="BB792" s="176"/>
      <c r="BC792" s="177"/>
      <c r="BD792" s="178"/>
      <c r="BE792" s="179"/>
      <c r="BF792" s="180"/>
      <c r="BG792" s="177"/>
      <c r="BH792" s="178"/>
      <c r="BI792" s="179"/>
      <c r="BJ792" s="180"/>
      <c r="BK792" s="199">
        <f>temp!S789</f>
        <v>0</v>
      </c>
    </row>
    <row r="793" spans="1:63" ht="15.6" x14ac:dyDescent="0.3">
      <c r="A793" s="133">
        <v>788</v>
      </c>
      <c r="B793" s="146"/>
      <c r="C793" s="147"/>
      <c r="D793" s="148"/>
      <c r="E793" s="148"/>
      <c r="F793" s="51"/>
      <c r="G793" s="149"/>
      <c r="H793" s="150"/>
      <c r="I793" s="151"/>
      <c r="J793" s="150"/>
      <c r="K793" s="152"/>
      <c r="L793" s="153"/>
      <c r="M793" s="150"/>
      <c r="N793" s="154"/>
      <c r="O793" s="155"/>
      <c r="P793" s="156"/>
      <c r="Q793" s="157"/>
      <c r="R793" s="158"/>
      <c r="S793" s="159"/>
      <c r="T793" s="160"/>
      <c r="U793" s="161"/>
      <c r="V793" s="162"/>
      <c r="W793" s="163"/>
      <c r="X793" s="162"/>
      <c r="Y793" s="162"/>
      <c r="Z793" s="163"/>
      <c r="AA793" s="162"/>
      <c r="AB793" s="163"/>
      <c r="AC793" s="162"/>
      <c r="AD793" s="135" t="str">
        <f>IFERROR(VLOOKUP(F793,'[1]80G'!$C$5:$AJ$104,34,FALSE),"")</f>
        <v/>
      </c>
      <c r="AE793" s="162"/>
      <c r="AF793" s="163"/>
      <c r="AG793" s="162"/>
      <c r="AH793" s="164"/>
      <c r="AI793" s="165"/>
      <c r="AJ793" s="166"/>
      <c r="AK793" s="167"/>
      <c r="AL793" s="168"/>
      <c r="AM793" s="169"/>
      <c r="AN793" s="170"/>
      <c r="AO793" s="171"/>
      <c r="AP793" s="168"/>
      <c r="AQ793" s="169"/>
      <c r="AR793" s="170"/>
      <c r="AS793" s="172"/>
      <c r="AT793" s="168"/>
      <c r="AU793" s="169"/>
      <c r="AV793" s="173"/>
      <c r="AW793" s="170"/>
      <c r="AX793" s="169"/>
      <c r="AY793" s="173"/>
      <c r="AZ793" s="174"/>
      <c r="BA793" s="175"/>
      <c r="BB793" s="176"/>
      <c r="BC793" s="177"/>
      <c r="BD793" s="178"/>
      <c r="BE793" s="179"/>
      <c r="BF793" s="180"/>
      <c r="BG793" s="177"/>
      <c r="BH793" s="178"/>
      <c r="BI793" s="179"/>
      <c r="BJ793" s="180"/>
      <c r="BK793" s="199">
        <f>temp!S790</f>
        <v>0</v>
      </c>
    </row>
    <row r="794" spans="1:63" ht="15.6" x14ac:dyDescent="0.3">
      <c r="A794" s="133">
        <v>789</v>
      </c>
      <c r="B794" s="146"/>
      <c r="C794" s="147"/>
      <c r="D794" s="148"/>
      <c r="E794" s="148"/>
      <c r="F794" s="51"/>
      <c r="G794" s="149"/>
      <c r="H794" s="150"/>
      <c r="I794" s="151"/>
      <c r="J794" s="150"/>
      <c r="K794" s="152"/>
      <c r="L794" s="153"/>
      <c r="M794" s="150"/>
      <c r="N794" s="154"/>
      <c r="O794" s="155"/>
      <c r="P794" s="156"/>
      <c r="Q794" s="157"/>
      <c r="R794" s="158"/>
      <c r="S794" s="159"/>
      <c r="T794" s="160"/>
      <c r="U794" s="161"/>
      <c r="V794" s="162"/>
      <c r="W794" s="163"/>
      <c r="X794" s="162"/>
      <c r="Y794" s="162"/>
      <c r="Z794" s="163"/>
      <c r="AA794" s="162"/>
      <c r="AB794" s="163"/>
      <c r="AC794" s="162"/>
      <c r="AD794" s="135" t="str">
        <f>IFERROR(VLOOKUP(F794,'[1]80G'!$C$5:$AJ$104,34,FALSE),"")</f>
        <v/>
      </c>
      <c r="AE794" s="162"/>
      <c r="AF794" s="163"/>
      <c r="AG794" s="162"/>
      <c r="AH794" s="164"/>
      <c r="AI794" s="165"/>
      <c r="AJ794" s="166"/>
      <c r="AK794" s="167"/>
      <c r="AL794" s="168"/>
      <c r="AM794" s="169"/>
      <c r="AN794" s="170"/>
      <c r="AO794" s="171"/>
      <c r="AP794" s="168"/>
      <c r="AQ794" s="169"/>
      <c r="AR794" s="170"/>
      <c r="AS794" s="172"/>
      <c r="AT794" s="168"/>
      <c r="AU794" s="169"/>
      <c r="AV794" s="173"/>
      <c r="AW794" s="170"/>
      <c r="AX794" s="169"/>
      <c r="AY794" s="173"/>
      <c r="AZ794" s="174"/>
      <c r="BA794" s="175"/>
      <c r="BB794" s="176"/>
      <c r="BC794" s="177"/>
      <c r="BD794" s="178"/>
      <c r="BE794" s="179"/>
      <c r="BF794" s="180"/>
      <c r="BG794" s="177"/>
      <c r="BH794" s="178"/>
      <c r="BI794" s="179"/>
      <c r="BJ794" s="180"/>
      <c r="BK794" s="199">
        <f>temp!S791</f>
        <v>0</v>
      </c>
    </row>
    <row r="795" spans="1:63" ht="15.6" x14ac:dyDescent="0.3">
      <c r="A795" s="133">
        <v>790</v>
      </c>
      <c r="B795" s="146"/>
      <c r="C795" s="147"/>
      <c r="D795" s="148"/>
      <c r="E795" s="148"/>
      <c r="F795" s="51"/>
      <c r="G795" s="149"/>
      <c r="H795" s="150"/>
      <c r="I795" s="151"/>
      <c r="J795" s="150"/>
      <c r="K795" s="152"/>
      <c r="L795" s="153"/>
      <c r="M795" s="150"/>
      <c r="N795" s="154"/>
      <c r="O795" s="155"/>
      <c r="P795" s="156"/>
      <c r="Q795" s="157"/>
      <c r="R795" s="158"/>
      <c r="S795" s="159"/>
      <c r="T795" s="160"/>
      <c r="U795" s="161"/>
      <c r="V795" s="162"/>
      <c r="W795" s="163"/>
      <c r="X795" s="162"/>
      <c r="Y795" s="162"/>
      <c r="Z795" s="163"/>
      <c r="AA795" s="162"/>
      <c r="AB795" s="163"/>
      <c r="AC795" s="162"/>
      <c r="AD795" s="135" t="str">
        <f>IFERROR(VLOOKUP(F795,'[1]80G'!$C$5:$AJ$104,34,FALSE),"")</f>
        <v/>
      </c>
      <c r="AE795" s="162"/>
      <c r="AF795" s="163"/>
      <c r="AG795" s="162"/>
      <c r="AH795" s="164"/>
      <c r="AI795" s="165"/>
      <c r="AJ795" s="166"/>
      <c r="AK795" s="167"/>
      <c r="AL795" s="168"/>
      <c r="AM795" s="169"/>
      <c r="AN795" s="170"/>
      <c r="AO795" s="171"/>
      <c r="AP795" s="168"/>
      <c r="AQ795" s="169"/>
      <c r="AR795" s="170"/>
      <c r="AS795" s="172"/>
      <c r="AT795" s="168"/>
      <c r="AU795" s="169"/>
      <c r="AV795" s="173"/>
      <c r="AW795" s="170"/>
      <c r="AX795" s="169"/>
      <c r="AY795" s="173"/>
      <c r="AZ795" s="174"/>
      <c r="BA795" s="175"/>
      <c r="BB795" s="176"/>
      <c r="BC795" s="177"/>
      <c r="BD795" s="178"/>
      <c r="BE795" s="179"/>
      <c r="BF795" s="180"/>
      <c r="BG795" s="177"/>
      <c r="BH795" s="178"/>
      <c r="BI795" s="179"/>
      <c r="BJ795" s="180"/>
      <c r="BK795" s="199">
        <f>temp!S792</f>
        <v>0</v>
      </c>
    </row>
    <row r="796" spans="1:63" ht="15.6" x14ac:dyDescent="0.3">
      <c r="A796" s="133">
        <v>791</v>
      </c>
      <c r="B796" s="146"/>
      <c r="C796" s="147"/>
      <c r="D796" s="148"/>
      <c r="E796" s="148"/>
      <c r="F796" s="51"/>
      <c r="G796" s="149"/>
      <c r="H796" s="150"/>
      <c r="I796" s="151"/>
      <c r="J796" s="150"/>
      <c r="K796" s="152"/>
      <c r="L796" s="153"/>
      <c r="M796" s="150"/>
      <c r="N796" s="154"/>
      <c r="O796" s="155"/>
      <c r="P796" s="156"/>
      <c r="Q796" s="157"/>
      <c r="R796" s="158"/>
      <c r="S796" s="159"/>
      <c r="T796" s="160"/>
      <c r="U796" s="161"/>
      <c r="V796" s="162"/>
      <c r="W796" s="163"/>
      <c r="X796" s="162"/>
      <c r="Y796" s="162"/>
      <c r="Z796" s="163"/>
      <c r="AA796" s="162"/>
      <c r="AB796" s="163"/>
      <c r="AC796" s="162"/>
      <c r="AD796" s="135" t="str">
        <f>IFERROR(VLOOKUP(F796,'[1]80G'!$C$5:$AJ$104,34,FALSE),"")</f>
        <v/>
      </c>
      <c r="AE796" s="162"/>
      <c r="AF796" s="163"/>
      <c r="AG796" s="162"/>
      <c r="AH796" s="164"/>
      <c r="AI796" s="165"/>
      <c r="AJ796" s="166"/>
      <c r="AK796" s="167"/>
      <c r="AL796" s="168"/>
      <c r="AM796" s="169"/>
      <c r="AN796" s="170"/>
      <c r="AO796" s="171"/>
      <c r="AP796" s="168"/>
      <c r="AQ796" s="169"/>
      <c r="AR796" s="170"/>
      <c r="AS796" s="172"/>
      <c r="AT796" s="168"/>
      <c r="AU796" s="169"/>
      <c r="AV796" s="173"/>
      <c r="AW796" s="170"/>
      <c r="AX796" s="169"/>
      <c r="AY796" s="173"/>
      <c r="AZ796" s="174"/>
      <c r="BA796" s="175"/>
      <c r="BB796" s="176"/>
      <c r="BC796" s="177"/>
      <c r="BD796" s="178"/>
      <c r="BE796" s="179"/>
      <c r="BF796" s="180"/>
      <c r="BG796" s="177"/>
      <c r="BH796" s="178"/>
      <c r="BI796" s="179"/>
      <c r="BJ796" s="180"/>
      <c r="BK796" s="199">
        <f>temp!S793</f>
        <v>0</v>
      </c>
    </row>
    <row r="797" spans="1:63" ht="15.6" x14ac:dyDescent="0.3">
      <c r="A797" s="133">
        <v>792</v>
      </c>
      <c r="B797" s="146"/>
      <c r="C797" s="147"/>
      <c r="D797" s="148"/>
      <c r="E797" s="148"/>
      <c r="F797" s="51"/>
      <c r="G797" s="149"/>
      <c r="H797" s="150"/>
      <c r="I797" s="151"/>
      <c r="J797" s="150"/>
      <c r="K797" s="152"/>
      <c r="L797" s="153"/>
      <c r="M797" s="150"/>
      <c r="N797" s="154"/>
      <c r="O797" s="155"/>
      <c r="P797" s="156"/>
      <c r="Q797" s="157"/>
      <c r="R797" s="158"/>
      <c r="S797" s="159"/>
      <c r="T797" s="160"/>
      <c r="U797" s="161"/>
      <c r="V797" s="162"/>
      <c r="W797" s="163"/>
      <c r="X797" s="162"/>
      <c r="Y797" s="162"/>
      <c r="Z797" s="163"/>
      <c r="AA797" s="162"/>
      <c r="AB797" s="163"/>
      <c r="AC797" s="162"/>
      <c r="AD797" s="135" t="str">
        <f>IFERROR(VLOOKUP(F797,'[1]80G'!$C$5:$AJ$104,34,FALSE),"")</f>
        <v/>
      </c>
      <c r="AE797" s="162"/>
      <c r="AF797" s="163"/>
      <c r="AG797" s="162"/>
      <c r="AH797" s="164"/>
      <c r="AI797" s="165"/>
      <c r="AJ797" s="166"/>
      <c r="AK797" s="167"/>
      <c r="AL797" s="168"/>
      <c r="AM797" s="169"/>
      <c r="AN797" s="170"/>
      <c r="AO797" s="171"/>
      <c r="AP797" s="168"/>
      <c r="AQ797" s="169"/>
      <c r="AR797" s="170"/>
      <c r="AS797" s="172"/>
      <c r="AT797" s="168"/>
      <c r="AU797" s="169"/>
      <c r="AV797" s="173"/>
      <c r="AW797" s="170"/>
      <c r="AX797" s="169"/>
      <c r="AY797" s="173"/>
      <c r="AZ797" s="174"/>
      <c r="BA797" s="175"/>
      <c r="BB797" s="176"/>
      <c r="BC797" s="177"/>
      <c r="BD797" s="178"/>
      <c r="BE797" s="179"/>
      <c r="BF797" s="180"/>
      <c r="BG797" s="177"/>
      <c r="BH797" s="178"/>
      <c r="BI797" s="179"/>
      <c r="BJ797" s="180"/>
      <c r="BK797" s="199">
        <f>temp!S794</f>
        <v>0</v>
      </c>
    </row>
    <row r="798" spans="1:63" ht="15.6" x14ac:dyDescent="0.3">
      <c r="A798" s="133">
        <v>793</v>
      </c>
      <c r="B798" s="146"/>
      <c r="C798" s="147"/>
      <c r="D798" s="148"/>
      <c r="E798" s="148"/>
      <c r="F798" s="51"/>
      <c r="G798" s="149"/>
      <c r="H798" s="150"/>
      <c r="I798" s="151"/>
      <c r="J798" s="150"/>
      <c r="K798" s="152"/>
      <c r="L798" s="153"/>
      <c r="M798" s="150"/>
      <c r="N798" s="154"/>
      <c r="O798" s="155"/>
      <c r="P798" s="156"/>
      <c r="Q798" s="157"/>
      <c r="R798" s="158"/>
      <c r="S798" s="159"/>
      <c r="T798" s="160"/>
      <c r="U798" s="161"/>
      <c r="V798" s="162"/>
      <c r="W798" s="163"/>
      <c r="X798" s="162"/>
      <c r="Y798" s="162"/>
      <c r="Z798" s="163"/>
      <c r="AA798" s="162"/>
      <c r="AB798" s="163"/>
      <c r="AC798" s="162"/>
      <c r="AD798" s="135" t="str">
        <f>IFERROR(VLOOKUP(F798,'[1]80G'!$C$5:$AJ$104,34,FALSE),"")</f>
        <v/>
      </c>
      <c r="AE798" s="162"/>
      <c r="AF798" s="163"/>
      <c r="AG798" s="162"/>
      <c r="AH798" s="164"/>
      <c r="AI798" s="165"/>
      <c r="AJ798" s="166"/>
      <c r="AK798" s="167"/>
      <c r="AL798" s="168"/>
      <c r="AM798" s="169"/>
      <c r="AN798" s="170"/>
      <c r="AO798" s="171"/>
      <c r="AP798" s="168"/>
      <c r="AQ798" s="169"/>
      <c r="AR798" s="170"/>
      <c r="AS798" s="172"/>
      <c r="AT798" s="168"/>
      <c r="AU798" s="169"/>
      <c r="AV798" s="173"/>
      <c r="AW798" s="170"/>
      <c r="AX798" s="169"/>
      <c r="AY798" s="173"/>
      <c r="AZ798" s="174"/>
      <c r="BA798" s="175"/>
      <c r="BB798" s="176"/>
      <c r="BC798" s="177"/>
      <c r="BD798" s="178"/>
      <c r="BE798" s="179"/>
      <c r="BF798" s="180"/>
      <c r="BG798" s="177"/>
      <c r="BH798" s="178"/>
      <c r="BI798" s="179"/>
      <c r="BJ798" s="180"/>
      <c r="BK798" s="199">
        <f>temp!S795</f>
        <v>0</v>
      </c>
    </row>
    <row r="799" spans="1:63" ht="15.6" x14ac:dyDescent="0.3">
      <c r="A799" s="133">
        <v>794</v>
      </c>
      <c r="B799" s="146"/>
      <c r="C799" s="147"/>
      <c r="D799" s="148"/>
      <c r="E799" s="148"/>
      <c r="F799" s="51"/>
      <c r="G799" s="149"/>
      <c r="H799" s="150"/>
      <c r="I799" s="151"/>
      <c r="J799" s="150"/>
      <c r="K799" s="152"/>
      <c r="L799" s="153"/>
      <c r="M799" s="150"/>
      <c r="N799" s="154"/>
      <c r="O799" s="155"/>
      <c r="P799" s="156"/>
      <c r="Q799" s="157"/>
      <c r="R799" s="158"/>
      <c r="S799" s="159"/>
      <c r="T799" s="160"/>
      <c r="U799" s="161"/>
      <c r="V799" s="162"/>
      <c r="W799" s="163"/>
      <c r="X799" s="162"/>
      <c r="Y799" s="162"/>
      <c r="Z799" s="163"/>
      <c r="AA799" s="162"/>
      <c r="AB799" s="163"/>
      <c r="AC799" s="162"/>
      <c r="AD799" s="135" t="str">
        <f>IFERROR(VLOOKUP(F799,'[1]80G'!$C$5:$AJ$104,34,FALSE),"")</f>
        <v/>
      </c>
      <c r="AE799" s="162"/>
      <c r="AF799" s="163"/>
      <c r="AG799" s="162"/>
      <c r="AH799" s="164"/>
      <c r="AI799" s="165"/>
      <c r="AJ799" s="166"/>
      <c r="AK799" s="167"/>
      <c r="AL799" s="168"/>
      <c r="AM799" s="169"/>
      <c r="AN799" s="170"/>
      <c r="AO799" s="171"/>
      <c r="AP799" s="168"/>
      <c r="AQ799" s="169"/>
      <c r="AR799" s="170"/>
      <c r="AS799" s="172"/>
      <c r="AT799" s="168"/>
      <c r="AU799" s="169"/>
      <c r="AV799" s="173"/>
      <c r="AW799" s="170"/>
      <c r="AX799" s="169"/>
      <c r="AY799" s="173"/>
      <c r="AZ799" s="174"/>
      <c r="BA799" s="175"/>
      <c r="BB799" s="176"/>
      <c r="BC799" s="177"/>
      <c r="BD799" s="178"/>
      <c r="BE799" s="179"/>
      <c r="BF799" s="180"/>
      <c r="BG799" s="177"/>
      <c r="BH799" s="178"/>
      <c r="BI799" s="179"/>
      <c r="BJ799" s="180"/>
      <c r="BK799" s="199">
        <f>temp!S796</f>
        <v>0</v>
      </c>
    </row>
    <row r="800" spans="1:63" ht="15.6" x14ac:dyDescent="0.3">
      <c r="A800" s="133">
        <v>795</v>
      </c>
      <c r="B800" s="146"/>
      <c r="C800" s="147"/>
      <c r="D800" s="148"/>
      <c r="E800" s="148"/>
      <c r="F800" s="51"/>
      <c r="G800" s="149"/>
      <c r="H800" s="150"/>
      <c r="I800" s="151"/>
      <c r="J800" s="150"/>
      <c r="K800" s="152"/>
      <c r="L800" s="153"/>
      <c r="M800" s="150"/>
      <c r="N800" s="154"/>
      <c r="O800" s="155"/>
      <c r="P800" s="156"/>
      <c r="Q800" s="157"/>
      <c r="R800" s="158"/>
      <c r="S800" s="159"/>
      <c r="T800" s="160"/>
      <c r="U800" s="161"/>
      <c r="V800" s="162"/>
      <c r="W800" s="163"/>
      <c r="X800" s="162"/>
      <c r="Y800" s="162"/>
      <c r="Z800" s="163"/>
      <c r="AA800" s="162"/>
      <c r="AB800" s="163"/>
      <c r="AC800" s="162"/>
      <c r="AD800" s="135" t="str">
        <f>IFERROR(VLOOKUP(F800,'[1]80G'!$C$5:$AJ$104,34,FALSE),"")</f>
        <v/>
      </c>
      <c r="AE800" s="162"/>
      <c r="AF800" s="163"/>
      <c r="AG800" s="162"/>
      <c r="AH800" s="164"/>
      <c r="AI800" s="165"/>
      <c r="AJ800" s="166"/>
      <c r="AK800" s="167"/>
      <c r="AL800" s="168"/>
      <c r="AM800" s="169"/>
      <c r="AN800" s="170"/>
      <c r="AO800" s="171"/>
      <c r="AP800" s="168"/>
      <c r="AQ800" s="169"/>
      <c r="AR800" s="170"/>
      <c r="AS800" s="172"/>
      <c r="AT800" s="168"/>
      <c r="AU800" s="169"/>
      <c r="AV800" s="173"/>
      <c r="AW800" s="170"/>
      <c r="AX800" s="169"/>
      <c r="AY800" s="173"/>
      <c r="AZ800" s="174"/>
      <c r="BA800" s="175"/>
      <c r="BB800" s="176"/>
      <c r="BC800" s="177"/>
      <c r="BD800" s="178"/>
      <c r="BE800" s="179"/>
      <c r="BF800" s="180"/>
      <c r="BG800" s="177"/>
      <c r="BH800" s="178"/>
      <c r="BI800" s="179"/>
      <c r="BJ800" s="180"/>
      <c r="BK800" s="199">
        <f>temp!S797</f>
        <v>0</v>
      </c>
    </row>
    <row r="801" spans="1:63" ht="15.6" x14ac:dyDescent="0.3">
      <c r="A801" s="133">
        <v>796</v>
      </c>
      <c r="B801" s="146"/>
      <c r="C801" s="147"/>
      <c r="D801" s="148"/>
      <c r="E801" s="148"/>
      <c r="F801" s="51"/>
      <c r="G801" s="149"/>
      <c r="H801" s="150"/>
      <c r="I801" s="151"/>
      <c r="J801" s="150"/>
      <c r="K801" s="152"/>
      <c r="L801" s="153"/>
      <c r="M801" s="150"/>
      <c r="N801" s="154"/>
      <c r="O801" s="155"/>
      <c r="P801" s="156"/>
      <c r="Q801" s="157"/>
      <c r="R801" s="158"/>
      <c r="S801" s="159"/>
      <c r="T801" s="160"/>
      <c r="U801" s="161"/>
      <c r="V801" s="162"/>
      <c r="W801" s="163"/>
      <c r="X801" s="162"/>
      <c r="Y801" s="162"/>
      <c r="Z801" s="163"/>
      <c r="AA801" s="162"/>
      <c r="AB801" s="163"/>
      <c r="AC801" s="162"/>
      <c r="AD801" s="135" t="str">
        <f>IFERROR(VLOOKUP(F801,'[1]80G'!$C$5:$AJ$104,34,FALSE),"")</f>
        <v/>
      </c>
      <c r="AE801" s="162"/>
      <c r="AF801" s="163"/>
      <c r="AG801" s="162"/>
      <c r="AH801" s="164"/>
      <c r="AI801" s="165"/>
      <c r="AJ801" s="166"/>
      <c r="AK801" s="167"/>
      <c r="AL801" s="168"/>
      <c r="AM801" s="169"/>
      <c r="AN801" s="170"/>
      <c r="AO801" s="171"/>
      <c r="AP801" s="168"/>
      <c r="AQ801" s="169"/>
      <c r="AR801" s="170"/>
      <c r="AS801" s="172"/>
      <c r="AT801" s="168"/>
      <c r="AU801" s="169"/>
      <c r="AV801" s="173"/>
      <c r="AW801" s="170"/>
      <c r="AX801" s="169"/>
      <c r="AY801" s="173"/>
      <c r="AZ801" s="174"/>
      <c r="BA801" s="175"/>
      <c r="BB801" s="176"/>
      <c r="BC801" s="177"/>
      <c r="BD801" s="178"/>
      <c r="BE801" s="179"/>
      <c r="BF801" s="180"/>
      <c r="BG801" s="177"/>
      <c r="BH801" s="178"/>
      <c r="BI801" s="179"/>
      <c r="BJ801" s="180"/>
      <c r="BK801" s="199">
        <f>temp!S798</f>
        <v>0</v>
      </c>
    </row>
    <row r="802" spans="1:63" ht="15.6" x14ac:dyDescent="0.3">
      <c r="A802" s="133">
        <v>797</v>
      </c>
      <c r="B802" s="146"/>
      <c r="C802" s="147"/>
      <c r="D802" s="148"/>
      <c r="E802" s="148"/>
      <c r="F802" s="51"/>
      <c r="G802" s="149"/>
      <c r="H802" s="150"/>
      <c r="I802" s="151"/>
      <c r="J802" s="150"/>
      <c r="K802" s="152"/>
      <c r="L802" s="153"/>
      <c r="M802" s="150"/>
      <c r="N802" s="154"/>
      <c r="O802" s="155"/>
      <c r="P802" s="156"/>
      <c r="Q802" s="157"/>
      <c r="R802" s="158"/>
      <c r="S802" s="159"/>
      <c r="T802" s="160"/>
      <c r="U802" s="161"/>
      <c r="V802" s="162"/>
      <c r="W802" s="163"/>
      <c r="X802" s="162"/>
      <c r="Y802" s="162"/>
      <c r="Z802" s="163"/>
      <c r="AA802" s="162"/>
      <c r="AB802" s="163"/>
      <c r="AC802" s="162"/>
      <c r="AD802" s="135" t="str">
        <f>IFERROR(VLOOKUP(F802,'[1]80G'!$C$5:$AJ$104,34,FALSE),"")</f>
        <v/>
      </c>
      <c r="AE802" s="162"/>
      <c r="AF802" s="163"/>
      <c r="AG802" s="162"/>
      <c r="AH802" s="164"/>
      <c r="AI802" s="165"/>
      <c r="AJ802" s="166"/>
      <c r="AK802" s="167"/>
      <c r="AL802" s="168"/>
      <c r="AM802" s="169"/>
      <c r="AN802" s="170"/>
      <c r="AO802" s="171"/>
      <c r="AP802" s="168"/>
      <c r="AQ802" s="169"/>
      <c r="AR802" s="170"/>
      <c r="AS802" s="172"/>
      <c r="AT802" s="168"/>
      <c r="AU802" s="169"/>
      <c r="AV802" s="173"/>
      <c r="AW802" s="170"/>
      <c r="AX802" s="169"/>
      <c r="AY802" s="173"/>
      <c r="AZ802" s="174"/>
      <c r="BA802" s="175"/>
      <c r="BB802" s="176"/>
      <c r="BC802" s="177"/>
      <c r="BD802" s="178"/>
      <c r="BE802" s="179"/>
      <c r="BF802" s="180"/>
      <c r="BG802" s="177"/>
      <c r="BH802" s="178"/>
      <c r="BI802" s="179"/>
      <c r="BJ802" s="180"/>
      <c r="BK802" s="199">
        <f>temp!S799</f>
        <v>0</v>
      </c>
    </row>
    <row r="803" spans="1:63" ht="15.6" x14ac:dyDescent="0.3">
      <c r="A803" s="133">
        <v>798</v>
      </c>
      <c r="B803" s="146"/>
      <c r="C803" s="147"/>
      <c r="D803" s="148"/>
      <c r="E803" s="148"/>
      <c r="F803" s="51"/>
      <c r="G803" s="149"/>
      <c r="H803" s="150"/>
      <c r="I803" s="151"/>
      <c r="J803" s="150"/>
      <c r="K803" s="152"/>
      <c r="L803" s="153"/>
      <c r="M803" s="150"/>
      <c r="N803" s="154"/>
      <c r="O803" s="155"/>
      <c r="P803" s="156"/>
      <c r="Q803" s="157"/>
      <c r="R803" s="158"/>
      <c r="S803" s="159"/>
      <c r="T803" s="160"/>
      <c r="U803" s="161"/>
      <c r="V803" s="162"/>
      <c r="W803" s="163"/>
      <c r="X803" s="162"/>
      <c r="Y803" s="162"/>
      <c r="Z803" s="163"/>
      <c r="AA803" s="162"/>
      <c r="AB803" s="163"/>
      <c r="AC803" s="162"/>
      <c r="AD803" s="135" t="str">
        <f>IFERROR(VLOOKUP(F803,'[1]80G'!$C$5:$AJ$104,34,FALSE),"")</f>
        <v/>
      </c>
      <c r="AE803" s="162"/>
      <c r="AF803" s="163"/>
      <c r="AG803" s="162"/>
      <c r="AH803" s="164"/>
      <c r="AI803" s="165"/>
      <c r="AJ803" s="166"/>
      <c r="AK803" s="167"/>
      <c r="AL803" s="168"/>
      <c r="AM803" s="169"/>
      <c r="AN803" s="170"/>
      <c r="AO803" s="171"/>
      <c r="AP803" s="168"/>
      <c r="AQ803" s="169"/>
      <c r="AR803" s="170"/>
      <c r="AS803" s="172"/>
      <c r="AT803" s="168"/>
      <c r="AU803" s="169"/>
      <c r="AV803" s="173"/>
      <c r="AW803" s="170"/>
      <c r="AX803" s="169"/>
      <c r="AY803" s="173"/>
      <c r="AZ803" s="174"/>
      <c r="BA803" s="175"/>
      <c r="BB803" s="176"/>
      <c r="BC803" s="177"/>
      <c r="BD803" s="178"/>
      <c r="BE803" s="179"/>
      <c r="BF803" s="180"/>
      <c r="BG803" s="177"/>
      <c r="BH803" s="178"/>
      <c r="BI803" s="179"/>
      <c r="BJ803" s="180"/>
      <c r="BK803" s="199">
        <f>temp!S800</f>
        <v>0</v>
      </c>
    </row>
    <row r="804" spans="1:63" ht="15.6" x14ac:dyDescent="0.3">
      <c r="A804" s="133">
        <v>799</v>
      </c>
      <c r="B804" s="146"/>
      <c r="C804" s="147"/>
      <c r="D804" s="148"/>
      <c r="E804" s="148"/>
      <c r="F804" s="51"/>
      <c r="G804" s="149"/>
      <c r="H804" s="150"/>
      <c r="I804" s="151"/>
      <c r="J804" s="150"/>
      <c r="K804" s="152"/>
      <c r="L804" s="153"/>
      <c r="M804" s="150"/>
      <c r="N804" s="154"/>
      <c r="O804" s="155"/>
      <c r="P804" s="156"/>
      <c r="Q804" s="157"/>
      <c r="R804" s="158"/>
      <c r="S804" s="159"/>
      <c r="T804" s="160"/>
      <c r="U804" s="161"/>
      <c r="V804" s="162"/>
      <c r="W804" s="163"/>
      <c r="X804" s="162"/>
      <c r="Y804" s="162"/>
      <c r="Z804" s="163"/>
      <c r="AA804" s="162"/>
      <c r="AB804" s="163"/>
      <c r="AC804" s="162"/>
      <c r="AD804" s="135" t="str">
        <f>IFERROR(VLOOKUP(F804,'[1]80G'!$C$5:$AJ$104,34,FALSE),"")</f>
        <v/>
      </c>
      <c r="AE804" s="162"/>
      <c r="AF804" s="163"/>
      <c r="AG804" s="162"/>
      <c r="AH804" s="164"/>
      <c r="AI804" s="165"/>
      <c r="AJ804" s="166"/>
      <c r="AK804" s="167"/>
      <c r="AL804" s="168"/>
      <c r="AM804" s="169"/>
      <c r="AN804" s="170"/>
      <c r="AO804" s="171"/>
      <c r="AP804" s="168"/>
      <c r="AQ804" s="169"/>
      <c r="AR804" s="170"/>
      <c r="AS804" s="172"/>
      <c r="AT804" s="168"/>
      <c r="AU804" s="169"/>
      <c r="AV804" s="173"/>
      <c r="AW804" s="170"/>
      <c r="AX804" s="169"/>
      <c r="AY804" s="173"/>
      <c r="AZ804" s="174"/>
      <c r="BA804" s="175"/>
      <c r="BB804" s="176"/>
      <c r="BC804" s="177"/>
      <c r="BD804" s="178"/>
      <c r="BE804" s="179"/>
      <c r="BF804" s="180"/>
      <c r="BG804" s="177"/>
      <c r="BH804" s="178"/>
      <c r="BI804" s="179"/>
      <c r="BJ804" s="180"/>
      <c r="BK804" s="199">
        <f>temp!S801</f>
        <v>0</v>
      </c>
    </row>
    <row r="805" spans="1:63" ht="15.6" x14ac:dyDescent="0.3">
      <c r="A805" s="133">
        <v>800</v>
      </c>
      <c r="B805" s="146"/>
      <c r="C805" s="147"/>
      <c r="D805" s="148"/>
      <c r="E805" s="148"/>
      <c r="F805" s="51"/>
      <c r="G805" s="149"/>
      <c r="H805" s="150"/>
      <c r="I805" s="151"/>
      <c r="J805" s="150"/>
      <c r="K805" s="152"/>
      <c r="L805" s="153"/>
      <c r="M805" s="150"/>
      <c r="N805" s="154"/>
      <c r="O805" s="155"/>
      <c r="P805" s="156"/>
      <c r="Q805" s="157"/>
      <c r="R805" s="158"/>
      <c r="S805" s="159"/>
      <c r="T805" s="160"/>
      <c r="U805" s="161"/>
      <c r="V805" s="162"/>
      <c r="W805" s="163"/>
      <c r="X805" s="162"/>
      <c r="Y805" s="162"/>
      <c r="Z805" s="163"/>
      <c r="AA805" s="162"/>
      <c r="AB805" s="163"/>
      <c r="AC805" s="162"/>
      <c r="AD805" s="135" t="str">
        <f>IFERROR(VLOOKUP(F805,'[1]80G'!$C$5:$AJ$104,34,FALSE),"")</f>
        <v/>
      </c>
      <c r="AE805" s="162"/>
      <c r="AF805" s="163"/>
      <c r="AG805" s="162"/>
      <c r="AH805" s="164"/>
      <c r="AI805" s="165"/>
      <c r="AJ805" s="166"/>
      <c r="AK805" s="167"/>
      <c r="AL805" s="168"/>
      <c r="AM805" s="169"/>
      <c r="AN805" s="170"/>
      <c r="AO805" s="171"/>
      <c r="AP805" s="168"/>
      <c r="AQ805" s="169"/>
      <c r="AR805" s="170"/>
      <c r="AS805" s="172"/>
      <c r="AT805" s="168"/>
      <c r="AU805" s="169"/>
      <c r="AV805" s="173"/>
      <c r="AW805" s="170"/>
      <c r="AX805" s="169"/>
      <c r="AY805" s="173"/>
      <c r="AZ805" s="174"/>
      <c r="BA805" s="175"/>
      <c r="BB805" s="176"/>
      <c r="BC805" s="177"/>
      <c r="BD805" s="178"/>
      <c r="BE805" s="179"/>
      <c r="BF805" s="180"/>
      <c r="BG805" s="177"/>
      <c r="BH805" s="178"/>
      <c r="BI805" s="179"/>
      <c r="BJ805" s="180"/>
      <c r="BK805" s="199">
        <f>temp!S802</f>
        <v>0</v>
      </c>
    </row>
    <row r="806" spans="1:63" ht="15.6" x14ac:dyDescent="0.3">
      <c r="A806" s="133">
        <v>801</v>
      </c>
      <c r="B806" s="146"/>
      <c r="C806" s="147"/>
      <c r="D806" s="148"/>
      <c r="E806" s="148"/>
      <c r="F806" s="51"/>
      <c r="G806" s="149"/>
      <c r="H806" s="150"/>
      <c r="I806" s="151"/>
      <c r="J806" s="150"/>
      <c r="K806" s="152"/>
      <c r="L806" s="153"/>
      <c r="M806" s="150"/>
      <c r="N806" s="154"/>
      <c r="O806" s="155"/>
      <c r="P806" s="156"/>
      <c r="Q806" s="157"/>
      <c r="R806" s="158"/>
      <c r="S806" s="159"/>
      <c r="T806" s="160"/>
      <c r="U806" s="161"/>
      <c r="V806" s="162"/>
      <c r="W806" s="163"/>
      <c r="X806" s="162"/>
      <c r="Y806" s="162"/>
      <c r="Z806" s="163"/>
      <c r="AA806" s="162"/>
      <c r="AB806" s="163"/>
      <c r="AC806" s="162"/>
      <c r="AD806" s="135" t="str">
        <f>IFERROR(VLOOKUP(F806,'[1]80G'!$C$5:$AJ$104,34,FALSE),"")</f>
        <v/>
      </c>
      <c r="AE806" s="162"/>
      <c r="AF806" s="163"/>
      <c r="AG806" s="162"/>
      <c r="AH806" s="164"/>
      <c r="AI806" s="165"/>
      <c r="AJ806" s="166"/>
      <c r="AK806" s="167"/>
      <c r="AL806" s="168"/>
      <c r="AM806" s="169"/>
      <c r="AN806" s="170"/>
      <c r="AO806" s="171"/>
      <c r="AP806" s="168"/>
      <c r="AQ806" s="169"/>
      <c r="AR806" s="170"/>
      <c r="AS806" s="172"/>
      <c r="AT806" s="168"/>
      <c r="AU806" s="169"/>
      <c r="AV806" s="173"/>
      <c r="AW806" s="170"/>
      <c r="AX806" s="169"/>
      <c r="AY806" s="173"/>
      <c r="AZ806" s="174"/>
      <c r="BA806" s="175"/>
      <c r="BB806" s="176"/>
      <c r="BC806" s="177"/>
      <c r="BD806" s="178"/>
      <c r="BE806" s="179"/>
      <c r="BF806" s="180"/>
      <c r="BG806" s="177"/>
      <c r="BH806" s="178"/>
      <c r="BI806" s="179"/>
      <c r="BJ806" s="180"/>
      <c r="BK806" s="199">
        <f>temp!S803</f>
        <v>0</v>
      </c>
    </row>
    <row r="807" spans="1:63" ht="15.6" x14ac:dyDescent="0.3">
      <c r="A807" s="133">
        <v>802</v>
      </c>
      <c r="B807" s="146"/>
      <c r="C807" s="147"/>
      <c r="D807" s="148"/>
      <c r="E807" s="148"/>
      <c r="F807" s="51"/>
      <c r="G807" s="149"/>
      <c r="H807" s="150"/>
      <c r="I807" s="151"/>
      <c r="J807" s="150"/>
      <c r="K807" s="152"/>
      <c r="L807" s="153"/>
      <c r="M807" s="150"/>
      <c r="N807" s="154"/>
      <c r="O807" s="155"/>
      <c r="P807" s="156"/>
      <c r="Q807" s="157"/>
      <c r="R807" s="158"/>
      <c r="S807" s="159"/>
      <c r="T807" s="160"/>
      <c r="U807" s="161"/>
      <c r="V807" s="162"/>
      <c r="W807" s="163"/>
      <c r="X807" s="162"/>
      <c r="Y807" s="162"/>
      <c r="Z807" s="163"/>
      <c r="AA807" s="162"/>
      <c r="AB807" s="163"/>
      <c r="AC807" s="162"/>
      <c r="AD807" s="135" t="str">
        <f>IFERROR(VLOOKUP(F807,'[1]80G'!$C$5:$AJ$104,34,FALSE),"")</f>
        <v/>
      </c>
      <c r="AE807" s="162"/>
      <c r="AF807" s="163"/>
      <c r="AG807" s="162"/>
      <c r="AH807" s="164"/>
      <c r="AI807" s="165"/>
      <c r="AJ807" s="166"/>
      <c r="AK807" s="167"/>
      <c r="AL807" s="168"/>
      <c r="AM807" s="169"/>
      <c r="AN807" s="170"/>
      <c r="AO807" s="171"/>
      <c r="AP807" s="168"/>
      <c r="AQ807" s="169"/>
      <c r="AR807" s="170"/>
      <c r="AS807" s="172"/>
      <c r="AT807" s="168"/>
      <c r="AU807" s="169"/>
      <c r="AV807" s="173"/>
      <c r="AW807" s="170"/>
      <c r="AX807" s="169"/>
      <c r="AY807" s="173"/>
      <c r="AZ807" s="174"/>
      <c r="BA807" s="175"/>
      <c r="BB807" s="176"/>
      <c r="BC807" s="177"/>
      <c r="BD807" s="178"/>
      <c r="BE807" s="179"/>
      <c r="BF807" s="180"/>
      <c r="BG807" s="177"/>
      <c r="BH807" s="178"/>
      <c r="BI807" s="179"/>
      <c r="BJ807" s="180"/>
      <c r="BK807" s="199">
        <f>temp!S804</f>
        <v>0</v>
      </c>
    </row>
    <row r="808" spans="1:63" ht="15.6" x14ac:dyDescent="0.3">
      <c r="A808" s="133">
        <v>803</v>
      </c>
      <c r="B808" s="146"/>
      <c r="C808" s="147"/>
      <c r="D808" s="148"/>
      <c r="E808" s="148"/>
      <c r="F808" s="51"/>
      <c r="G808" s="149"/>
      <c r="H808" s="150"/>
      <c r="I808" s="151"/>
      <c r="J808" s="150"/>
      <c r="K808" s="152"/>
      <c r="L808" s="153"/>
      <c r="M808" s="150"/>
      <c r="N808" s="154"/>
      <c r="O808" s="155"/>
      <c r="P808" s="156"/>
      <c r="Q808" s="157"/>
      <c r="R808" s="158"/>
      <c r="S808" s="159"/>
      <c r="T808" s="160"/>
      <c r="U808" s="161"/>
      <c r="V808" s="162"/>
      <c r="W808" s="163"/>
      <c r="X808" s="162"/>
      <c r="Y808" s="162"/>
      <c r="Z808" s="163"/>
      <c r="AA808" s="162"/>
      <c r="AB808" s="163"/>
      <c r="AC808" s="162"/>
      <c r="AD808" s="135" t="str">
        <f>IFERROR(VLOOKUP(F808,'[1]80G'!$C$5:$AJ$104,34,FALSE),"")</f>
        <v/>
      </c>
      <c r="AE808" s="162"/>
      <c r="AF808" s="163"/>
      <c r="AG808" s="162"/>
      <c r="AH808" s="164"/>
      <c r="AI808" s="165"/>
      <c r="AJ808" s="166"/>
      <c r="AK808" s="167"/>
      <c r="AL808" s="168"/>
      <c r="AM808" s="169"/>
      <c r="AN808" s="170"/>
      <c r="AO808" s="171"/>
      <c r="AP808" s="168"/>
      <c r="AQ808" s="169"/>
      <c r="AR808" s="170"/>
      <c r="AS808" s="172"/>
      <c r="AT808" s="168"/>
      <c r="AU808" s="169"/>
      <c r="AV808" s="173"/>
      <c r="AW808" s="170"/>
      <c r="AX808" s="169"/>
      <c r="AY808" s="173"/>
      <c r="AZ808" s="174"/>
      <c r="BA808" s="175"/>
      <c r="BB808" s="176"/>
      <c r="BC808" s="177"/>
      <c r="BD808" s="178"/>
      <c r="BE808" s="179"/>
      <c r="BF808" s="180"/>
      <c r="BG808" s="177"/>
      <c r="BH808" s="178"/>
      <c r="BI808" s="179"/>
      <c r="BJ808" s="180"/>
      <c r="BK808" s="199">
        <f>temp!S805</f>
        <v>0</v>
      </c>
    </row>
    <row r="809" spans="1:63" ht="15.6" x14ac:dyDescent="0.3">
      <c r="A809" s="133">
        <v>804</v>
      </c>
      <c r="B809" s="146"/>
      <c r="C809" s="147"/>
      <c r="D809" s="148"/>
      <c r="E809" s="148"/>
      <c r="F809" s="51"/>
      <c r="G809" s="149"/>
      <c r="H809" s="150"/>
      <c r="I809" s="151"/>
      <c r="J809" s="150"/>
      <c r="K809" s="152"/>
      <c r="L809" s="153"/>
      <c r="M809" s="150"/>
      <c r="N809" s="154"/>
      <c r="O809" s="155"/>
      <c r="P809" s="156"/>
      <c r="Q809" s="157"/>
      <c r="R809" s="158"/>
      <c r="S809" s="159"/>
      <c r="T809" s="160"/>
      <c r="U809" s="161"/>
      <c r="V809" s="162"/>
      <c r="W809" s="163"/>
      <c r="X809" s="162"/>
      <c r="Y809" s="162"/>
      <c r="Z809" s="163"/>
      <c r="AA809" s="162"/>
      <c r="AB809" s="163"/>
      <c r="AC809" s="162"/>
      <c r="AD809" s="135" t="str">
        <f>IFERROR(VLOOKUP(F809,'[1]80G'!$C$5:$AJ$104,34,FALSE),"")</f>
        <v/>
      </c>
      <c r="AE809" s="162"/>
      <c r="AF809" s="163"/>
      <c r="AG809" s="162"/>
      <c r="AH809" s="164"/>
      <c r="AI809" s="165"/>
      <c r="AJ809" s="166"/>
      <c r="AK809" s="167"/>
      <c r="AL809" s="168"/>
      <c r="AM809" s="169"/>
      <c r="AN809" s="170"/>
      <c r="AO809" s="171"/>
      <c r="AP809" s="168"/>
      <c r="AQ809" s="169"/>
      <c r="AR809" s="170"/>
      <c r="AS809" s="172"/>
      <c r="AT809" s="168"/>
      <c r="AU809" s="169"/>
      <c r="AV809" s="173"/>
      <c r="AW809" s="170"/>
      <c r="AX809" s="169"/>
      <c r="AY809" s="173"/>
      <c r="AZ809" s="174"/>
      <c r="BA809" s="175"/>
      <c r="BB809" s="176"/>
      <c r="BC809" s="177"/>
      <c r="BD809" s="178"/>
      <c r="BE809" s="179"/>
      <c r="BF809" s="180"/>
      <c r="BG809" s="177"/>
      <c r="BH809" s="178"/>
      <c r="BI809" s="179"/>
      <c r="BJ809" s="180"/>
      <c r="BK809" s="199">
        <f>temp!S806</f>
        <v>0</v>
      </c>
    </row>
    <row r="810" spans="1:63" ht="15.6" x14ac:dyDescent="0.3">
      <c r="A810" s="133">
        <v>805</v>
      </c>
      <c r="B810" s="146"/>
      <c r="C810" s="147"/>
      <c r="D810" s="148"/>
      <c r="E810" s="148"/>
      <c r="F810" s="51"/>
      <c r="G810" s="149"/>
      <c r="H810" s="150"/>
      <c r="I810" s="151"/>
      <c r="J810" s="150"/>
      <c r="K810" s="152"/>
      <c r="L810" s="153"/>
      <c r="M810" s="150"/>
      <c r="N810" s="154"/>
      <c r="O810" s="155"/>
      <c r="P810" s="156"/>
      <c r="Q810" s="157"/>
      <c r="R810" s="158"/>
      <c r="S810" s="159"/>
      <c r="T810" s="160"/>
      <c r="U810" s="161"/>
      <c r="V810" s="162"/>
      <c r="W810" s="163"/>
      <c r="X810" s="162"/>
      <c r="Y810" s="162"/>
      <c r="Z810" s="163"/>
      <c r="AA810" s="162"/>
      <c r="AB810" s="163"/>
      <c r="AC810" s="162"/>
      <c r="AD810" s="135" t="str">
        <f>IFERROR(VLOOKUP(F810,'[1]80G'!$C$5:$AJ$104,34,FALSE),"")</f>
        <v/>
      </c>
      <c r="AE810" s="162"/>
      <c r="AF810" s="163"/>
      <c r="AG810" s="162"/>
      <c r="AH810" s="164"/>
      <c r="AI810" s="165"/>
      <c r="AJ810" s="166"/>
      <c r="AK810" s="167"/>
      <c r="AL810" s="168"/>
      <c r="AM810" s="169"/>
      <c r="AN810" s="170"/>
      <c r="AO810" s="171"/>
      <c r="AP810" s="168"/>
      <c r="AQ810" s="169"/>
      <c r="AR810" s="170"/>
      <c r="AS810" s="172"/>
      <c r="AT810" s="168"/>
      <c r="AU810" s="169"/>
      <c r="AV810" s="173"/>
      <c r="AW810" s="170"/>
      <c r="AX810" s="169"/>
      <c r="AY810" s="173"/>
      <c r="AZ810" s="174"/>
      <c r="BA810" s="175"/>
      <c r="BB810" s="176"/>
      <c r="BC810" s="177"/>
      <c r="BD810" s="178"/>
      <c r="BE810" s="179"/>
      <c r="BF810" s="180"/>
      <c r="BG810" s="177"/>
      <c r="BH810" s="178"/>
      <c r="BI810" s="179"/>
      <c r="BJ810" s="180"/>
      <c r="BK810" s="199">
        <f>temp!S807</f>
        <v>0</v>
      </c>
    </row>
    <row r="811" spans="1:63" ht="15.6" x14ac:dyDescent="0.3">
      <c r="A811" s="133">
        <v>806</v>
      </c>
      <c r="B811" s="146"/>
      <c r="C811" s="147"/>
      <c r="D811" s="148"/>
      <c r="E811" s="148"/>
      <c r="F811" s="51"/>
      <c r="G811" s="149"/>
      <c r="H811" s="150"/>
      <c r="I811" s="151"/>
      <c r="J811" s="150"/>
      <c r="K811" s="152"/>
      <c r="L811" s="153"/>
      <c r="M811" s="150"/>
      <c r="N811" s="154"/>
      <c r="O811" s="155"/>
      <c r="P811" s="156"/>
      <c r="Q811" s="157"/>
      <c r="R811" s="158"/>
      <c r="S811" s="159"/>
      <c r="T811" s="160"/>
      <c r="U811" s="161"/>
      <c r="V811" s="162"/>
      <c r="W811" s="163"/>
      <c r="X811" s="162"/>
      <c r="Y811" s="162"/>
      <c r="Z811" s="163"/>
      <c r="AA811" s="162"/>
      <c r="AB811" s="163"/>
      <c r="AC811" s="162"/>
      <c r="AD811" s="135" t="str">
        <f>IFERROR(VLOOKUP(F811,'[1]80G'!$C$5:$AJ$104,34,FALSE),"")</f>
        <v/>
      </c>
      <c r="AE811" s="162"/>
      <c r="AF811" s="163"/>
      <c r="AG811" s="162"/>
      <c r="AH811" s="164"/>
      <c r="AI811" s="165"/>
      <c r="AJ811" s="166"/>
      <c r="AK811" s="167"/>
      <c r="AL811" s="168"/>
      <c r="AM811" s="169"/>
      <c r="AN811" s="170"/>
      <c r="AO811" s="171"/>
      <c r="AP811" s="168"/>
      <c r="AQ811" s="169"/>
      <c r="AR811" s="170"/>
      <c r="AS811" s="172"/>
      <c r="AT811" s="168"/>
      <c r="AU811" s="169"/>
      <c r="AV811" s="173"/>
      <c r="AW811" s="170"/>
      <c r="AX811" s="169"/>
      <c r="AY811" s="173"/>
      <c r="AZ811" s="174"/>
      <c r="BA811" s="175"/>
      <c r="BB811" s="176"/>
      <c r="BC811" s="177"/>
      <c r="BD811" s="178"/>
      <c r="BE811" s="179"/>
      <c r="BF811" s="180"/>
      <c r="BG811" s="177"/>
      <c r="BH811" s="178"/>
      <c r="BI811" s="179"/>
      <c r="BJ811" s="180"/>
      <c r="BK811" s="199">
        <f>temp!S808</f>
        <v>0</v>
      </c>
    </row>
    <row r="812" spans="1:63" ht="15.6" x14ac:dyDescent="0.3">
      <c r="A812" s="133">
        <v>807</v>
      </c>
      <c r="B812" s="146"/>
      <c r="C812" s="147"/>
      <c r="D812" s="148"/>
      <c r="E812" s="148"/>
      <c r="F812" s="51"/>
      <c r="G812" s="149"/>
      <c r="H812" s="150"/>
      <c r="I812" s="151"/>
      <c r="J812" s="150"/>
      <c r="K812" s="152"/>
      <c r="L812" s="153"/>
      <c r="M812" s="150"/>
      <c r="N812" s="154"/>
      <c r="O812" s="155"/>
      <c r="P812" s="156"/>
      <c r="Q812" s="157"/>
      <c r="R812" s="158"/>
      <c r="S812" s="159"/>
      <c r="T812" s="160"/>
      <c r="U812" s="161"/>
      <c r="V812" s="162"/>
      <c r="W812" s="163"/>
      <c r="X812" s="162"/>
      <c r="Y812" s="162"/>
      <c r="Z812" s="163"/>
      <c r="AA812" s="162"/>
      <c r="AB812" s="163"/>
      <c r="AC812" s="162"/>
      <c r="AD812" s="135" t="str">
        <f>IFERROR(VLOOKUP(F812,'[1]80G'!$C$5:$AJ$104,34,FALSE),"")</f>
        <v/>
      </c>
      <c r="AE812" s="162"/>
      <c r="AF812" s="163"/>
      <c r="AG812" s="162"/>
      <c r="AH812" s="164"/>
      <c r="AI812" s="165"/>
      <c r="AJ812" s="166"/>
      <c r="AK812" s="167"/>
      <c r="AL812" s="168"/>
      <c r="AM812" s="169"/>
      <c r="AN812" s="170"/>
      <c r="AO812" s="171"/>
      <c r="AP812" s="168"/>
      <c r="AQ812" s="169"/>
      <c r="AR812" s="170"/>
      <c r="AS812" s="172"/>
      <c r="AT812" s="168"/>
      <c r="AU812" s="169"/>
      <c r="AV812" s="173"/>
      <c r="AW812" s="170"/>
      <c r="AX812" s="169"/>
      <c r="AY812" s="173"/>
      <c r="AZ812" s="174"/>
      <c r="BA812" s="175"/>
      <c r="BB812" s="176"/>
      <c r="BC812" s="177"/>
      <c r="BD812" s="178"/>
      <c r="BE812" s="179"/>
      <c r="BF812" s="180"/>
      <c r="BG812" s="177"/>
      <c r="BH812" s="178"/>
      <c r="BI812" s="179"/>
      <c r="BJ812" s="180"/>
      <c r="BK812" s="199">
        <f>temp!S809</f>
        <v>0</v>
      </c>
    </row>
    <row r="813" spans="1:63" ht="15.6" x14ac:dyDescent="0.3">
      <c r="A813" s="133">
        <v>808</v>
      </c>
      <c r="B813" s="146"/>
      <c r="C813" s="147"/>
      <c r="D813" s="148"/>
      <c r="E813" s="148"/>
      <c r="F813" s="51"/>
      <c r="G813" s="149"/>
      <c r="H813" s="150"/>
      <c r="I813" s="151"/>
      <c r="J813" s="150"/>
      <c r="K813" s="152"/>
      <c r="L813" s="153"/>
      <c r="M813" s="150"/>
      <c r="N813" s="154"/>
      <c r="O813" s="155"/>
      <c r="P813" s="156"/>
      <c r="Q813" s="157"/>
      <c r="R813" s="158"/>
      <c r="S813" s="159"/>
      <c r="T813" s="160"/>
      <c r="U813" s="161"/>
      <c r="V813" s="162"/>
      <c r="W813" s="163"/>
      <c r="X813" s="162"/>
      <c r="Y813" s="162"/>
      <c r="Z813" s="163"/>
      <c r="AA813" s="162"/>
      <c r="AB813" s="163"/>
      <c r="AC813" s="162"/>
      <c r="AD813" s="135" t="str">
        <f>IFERROR(VLOOKUP(F813,'[1]80G'!$C$5:$AJ$104,34,FALSE),"")</f>
        <v/>
      </c>
      <c r="AE813" s="162"/>
      <c r="AF813" s="163"/>
      <c r="AG813" s="162"/>
      <c r="AH813" s="164"/>
      <c r="AI813" s="165"/>
      <c r="AJ813" s="166"/>
      <c r="AK813" s="167"/>
      <c r="AL813" s="168"/>
      <c r="AM813" s="169"/>
      <c r="AN813" s="170"/>
      <c r="AO813" s="171"/>
      <c r="AP813" s="168"/>
      <c r="AQ813" s="169"/>
      <c r="AR813" s="170"/>
      <c r="AS813" s="172"/>
      <c r="AT813" s="168"/>
      <c r="AU813" s="169"/>
      <c r="AV813" s="173"/>
      <c r="AW813" s="170"/>
      <c r="AX813" s="169"/>
      <c r="AY813" s="173"/>
      <c r="AZ813" s="174"/>
      <c r="BA813" s="175"/>
      <c r="BB813" s="176"/>
      <c r="BC813" s="177"/>
      <c r="BD813" s="178"/>
      <c r="BE813" s="179"/>
      <c r="BF813" s="180"/>
      <c r="BG813" s="177"/>
      <c r="BH813" s="178"/>
      <c r="BI813" s="179"/>
      <c r="BJ813" s="180"/>
      <c r="BK813" s="199">
        <f>temp!S810</f>
        <v>0</v>
      </c>
    </row>
    <row r="814" spans="1:63" ht="15.6" x14ac:dyDescent="0.3">
      <c r="A814" s="133">
        <v>809</v>
      </c>
      <c r="B814" s="146"/>
      <c r="C814" s="147"/>
      <c r="D814" s="148"/>
      <c r="E814" s="148"/>
      <c r="F814" s="51"/>
      <c r="G814" s="149"/>
      <c r="H814" s="150"/>
      <c r="I814" s="151"/>
      <c r="J814" s="150"/>
      <c r="K814" s="152"/>
      <c r="L814" s="153"/>
      <c r="M814" s="150"/>
      <c r="N814" s="154"/>
      <c r="O814" s="155"/>
      <c r="P814" s="156"/>
      <c r="Q814" s="157"/>
      <c r="R814" s="158"/>
      <c r="S814" s="159"/>
      <c r="T814" s="160"/>
      <c r="U814" s="161"/>
      <c r="V814" s="162"/>
      <c r="W814" s="163"/>
      <c r="X814" s="162"/>
      <c r="Y814" s="162"/>
      <c r="Z814" s="163"/>
      <c r="AA814" s="162"/>
      <c r="AB814" s="163"/>
      <c r="AC814" s="162"/>
      <c r="AD814" s="135" t="str">
        <f>IFERROR(VLOOKUP(F814,'[1]80G'!$C$5:$AJ$104,34,FALSE),"")</f>
        <v/>
      </c>
      <c r="AE814" s="162"/>
      <c r="AF814" s="163"/>
      <c r="AG814" s="162"/>
      <c r="AH814" s="164"/>
      <c r="AI814" s="165"/>
      <c r="AJ814" s="166"/>
      <c r="AK814" s="167"/>
      <c r="AL814" s="168"/>
      <c r="AM814" s="169"/>
      <c r="AN814" s="170"/>
      <c r="AO814" s="171"/>
      <c r="AP814" s="168"/>
      <c r="AQ814" s="169"/>
      <c r="AR814" s="170"/>
      <c r="AS814" s="172"/>
      <c r="AT814" s="168"/>
      <c r="AU814" s="169"/>
      <c r="AV814" s="173"/>
      <c r="AW814" s="170"/>
      <c r="AX814" s="169"/>
      <c r="AY814" s="173"/>
      <c r="AZ814" s="174"/>
      <c r="BA814" s="175"/>
      <c r="BB814" s="176"/>
      <c r="BC814" s="177"/>
      <c r="BD814" s="178"/>
      <c r="BE814" s="179"/>
      <c r="BF814" s="180"/>
      <c r="BG814" s="177"/>
      <c r="BH814" s="178"/>
      <c r="BI814" s="179"/>
      <c r="BJ814" s="180"/>
      <c r="BK814" s="199">
        <f>temp!S811</f>
        <v>0</v>
      </c>
    </row>
    <row r="815" spans="1:63" ht="15.6" x14ac:dyDescent="0.3">
      <c r="A815" s="133">
        <v>810</v>
      </c>
      <c r="B815" s="146"/>
      <c r="C815" s="147"/>
      <c r="D815" s="148"/>
      <c r="E815" s="148"/>
      <c r="F815" s="51"/>
      <c r="G815" s="149"/>
      <c r="H815" s="150"/>
      <c r="I815" s="151"/>
      <c r="J815" s="150"/>
      <c r="K815" s="152"/>
      <c r="L815" s="153"/>
      <c r="M815" s="150"/>
      <c r="N815" s="154"/>
      <c r="O815" s="155"/>
      <c r="P815" s="156"/>
      <c r="Q815" s="157"/>
      <c r="R815" s="158"/>
      <c r="S815" s="159"/>
      <c r="T815" s="160"/>
      <c r="U815" s="161"/>
      <c r="V815" s="162"/>
      <c r="W815" s="163"/>
      <c r="X815" s="162"/>
      <c r="Y815" s="162"/>
      <c r="Z815" s="163"/>
      <c r="AA815" s="162"/>
      <c r="AB815" s="163"/>
      <c r="AC815" s="162"/>
      <c r="AD815" s="135" t="str">
        <f>IFERROR(VLOOKUP(F815,'[1]80G'!$C$5:$AJ$104,34,FALSE),"")</f>
        <v/>
      </c>
      <c r="AE815" s="162"/>
      <c r="AF815" s="163"/>
      <c r="AG815" s="162"/>
      <c r="AH815" s="164"/>
      <c r="AI815" s="165"/>
      <c r="AJ815" s="166"/>
      <c r="AK815" s="167"/>
      <c r="AL815" s="168"/>
      <c r="AM815" s="169"/>
      <c r="AN815" s="170"/>
      <c r="AO815" s="171"/>
      <c r="AP815" s="168"/>
      <c r="AQ815" s="169"/>
      <c r="AR815" s="170"/>
      <c r="AS815" s="172"/>
      <c r="AT815" s="168"/>
      <c r="AU815" s="169"/>
      <c r="AV815" s="173"/>
      <c r="AW815" s="170"/>
      <c r="AX815" s="169"/>
      <c r="AY815" s="173"/>
      <c r="AZ815" s="174"/>
      <c r="BA815" s="175"/>
      <c r="BB815" s="176"/>
      <c r="BC815" s="177"/>
      <c r="BD815" s="178"/>
      <c r="BE815" s="179"/>
      <c r="BF815" s="180"/>
      <c r="BG815" s="177"/>
      <c r="BH815" s="178"/>
      <c r="BI815" s="179"/>
      <c r="BJ815" s="180"/>
      <c r="BK815" s="199">
        <f>temp!S812</f>
        <v>0</v>
      </c>
    </row>
    <row r="816" spans="1:63" ht="15.6" x14ac:dyDescent="0.3">
      <c r="A816" s="133">
        <v>811</v>
      </c>
      <c r="B816" s="146"/>
      <c r="C816" s="147"/>
      <c r="D816" s="148"/>
      <c r="E816" s="148"/>
      <c r="F816" s="51"/>
      <c r="G816" s="149"/>
      <c r="H816" s="150"/>
      <c r="I816" s="151"/>
      <c r="J816" s="150"/>
      <c r="K816" s="152"/>
      <c r="L816" s="153"/>
      <c r="M816" s="150"/>
      <c r="N816" s="154"/>
      <c r="O816" s="155"/>
      <c r="P816" s="156"/>
      <c r="Q816" s="157"/>
      <c r="R816" s="158"/>
      <c r="S816" s="159"/>
      <c r="T816" s="160"/>
      <c r="U816" s="161"/>
      <c r="V816" s="162"/>
      <c r="W816" s="163"/>
      <c r="X816" s="162"/>
      <c r="Y816" s="162"/>
      <c r="Z816" s="163"/>
      <c r="AA816" s="162"/>
      <c r="AB816" s="163"/>
      <c r="AC816" s="162"/>
      <c r="AD816" s="135" t="str">
        <f>IFERROR(VLOOKUP(F816,'[1]80G'!$C$5:$AJ$104,34,FALSE),"")</f>
        <v/>
      </c>
      <c r="AE816" s="162"/>
      <c r="AF816" s="163"/>
      <c r="AG816" s="162"/>
      <c r="AH816" s="164"/>
      <c r="AI816" s="165"/>
      <c r="AJ816" s="166"/>
      <c r="AK816" s="167"/>
      <c r="AL816" s="168"/>
      <c r="AM816" s="169"/>
      <c r="AN816" s="170"/>
      <c r="AO816" s="171"/>
      <c r="AP816" s="168"/>
      <c r="AQ816" s="169"/>
      <c r="AR816" s="170"/>
      <c r="AS816" s="172"/>
      <c r="AT816" s="168"/>
      <c r="AU816" s="169"/>
      <c r="AV816" s="173"/>
      <c r="AW816" s="170"/>
      <c r="AX816" s="169"/>
      <c r="AY816" s="173"/>
      <c r="AZ816" s="174"/>
      <c r="BA816" s="175"/>
      <c r="BB816" s="176"/>
      <c r="BC816" s="177"/>
      <c r="BD816" s="178"/>
      <c r="BE816" s="179"/>
      <c r="BF816" s="180"/>
      <c r="BG816" s="177"/>
      <c r="BH816" s="178"/>
      <c r="BI816" s="179"/>
      <c r="BJ816" s="180"/>
      <c r="BK816" s="199">
        <f>temp!S813</f>
        <v>0</v>
      </c>
    </row>
    <row r="817" spans="1:63" ht="15.6" x14ac:dyDescent="0.3">
      <c r="A817" s="133">
        <v>812</v>
      </c>
      <c r="B817" s="146"/>
      <c r="C817" s="147"/>
      <c r="D817" s="148"/>
      <c r="E817" s="148"/>
      <c r="F817" s="51"/>
      <c r="G817" s="149"/>
      <c r="H817" s="150"/>
      <c r="I817" s="151"/>
      <c r="J817" s="150"/>
      <c r="K817" s="152"/>
      <c r="L817" s="153"/>
      <c r="M817" s="150"/>
      <c r="N817" s="154"/>
      <c r="O817" s="155"/>
      <c r="P817" s="156"/>
      <c r="Q817" s="157"/>
      <c r="R817" s="158"/>
      <c r="S817" s="159"/>
      <c r="T817" s="160"/>
      <c r="U817" s="161"/>
      <c r="V817" s="162"/>
      <c r="W817" s="163"/>
      <c r="X817" s="162"/>
      <c r="Y817" s="162"/>
      <c r="Z817" s="163"/>
      <c r="AA817" s="162"/>
      <c r="AB817" s="163"/>
      <c r="AC817" s="162"/>
      <c r="AD817" s="135" t="str">
        <f>IFERROR(VLOOKUP(F817,'[1]80G'!$C$5:$AJ$104,34,FALSE),"")</f>
        <v/>
      </c>
      <c r="AE817" s="162"/>
      <c r="AF817" s="163"/>
      <c r="AG817" s="162"/>
      <c r="AH817" s="164"/>
      <c r="AI817" s="165"/>
      <c r="AJ817" s="166"/>
      <c r="AK817" s="167"/>
      <c r="AL817" s="168"/>
      <c r="AM817" s="169"/>
      <c r="AN817" s="170"/>
      <c r="AO817" s="171"/>
      <c r="AP817" s="168"/>
      <c r="AQ817" s="169"/>
      <c r="AR817" s="170"/>
      <c r="AS817" s="172"/>
      <c r="AT817" s="168"/>
      <c r="AU817" s="169"/>
      <c r="AV817" s="173"/>
      <c r="AW817" s="170"/>
      <c r="AX817" s="169"/>
      <c r="AY817" s="173"/>
      <c r="AZ817" s="174"/>
      <c r="BA817" s="175"/>
      <c r="BB817" s="176"/>
      <c r="BC817" s="177"/>
      <c r="BD817" s="178"/>
      <c r="BE817" s="179"/>
      <c r="BF817" s="180"/>
      <c r="BG817" s="177"/>
      <c r="BH817" s="178"/>
      <c r="BI817" s="179"/>
      <c r="BJ817" s="180"/>
      <c r="BK817" s="199">
        <f>temp!S814</f>
        <v>0</v>
      </c>
    </row>
    <row r="818" spans="1:63" ht="15.6" x14ac:dyDescent="0.3">
      <c r="A818" s="133">
        <v>813</v>
      </c>
      <c r="B818" s="146"/>
      <c r="C818" s="147"/>
      <c r="D818" s="148"/>
      <c r="E818" s="148"/>
      <c r="F818" s="51"/>
      <c r="G818" s="149"/>
      <c r="H818" s="150"/>
      <c r="I818" s="151"/>
      <c r="J818" s="150"/>
      <c r="K818" s="152"/>
      <c r="L818" s="153"/>
      <c r="M818" s="150"/>
      <c r="N818" s="154"/>
      <c r="O818" s="155"/>
      <c r="P818" s="156"/>
      <c r="Q818" s="157"/>
      <c r="R818" s="158"/>
      <c r="S818" s="159"/>
      <c r="T818" s="160"/>
      <c r="U818" s="161"/>
      <c r="V818" s="162"/>
      <c r="W818" s="163"/>
      <c r="X818" s="162"/>
      <c r="Y818" s="162"/>
      <c r="Z818" s="163"/>
      <c r="AA818" s="162"/>
      <c r="AB818" s="163"/>
      <c r="AC818" s="162"/>
      <c r="AD818" s="135" t="str">
        <f>IFERROR(VLOOKUP(F818,'[1]80G'!$C$5:$AJ$104,34,FALSE),"")</f>
        <v/>
      </c>
      <c r="AE818" s="162"/>
      <c r="AF818" s="163"/>
      <c r="AG818" s="162"/>
      <c r="AH818" s="164"/>
      <c r="AI818" s="165"/>
      <c r="AJ818" s="166"/>
      <c r="AK818" s="167"/>
      <c r="AL818" s="168"/>
      <c r="AM818" s="169"/>
      <c r="AN818" s="170"/>
      <c r="AO818" s="171"/>
      <c r="AP818" s="168"/>
      <c r="AQ818" s="169"/>
      <c r="AR818" s="170"/>
      <c r="AS818" s="172"/>
      <c r="AT818" s="168"/>
      <c r="AU818" s="169"/>
      <c r="AV818" s="173"/>
      <c r="AW818" s="170"/>
      <c r="AX818" s="169"/>
      <c r="AY818" s="173"/>
      <c r="AZ818" s="174"/>
      <c r="BA818" s="175"/>
      <c r="BB818" s="176"/>
      <c r="BC818" s="177"/>
      <c r="BD818" s="178"/>
      <c r="BE818" s="179"/>
      <c r="BF818" s="180"/>
      <c r="BG818" s="177"/>
      <c r="BH818" s="178"/>
      <c r="BI818" s="179"/>
      <c r="BJ818" s="180"/>
      <c r="BK818" s="199">
        <f>temp!S815</f>
        <v>0</v>
      </c>
    </row>
    <row r="819" spans="1:63" ht="15.6" x14ac:dyDescent="0.3">
      <c r="A819" s="133">
        <v>814</v>
      </c>
      <c r="B819" s="146"/>
      <c r="C819" s="147"/>
      <c r="D819" s="148"/>
      <c r="E819" s="148"/>
      <c r="F819" s="51"/>
      <c r="G819" s="149"/>
      <c r="H819" s="150"/>
      <c r="I819" s="151"/>
      <c r="J819" s="150"/>
      <c r="K819" s="152"/>
      <c r="L819" s="153"/>
      <c r="M819" s="150"/>
      <c r="N819" s="154"/>
      <c r="O819" s="155"/>
      <c r="P819" s="156"/>
      <c r="Q819" s="157"/>
      <c r="R819" s="158"/>
      <c r="S819" s="159"/>
      <c r="T819" s="160"/>
      <c r="U819" s="161"/>
      <c r="V819" s="162"/>
      <c r="W819" s="163"/>
      <c r="X819" s="162"/>
      <c r="Y819" s="162"/>
      <c r="Z819" s="163"/>
      <c r="AA819" s="162"/>
      <c r="AB819" s="163"/>
      <c r="AC819" s="162"/>
      <c r="AD819" s="135" t="str">
        <f>IFERROR(VLOOKUP(F819,'[1]80G'!$C$5:$AJ$104,34,FALSE),"")</f>
        <v/>
      </c>
      <c r="AE819" s="162"/>
      <c r="AF819" s="163"/>
      <c r="AG819" s="162"/>
      <c r="AH819" s="164"/>
      <c r="AI819" s="165"/>
      <c r="AJ819" s="166"/>
      <c r="AK819" s="167"/>
      <c r="AL819" s="168"/>
      <c r="AM819" s="169"/>
      <c r="AN819" s="170"/>
      <c r="AO819" s="171"/>
      <c r="AP819" s="168"/>
      <c r="AQ819" s="169"/>
      <c r="AR819" s="170"/>
      <c r="AS819" s="172"/>
      <c r="AT819" s="168"/>
      <c r="AU819" s="169"/>
      <c r="AV819" s="173"/>
      <c r="AW819" s="170"/>
      <c r="AX819" s="169"/>
      <c r="AY819" s="173"/>
      <c r="AZ819" s="174"/>
      <c r="BA819" s="175"/>
      <c r="BB819" s="176"/>
      <c r="BC819" s="177"/>
      <c r="BD819" s="178"/>
      <c r="BE819" s="179"/>
      <c r="BF819" s="180"/>
      <c r="BG819" s="177"/>
      <c r="BH819" s="178"/>
      <c r="BI819" s="179"/>
      <c r="BJ819" s="180"/>
      <c r="BK819" s="199">
        <f>temp!S816</f>
        <v>0</v>
      </c>
    </row>
    <row r="820" spans="1:63" ht="15.6" x14ac:dyDescent="0.3">
      <c r="A820" s="133">
        <v>815</v>
      </c>
      <c r="B820" s="146"/>
      <c r="C820" s="147"/>
      <c r="D820" s="148"/>
      <c r="E820" s="148"/>
      <c r="F820" s="51"/>
      <c r="G820" s="149"/>
      <c r="H820" s="150"/>
      <c r="I820" s="151"/>
      <c r="J820" s="150"/>
      <c r="K820" s="152"/>
      <c r="L820" s="153"/>
      <c r="M820" s="150"/>
      <c r="N820" s="154"/>
      <c r="O820" s="155"/>
      <c r="P820" s="156"/>
      <c r="Q820" s="157"/>
      <c r="R820" s="158"/>
      <c r="S820" s="159"/>
      <c r="T820" s="160"/>
      <c r="U820" s="161"/>
      <c r="V820" s="162"/>
      <c r="W820" s="163"/>
      <c r="X820" s="162"/>
      <c r="Y820" s="162"/>
      <c r="Z820" s="163"/>
      <c r="AA820" s="162"/>
      <c r="AB820" s="163"/>
      <c r="AC820" s="162"/>
      <c r="AD820" s="135" t="str">
        <f>IFERROR(VLOOKUP(F820,'[1]80G'!$C$5:$AJ$104,34,FALSE),"")</f>
        <v/>
      </c>
      <c r="AE820" s="162"/>
      <c r="AF820" s="163"/>
      <c r="AG820" s="162"/>
      <c r="AH820" s="164"/>
      <c r="AI820" s="165"/>
      <c r="AJ820" s="166"/>
      <c r="AK820" s="167"/>
      <c r="AL820" s="168"/>
      <c r="AM820" s="169"/>
      <c r="AN820" s="170"/>
      <c r="AO820" s="171"/>
      <c r="AP820" s="168"/>
      <c r="AQ820" s="169"/>
      <c r="AR820" s="170"/>
      <c r="AS820" s="172"/>
      <c r="AT820" s="168"/>
      <c r="AU820" s="169"/>
      <c r="AV820" s="173"/>
      <c r="AW820" s="170"/>
      <c r="AX820" s="169"/>
      <c r="AY820" s="173"/>
      <c r="AZ820" s="174"/>
      <c r="BA820" s="175"/>
      <c r="BB820" s="176"/>
      <c r="BC820" s="177"/>
      <c r="BD820" s="178"/>
      <c r="BE820" s="179"/>
      <c r="BF820" s="180"/>
      <c r="BG820" s="177"/>
      <c r="BH820" s="178"/>
      <c r="BI820" s="179"/>
      <c r="BJ820" s="180"/>
      <c r="BK820" s="199">
        <f>temp!S817</f>
        <v>0</v>
      </c>
    </row>
    <row r="821" spans="1:63" ht="15.6" x14ac:dyDescent="0.3">
      <c r="A821" s="133">
        <v>816</v>
      </c>
      <c r="B821" s="146"/>
      <c r="C821" s="147"/>
      <c r="D821" s="148"/>
      <c r="E821" s="148"/>
      <c r="F821" s="51"/>
      <c r="G821" s="149"/>
      <c r="H821" s="150"/>
      <c r="I821" s="151"/>
      <c r="J821" s="150"/>
      <c r="K821" s="152"/>
      <c r="L821" s="153"/>
      <c r="M821" s="150"/>
      <c r="N821" s="154"/>
      <c r="O821" s="155"/>
      <c r="P821" s="156"/>
      <c r="Q821" s="157"/>
      <c r="R821" s="158"/>
      <c r="S821" s="159"/>
      <c r="T821" s="160"/>
      <c r="U821" s="161"/>
      <c r="V821" s="162"/>
      <c r="W821" s="163"/>
      <c r="X821" s="162"/>
      <c r="Y821" s="162"/>
      <c r="Z821" s="163"/>
      <c r="AA821" s="162"/>
      <c r="AB821" s="163"/>
      <c r="AC821" s="162"/>
      <c r="AD821" s="135" t="str">
        <f>IFERROR(VLOOKUP(F821,'[1]80G'!$C$5:$AJ$104,34,FALSE),"")</f>
        <v/>
      </c>
      <c r="AE821" s="162"/>
      <c r="AF821" s="163"/>
      <c r="AG821" s="162"/>
      <c r="AH821" s="164"/>
      <c r="AI821" s="165"/>
      <c r="AJ821" s="166"/>
      <c r="AK821" s="167"/>
      <c r="AL821" s="168"/>
      <c r="AM821" s="169"/>
      <c r="AN821" s="170"/>
      <c r="AO821" s="171"/>
      <c r="AP821" s="168"/>
      <c r="AQ821" s="169"/>
      <c r="AR821" s="170"/>
      <c r="AS821" s="172"/>
      <c r="AT821" s="168"/>
      <c r="AU821" s="169"/>
      <c r="AV821" s="173"/>
      <c r="AW821" s="170"/>
      <c r="AX821" s="169"/>
      <c r="AY821" s="173"/>
      <c r="AZ821" s="174"/>
      <c r="BA821" s="175"/>
      <c r="BB821" s="176"/>
      <c r="BC821" s="177"/>
      <c r="BD821" s="178"/>
      <c r="BE821" s="179"/>
      <c r="BF821" s="180"/>
      <c r="BG821" s="177"/>
      <c r="BH821" s="178"/>
      <c r="BI821" s="179"/>
      <c r="BJ821" s="180"/>
      <c r="BK821" s="199">
        <f>temp!S818</f>
        <v>0</v>
      </c>
    </row>
    <row r="822" spans="1:63" ht="15.6" x14ac:dyDescent="0.3">
      <c r="A822" s="133">
        <v>817</v>
      </c>
      <c r="B822" s="146"/>
      <c r="C822" s="147"/>
      <c r="D822" s="148"/>
      <c r="E822" s="148"/>
      <c r="F822" s="51"/>
      <c r="G822" s="149"/>
      <c r="H822" s="150"/>
      <c r="I822" s="151"/>
      <c r="J822" s="150"/>
      <c r="K822" s="152"/>
      <c r="L822" s="153"/>
      <c r="M822" s="150"/>
      <c r="N822" s="154"/>
      <c r="O822" s="155"/>
      <c r="P822" s="156"/>
      <c r="Q822" s="157"/>
      <c r="R822" s="158"/>
      <c r="S822" s="159"/>
      <c r="T822" s="160"/>
      <c r="U822" s="161"/>
      <c r="V822" s="162"/>
      <c r="W822" s="163"/>
      <c r="X822" s="162"/>
      <c r="Y822" s="162"/>
      <c r="Z822" s="163"/>
      <c r="AA822" s="162"/>
      <c r="AB822" s="163"/>
      <c r="AC822" s="162"/>
      <c r="AD822" s="135" t="str">
        <f>IFERROR(VLOOKUP(F822,'[1]80G'!$C$5:$AJ$104,34,FALSE),"")</f>
        <v/>
      </c>
      <c r="AE822" s="162"/>
      <c r="AF822" s="163"/>
      <c r="AG822" s="162"/>
      <c r="AH822" s="164"/>
      <c r="AI822" s="165"/>
      <c r="AJ822" s="166"/>
      <c r="AK822" s="167"/>
      <c r="AL822" s="168"/>
      <c r="AM822" s="169"/>
      <c r="AN822" s="170"/>
      <c r="AO822" s="171"/>
      <c r="AP822" s="168"/>
      <c r="AQ822" s="169"/>
      <c r="AR822" s="170"/>
      <c r="AS822" s="172"/>
      <c r="AT822" s="168"/>
      <c r="AU822" s="169"/>
      <c r="AV822" s="173"/>
      <c r="AW822" s="170"/>
      <c r="AX822" s="169"/>
      <c r="AY822" s="173"/>
      <c r="AZ822" s="174"/>
      <c r="BA822" s="175"/>
      <c r="BB822" s="176"/>
      <c r="BC822" s="177"/>
      <c r="BD822" s="178"/>
      <c r="BE822" s="179"/>
      <c r="BF822" s="180"/>
      <c r="BG822" s="177"/>
      <c r="BH822" s="178"/>
      <c r="BI822" s="179"/>
      <c r="BJ822" s="180"/>
      <c r="BK822" s="199">
        <f>temp!S819</f>
        <v>0</v>
      </c>
    </row>
    <row r="823" spans="1:63" ht="15.6" x14ac:dyDescent="0.3">
      <c r="A823" s="133">
        <v>818</v>
      </c>
      <c r="B823" s="146"/>
      <c r="C823" s="147"/>
      <c r="D823" s="148"/>
      <c r="E823" s="148"/>
      <c r="F823" s="51"/>
      <c r="G823" s="149"/>
      <c r="H823" s="150"/>
      <c r="I823" s="151"/>
      <c r="J823" s="150"/>
      <c r="K823" s="152"/>
      <c r="L823" s="153"/>
      <c r="M823" s="150"/>
      <c r="N823" s="154"/>
      <c r="O823" s="155"/>
      <c r="P823" s="156"/>
      <c r="Q823" s="157"/>
      <c r="R823" s="158"/>
      <c r="S823" s="159"/>
      <c r="T823" s="160"/>
      <c r="U823" s="161"/>
      <c r="V823" s="162"/>
      <c r="W823" s="163"/>
      <c r="X823" s="162"/>
      <c r="Y823" s="162"/>
      <c r="Z823" s="163"/>
      <c r="AA823" s="162"/>
      <c r="AB823" s="163"/>
      <c r="AC823" s="162"/>
      <c r="AD823" s="135" t="str">
        <f>IFERROR(VLOOKUP(F823,'[1]80G'!$C$5:$AJ$104,34,FALSE),"")</f>
        <v/>
      </c>
      <c r="AE823" s="162"/>
      <c r="AF823" s="163"/>
      <c r="AG823" s="162"/>
      <c r="AH823" s="164"/>
      <c r="AI823" s="165"/>
      <c r="AJ823" s="166"/>
      <c r="AK823" s="167"/>
      <c r="AL823" s="168"/>
      <c r="AM823" s="169"/>
      <c r="AN823" s="170"/>
      <c r="AO823" s="171"/>
      <c r="AP823" s="168"/>
      <c r="AQ823" s="169"/>
      <c r="AR823" s="170"/>
      <c r="AS823" s="172"/>
      <c r="AT823" s="168"/>
      <c r="AU823" s="169"/>
      <c r="AV823" s="173"/>
      <c r="AW823" s="170"/>
      <c r="AX823" s="169"/>
      <c r="AY823" s="173"/>
      <c r="AZ823" s="174"/>
      <c r="BA823" s="175"/>
      <c r="BB823" s="176"/>
      <c r="BC823" s="177"/>
      <c r="BD823" s="178"/>
      <c r="BE823" s="179"/>
      <c r="BF823" s="180"/>
      <c r="BG823" s="177"/>
      <c r="BH823" s="178"/>
      <c r="BI823" s="179"/>
      <c r="BJ823" s="180"/>
      <c r="BK823" s="199">
        <f>temp!S820</f>
        <v>0</v>
      </c>
    </row>
    <row r="824" spans="1:63" ht="15.6" x14ac:dyDescent="0.3">
      <c r="A824" s="133">
        <v>819</v>
      </c>
      <c r="B824" s="146"/>
      <c r="C824" s="147"/>
      <c r="D824" s="148"/>
      <c r="E824" s="148"/>
      <c r="F824" s="51"/>
      <c r="G824" s="149"/>
      <c r="H824" s="150"/>
      <c r="I824" s="151"/>
      <c r="J824" s="150"/>
      <c r="K824" s="152"/>
      <c r="L824" s="153"/>
      <c r="M824" s="150"/>
      <c r="N824" s="154"/>
      <c r="O824" s="155"/>
      <c r="P824" s="156"/>
      <c r="Q824" s="157"/>
      <c r="R824" s="158"/>
      <c r="S824" s="159"/>
      <c r="T824" s="160"/>
      <c r="U824" s="161"/>
      <c r="V824" s="162"/>
      <c r="W824" s="163"/>
      <c r="X824" s="162"/>
      <c r="Y824" s="162"/>
      <c r="Z824" s="163"/>
      <c r="AA824" s="162"/>
      <c r="AB824" s="163"/>
      <c r="AC824" s="162"/>
      <c r="AD824" s="135" t="str">
        <f>IFERROR(VLOOKUP(F824,'[1]80G'!$C$5:$AJ$104,34,FALSE),"")</f>
        <v/>
      </c>
      <c r="AE824" s="162"/>
      <c r="AF824" s="163"/>
      <c r="AG824" s="162"/>
      <c r="AH824" s="164"/>
      <c r="AI824" s="165"/>
      <c r="AJ824" s="166"/>
      <c r="AK824" s="167"/>
      <c r="AL824" s="168"/>
      <c r="AM824" s="169"/>
      <c r="AN824" s="170"/>
      <c r="AO824" s="171"/>
      <c r="AP824" s="168"/>
      <c r="AQ824" s="169"/>
      <c r="AR824" s="170"/>
      <c r="AS824" s="172"/>
      <c r="AT824" s="168"/>
      <c r="AU824" s="169"/>
      <c r="AV824" s="173"/>
      <c r="AW824" s="170"/>
      <c r="AX824" s="169"/>
      <c r="AY824" s="173"/>
      <c r="AZ824" s="174"/>
      <c r="BA824" s="175"/>
      <c r="BB824" s="176"/>
      <c r="BC824" s="177"/>
      <c r="BD824" s="178"/>
      <c r="BE824" s="179"/>
      <c r="BF824" s="180"/>
      <c r="BG824" s="177"/>
      <c r="BH824" s="178"/>
      <c r="BI824" s="179"/>
      <c r="BJ824" s="180"/>
      <c r="BK824" s="199">
        <f>temp!S821</f>
        <v>0</v>
      </c>
    </row>
    <row r="825" spans="1:63" ht="15.6" x14ac:dyDescent="0.3">
      <c r="A825" s="133">
        <v>820</v>
      </c>
      <c r="B825" s="146"/>
      <c r="C825" s="147"/>
      <c r="D825" s="148"/>
      <c r="E825" s="148"/>
      <c r="F825" s="51"/>
      <c r="G825" s="149"/>
      <c r="H825" s="150"/>
      <c r="I825" s="151"/>
      <c r="J825" s="150"/>
      <c r="K825" s="152"/>
      <c r="L825" s="153"/>
      <c r="M825" s="150"/>
      <c r="N825" s="154"/>
      <c r="O825" s="155"/>
      <c r="P825" s="156"/>
      <c r="Q825" s="157"/>
      <c r="R825" s="158"/>
      <c r="S825" s="159"/>
      <c r="T825" s="160"/>
      <c r="U825" s="161"/>
      <c r="V825" s="162"/>
      <c r="W825" s="163"/>
      <c r="X825" s="162"/>
      <c r="Y825" s="162"/>
      <c r="Z825" s="163"/>
      <c r="AA825" s="162"/>
      <c r="AB825" s="163"/>
      <c r="AC825" s="162"/>
      <c r="AD825" s="135" t="str">
        <f>IFERROR(VLOOKUP(F825,'[1]80G'!$C$5:$AJ$104,34,FALSE),"")</f>
        <v/>
      </c>
      <c r="AE825" s="162"/>
      <c r="AF825" s="163"/>
      <c r="AG825" s="162"/>
      <c r="AH825" s="164"/>
      <c r="AI825" s="165"/>
      <c r="AJ825" s="166"/>
      <c r="AK825" s="167"/>
      <c r="AL825" s="168"/>
      <c r="AM825" s="169"/>
      <c r="AN825" s="170"/>
      <c r="AO825" s="171"/>
      <c r="AP825" s="168"/>
      <c r="AQ825" s="169"/>
      <c r="AR825" s="170"/>
      <c r="AS825" s="172"/>
      <c r="AT825" s="168"/>
      <c r="AU825" s="169"/>
      <c r="AV825" s="173"/>
      <c r="AW825" s="170"/>
      <c r="AX825" s="169"/>
      <c r="AY825" s="173"/>
      <c r="AZ825" s="174"/>
      <c r="BA825" s="175"/>
      <c r="BB825" s="176"/>
      <c r="BC825" s="177"/>
      <c r="BD825" s="178"/>
      <c r="BE825" s="179"/>
      <c r="BF825" s="180"/>
      <c r="BG825" s="177"/>
      <c r="BH825" s="178"/>
      <c r="BI825" s="179"/>
      <c r="BJ825" s="180"/>
      <c r="BK825" s="199">
        <f>temp!S822</f>
        <v>0</v>
      </c>
    </row>
    <row r="826" spans="1:63" ht="15.6" x14ac:dyDescent="0.3">
      <c r="A826" s="133">
        <v>821</v>
      </c>
      <c r="B826" s="146"/>
      <c r="C826" s="147"/>
      <c r="D826" s="148"/>
      <c r="E826" s="148"/>
      <c r="F826" s="51"/>
      <c r="G826" s="149"/>
      <c r="H826" s="150"/>
      <c r="I826" s="151"/>
      <c r="J826" s="150"/>
      <c r="K826" s="152"/>
      <c r="L826" s="153"/>
      <c r="M826" s="150"/>
      <c r="N826" s="154"/>
      <c r="O826" s="155"/>
      <c r="P826" s="156"/>
      <c r="Q826" s="157"/>
      <c r="R826" s="158"/>
      <c r="S826" s="159"/>
      <c r="T826" s="160"/>
      <c r="U826" s="161"/>
      <c r="V826" s="162"/>
      <c r="W826" s="163"/>
      <c r="X826" s="162"/>
      <c r="Y826" s="162"/>
      <c r="Z826" s="163"/>
      <c r="AA826" s="162"/>
      <c r="AB826" s="163"/>
      <c r="AC826" s="162"/>
      <c r="AD826" s="135" t="str">
        <f>IFERROR(VLOOKUP(F826,'[1]80G'!$C$5:$AJ$104,34,FALSE),"")</f>
        <v/>
      </c>
      <c r="AE826" s="162"/>
      <c r="AF826" s="163"/>
      <c r="AG826" s="162"/>
      <c r="AH826" s="164"/>
      <c r="AI826" s="165"/>
      <c r="AJ826" s="166"/>
      <c r="AK826" s="167"/>
      <c r="AL826" s="168"/>
      <c r="AM826" s="169"/>
      <c r="AN826" s="170"/>
      <c r="AO826" s="171"/>
      <c r="AP826" s="168"/>
      <c r="AQ826" s="169"/>
      <c r="AR826" s="170"/>
      <c r="AS826" s="172"/>
      <c r="AT826" s="168"/>
      <c r="AU826" s="169"/>
      <c r="AV826" s="173"/>
      <c r="AW826" s="170"/>
      <c r="AX826" s="169"/>
      <c r="AY826" s="173"/>
      <c r="AZ826" s="174"/>
      <c r="BA826" s="175"/>
      <c r="BB826" s="176"/>
      <c r="BC826" s="177"/>
      <c r="BD826" s="178"/>
      <c r="BE826" s="179"/>
      <c r="BF826" s="180"/>
      <c r="BG826" s="177"/>
      <c r="BH826" s="178"/>
      <c r="BI826" s="179"/>
      <c r="BJ826" s="180"/>
      <c r="BK826" s="199">
        <f>temp!S823</f>
        <v>0</v>
      </c>
    </row>
    <row r="827" spans="1:63" ht="15.6" x14ac:dyDescent="0.3">
      <c r="A827" s="133">
        <v>822</v>
      </c>
      <c r="B827" s="146"/>
      <c r="C827" s="147"/>
      <c r="D827" s="148"/>
      <c r="E827" s="148"/>
      <c r="F827" s="51"/>
      <c r="G827" s="149"/>
      <c r="H827" s="150"/>
      <c r="I827" s="151"/>
      <c r="J827" s="150"/>
      <c r="K827" s="152"/>
      <c r="L827" s="153"/>
      <c r="M827" s="150"/>
      <c r="N827" s="154"/>
      <c r="O827" s="155"/>
      <c r="P827" s="156"/>
      <c r="Q827" s="157"/>
      <c r="R827" s="158"/>
      <c r="S827" s="159"/>
      <c r="T827" s="160"/>
      <c r="U827" s="161"/>
      <c r="V827" s="162"/>
      <c r="W827" s="163"/>
      <c r="X827" s="162"/>
      <c r="Y827" s="162"/>
      <c r="Z827" s="163"/>
      <c r="AA827" s="162"/>
      <c r="AB827" s="163"/>
      <c r="AC827" s="162"/>
      <c r="AD827" s="135" t="str">
        <f>IFERROR(VLOOKUP(F827,'[1]80G'!$C$5:$AJ$104,34,FALSE),"")</f>
        <v/>
      </c>
      <c r="AE827" s="162"/>
      <c r="AF827" s="163"/>
      <c r="AG827" s="162"/>
      <c r="AH827" s="164"/>
      <c r="AI827" s="165"/>
      <c r="AJ827" s="166"/>
      <c r="AK827" s="167"/>
      <c r="AL827" s="168"/>
      <c r="AM827" s="169"/>
      <c r="AN827" s="170"/>
      <c r="AO827" s="171"/>
      <c r="AP827" s="168"/>
      <c r="AQ827" s="169"/>
      <c r="AR827" s="170"/>
      <c r="AS827" s="172"/>
      <c r="AT827" s="168"/>
      <c r="AU827" s="169"/>
      <c r="AV827" s="173"/>
      <c r="AW827" s="170"/>
      <c r="AX827" s="169"/>
      <c r="AY827" s="173"/>
      <c r="AZ827" s="174"/>
      <c r="BA827" s="175"/>
      <c r="BB827" s="176"/>
      <c r="BC827" s="177"/>
      <c r="BD827" s="178"/>
      <c r="BE827" s="179"/>
      <c r="BF827" s="180"/>
      <c r="BG827" s="177"/>
      <c r="BH827" s="178"/>
      <c r="BI827" s="179"/>
      <c r="BJ827" s="180"/>
      <c r="BK827" s="199">
        <f>temp!S824</f>
        <v>0</v>
      </c>
    </row>
    <row r="828" spans="1:63" ht="15.6" x14ac:dyDescent="0.3">
      <c r="A828" s="133">
        <v>823</v>
      </c>
      <c r="B828" s="146"/>
      <c r="C828" s="147"/>
      <c r="D828" s="148"/>
      <c r="E828" s="148"/>
      <c r="F828" s="51"/>
      <c r="G828" s="149"/>
      <c r="H828" s="150"/>
      <c r="I828" s="151"/>
      <c r="J828" s="150"/>
      <c r="K828" s="152"/>
      <c r="L828" s="153"/>
      <c r="M828" s="150"/>
      <c r="N828" s="154"/>
      <c r="O828" s="155"/>
      <c r="P828" s="156"/>
      <c r="Q828" s="157"/>
      <c r="R828" s="158"/>
      <c r="S828" s="159"/>
      <c r="T828" s="160"/>
      <c r="U828" s="161"/>
      <c r="V828" s="162"/>
      <c r="W828" s="163"/>
      <c r="X828" s="162"/>
      <c r="Y828" s="162"/>
      <c r="Z828" s="163"/>
      <c r="AA828" s="162"/>
      <c r="AB828" s="163"/>
      <c r="AC828" s="162"/>
      <c r="AD828" s="135" t="str">
        <f>IFERROR(VLOOKUP(F828,'[1]80G'!$C$5:$AJ$104,34,FALSE),"")</f>
        <v/>
      </c>
      <c r="AE828" s="162"/>
      <c r="AF828" s="163"/>
      <c r="AG828" s="162"/>
      <c r="AH828" s="164"/>
      <c r="AI828" s="165"/>
      <c r="AJ828" s="166"/>
      <c r="AK828" s="167"/>
      <c r="AL828" s="168"/>
      <c r="AM828" s="169"/>
      <c r="AN828" s="170"/>
      <c r="AO828" s="171"/>
      <c r="AP828" s="168"/>
      <c r="AQ828" s="169"/>
      <c r="AR828" s="170"/>
      <c r="AS828" s="172"/>
      <c r="AT828" s="168"/>
      <c r="AU828" s="169"/>
      <c r="AV828" s="173"/>
      <c r="AW828" s="170"/>
      <c r="AX828" s="169"/>
      <c r="AY828" s="173"/>
      <c r="AZ828" s="174"/>
      <c r="BA828" s="175"/>
      <c r="BB828" s="176"/>
      <c r="BC828" s="177"/>
      <c r="BD828" s="178"/>
      <c r="BE828" s="179"/>
      <c r="BF828" s="180"/>
      <c r="BG828" s="177"/>
      <c r="BH828" s="178"/>
      <c r="BI828" s="179"/>
      <c r="BJ828" s="180"/>
      <c r="BK828" s="199">
        <f>temp!S825</f>
        <v>0</v>
      </c>
    </row>
    <row r="829" spans="1:63" ht="15.6" x14ac:dyDescent="0.3">
      <c r="A829" s="133">
        <v>824</v>
      </c>
      <c r="B829" s="146"/>
      <c r="C829" s="147"/>
      <c r="D829" s="148"/>
      <c r="E829" s="148"/>
      <c r="F829" s="51"/>
      <c r="G829" s="149"/>
      <c r="H829" s="150"/>
      <c r="I829" s="151"/>
      <c r="J829" s="150"/>
      <c r="K829" s="152"/>
      <c r="L829" s="153"/>
      <c r="M829" s="150"/>
      <c r="N829" s="154"/>
      <c r="O829" s="155"/>
      <c r="P829" s="156"/>
      <c r="Q829" s="157"/>
      <c r="R829" s="158"/>
      <c r="S829" s="159"/>
      <c r="T829" s="160"/>
      <c r="U829" s="161"/>
      <c r="V829" s="162"/>
      <c r="W829" s="163"/>
      <c r="X829" s="162"/>
      <c r="Y829" s="162"/>
      <c r="Z829" s="163"/>
      <c r="AA829" s="162"/>
      <c r="AB829" s="163"/>
      <c r="AC829" s="162"/>
      <c r="AD829" s="135" t="str">
        <f>IFERROR(VLOOKUP(F829,'[1]80G'!$C$5:$AJ$104,34,FALSE),"")</f>
        <v/>
      </c>
      <c r="AE829" s="162"/>
      <c r="AF829" s="163"/>
      <c r="AG829" s="162"/>
      <c r="AH829" s="164"/>
      <c r="AI829" s="165"/>
      <c r="AJ829" s="166"/>
      <c r="AK829" s="167"/>
      <c r="AL829" s="168"/>
      <c r="AM829" s="169"/>
      <c r="AN829" s="170"/>
      <c r="AO829" s="171"/>
      <c r="AP829" s="168"/>
      <c r="AQ829" s="169"/>
      <c r="AR829" s="170"/>
      <c r="AS829" s="172"/>
      <c r="AT829" s="168"/>
      <c r="AU829" s="169"/>
      <c r="AV829" s="173"/>
      <c r="AW829" s="170"/>
      <c r="AX829" s="169"/>
      <c r="AY829" s="173"/>
      <c r="AZ829" s="174"/>
      <c r="BA829" s="175"/>
      <c r="BB829" s="176"/>
      <c r="BC829" s="177"/>
      <c r="BD829" s="178"/>
      <c r="BE829" s="179"/>
      <c r="BF829" s="180"/>
      <c r="BG829" s="177"/>
      <c r="BH829" s="178"/>
      <c r="BI829" s="179"/>
      <c r="BJ829" s="180"/>
      <c r="BK829" s="199">
        <f>temp!S826</f>
        <v>0</v>
      </c>
    </row>
    <row r="830" spans="1:63" ht="15.6" x14ac:dyDescent="0.3">
      <c r="A830" s="133">
        <v>825</v>
      </c>
      <c r="B830" s="146"/>
      <c r="C830" s="147"/>
      <c r="D830" s="148"/>
      <c r="E830" s="148"/>
      <c r="F830" s="51"/>
      <c r="G830" s="149"/>
      <c r="H830" s="150"/>
      <c r="I830" s="151"/>
      <c r="J830" s="150"/>
      <c r="K830" s="152"/>
      <c r="L830" s="153"/>
      <c r="M830" s="150"/>
      <c r="N830" s="154"/>
      <c r="O830" s="155"/>
      <c r="P830" s="156"/>
      <c r="Q830" s="157"/>
      <c r="R830" s="158"/>
      <c r="S830" s="159"/>
      <c r="T830" s="160"/>
      <c r="U830" s="161"/>
      <c r="V830" s="162"/>
      <c r="W830" s="163"/>
      <c r="X830" s="162"/>
      <c r="Y830" s="162"/>
      <c r="Z830" s="163"/>
      <c r="AA830" s="162"/>
      <c r="AB830" s="163"/>
      <c r="AC830" s="162"/>
      <c r="AD830" s="135" t="str">
        <f>IFERROR(VLOOKUP(F830,'[1]80G'!$C$5:$AJ$104,34,FALSE),"")</f>
        <v/>
      </c>
      <c r="AE830" s="162"/>
      <c r="AF830" s="163"/>
      <c r="AG830" s="162"/>
      <c r="AH830" s="164"/>
      <c r="AI830" s="165"/>
      <c r="AJ830" s="166"/>
      <c r="AK830" s="167"/>
      <c r="AL830" s="168"/>
      <c r="AM830" s="169"/>
      <c r="AN830" s="170"/>
      <c r="AO830" s="171"/>
      <c r="AP830" s="168"/>
      <c r="AQ830" s="169"/>
      <c r="AR830" s="170"/>
      <c r="AS830" s="172"/>
      <c r="AT830" s="168"/>
      <c r="AU830" s="169"/>
      <c r="AV830" s="173"/>
      <c r="AW830" s="170"/>
      <c r="AX830" s="169"/>
      <c r="AY830" s="173"/>
      <c r="AZ830" s="174"/>
      <c r="BA830" s="175"/>
      <c r="BB830" s="176"/>
      <c r="BC830" s="177"/>
      <c r="BD830" s="178"/>
      <c r="BE830" s="179"/>
      <c r="BF830" s="180"/>
      <c r="BG830" s="177"/>
      <c r="BH830" s="178"/>
      <c r="BI830" s="179"/>
      <c r="BJ830" s="180"/>
      <c r="BK830" s="199">
        <f>temp!S827</f>
        <v>0</v>
      </c>
    </row>
    <row r="831" spans="1:63" ht="15.6" x14ac:dyDescent="0.3">
      <c r="A831" s="133">
        <v>826</v>
      </c>
      <c r="B831" s="146"/>
      <c r="C831" s="147"/>
      <c r="D831" s="148"/>
      <c r="E831" s="148"/>
      <c r="F831" s="51"/>
      <c r="G831" s="149"/>
      <c r="H831" s="150"/>
      <c r="I831" s="151"/>
      <c r="J831" s="150"/>
      <c r="K831" s="152"/>
      <c r="L831" s="153"/>
      <c r="M831" s="150"/>
      <c r="N831" s="154"/>
      <c r="O831" s="155"/>
      <c r="P831" s="156"/>
      <c r="Q831" s="157"/>
      <c r="R831" s="158"/>
      <c r="S831" s="159"/>
      <c r="T831" s="160"/>
      <c r="U831" s="161"/>
      <c r="V831" s="162"/>
      <c r="W831" s="163"/>
      <c r="X831" s="162"/>
      <c r="Y831" s="162"/>
      <c r="Z831" s="163"/>
      <c r="AA831" s="162"/>
      <c r="AB831" s="163"/>
      <c r="AC831" s="162"/>
      <c r="AD831" s="135" t="str">
        <f>IFERROR(VLOOKUP(F831,'[1]80G'!$C$5:$AJ$104,34,FALSE),"")</f>
        <v/>
      </c>
      <c r="AE831" s="162"/>
      <c r="AF831" s="163"/>
      <c r="AG831" s="162"/>
      <c r="AH831" s="164"/>
      <c r="AI831" s="165"/>
      <c r="AJ831" s="166"/>
      <c r="AK831" s="167"/>
      <c r="AL831" s="168"/>
      <c r="AM831" s="169"/>
      <c r="AN831" s="170"/>
      <c r="AO831" s="171"/>
      <c r="AP831" s="168"/>
      <c r="AQ831" s="169"/>
      <c r="AR831" s="170"/>
      <c r="AS831" s="172"/>
      <c r="AT831" s="168"/>
      <c r="AU831" s="169"/>
      <c r="AV831" s="173"/>
      <c r="AW831" s="170"/>
      <c r="AX831" s="169"/>
      <c r="AY831" s="173"/>
      <c r="AZ831" s="174"/>
      <c r="BA831" s="175"/>
      <c r="BB831" s="176"/>
      <c r="BC831" s="177"/>
      <c r="BD831" s="178"/>
      <c r="BE831" s="179"/>
      <c r="BF831" s="180"/>
      <c r="BG831" s="177"/>
      <c r="BH831" s="178"/>
      <c r="BI831" s="179"/>
      <c r="BJ831" s="180"/>
      <c r="BK831" s="199">
        <f>temp!S828</f>
        <v>0</v>
      </c>
    </row>
    <row r="832" spans="1:63" ht="15.6" x14ac:dyDescent="0.3">
      <c r="A832" s="133">
        <v>827</v>
      </c>
      <c r="B832" s="146"/>
      <c r="C832" s="147"/>
      <c r="D832" s="148"/>
      <c r="E832" s="148"/>
      <c r="F832" s="51"/>
      <c r="G832" s="149"/>
      <c r="H832" s="150"/>
      <c r="I832" s="151"/>
      <c r="J832" s="150"/>
      <c r="K832" s="152"/>
      <c r="L832" s="153"/>
      <c r="M832" s="150"/>
      <c r="N832" s="154"/>
      <c r="O832" s="155"/>
      <c r="P832" s="156"/>
      <c r="Q832" s="157"/>
      <c r="R832" s="158"/>
      <c r="S832" s="159"/>
      <c r="T832" s="160"/>
      <c r="U832" s="161"/>
      <c r="V832" s="162"/>
      <c r="W832" s="163"/>
      <c r="X832" s="162"/>
      <c r="Y832" s="162"/>
      <c r="Z832" s="163"/>
      <c r="AA832" s="162"/>
      <c r="AB832" s="163"/>
      <c r="AC832" s="162"/>
      <c r="AD832" s="135" t="str">
        <f>IFERROR(VLOOKUP(F832,'[1]80G'!$C$5:$AJ$104,34,FALSE),"")</f>
        <v/>
      </c>
      <c r="AE832" s="162"/>
      <c r="AF832" s="163"/>
      <c r="AG832" s="162"/>
      <c r="AH832" s="164"/>
      <c r="AI832" s="165"/>
      <c r="AJ832" s="166"/>
      <c r="AK832" s="167"/>
      <c r="AL832" s="168"/>
      <c r="AM832" s="169"/>
      <c r="AN832" s="170"/>
      <c r="AO832" s="171"/>
      <c r="AP832" s="168"/>
      <c r="AQ832" s="169"/>
      <c r="AR832" s="170"/>
      <c r="AS832" s="172"/>
      <c r="AT832" s="168"/>
      <c r="AU832" s="169"/>
      <c r="AV832" s="173"/>
      <c r="AW832" s="170"/>
      <c r="AX832" s="169"/>
      <c r="AY832" s="173"/>
      <c r="AZ832" s="174"/>
      <c r="BA832" s="175"/>
      <c r="BB832" s="176"/>
      <c r="BC832" s="177"/>
      <c r="BD832" s="178"/>
      <c r="BE832" s="179"/>
      <c r="BF832" s="180"/>
      <c r="BG832" s="177"/>
      <c r="BH832" s="178"/>
      <c r="BI832" s="179"/>
      <c r="BJ832" s="180"/>
      <c r="BK832" s="199">
        <f>temp!S829</f>
        <v>0</v>
      </c>
    </row>
    <row r="833" spans="1:63" ht="15.6" x14ac:dyDescent="0.3">
      <c r="A833" s="133">
        <v>828</v>
      </c>
      <c r="B833" s="146"/>
      <c r="C833" s="147"/>
      <c r="D833" s="148"/>
      <c r="E833" s="148"/>
      <c r="F833" s="51"/>
      <c r="G833" s="149"/>
      <c r="H833" s="150"/>
      <c r="I833" s="151"/>
      <c r="J833" s="150"/>
      <c r="K833" s="152"/>
      <c r="L833" s="153"/>
      <c r="M833" s="150"/>
      <c r="N833" s="154"/>
      <c r="O833" s="155"/>
      <c r="P833" s="156"/>
      <c r="Q833" s="157"/>
      <c r="R833" s="158"/>
      <c r="S833" s="159"/>
      <c r="T833" s="160"/>
      <c r="U833" s="161"/>
      <c r="V833" s="162"/>
      <c r="W833" s="163"/>
      <c r="X833" s="162"/>
      <c r="Y833" s="162"/>
      <c r="Z833" s="163"/>
      <c r="AA833" s="162"/>
      <c r="AB833" s="163"/>
      <c r="AC833" s="162"/>
      <c r="AD833" s="135" t="str">
        <f>IFERROR(VLOOKUP(F833,'[1]80G'!$C$5:$AJ$104,34,FALSE),"")</f>
        <v/>
      </c>
      <c r="AE833" s="162"/>
      <c r="AF833" s="163"/>
      <c r="AG833" s="162"/>
      <c r="AH833" s="164"/>
      <c r="AI833" s="165"/>
      <c r="AJ833" s="166"/>
      <c r="AK833" s="167"/>
      <c r="AL833" s="168"/>
      <c r="AM833" s="169"/>
      <c r="AN833" s="170"/>
      <c r="AO833" s="171"/>
      <c r="AP833" s="168"/>
      <c r="AQ833" s="169"/>
      <c r="AR833" s="170"/>
      <c r="AS833" s="172"/>
      <c r="AT833" s="168"/>
      <c r="AU833" s="169"/>
      <c r="AV833" s="173"/>
      <c r="AW833" s="170"/>
      <c r="AX833" s="169"/>
      <c r="AY833" s="173"/>
      <c r="AZ833" s="174"/>
      <c r="BA833" s="175"/>
      <c r="BB833" s="176"/>
      <c r="BC833" s="177"/>
      <c r="BD833" s="178"/>
      <c r="BE833" s="179"/>
      <c r="BF833" s="180"/>
      <c r="BG833" s="177"/>
      <c r="BH833" s="178"/>
      <c r="BI833" s="179"/>
      <c r="BJ833" s="180"/>
      <c r="BK833" s="199">
        <f>temp!S830</f>
        <v>0</v>
      </c>
    </row>
    <row r="834" spans="1:63" ht="15.6" x14ac:dyDescent="0.3">
      <c r="A834" s="133">
        <v>829</v>
      </c>
      <c r="B834" s="146"/>
      <c r="C834" s="147"/>
      <c r="D834" s="148"/>
      <c r="E834" s="148"/>
      <c r="F834" s="51"/>
      <c r="G834" s="149"/>
      <c r="H834" s="150"/>
      <c r="I834" s="151"/>
      <c r="J834" s="150"/>
      <c r="K834" s="152"/>
      <c r="L834" s="153"/>
      <c r="M834" s="150"/>
      <c r="N834" s="154"/>
      <c r="O834" s="155"/>
      <c r="P834" s="156"/>
      <c r="Q834" s="157"/>
      <c r="R834" s="158"/>
      <c r="S834" s="159"/>
      <c r="T834" s="160"/>
      <c r="U834" s="161"/>
      <c r="V834" s="162"/>
      <c r="W834" s="163"/>
      <c r="X834" s="162"/>
      <c r="Y834" s="162"/>
      <c r="Z834" s="163"/>
      <c r="AA834" s="162"/>
      <c r="AB834" s="163"/>
      <c r="AC834" s="162"/>
      <c r="AD834" s="135" t="str">
        <f>IFERROR(VLOOKUP(F834,'[1]80G'!$C$5:$AJ$104,34,FALSE),"")</f>
        <v/>
      </c>
      <c r="AE834" s="162"/>
      <c r="AF834" s="163"/>
      <c r="AG834" s="162"/>
      <c r="AH834" s="164"/>
      <c r="AI834" s="165"/>
      <c r="AJ834" s="166"/>
      <c r="AK834" s="167"/>
      <c r="AL834" s="168"/>
      <c r="AM834" s="169"/>
      <c r="AN834" s="170"/>
      <c r="AO834" s="171"/>
      <c r="AP834" s="168"/>
      <c r="AQ834" s="169"/>
      <c r="AR834" s="170"/>
      <c r="AS834" s="172"/>
      <c r="AT834" s="168"/>
      <c r="AU834" s="169"/>
      <c r="AV834" s="173"/>
      <c r="AW834" s="170"/>
      <c r="AX834" s="169"/>
      <c r="AY834" s="173"/>
      <c r="AZ834" s="174"/>
      <c r="BA834" s="175"/>
      <c r="BB834" s="176"/>
      <c r="BC834" s="177"/>
      <c r="BD834" s="178"/>
      <c r="BE834" s="179"/>
      <c r="BF834" s="180"/>
      <c r="BG834" s="177"/>
      <c r="BH834" s="178"/>
      <c r="BI834" s="179"/>
      <c r="BJ834" s="180"/>
      <c r="BK834" s="199">
        <f>temp!S831</f>
        <v>0</v>
      </c>
    </row>
    <row r="835" spans="1:63" ht="15.6" x14ac:dyDescent="0.3">
      <c r="A835" s="133">
        <v>830</v>
      </c>
      <c r="B835" s="146"/>
      <c r="C835" s="147"/>
      <c r="D835" s="148"/>
      <c r="E835" s="148"/>
      <c r="F835" s="51"/>
      <c r="G835" s="149"/>
      <c r="H835" s="150"/>
      <c r="I835" s="151"/>
      <c r="J835" s="150"/>
      <c r="K835" s="152"/>
      <c r="L835" s="153"/>
      <c r="M835" s="150"/>
      <c r="N835" s="154"/>
      <c r="O835" s="155"/>
      <c r="P835" s="156"/>
      <c r="Q835" s="157"/>
      <c r="R835" s="158"/>
      <c r="S835" s="159"/>
      <c r="T835" s="160"/>
      <c r="U835" s="161"/>
      <c r="V835" s="162"/>
      <c r="W835" s="163"/>
      <c r="X835" s="162"/>
      <c r="Y835" s="162"/>
      <c r="Z835" s="163"/>
      <c r="AA835" s="162"/>
      <c r="AB835" s="163"/>
      <c r="AC835" s="162"/>
      <c r="AD835" s="135" t="str">
        <f>IFERROR(VLOOKUP(F835,'[1]80G'!$C$5:$AJ$104,34,FALSE),"")</f>
        <v/>
      </c>
      <c r="AE835" s="162"/>
      <c r="AF835" s="163"/>
      <c r="AG835" s="162"/>
      <c r="AH835" s="164"/>
      <c r="AI835" s="165"/>
      <c r="AJ835" s="166"/>
      <c r="AK835" s="167"/>
      <c r="AL835" s="168"/>
      <c r="AM835" s="169"/>
      <c r="AN835" s="170"/>
      <c r="AO835" s="171"/>
      <c r="AP835" s="168"/>
      <c r="AQ835" s="169"/>
      <c r="AR835" s="170"/>
      <c r="AS835" s="172"/>
      <c r="AT835" s="168"/>
      <c r="AU835" s="169"/>
      <c r="AV835" s="173"/>
      <c r="AW835" s="170"/>
      <c r="AX835" s="169"/>
      <c r="AY835" s="173"/>
      <c r="AZ835" s="174"/>
      <c r="BA835" s="175"/>
      <c r="BB835" s="176"/>
      <c r="BC835" s="177"/>
      <c r="BD835" s="178"/>
      <c r="BE835" s="179"/>
      <c r="BF835" s="180"/>
      <c r="BG835" s="177"/>
      <c r="BH835" s="178"/>
      <c r="BI835" s="179"/>
      <c r="BJ835" s="180"/>
      <c r="BK835" s="199">
        <f>temp!S832</f>
        <v>0</v>
      </c>
    </row>
    <row r="836" spans="1:63" ht="15.6" x14ac:dyDescent="0.3">
      <c r="A836" s="133">
        <v>831</v>
      </c>
      <c r="B836" s="146"/>
      <c r="C836" s="147"/>
      <c r="D836" s="148"/>
      <c r="E836" s="148"/>
      <c r="F836" s="51"/>
      <c r="G836" s="149"/>
      <c r="H836" s="150"/>
      <c r="I836" s="151"/>
      <c r="J836" s="150"/>
      <c r="K836" s="152"/>
      <c r="L836" s="153"/>
      <c r="M836" s="150"/>
      <c r="N836" s="154"/>
      <c r="O836" s="155"/>
      <c r="P836" s="156"/>
      <c r="Q836" s="157"/>
      <c r="R836" s="158"/>
      <c r="S836" s="159"/>
      <c r="T836" s="160"/>
      <c r="U836" s="161"/>
      <c r="V836" s="162"/>
      <c r="W836" s="163"/>
      <c r="X836" s="162"/>
      <c r="Y836" s="162"/>
      <c r="Z836" s="163"/>
      <c r="AA836" s="162"/>
      <c r="AB836" s="163"/>
      <c r="AC836" s="162"/>
      <c r="AD836" s="135" t="str">
        <f>IFERROR(VLOOKUP(F836,'[1]80G'!$C$5:$AJ$104,34,FALSE),"")</f>
        <v/>
      </c>
      <c r="AE836" s="162"/>
      <c r="AF836" s="163"/>
      <c r="AG836" s="162"/>
      <c r="AH836" s="164"/>
      <c r="AI836" s="165"/>
      <c r="AJ836" s="166"/>
      <c r="AK836" s="167"/>
      <c r="AL836" s="168"/>
      <c r="AM836" s="169"/>
      <c r="AN836" s="170"/>
      <c r="AO836" s="171"/>
      <c r="AP836" s="168"/>
      <c r="AQ836" s="169"/>
      <c r="AR836" s="170"/>
      <c r="AS836" s="172"/>
      <c r="AT836" s="168"/>
      <c r="AU836" s="169"/>
      <c r="AV836" s="173"/>
      <c r="AW836" s="170"/>
      <c r="AX836" s="169"/>
      <c r="AY836" s="173"/>
      <c r="AZ836" s="174"/>
      <c r="BA836" s="175"/>
      <c r="BB836" s="176"/>
      <c r="BC836" s="177"/>
      <c r="BD836" s="178"/>
      <c r="BE836" s="179"/>
      <c r="BF836" s="180"/>
      <c r="BG836" s="177"/>
      <c r="BH836" s="178"/>
      <c r="BI836" s="179"/>
      <c r="BJ836" s="180"/>
      <c r="BK836" s="199">
        <f>temp!S833</f>
        <v>0</v>
      </c>
    </row>
    <row r="837" spans="1:63" ht="15.6" x14ac:dyDescent="0.3">
      <c r="A837" s="133">
        <v>832</v>
      </c>
      <c r="B837" s="146"/>
      <c r="C837" s="147"/>
      <c r="D837" s="148"/>
      <c r="E837" s="148"/>
      <c r="F837" s="51"/>
      <c r="G837" s="149"/>
      <c r="H837" s="150"/>
      <c r="I837" s="151"/>
      <c r="J837" s="150"/>
      <c r="K837" s="152"/>
      <c r="L837" s="153"/>
      <c r="M837" s="150"/>
      <c r="N837" s="154"/>
      <c r="O837" s="155"/>
      <c r="P837" s="156"/>
      <c r="Q837" s="157"/>
      <c r="R837" s="158"/>
      <c r="S837" s="159"/>
      <c r="T837" s="160"/>
      <c r="U837" s="161"/>
      <c r="V837" s="162"/>
      <c r="W837" s="163"/>
      <c r="X837" s="162"/>
      <c r="Y837" s="162"/>
      <c r="Z837" s="163"/>
      <c r="AA837" s="162"/>
      <c r="AB837" s="163"/>
      <c r="AC837" s="162"/>
      <c r="AD837" s="135" t="str">
        <f>IFERROR(VLOOKUP(F837,'[1]80G'!$C$5:$AJ$104,34,FALSE),"")</f>
        <v/>
      </c>
      <c r="AE837" s="162"/>
      <c r="AF837" s="163"/>
      <c r="AG837" s="162"/>
      <c r="AH837" s="164"/>
      <c r="AI837" s="165"/>
      <c r="AJ837" s="166"/>
      <c r="AK837" s="167"/>
      <c r="AL837" s="168"/>
      <c r="AM837" s="169"/>
      <c r="AN837" s="170"/>
      <c r="AO837" s="171"/>
      <c r="AP837" s="168"/>
      <c r="AQ837" s="169"/>
      <c r="AR837" s="170"/>
      <c r="AS837" s="172"/>
      <c r="AT837" s="168"/>
      <c r="AU837" s="169"/>
      <c r="AV837" s="173"/>
      <c r="AW837" s="170"/>
      <c r="AX837" s="169"/>
      <c r="AY837" s="173"/>
      <c r="AZ837" s="174"/>
      <c r="BA837" s="175"/>
      <c r="BB837" s="176"/>
      <c r="BC837" s="177"/>
      <c r="BD837" s="178"/>
      <c r="BE837" s="179"/>
      <c r="BF837" s="180"/>
      <c r="BG837" s="177"/>
      <c r="BH837" s="178"/>
      <c r="BI837" s="179"/>
      <c r="BJ837" s="180"/>
      <c r="BK837" s="199">
        <f>temp!S834</f>
        <v>0</v>
      </c>
    </row>
    <row r="838" spans="1:63" ht="15.6" x14ac:dyDescent="0.3">
      <c r="A838" s="133">
        <v>833</v>
      </c>
      <c r="B838" s="146"/>
      <c r="C838" s="147"/>
      <c r="D838" s="148"/>
      <c r="E838" s="148"/>
      <c r="F838" s="51"/>
      <c r="G838" s="149"/>
      <c r="H838" s="150"/>
      <c r="I838" s="151"/>
      <c r="J838" s="150"/>
      <c r="K838" s="152"/>
      <c r="L838" s="153"/>
      <c r="M838" s="150"/>
      <c r="N838" s="154"/>
      <c r="O838" s="155"/>
      <c r="P838" s="156"/>
      <c r="Q838" s="157"/>
      <c r="R838" s="158"/>
      <c r="S838" s="159"/>
      <c r="T838" s="160"/>
      <c r="U838" s="161"/>
      <c r="V838" s="162"/>
      <c r="W838" s="163"/>
      <c r="X838" s="162"/>
      <c r="Y838" s="162"/>
      <c r="Z838" s="163"/>
      <c r="AA838" s="162"/>
      <c r="AB838" s="163"/>
      <c r="AC838" s="162"/>
      <c r="AD838" s="135" t="str">
        <f>IFERROR(VLOOKUP(F838,'[1]80G'!$C$5:$AJ$104,34,FALSE),"")</f>
        <v/>
      </c>
      <c r="AE838" s="162"/>
      <c r="AF838" s="163"/>
      <c r="AG838" s="162"/>
      <c r="AH838" s="164"/>
      <c r="AI838" s="165"/>
      <c r="AJ838" s="166"/>
      <c r="AK838" s="167"/>
      <c r="AL838" s="168"/>
      <c r="AM838" s="169"/>
      <c r="AN838" s="170"/>
      <c r="AO838" s="171"/>
      <c r="AP838" s="168"/>
      <c r="AQ838" s="169"/>
      <c r="AR838" s="170"/>
      <c r="AS838" s="172"/>
      <c r="AT838" s="168"/>
      <c r="AU838" s="169"/>
      <c r="AV838" s="173"/>
      <c r="AW838" s="170"/>
      <c r="AX838" s="169"/>
      <c r="AY838" s="173"/>
      <c r="AZ838" s="174"/>
      <c r="BA838" s="175"/>
      <c r="BB838" s="176"/>
      <c r="BC838" s="177"/>
      <c r="BD838" s="178"/>
      <c r="BE838" s="179"/>
      <c r="BF838" s="180"/>
      <c r="BG838" s="177"/>
      <c r="BH838" s="178"/>
      <c r="BI838" s="179"/>
      <c r="BJ838" s="180"/>
      <c r="BK838" s="199">
        <f>temp!S835</f>
        <v>0</v>
      </c>
    </row>
    <row r="839" spans="1:63" ht="15.6" x14ac:dyDescent="0.3">
      <c r="A839" s="133">
        <v>834</v>
      </c>
      <c r="B839" s="146"/>
      <c r="C839" s="147"/>
      <c r="D839" s="148"/>
      <c r="E839" s="148"/>
      <c r="F839" s="51"/>
      <c r="G839" s="149"/>
      <c r="H839" s="150"/>
      <c r="I839" s="151"/>
      <c r="J839" s="150"/>
      <c r="K839" s="152"/>
      <c r="L839" s="153"/>
      <c r="M839" s="150"/>
      <c r="N839" s="154"/>
      <c r="O839" s="155"/>
      <c r="P839" s="156"/>
      <c r="Q839" s="157"/>
      <c r="R839" s="158"/>
      <c r="S839" s="159"/>
      <c r="T839" s="160"/>
      <c r="U839" s="161"/>
      <c r="V839" s="162"/>
      <c r="W839" s="163"/>
      <c r="X839" s="162"/>
      <c r="Y839" s="162"/>
      <c r="Z839" s="163"/>
      <c r="AA839" s="162"/>
      <c r="AB839" s="163"/>
      <c r="AC839" s="162"/>
      <c r="AD839" s="135" t="str">
        <f>IFERROR(VLOOKUP(F839,'[1]80G'!$C$5:$AJ$104,34,FALSE),"")</f>
        <v/>
      </c>
      <c r="AE839" s="162"/>
      <c r="AF839" s="163"/>
      <c r="AG839" s="162"/>
      <c r="AH839" s="164"/>
      <c r="AI839" s="165"/>
      <c r="AJ839" s="166"/>
      <c r="AK839" s="167"/>
      <c r="AL839" s="168"/>
      <c r="AM839" s="169"/>
      <c r="AN839" s="170"/>
      <c r="AO839" s="171"/>
      <c r="AP839" s="168"/>
      <c r="AQ839" s="169"/>
      <c r="AR839" s="170"/>
      <c r="AS839" s="172"/>
      <c r="AT839" s="168"/>
      <c r="AU839" s="169"/>
      <c r="AV839" s="173"/>
      <c r="AW839" s="170"/>
      <c r="AX839" s="169"/>
      <c r="AY839" s="173"/>
      <c r="AZ839" s="174"/>
      <c r="BA839" s="175"/>
      <c r="BB839" s="176"/>
      <c r="BC839" s="177"/>
      <c r="BD839" s="178"/>
      <c r="BE839" s="179"/>
      <c r="BF839" s="180"/>
      <c r="BG839" s="177"/>
      <c r="BH839" s="178"/>
      <c r="BI839" s="179"/>
      <c r="BJ839" s="180"/>
      <c r="BK839" s="199">
        <f>temp!S836</f>
        <v>0</v>
      </c>
    </row>
    <row r="840" spans="1:63" ht="15.6" x14ac:dyDescent="0.3">
      <c r="A840" s="133">
        <v>835</v>
      </c>
      <c r="B840" s="146"/>
      <c r="C840" s="147"/>
      <c r="D840" s="148"/>
      <c r="E840" s="148"/>
      <c r="F840" s="51"/>
      <c r="G840" s="149"/>
      <c r="H840" s="150"/>
      <c r="I840" s="151"/>
      <c r="J840" s="150"/>
      <c r="K840" s="152"/>
      <c r="L840" s="153"/>
      <c r="M840" s="150"/>
      <c r="N840" s="154"/>
      <c r="O840" s="155"/>
      <c r="P840" s="156"/>
      <c r="Q840" s="157"/>
      <c r="R840" s="158"/>
      <c r="S840" s="159"/>
      <c r="T840" s="160"/>
      <c r="U840" s="161"/>
      <c r="V840" s="162"/>
      <c r="W840" s="163"/>
      <c r="X840" s="162"/>
      <c r="Y840" s="162"/>
      <c r="Z840" s="163"/>
      <c r="AA840" s="162"/>
      <c r="AB840" s="163"/>
      <c r="AC840" s="162"/>
      <c r="AD840" s="135" t="str">
        <f>IFERROR(VLOOKUP(F840,'[1]80G'!$C$5:$AJ$104,34,FALSE),"")</f>
        <v/>
      </c>
      <c r="AE840" s="162"/>
      <c r="AF840" s="163"/>
      <c r="AG840" s="162"/>
      <c r="AH840" s="164"/>
      <c r="AI840" s="165"/>
      <c r="AJ840" s="166"/>
      <c r="AK840" s="167"/>
      <c r="AL840" s="168"/>
      <c r="AM840" s="169"/>
      <c r="AN840" s="170"/>
      <c r="AO840" s="171"/>
      <c r="AP840" s="168"/>
      <c r="AQ840" s="169"/>
      <c r="AR840" s="170"/>
      <c r="AS840" s="172"/>
      <c r="AT840" s="168"/>
      <c r="AU840" s="169"/>
      <c r="AV840" s="173"/>
      <c r="AW840" s="170"/>
      <c r="AX840" s="169"/>
      <c r="AY840" s="173"/>
      <c r="AZ840" s="174"/>
      <c r="BA840" s="175"/>
      <c r="BB840" s="176"/>
      <c r="BC840" s="177"/>
      <c r="BD840" s="178"/>
      <c r="BE840" s="179"/>
      <c r="BF840" s="180"/>
      <c r="BG840" s="177"/>
      <c r="BH840" s="178"/>
      <c r="BI840" s="179"/>
      <c r="BJ840" s="180"/>
      <c r="BK840" s="199">
        <f>temp!S837</f>
        <v>0</v>
      </c>
    </row>
    <row r="841" spans="1:63" ht="15.6" x14ac:dyDescent="0.3">
      <c r="A841" s="133">
        <v>836</v>
      </c>
      <c r="B841" s="146"/>
      <c r="C841" s="147"/>
      <c r="D841" s="148"/>
      <c r="E841" s="148"/>
      <c r="F841" s="51"/>
      <c r="G841" s="149"/>
      <c r="H841" s="150"/>
      <c r="I841" s="151"/>
      <c r="J841" s="150"/>
      <c r="K841" s="152"/>
      <c r="L841" s="153"/>
      <c r="M841" s="150"/>
      <c r="N841" s="154"/>
      <c r="O841" s="155"/>
      <c r="P841" s="156"/>
      <c r="Q841" s="157"/>
      <c r="R841" s="158"/>
      <c r="S841" s="159"/>
      <c r="T841" s="160"/>
      <c r="U841" s="161"/>
      <c r="V841" s="162"/>
      <c r="W841" s="163"/>
      <c r="X841" s="162"/>
      <c r="Y841" s="162"/>
      <c r="Z841" s="163"/>
      <c r="AA841" s="162"/>
      <c r="AB841" s="163"/>
      <c r="AC841" s="162"/>
      <c r="AD841" s="135" t="str">
        <f>IFERROR(VLOOKUP(F841,'[1]80G'!$C$5:$AJ$104,34,FALSE),"")</f>
        <v/>
      </c>
      <c r="AE841" s="162"/>
      <c r="AF841" s="163"/>
      <c r="AG841" s="162"/>
      <c r="AH841" s="164"/>
      <c r="AI841" s="165"/>
      <c r="AJ841" s="166"/>
      <c r="AK841" s="167"/>
      <c r="AL841" s="168"/>
      <c r="AM841" s="169"/>
      <c r="AN841" s="170"/>
      <c r="AO841" s="171"/>
      <c r="AP841" s="168"/>
      <c r="AQ841" s="169"/>
      <c r="AR841" s="170"/>
      <c r="AS841" s="172"/>
      <c r="AT841" s="168"/>
      <c r="AU841" s="169"/>
      <c r="AV841" s="173"/>
      <c r="AW841" s="170"/>
      <c r="AX841" s="169"/>
      <c r="AY841" s="173"/>
      <c r="AZ841" s="174"/>
      <c r="BA841" s="175"/>
      <c r="BB841" s="176"/>
      <c r="BC841" s="177"/>
      <c r="BD841" s="178"/>
      <c r="BE841" s="179"/>
      <c r="BF841" s="180"/>
      <c r="BG841" s="177"/>
      <c r="BH841" s="178"/>
      <c r="BI841" s="179"/>
      <c r="BJ841" s="180"/>
      <c r="BK841" s="199">
        <f>temp!S838</f>
        <v>0</v>
      </c>
    </row>
    <row r="842" spans="1:63" ht="15.6" x14ac:dyDescent="0.3">
      <c r="A842" s="133">
        <v>837</v>
      </c>
      <c r="B842" s="146"/>
      <c r="C842" s="147"/>
      <c r="D842" s="148"/>
      <c r="E842" s="148"/>
      <c r="F842" s="51"/>
      <c r="G842" s="149"/>
      <c r="H842" s="150"/>
      <c r="I842" s="151"/>
      <c r="J842" s="150"/>
      <c r="K842" s="152"/>
      <c r="L842" s="153"/>
      <c r="M842" s="150"/>
      <c r="N842" s="154"/>
      <c r="O842" s="155"/>
      <c r="P842" s="156"/>
      <c r="Q842" s="157"/>
      <c r="R842" s="158"/>
      <c r="S842" s="159"/>
      <c r="T842" s="160"/>
      <c r="U842" s="161"/>
      <c r="V842" s="162"/>
      <c r="W842" s="163"/>
      <c r="X842" s="162"/>
      <c r="Y842" s="162"/>
      <c r="Z842" s="163"/>
      <c r="AA842" s="162"/>
      <c r="AB842" s="163"/>
      <c r="AC842" s="162"/>
      <c r="AD842" s="135" t="str">
        <f>IFERROR(VLOOKUP(F842,'[1]80G'!$C$5:$AJ$104,34,FALSE),"")</f>
        <v/>
      </c>
      <c r="AE842" s="162"/>
      <c r="AF842" s="163"/>
      <c r="AG842" s="162"/>
      <c r="AH842" s="164"/>
      <c r="AI842" s="165"/>
      <c r="AJ842" s="166"/>
      <c r="AK842" s="167"/>
      <c r="AL842" s="168"/>
      <c r="AM842" s="169"/>
      <c r="AN842" s="170"/>
      <c r="AO842" s="171"/>
      <c r="AP842" s="168"/>
      <c r="AQ842" s="169"/>
      <c r="AR842" s="170"/>
      <c r="AS842" s="172"/>
      <c r="AT842" s="168"/>
      <c r="AU842" s="169"/>
      <c r="AV842" s="173"/>
      <c r="AW842" s="170"/>
      <c r="AX842" s="169"/>
      <c r="AY842" s="173"/>
      <c r="AZ842" s="174"/>
      <c r="BA842" s="175"/>
      <c r="BB842" s="176"/>
      <c r="BC842" s="177"/>
      <c r="BD842" s="178"/>
      <c r="BE842" s="179"/>
      <c r="BF842" s="180"/>
      <c r="BG842" s="177"/>
      <c r="BH842" s="178"/>
      <c r="BI842" s="179"/>
      <c r="BJ842" s="180"/>
      <c r="BK842" s="199">
        <f>temp!S839</f>
        <v>0</v>
      </c>
    </row>
    <row r="843" spans="1:63" ht="15.6" x14ac:dyDescent="0.3">
      <c r="A843" s="133">
        <v>838</v>
      </c>
      <c r="B843" s="146"/>
      <c r="C843" s="147"/>
      <c r="D843" s="148"/>
      <c r="E843" s="148"/>
      <c r="F843" s="51"/>
      <c r="G843" s="149"/>
      <c r="H843" s="150"/>
      <c r="I843" s="151"/>
      <c r="J843" s="150"/>
      <c r="K843" s="152"/>
      <c r="L843" s="153"/>
      <c r="M843" s="150"/>
      <c r="N843" s="154"/>
      <c r="O843" s="155"/>
      <c r="P843" s="156"/>
      <c r="Q843" s="157"/>
      <c r="R843" s="158"/>
      <c r="S843" s="159"/>
      <c r="T843" s="160"/>
      <c r="U843" s="161"/>
      <c r="V843" s="162"/>
      <c r="W843" s="163"/>
      <c r="X843" s="162"/>
      <c r="Y843" s="162"/>
      <c r="Z843" s="163"/>
      <c r="AA843" s="162"/>
      <c r="AB843" s="163"/>
      <c r="AC843" s="162"/>
      <c r="AD843" s="135" t="str">
        <f>IFERROR(VLOOKUP(F843,'[1]80G'!$C$5:$AJ$104,34,FALSE),"")</f>
        <v/>
      </c>
      <c r="AE843" s="162"/>
      <c r="AF843" s="163"/>
      <c r="AG843" s="162"/>
      <c r="AH843" s="164"/>
      <c r="AI843" s="165"/>
      <c r="AJ843" s="166"/>
      <c r="AK843" s="167"/>
      <c r="AL843" s="168"/>
      <c r="AM843" s="169"/>
      <c r="AN843" s="170"/>
      <c r="AO843" s="171"/>
      <c r="AP843" s="168"/>
      <c r="AQ843" s="169"/>
      <c r="AR843" s="170"/>
      <c r="AS843" s="172"/>
      <c r="AT843" s="168"/>
      <c r="AU843" s="169"/>
      <c r="AV843" s="173"/>
      <c r="AW843" s="170"/>
      <c r="AX843" s="169"/>
      <c r="AY843" s="173"/>
      <c r="AZ843" s="174"/>
      <c r="BA843" s="175"/>
      <c r="BB843" s="176"/>
      <c r="BC843" s="177"/>
      <c r="BD843" s="178"/>
      <c r="BE843" s="179"/>
      <c r="BF843" s="180"/>
      <c r="BG843" s="177"/>
      <c r="BH843" s="178"/>
      <c r="BI843" s="179"/>
      <c r="BJ843" s="180"/>
      <c r="BK843" s="199">
        <f>temp!S840</f>
        <v>0</v>
      </c>
    </row>
    <row r="844" spans="1:63" ht="15.6" x14ac:dyDescent="0.3">
      <c r="A844" s="133">
        <v>839</v>
      </c>
      <c r="B844" s="146"/>
      <c r="C844" s="147"/>
      <c r="D844" s="148"/>
      <c r="E844" s="148"/>
      <c r="F844" s="51"/>
      <c r="G844" s="149"/>
      <c r="H844" s="150"/>
      <c r="I844" s="151"/>
      <c r="J844" s="150"/>
      <c r="K844" s="152"/>
      <c r="L844" s="153"/>
      <c r="M844" s="150"/>
      <c r="N844" s="154"/>
      <c r="O844" s="155"/>
      <c r="P844" s="156"/>
      <c r="Q844" s="157"/>
      <c r="R844" s="158"/>
      <c r="S844" s="159"/>
      <c r="T844" s="160"/>
      <c r="U844" s="161"/>
      <c r="V844" s="162"/>
      <c r="W844" s="163"/>
      <c r="X844" s="162"/>
      <c r="Y844" s="162"/>
      <c r="Z844" s="163"/>
      <c r="AA844" s="162"/>
      <c r="AB844" s="163"/>
      <c r="AC844" s="162"/>
      <c r="AD844" s="135" t="str">
        <f>IFERROR(VLOOKUP(F844,'[1]80G'!$C$5:$AJ$104,34,FALSE),"")</f>
        <v/>
      </c>
      <c r="AE844" s="162"/>
      <c r="AF844" s="163"/>
      <c r="AG844" s="162"/>
      <c r="AH844" s="164"/>
      <c r="AI844" s="165"/>
      <c r="AJ844" s="166"/>
      <c r="AK844" s="167"/>
      <c r="AL844" s="168"/>
      <c r="AM844" s="169"/>
      <c r="AN844" s="170"/>
      <c r="AO844" s="171"/>
      <c r="AP844" s="168"/>
      <c r="AQ844" s="169"/>
      <c r="AR844" s="170"/>
      <c r="AS844" s="172"/>
      <c r="AT844" s="168"/>
      <c r="AU844" s="169"/>
      <c r="AV844" s="173"/>
      <c r="AW844" s="170"/>
      <c r="AX844" s="169"/>
      <c r="AY844" s="173"/>
      <c r="AZ844" s="174"/>
      <c r="BA844" s="175"/>
      <c r="BB844" s="176"/>
      <c r="BC844" s="177"/>
      <c r="BD844" s="178"/>
      <c r="BE844" s="179"/>
      <c r="BF844" s="180"/>
      <c r="BG844" s="177"/>
      <c r="BH844" s="178"/>
      <c r="BI844" s="179"/>
      <c r="BJ844" s="180"/>
      <c r="BK844" s="199">
        <f>temp!S841</f>
        <v>0</v>
      </c>
    </row>
    <row r="845" spans="1:63" ht="15.6" x14ac:dyDescent="0.3">
      <c r="A845" s="133">
        <v>840</v>
      </c>
      <c r="B845" s="146"/>
      <c r="C845" s="147"/>
      <c r="D845" s="148"/>
      <c r="E845" s="148"/>
      <c r="F845" s="51"/>
      <c r="G845" s="149"/>
      <c r="H845" s="150"/>
      <c r="I845" s="151"/>
      <c r="J845" s="150"/>
      <c r="K845" s="152"/>
      <c r="L845" s="153"/>
      <c r="M845" s="150"/>
      <c r="N845" s="154"/>
      <c r="O845" s="155"/>
      <c r="P845" s="156"/>
      <c r="Q845" s="157"/>
      <c r="R845" s="158"/>
      <c r="S845" s="159"/>
      <c r="T845" s="160"/>
      <c r="U845" s="161"/>
      <c r="V845" s="162"/>
      <c r="W845" s="163"/>
      <c r="X845" s="162"/>
      <c r="Y845" s="162"/>
      <c r="Z845" s="163"/>
      <c r="AA845" s="162"/>
      <c r="AB845" s="163"/>
      <c r="AC845" s="162"/>
      <c r="AD845" s="135" t="str">
        <f>IFERROR(VLOOKUP(F845,'[1]80G'!$C$5:$AJ$104,34,FALSE),"")</f>
        <v/>
      </c>
      <c r="AE845" s="162"/>
      <c r="AF845" s="163"/>
      <c r="AG845" s="162"/>
      <c r="AH845" s="164"/>
      <c r="AI845" s="165"/>
      <c r="AJ845" s="166"/>
      <c r="AK845" s="167"/>
      <c r="AL845" s="168"/>
      <c r="AM845" s="169"/>
      <c r="AN845" s="170"/>
      <c r="AO845" s="171"/>
      <c r="AP845" s="168"/>
      <c r="AQ845" s="169"/>
      <c r="AR845" s="170"/>
      <c r="AS845" s="172"/>
      <c r="AT845" s="168"/>
      <c r="AU845" s="169"/>
      <c r="AV845" s="173"/>
      <c r="AW845" s="170"/>
      <c r="AX845" s="169"/>
      <c r="AY845" s="173"/>
      <c r="AZ845" s="174"/>
      <c r="BA845" s="175"/>
      <c r="BB845" s="176"/>
      <c r="BC845" s="177"/>
      <c r="BD845" s="178"/>
      <c r="BE845" s="179"/>
      <c r="BF845" s="180"/>
      <c r="BG845" s="177"/>
      <c r="BH845" s="178"/>
      <c r="BI845" s="179"/>
      <c r="BJ845" s="180"/>
      <c r="BK845" s="199">
        <f>temp!S842</f>
        <v>0</v>
      </c>
    </row>
    <row r="846" spans="1:63" ht="15.6" x14ac:dyDescent="0.3">
      <c r="A846" s="133">
        <v>841</v>
      </c>
      <c r="B846" s="146"/>
      <c r="C846" s="147"/>
      <c r="D846" s="148"/>
      <c r="E846" s="148"/>
      <c r="F846" s="51"/>
      <c r="G846" s="149"/>
      <c r="H846" s="150"/>
      <c r="I846" s="151"/>
      <c r="J846" s="150"/>
      <c r="K846" s="152"/>
      <c r="L846" s="153"/>
      <c r="M846" s="150"/>
      <c r="N846" s="154"/>
      <c r="O846" s="155"/>
      <c r="P846" s="156"/>
      <c r="Q846" s="157"/>
      <c r="R846" s="158"/>
      <c r="S846" s="159"/>
      <c r="T846" s="160"/>
      <c r="U846" s="161"/>
      <c r="V846" s="162"/>
      <c r="W846" s="163"/>
      <c r="X846" s="162"/>
      <c r="Y846" s="162"/>
      <c r="Z846" s="163"/>
      <c r="AA846" s="162"/>
      <c r="AB846" s="163"/>
      <c r="AC846" s="162"/>
      <c r="AD846" s="135" t="str">
        <f>IFERROR(VLOOKUP(F846,'[1]80G'!$C$5:$AJ$104,34,FALSE),"")</f>
        <v/>
      </c>
      <c r="AE846" s="162"/>
      <c r="AF846" s="163"/>
      <c r="AG846" s="162"/>
      <c r="AH846" s="164"/>
      <c r="AI846" s="165"/>
      <c r="AJ846" s="166"/>
      <c r="AK846" s="167"/>
      <c r="AL846" s="168"/>
      <c r="AM846" s="169"/>
      <c r="AN846" s="170"/>
      <c r="AO846" s="171"/>
      <c r="AP846" s="168"/>
      <c r="AQ846" s="169"/>
      <c r="AR846" s="170"/>
      <c r="AS846" s="172"/>
      <c r="AT846" s="168"/>
      <c r="AU846" s="169"/>
      <c r="AV846" s="173"/>
      <c r="AW846" s="170"/>
      <c r="AX846" s="169"/>
      <c r="AY846" s="173"/>
      <c r="AZ846" s="174"/>
      <c r="BA846" s="175"/>
      <c r="BB846" s="176"/>
      <c r="BC846" s="177"/>
      <c r="BD846" s="178"/>
      <c r="BE846" s="179"/>
      <c r="BF846" s="180"/>
      <c r="BG846" s="177"/>
      <c r="BH846" s="178"/>
      <c r="BI846" s="179"/>
      <c r="BJ846" s="180"/>
      <c r="BK846" s="199">
        <f>temp!S843</f>
        <v>0</v>
      </c>
    </row>
    <row r="847" spans="1:63" ht="15.6" x14ac:dyDescent="0.3">
      <c r="A847" s="133">
        <v>842</v>
      </c>
      <c r="B847" s="146"/>
      <c r="C847" s="147"/>
      <c r="D847" s="148"/>
      <c r="E847" s="148"/>
      <c r="F847" s="51"/>
      <c r="G847" s="149"/>
      <c r="H847" s="150"/>
      <c r="I847" s="151"/>
      <c r="J847" s="150"/>
      <c r="K847" s="152"/>
      <c r="L847" s="153"/>
      <c r="M847" s="150"/>
      <c r="N847" s="154"/>
      <c r="O847" s="155"/>
      <c r="P847" s="156"/>
      <c r="Q847" s="157"/>
      <c r="R847" s="158"/>
      <c r="S847" s="159"/>
      <c r="T847" s="160"/>
      <c r="U847" s="161"/>
      <c r="V847" s="162"/>
      <c r="W847" s="163"/>
      <c r="X847" s="162"/>
      <c r="Y847" s="162"/>
      <c r="Z847" s="163"/>
      <c r="AA847" s="162"/>
      <c r="AB847" s="163"/>
      <c r="AC847" s="162"/>
      <c r="AD847" s="135" t="str">
        <f>IFERROR(VLOOKUP(F847,'[1]80G'!$C$5:$AJ$104,34,FALSE),"")</f>
        <v/>
      </c>
      <c r="AE847" s="162"/>
      <c r="AF847" s="163"/>
      <c r="AG847" s="162"/>
      <c r="AH847" s="164"/>
      <c r="AI847" s="165"/>
      <c r="AJ847" s="166"/>
      <c r="AK847" s="167"/>
      <c r="AL847" s="168"/>
      <c r="AM847" s="169"/>
      <c r="AN847" s="170"/>
      <c r="AO847" s="171"/>
      <c r="AP847" s="168"/>
      <c r="AQ847" s="169"/>
      <c r="AR847" s="170"/>
      <c r="AS847" s="172"/>
      <c r="AT847" s="168"/>
      <c r="AU847" s="169"/>
      <c r="AV847" s="173"/>
      <c r="AW847" s="170"/>
      <c r="AX847" s="169"/>
      <c r="AY847" s="173"/>
      <c r="AZ847" s="174"/>
      <c r="BA847" s="175"/>
      <c r="BB847" s="176"/>
      <c r="BC847" s="177"/>
      <c r="BD847" s="178"/>
      <c r="BE847" s="179"/>
      <c r="BF847" s="180"/>
      <c r="BG847" s="177"/>
      <c r="BH847" s="178"/>
      <c r="BI847" s="179"/>
      <c r="BJ847" s="180"/>
      <c r="BK847" s="199">
        <f>temp!S844</f>
        <v>0</v>
      </c>
    </row>
    <row r="848" spans="1:63" ht="15.6" x14ac:dyDescent="0.3">
      <c r="A848" s="133">
        <v>843</v>
      </c>
      <c r="B848" s="146"/>
      <c r="C848" s="147"/>
      <c r="D848" s="148"/>
      <c r="E848" s="148"/>
      <c r="F848" s="51"/>
      <c r="G848" s="149"/>
      <c r="H848" s="150"/>
      <c r="I848" s="151"/>
      <c r="J848" s="150"/>
      <c r="K848" s="152"/>
      <c r="L848" s="153"/>
      <c r="M848" s="150"/>
      <c r="N848" s="154"/>
      <c r="O848" s="155"/>
      <c r="P848" s="156"/>
      <c r="Q848" s="157"/>
      <c r="R848" s="158"/>
      <c r="S848" s="159"/>
      <c r="T848" s="160"/>
      <c r="U848" s="161"/>
      <c r="V848" s="162"/>
      <c r="W848" s="163"/>
      <c r="X848" s="162"/>
      <c r="Y848" s="162"/>
      <c r="Z848" s="163"/>
      <c r="AA848" s="162"/>
      <c r="AB848" s="163"/>
      <c r="AC848" s="162"/>
      <c r="AD848" s="135" t="str">
        <f>IFERROR(VLOOKUP(F848,'[1]80G'!$C$5:$AJ$104,34,FALSE),"")</f>
        <v/>
      </c>
      <c r="AE848" s="162"/>
      <c r="AF848" s="163"/>
      <c r="AG848" s="162"/>
      <c r="AH848" s="164"/>
      <c r="AI848" s="165"/>
      <c r="AJ848" s="166"/>
      <c r="AK848" s="167"/>
      <c r="AL848" s="168"/>
      <c r="AM848" s="169"/>
      <c r="AN848" s="170"/>
      <c r="AO848" s="171"/>
      <c r="AP848" s="168"/>
      <c r="AQ848" s="169"/>
      <c r="AR848" s="170"/>
      <c r="AS848" s="172"/>
      <c r="AT848" s="168"/>
      <c r="AU848" s="169"/>
      <c r="AV848" s="173"/>
      <c r="AW848" s="170"/>
      <c r="AX848" s="169"/>
      <c r="AY848" s="173"/>
      <c r="AZ848" s="174"/>
      <c r="BA848" s="175"/>
      <c r="BB848" s="176"/>
      <c r="BC848" s="177"/>
      <c r="BD848" s="178"/>
      <c r="BE848" s="179"/>
      <c r="BF848" s="180"/>
      <c r="BG848" s="177"/>
      <c r="BH848" s="178"/>
      <c r="BI848" s="179"/>
      <c r="BJ848" s="180"/>
      <c r="BK848" s="199">
        <f>temp!S845</f>
        <v>0</v>
      </c>
    </row>
    <row r="849" spans="1:63" ht="15.6" x14ac:dyDescent="0.3">
      <c r="A849" s="133">
        <v>844</v>
      </c>
      <c r="B849" s="146"/>
      <c r="C849" s="147"/>
      <c r="D849" s="148"/>
      <c r="E849" s="148"/>
      <c r="F849" s="51"/>
      <c r="G849" s="149"/>
      <c r="H849" s="150"/>
      <c r="I849" s="151"/>
      <c r="J849" s="150"/>
      <c r="K849" s="152"/>
      <c r="L849" s="153"/>
      <c r="M849" s="150"/>
      <c r="N849" s="154"/>
      <c r="O849" s="155"/>
      <c r="P849" s="156"/>
      <c r="Q849" s="157"/>
      <c r="R849" s="158"/>
      <c r="S849" s="159"/>
      <c r="T849" s="160"/>
      <c r="U849" s="161"/>
      <c r="V849" s="162"/>
      <c r="W849" s="163"/>
      <c r="X849" s="162"/>
      <c r="Y849" s="162"/>
      <c r="Z849" s="163"/>
      <c r="AA849" s="162"/>
      <c r="AB849" s="163"/>
      <c r="AC849" s="162"/>
      <c r="AD849" s="135" t="str">
        <f>IFERROR(VLOOKUP(F849,'[1]80G'!$C$5:$AJ$104,34,FALSE),"")</f>
        <v/>
      </c>
      <c r="AE849" s="162"/>
      <c r="AF849" s="163"/>
      <c r="AG849" s="162"/>
      <c r="AH849" s="164"/>
      <c r="AI849" s="165"/>
      <c r="AJ849" s="166"/>
      <c r="AK849" s="167"/>
      <c r="AL849" s="168"/>
      <c r="AM849" s="169"/>
      <c r="AN849" s="170"/>
      <c r="AO849" s="171"/>
      <c r="AP849" s="168"/>
      <c r="AQ849" s="169"/>
      <c r="AR849" s="170"/>
      <c r="AS849" s="172"/>
      <c r="AT849" s="168"/>
      <c r="AU849" s="169"/>
      <c r="AV849" s="173"/>
      <c r="AW849" s="170"/>
      <c r="AX849" s="169"/>
      <c r="AY849" s="173"/>
      <c r="AZ849" s="174"/>
      <c r="BA849" s="175"/>
      <c r="BB849" s="176"/>
      <c r="BC849" s="177"/>
      <c r="BD849" s="178"/>
      <c r="BE849" s="179"/>
      <c r="BF849" s="180"/>
      <c r="BG849" s="177"/>
      <c r="BH849" s="178"/>
      <c r="BI849" s="179"/>
      <c r="BJ849" s="180"/>
      <c r="BK849" s="199">
        <f>temp!S846</f>
        <v>0</v>
      </c>
    </row>
    <row r="850" spans="1:63" ht="15.6" x14ac:dyDescent="0.3">
      <c r="A850" s="133">
        <v>845</v>
      </c>
      <c r="B850" s="146"/>
      <c r="C850" s="147"/>
      <c r="D850" s="148"/>
      <c r="E850" s="148"/>
      <c r="F850" s="51"/>
      <c r="G850" s="149"/>
      <c r="H850" s="150"/>
      <c r="I850" s="151"/>
      <c r="J850" s="150"/>
      <c r="K850" s="152"/>
      <c r="L850" s="153"/>
      <c r="M850" s="150"/>
      <c r="N850" s="154"/>
      <c r="O850" s="155"/>
      <c r="P850" s="156"/>
      <c r="Q850" s="157"/>
      <c r="R850" s="158"/>
      <c r="S850" s="159"/>
      <c r="T850" s="160"/>
      <c r="U850" s="161"/>
      <c r="V850" s="162"/>
      <c r="W850" s="163"/>
      <c r="X850" s="162"/>
      <c r="Y850" s="162"/>
      <c r="Z850" s="163"/>
      <c r="AA850" s="162"/>
      <c r="AB850" s="163"/>
      <c r="AC850" s="162"/>
      <c r="AD850" s="135" t="str">
        <f>IFERROR(VLOOKUP(F850,'[1]80G'!$C$5:$AJ$104,34,FALSE),"")</f>
        <v/>
      </c>
      <c r="AE850" s="162"/>
      <c r="AF850" s="163"/>
      <c r="AG850" s="162"/>
      <c r="AH850" s="164"/>
      <c r="AI850" s="165"/>
      <c r="AJ850" s="166"/>
      <c r="AK850" s="167"/>
      <c r="AL850" s="168"/>
      <c r="AM850" s="169"/>
      <c r="AN850" s="170"/>
      <c r="AO850" s="171"/>
      <c r="AP850" s="168"/>
      <c r="AQ850" s="169"/>
      <c r="AR850" s="170"/>
      <c r="AS850" s="172"/>
      <c r="AT850" s="168"/>
      <c r="AU850" s="169"/>
      <c r="AV850" s="173"/>
      <c r="AW850" s="170"/>
      <c r="AX850" s="169"/>
      <c r="AY850" s="173"/>
      <c r="AZ850" s="174"/>
      <c r="BA850" s="175"/>
      <c r="BB850" s="176"/>
      <c r="BC850" s="177"/>
      <c r="BD850" s="178"/>
      <c r="BE850" s="179"/>
      <c r="BF850" s="180"/>
      <c r="BG850" s="177"/>
      <c r="BH850" s="178"/>
      <c r="BI850" s="179"/>
      <c r="BJ850" s="180"/>
      <c r="BK850" s="199">
        <f>temp!S847</f>
        <v>0</v>
      </c>
    </row>
    <row r="851" spans="1:63" ht="15.6" x14ac:dyDescent="0.3">
      <c r="A851" s="133">
        <v>846</v>
      </c>
      <c r="B851" s="146"/>
      <c r="C851" s="147"/>
      <c r="D851" s="148"/>
      <c r="E851" s="148"/>
      <c r="F851" s="51"/>
      <c r="G851" s="149"/>
      <c r="H851" s="150"/>
      <c r="I851" s="151"/>
      <c r="J851" s="150"/>
      <c r="K851" s="152"/>
      <c r="L851" s="153"/>
      <c r="M851" s="150"/>
      <c r="N851" s="154"/>
      <c r="O851" s="155"/>
      <c r="P851" s="156"/>
      <c r="Q851" s="157"/>
      <c r="R851" s="158"/>
      <c r="S851" s="159"/>
      <c r="T851" s="160"/>
      <c r="U851" s="161"/>
      <c r="V851" s="162"/>
      <c r="W851" s="163"/>
      <c r="X851" s="162"/>
      <c r="Y851" s="162"/>
      <c r="Z851" s="163"/>
      <c r="AA851" s="162"/>
      <c r="AB851" s="163"/>
      <c r="AC851" s="162"/>
      <c r="AD851" s="135" t="str">
        <f>IFERROR(VLOOKUP(F851,'[1]80G'!$C$5:$AJ$104,34,FALSE),"")</f>
        <v/>
      </c>
      <c r="AE851" s="162"/>
      <c r="AF851" s="163"/>
      <c r="AG851" s="162"/>
      <c r="AH851" s="164"/>
      <c r="AI851" s="165"/>
      <c r="AJ851" s="166"/>
      <c r="AK851" s="167"/>
      <c r="AL851" s="168"/>
      <c r="AM851" s="169"/>
      <c r="AN851" s="170"/>
      <c r="AO851" s="171"/>
      <c r="AP851" s="168"/>
      <c r="AQ851" s="169"/>
      <c r="AR851" s="170"/>
      <c r="AS851" s="172"/>
      <c r="AT851" s="168"/>
      <c r="AU851" s="169"/>
      <c r="AV851" s="173"/>
      <c r="AW851" s="170"/>
      <c r="AX851" s="169"/>
      <c r="AY851" s="173"/>
      <c r="AZ851" s="174"/>
      <c r="BA851" s="175"/>
      <c r="BB851" s="176"/>
      <c r="BC851" s="177"/>
      <c r="BD851" s="178"/>
      <c r="BE851" s="179"/>
      <c r="BF851" s="180"/>
      <c r="BG851" s="177"/>
      <c r="BH851" s="178"/>
      <c r="BI851" s="179"/>
      <c r="BJ851" s="180"/>
      <c r="BK851" s="199">
        <f>temp!S848</f>
        <v>0</v>
      </c>
    </row>
    <row r="852" spans="1:63" ht="15.6" x14ac:dyDescent="0.3">
      <c r="A852" s="133">
        <v>847</v>
      </c>
      <c r="B852" s="146"/>
      <c r="C852" s="147"/>
      <c r="D852" s="148"/>
      <c r="E852" s="148"/>
      <c r="F852" s="51"/>
      <c r="G852" s="149"/>
      <c r="H852" s="150"/>
      <c r="I852" s="151"/>
      <c r="J852" s="150"/>
      <c r="K852" s="152"/>
      <c r="L852" s="153"/>
      <c r="M852" s="150"/>
      <c r="N852" s="154"/>
      <c r="O852" s="155"/>
      <c r="P852" s="156"/>
      <c r="Q852" s="157"/>
      <c r="R852" s="158"/>
      <c r="S852" s="159"/>
      <c r="T852" s="160"/>
      <c r="U852" s="161"/>
      <c r="V852" s="162"/>
      <c r="W852" s="163"/>
      <c r="X852" s="162"/>
      <c r="Y852" s="162"/>
      <c r="Z852" s="163"/>
      <c r="AA852" s="162"/>
      <c r="AB852" s="163"/>
      <c r="AC852" s="162"/>
      <c r="AD852" s="135" t="str">
        <f>IFERROR(VLOOKUP(F852,'[1]80G'!$C$5:$AJ$104,34,FALSE),"")</f>
        <v/>
      </c>
      <c r="AE852" s="162"/>
      <c r="AF852" s="163"/>
      <c r="AG852" s="162"/>
      <c r="AH852" s="164"/>
      <c r="AI852" s="165"/>
      <c r="AJ852" s="166"/>
      <c r="AK852" s="167"/>
      <c r="AL852" s="168"/>
      <c r="AM852" s="169"/>
      <c r="AN852" s="170"/>
      <c r="AO852" s="171"/>
      <c r="AP852" s="168"/>
      <c r="AQ852" s="169"/>
      <c r="AR852" s="170"/>
      <c r="AS852" s="172"/>
      <c r="AT852" s="168"/>
      <c r="AU852" s="169"/>
      <c r="AV852" s="173"/>
      <c r="AW852" s="170"/>
      <c r="AX852" s="169"/>
      <c r="AY852" s="173"/>
      <c r="AZ852" s="174"/>
      <c r="BA852" s="175"/>
      <c r="BB852" s="176"/>
      <c r="BC852" s="177"/>
      <c r="BD852" s="178"/>
      <c r="BE852" s="179"/>
      <c r="BF852" s="180"/>
      <c r="BG852" s="177"/>
      <c r="BH852" s="178"/>
      <c r="BI852" s="179"/>
      <c r="BJ852" s="180"/>
      <c r="BK852" s="199">
        <f>temp!S849</f>
        <v>0</v>
      </c>
    </row>
    <row r="853" spans="1:63" ht="15.6" x14ac:dyDescent="0.3">
      <c r="A853" s="133">
        <v>848</v>
      </c>
      <c r="B853" s="146"/>
      <c r="C853" s="147"/>
      <c r="D853" s="148"/>
      <c r="E853" s="148"/>
      <c r="F853" s="51"/>
      <c r="G853" s="149"/>
      <c r="H853" s="150"/>
      <c r="I853" s="151"/>
      <c r="J853" s="150"/>
      <c r="K853" s="152"/>
      <c r="L853" s="153"/>
      <c r="M853" s="150"/>
      <c r="N853" s="154"/>
      <c r="O853" s="155"/>
      <c r="P853" s="156"/>
      <c r="Q853" s="157"/>
      <c r="R853" s="158"/>
      <c r="S853" s="159"/>
      <c r="T853" s="160"/>
      <c r="U853" s="161"/>
      <c r="V853" s="162"/>
      <c r="W853" s="163"/>
      <c r="X853" s="162"/>
      <c r="Y853" s="162"/>
      <c r="Z853" s="163"/>
      <c r="AA853" s="162"/>
      <c r="AB853" s="163"/>
      <c r="AC853" s="162"/>
      <c r="AD853" s="135" t="str">
        <f>IFERROR(VLOOKUP(F853,'[1]80G'!$C$5:$AJ$104,34,FALSE),"")</f>
        <v/>
      </c>
      <c r="AE853" s="162"/>
      <c r="AF853" s="163"/>
      <c r="AG853" s="162"/>
      <c r="AH853" s="164"/>
      <c r="AI853" s="165"/>
      <c r="AJ853" s="166"/>
      <c r="AK853" s="167"/>
      <c r="AL853" s="168"/>
      <c r="AM853" s="169"/>
      <c r="AN853" s="170"/>
      <c r="AO853" s="171"/>
      <c r="AP853" s="168"/>
      <c r="AQ853" s="169"/>
      <c r="AR853" s="170"/>
      <c r="AS853" s="172"/>
      <c r="AT853" s="168"/>
      <c r="AU853" s="169"/>
      <c r="AV853" s="173"/>
      <c r="AW853" s="170"/>
      <c r="AX853" s="169"/>
      <c r="AY853" s="173"/>
      <c r="AZ853" s="174"/>
      <c r="BA853" s="175"/>
      <c r="BB853" s="176"/>
      <c r="BC853" s="177"/>
      <c r="BD853" s="178"/>
      <c r="BE853" s="179"/>
      <c r="BF853" s="180"/>
      <c r="BG853" s="177"/>
      <c r="BH853" s="178"/>
      <c r="BI853" s="179"/>
      <c r="BJ853" s="180"/>
      <c r="BK853" s="199">
        <f>temp!S850</f>
        <v>0</v>
      </c>
    </row>
    <row r="854" spans="1:63" ht="15.6" x14ac:dyDescent="0.3">
      <c r="A854" s="133">
        <v>849</v>
      </c>
      <c r="B854" s="146"/>
      <c r="C854" s="147"/>
      <c r="D854" s="148"/>
      <c r="E854" s="148"/>
      <c r="F854" s="51"/>
      <c r="G854" s="149"/>
      <c r="H854" s="150"/>
      <c r="I854" s="151"/>
      <c r="J854" s="150"/>
      <c r="K854" s="152"/>
      <c r="L854" s="153"/>
      <c r="M854" s="150"/>
      <c r="N854" s="154"/>
      <c r="O854" s="155"/>
      <c r="P854" s="156"/>
      <c r="Q854" s="157"/>
      <c r="R854" s="158"/>
      <c r="S854" s="159"/>
      <c r="T854" s="160"/>
      <c r="U854" s="161"/>
      <c r="V854" s="162"/>
      <c r="W854" s="163"/>
      <c r="X854" s="162"/>
      <c r="Y854" s="162"/>
      <c r="Z854" s="163"/>
      <c r="AA854" s="162"/>
      <c r="AB854" s="163"/>
      <c r="AC854" s="162"/>
      <c r="AD854" s="135" t="str">
        <f>IFERROR(VLOOKUP(F854,'[1]80G'!$C$5:$AJ$104,34,FALSE),"")</f>
        <v/>
      </c>
      <c r="AE854" s="162"/>
      <c r="AF854" s="163"/>
      <c r="AG854" s="162"/>
      <c r="AH854" s="164"/>
      <c r="AI854" s="165"/>
      <c r="AJ854" s="166"/>
      <c r="AK854" s="167"/>
      <c r="AL854" s="168"/>
      <c r="AM854" s="169"/>
      <c r="AN854" s="170"/>
      <c r="AO854" s="171"/>
      <c r="AP854" s="168"/>
      <c r="AQ854" s="169"/>
      <c r="AR854" s="170"/>
      <c r="AS854" s="172"/>
      <c r="AT854" s="168"/>
      <c r="AU854" s="169"/>
      <c r="AV854" s="173"/>
      <c r="AW854" s="170"/>
      <c r="AX854" s="169"/>
      <c r="AY854" s="173"/>
      <c r="AZ854" s="174"/>
      <c r="BA854" s="175"/>
      <c r="BB854" s="176"/>
      <c r="BC854" s="177"/>
      <c r="BD854" s="178"/>
      <c r="BE854" s="179"/>
      <c r="BF854" s="180"/>
      <c r="BG854" s="177"/>
      <c r="BH854" s="178"/>
      <c r="BI854" s="179"/>
      <c r="BJ854" s="180"/>
      <c r="BK854" s="199">
        <f>temp!S851</f>
        <v>0</v>
      </c>
    </row>
    <row r="855" spans="1:63" ht="15.6" x14ac:dyDescent="0.3">
      <c r="A855" s="133">
        <v>850</v>
      </c>
      <c r="B855" s="146"/>
      <c r="C855" s="147"/>
      <c r="D855" s="148"/>
      <c r="E855" s="148"/>
      <c r="F855" s="51"/>
      <c r="G855" s="149"/>
      <c r="H855" s="150"/>
      <c r="I855" s="151"/>
      <c r="J855" s="150"/>
      <c r="K855" s="152"/>
      <c r="L855" s="153"/>
      <c r="M855" s="150"/>
      <c r="N855" s="154"/>
      <c r="O855" s="155"/>
      <c r="P855" s="156"/>
      <c r="Q855" s="157"/>
      <c r="R855" s="158"/>
      <c r="S855" s="159"/>
      <c r="T855" s="160"/>
      <c r="U855" s="161"/>
      <c r="V855" s="162"/>
      <c r="W855" s="163"/>
      <c r="X855" s="162"/>
      <c r="Y855" s="162"/>
      <c r="Z855" s="163"/>
      <c r="AA855" s="162"/>
      <c r="AB855" s="163"/>
      <c r="AC855" s="162"/>
      <c r="AD855" s="135" t="str">
        <f>IFERROR(VLOOKUP(F855,'[1]80G'!$C$5:$AJ$104,34,FALSE),"")</f>
        <v/>
      </c>
      <c r="AE855" s="162"/>
      <c r="AF855" s="163"/>
      <c r="AG855" s="162"/>
      <c r="AH855" s="164"/>
      <c r="AI855" s="165"/>
      <c r="AJ855" s="166"/>
      <c r="AK855" s="167"/>
      <c r="AL855" s="168"/>
      <c r="AM855" s="169"/>
      <c r="AN855" s="170"/>
      <c r="AO855" s="171"/>
      <c r="AP855" s="168"/>
      <c r="AQ855" s="169"/>
      <c r="AR855" s="170"/>
      <c r="AS855" s="172"/>
      <c r="AT855" s="168"/>
      <c r="AU855" s="169"/>
      <c r="AV855" s="173"/>
      <c r="AW855" s="170"/>
      <c r="AX855" s="169"/>
      <c r="AY855" s="173"/>
      <c r="AZ855" s="174"/>
      <c r="BA855" s="175"/>
      <c r="BB855" s="176"/>
      <c r="BC855" s="177"/>
      <c r="BD855" s="178"/>
      <c r="BE855" s="179"/>
      <c r="BF855" s="180"/>
      <c r="BG855" s="177"/>
      <c r="BH855" s="178"/>
      <c r="BI855" s="179"/>
      <c r="BJ855" s="180"/>
      <c r="BK855" s="199">
        <f>temp!S852</f>
        <v>0</v>
      </c>
    </row>
    <row r="856" spans="1:63" ht="15.6" x14ac:dyDescent="0.3">
      <c r="A856" s="133">
        <v>851</v>
      </c>
      <c r="B856" s="146"/>
      <c r="C856" s="147"/>
      <c r="D856" s="148"/>
      <c r="E856" s="148"/>
      <c r="F856" s="51"/>
      <c r="G856" s="149"/>
      <c r="H856" s="150"/>
      <c r="I856" s="151"/>
      <c r="J856" s="150"/>
      <c r="K856" s="152"/>
      <c r="L856" s="153"/>
      <c r="M856" s="150"/>
      <c r="N856" s="154"/>
      <c r="O856" s="155"/>
      <c r="P856" s="156"/>
      <c r="Q856" s="157"/>
      <c r="R856" s="158"/>
      <c r="S856" s="159"/>
      <c r="T856" s="160"/>
      <c r="U856" s="161"/>
      <c r="V856" s="162"/>
      <c r="W856" s="163"/>
      <c r="X856" s="162"/>
      <c r="Y856" s="162"/>
      <c r="Z856" s="163"/>
      <c r="AA856" s="162"/>
      <c r="AB856" s="163"/>
      <c r="AC856" s="162"/>
      <c r="AD856" s="135" t="str">
        <f>IFERROR(VLOOKUP(F856,'[1]80G'!$C$5:$AJ$104,34,FALSE),"")</f>
        <v/>
      </c>
      <c r="AE856" s="162"/>
      <c r="AF856" s="163"/>
      <c r="AG856" s="162"/>
      <c r="AH856" s="164"/>
      <c r="AI856" s="165"/>
      <c r="AJ856" s="166"/>
      <c r="AK856" s="167"/>
      <c r="AL856" s="168"/>
      <c r="AM856" s="169"/>
      <c r="AN856" s="170"/>
      <c r="AO856" s="171"/>
      <c r="AP856" s="168"/>
      <c r="AQ856" s="169"/>
      <c r="AR856" s="170"/>
      <c r="AS856" s="172"/>
      <c r="AT856" s="168"/>
      <c r="AU856" s="169"/>
      <c r="AV856" s="173"/>
      <c r="AW856" s="170"/>
      <c r="AX856" s="169"/>
      <c r="AY856" s="173"/>
      <c r="AZ856" s="174"/>
      <c r="BA856" s="175"/>
      <c r="BB856" s="176"/>
      <c r="BC856" s="177"/>
      <c r="BD856" s="178"/>
      <c r="BE856" s="179"/>
      <c r="BF856" s="180"/>
      <c r="BG856" s="177"/>
      <c r="BH856" s="178"/>
      <c r="BI856" s="179"/>
      <c r="BJ856" s="180"/>
      <c r="BK856" s="199">
        <f>temp!S853</f>
        <v>0</v>
      </c>
    </row>
    <row r="857" spans="1:63" ht="15.6" x14ac:dyDescent="0.3">
      <c r="A857" s="133">
        <v>852</v>
      </c>
      <c r="B857" s="146"/>
      <c r="C857" s="147"/>
      <c r="D857" s="148"/>
      <c r="E857" s="148"/>
      <c r="F857" s="51"/>
      <c r="G857" s="149"/>
      <c r="H857" s="150"/>
      <c r="I857" s="151"/>
      <c r="J857" s="150"/>
      <c r="K857" s="152"/>
      <c r="L857" s="153"/>
      <c r="M857" s="150"/>
      <c r="N857" s="154"/>
      <c r="O857" s="155"/>
      <c r="P857" s="156"/>
      <c r="Q857" s="157"/>
      <c r="R857" s="158"/>
      <c r="S857" s="159"/>
      <c r="T857" s="160"/>
      <c r="U857" s="161"/>
      <c r="V857" s="162"/>
      <c r="W857" s="163"/>
      <c r="X857" s="162"/>
      <c r="Y857" s="162"/>
      <c r="Z857" s="163"/>
      <c r="AA857" s="162"/>
      <c r="AB857" s="163"/>
      <c r="AC857" s="162"/>
      <c r="AD857" s="135" t="str">
        <f>IFERROR(VLOOKUP(F857,'[1]80G'!$C$5:$AJ$104,34,FALSE),"")</f>
        <v/>
      </c>
      <c r="AE857" s="162"/>
      <c r="AF857" s="163"/>
      <c r="AG857" s="162"/>
      <c r="AH857" s="164"/>
      <c r="AI857" s="165"/>
      <c r="AJ857" s="166"/>
      <c r="AK857" s="167"/>
      <c r="AL857" s="168"/>
      <c r="AM857" s="169"/>
      <c r="AN857" s="170"/>
      <c r="AO857" s="171"/>
      <c r="AP857" s="168"/>
      <c r="AQ857" s="169"/>
      <c r="AR857" s="170"/>
      <c r="AS857" s="172"/>
      <c r="AT857" s="168"/>
      <c r="AU857" s="169"/>
      <c r="AV857" s="173"/>
      <c r="AW857" s="170"/>
      <c r="AX857" s="169"/>
      <c r="AY857" s="173"/>
      <c r="AZ857" s="174"/>
      <c r="BA857" s="175"/>
      <c r="BB857" s="176"/>
      <c r="BC857" s="177"/>
      <c r="BD857" s="178"/>
      <c r="BE857" s="179"/>
      <c r="BF857" s="180"/>
      <c r="BG857" s="177"/>
      <c r="BH857" s="178"/>
      <c r="BI857" s="179"/>
      <c r="BJ857" s="180"/>
      <c r="BK857" s="199">
        <f>temp!S854</f>
        <v>0</v>
      </c>
    </row>
    <row r="858" spans="1:63" ht="15.6" x14ac:dyDescent="0.3">
      <c r="A858" s="133">
        <v>853</v>
      </c>
      <c r="B858" s="146"/>
      <c r="C858" s="147"/>
      <c r="D858" s="148"/>
      <c r="E858" s="148"/>
      <c r="F858" s="51"/>
      <c r="G858" s="149"/>
      <c r="H858" s="150"/>
      <c r="I858" s="151"/>
      <c r="J858" s="150"/>
      <c r="K858" s="152"/>
      <c r="L858" s="153"/>
      <c r="M858" s="150"/>
      <c r="N858" s="154"/>
      <c r="O858" s="155"/>
      <c r="P858" s="156"/>
      <c r="Q858" s="157"/>
      <c r="R858" s="158"/>
      <c r="S858" s="159"/>
      <c r="T858" s="160"/>
      <c r="U858" s="161"/>
      <c r="V858" s="162"/>
      <c r="W858" s="163"/>
      <c r="X858" s="162"/>
      <c r="Y858" s="162"/>
      <c r="Z858" s="163"/>
      <c r="AA858" s="162"/>
      <c r="AB858" s="163"/>
      <c r="AC858" s="162"/>
      <c r="AD858" s="135" t="str">
        <f>IFERROR(VLOOKUP(F858,'[1]80G'!$C$5:$AJ$104,34,FALSE),"")</f>
        <v/>
      </c>
      <c r="AE858" s="162"/>
      <c r="AF858" s="163"/>
      <c r="AG858" s="162"/>
      <c r="AH858" s="164"/>
      <c r="AI858" s="165"/>
      <c r="AJ858" s="166"/>
      <c r="AK858" s="167"/>
      <c r="AL858" s="168"/>
      <c r="AM858" s="169"/>
      <c r="AN858" s="170"/>
      <c r="AO858" s="171"/>
      <c r="AP858" s="168"/>
      <c r="AQ858" s="169"/>
      <c r="AR858" s="170"/>
      <c r="AS858" s="172"/>
      <c r="AT858" s="168"/>
      <c r="AU858" s="169"/>
      <c r="AV858" s="173"/>
      <c r="AW858" s="170"/>
      <c r="AX858" s="169"/>
      <c r="AY858" s="173"/>
      <c r="AZ858" s="174"/>
      <c r="BA858" s="175"/>
      <c r="BB858" s="176"/>
      <c r="BC858" s="177"/>
      <c r="BD858" s="178"/>
      <c r="BE858" s="179"/>
      <c r="BF858" s="180"/>
      <c r="BG858" s="177"/>
      <c r="BH858" s="178"/>
      <c r="BI858" s="179"/>
      <c r="BJ858" s="180"/>
      <c r="BK858" s="199">
        <f>temp!S855</f>
        <v>0</v>
      </c>
    </row>
    <row r="859" spans="1:63" ht="15.6" x14ac:dyDescent="0.3">
      <c r="A859" s="133">
        <v>854</v>
      </c>
      <c r="B859" s="146"/>
      <c r="C859" s="147"/>
      <c r="D859" s="148"/>
      <c r="E859" s="148"/>
      <c r="F859" s="51"/>
      <c r="G859" s="149"/>
      <c r="H859" s="150"/>
      <c r="I859" s="151"/>
      <c r="J859" s="150"/>
      <c r="K859" s="152"/>
      <c r="L859" s="153"/>
      <c r="M859" s="150"/>
      <c r="N859" s="154"/>
      <c r="O859" s="155"/>
      <c r="P859" s="156"/>
      <c r="Q859" s="157"/>
      <c r="R859" s="158"/>
      <c r="S859" s="159"/>
      <c r="T859" s="160"/>
      <c r="U859" s="161"/>
      <c r="V859" s="162"/>
      <c r="W859" s="163"/>
      <c r="X859" s="162"/>
      <c r="Y859" s="162"/>
      <c r="Z859" s="163"/>
      <c r="AA859" s="162"/>
      <c r="AB859" s="163"/>
      <c r="AC859" s="162"/>
      <c r="AD859" s="135" t="str">
        <f>IFERROR(VLOOKUP(F859,'[1]80G'!$C$5:$AJ$104,34,FALSE),"")</f>
        <v/>
      </c>
      <c r="AE859" s="162"/>
      <c r="AF859" s="163"/>
      <c r="AG859" s="162"/>
      <c r="AH859" s="164"/>
      <c r="AI859" s="165"/>
      <c r="AJ859" s="166"/>
      <c r="AK859" s="167"/>
      <c r="AL859" s="168"/>
      <c r="AM859" s="169"/>
      <c r="AN859" s="170"/>
      <c r="AO859" s="171"/>
      <c r="AP859" s="168"/>
      <c r="AQ859" s="169"/>
      <c r="AR859" s="170"/>
      <c r="AS859" s="172"/>
      <c r="AT859" s="168"/>
      <c r="AU859" s="169"/>
      <c r="AV859" s="173"/>
      <c r="AW859" s="170"/>
      <c r="AX859" s="169"/>
      <c r="AY859" s="173"/>
      <c r="AZ859" s="174"/>
      <c r="BA859" s="175"/>
      <c r="BB859" s="176"/>
      <c r="BC859" s="177"/>
      <c r="BD859" s="178"/>
      <c r="BE859" s="179"/>
      <c r="BF859" s="180"/>
      <c r="BG859" s="177"/>
      <c r="BH859" s="178"/>
      <c r="BI859" s="179"/>
      <c r="BJ859" s="180"/>
      <c r="BK859" s="199">
        <f>temp!S856</f>
        <v>0</v>
      </c>
    </row>
    <row r="860" spans="1:63" ht="15.6" x14ac:dyDescent="0.3">
      <c r="A860" s="133">
        <v>855</v>
      </c>
      <c r="B860" s="146"/>
      <c r="C860" s="147"/>
      <c r="D860" s="148"/>
      <c r="E860" s="148"/>
      <c r="F860" s="51"/>
      <c r="G860" s="149"/>
      <c r="H860" s="150"/>
      <c r="I860" s="151"/>
      <c r="J860" s="150"/>
      <c r="K860" s="152"/>
      <c r="L860" s="153"/>
      <c r="M860" s="150"/>
      <c r="N860" s="154"/>
      <c r="O860" s="155"/>
      <c r="P860" s="156"/>
      <c r="Q860" s="157"/>
      <c r="R860" s="158"/>
      <c r="S860" s="159"/>
      <c r="T860" s="160"/>
      <c r="U860" s="161"/>
      <c r="V860" s="162"/>
      <c r="W860" s="163"/>
      <c r="X860" s="162"/>
      <c r="Y860" s="162"/>
      <c r="Z860" s="163"/>
      <c r="AA860" s="162"/>
      <c r="AB860" s="163"/>
      <c r="AC860" s="162"/>
      <c r="AD860" s="135" t="str">
        <f>IFERROR(VLOOKUP(F860,'[1]80G'!$C$5:$AJ$104,34,FALSE),"")</f>
        <v/>
      </c>
      <c r="AE860" s="162"/>
      <c r="AF860" s="163"/>
      <c r="AG860" s="162"/>
      <c r="AH860" s="164"/>
      <c r="AI860" s="165"/>
      <c r="AJ860" s="166"/>
      <c r="AK860" s="167"/>
      <c r="AL860" s="168"/>
      <c r="AM860" s="169"/>
      <c r="AN860" s="170"/>
      <c r="AO860" s="171"/>
      <c r="AP860" s="168"/>
      <c r="AQ860" s="169"/>
      <c r="AR860" s="170"/>
      <c r="AS860" s="172"/>
      <c r="AT860" s="168"/>
      <c r="AU860" s="169"/>
      <c r="AV860" s="173"/>
      <c r="AW860" s="170"/>
      <c r="AX860" s="169"/>
      <c r="AY860" s="173"/>
      <c r="AZ860" s="174"/>
      <c r="BA860" s="175"/>
      <c r="BB860" s="176"/>
      <c r="BC860" s="177"/>
      <c r="BD860" s="178"/>
      <c r="BE860" s="179"/>
      <c r="BF860" s="180"/>
      <c r="BG860" s="177"/>
      <c r="BH860" s="178"/>
      <c r="BI860" s="179"/>
      <c r="BJ860" s="180"/>
      <c r="BK860" s="199">
        <f>temp!S857</f>
        <v>0</v>
      </c>
    </row>
    <row r="861" spans="1:63" ht="15.6" x14ac:dyDescent="0.3">
      <c r="A861" s="133">
        <v>856</v>
      </c>
      <c r="B861" s="146"/>
      <c r="C861" s="147"/>
      <c r="D861" s="148"/>
      <c r="E861" s="148"/>
      <c r="F861" s="51"/>
      <c r="G861" s="149"/>
      <c r="H861" s="150"/>
      <c r="I861" s="151"/>
      <c r="J861" s="150"/>
      <c r="K861" s="152"/>
      <c r="L861" s="153"/>
      <c r="M861" s="150"/>
      <c r="N861" s="154"/>
      <c r="O861" s="155"/>
      <c r="P861" s="156"/>
      <c r="Q861" s="157"/>
      <c r="R861" s="158"/>
      <c r="S861" s="159"/>
      <c r="T861" s="160"/>
      <c r="U861" s="161"/>
      <c r="V861" s="162"/>
      <c r="W861" s="163"/>
      <c r="X861" s="162"/>
      <c r="Y861" s="162"/>
      <c r="Z861" s="163"/>
      <c r="AA861" s="162"/>
      <c r="AB861" s="163"/>
      <c r="AC861" s="162"/>
      <c r="AD861" s="135" t="str">
        <f>IFERROR(VLOOKUP(F861,'[1]80G'!$C$5:$AJ$104,34,FALSE),"")</f>
        <v/>
      </c>
      <c r="AE861" s="162"/>
      <c r="AF861" s="163"/>
      <c r="AG861" s="162"/>
      <c r="AH861" s="164"/>
      <c r="AI861" s="165"/>
      <c r="AJ861" s="166"/>
      <c r="AK861" s="167"/>
      <c r="AL861" s="168"/>
      <c r="AM861" s="169"/>
      <c r="AN861" s="170"/>
      <c r="AO861" s="171"/>
      <c r="AP861" s="168"/>
      <c r="AQ861" s="169"/>
      <c r="AR861" s="170"/>
      <c r="AS861" s="172"/>
      <c r="AT861" s="168"/>
      <c r="AU861" s="169"/>
      <c r="AV861" s="173"/>
      <c r="AW861" s="170"/>
      <c r="AX861" s="169"/>
      <c r="AY861" s="173"/>
      <c r="AZ861" s="174"/>
      <c r="BA861" s="175"/>
      <c r="BB861" s="176"/>
      <c r="BC861" s="177"/>
      <c r="BD861" s="178"/>
      <c r="BE861" s="179"/>
      <c r="BF861" s="180"/>
      <c r="BG861" s="177"/>
      <c r="BH861" s="178"/>
      <c r="BI861" s="179"/>
      <c r="BJ861" s="180"/>
      <c r="BK861" s="199">
        <f>temp!S858</f>
        <v>0</v>
      </c>
    </row>
    <row r="862" spans="1:63" ht="15.6" x14ac:dyDescent="0.3">
      <c r="A862" s="133">
        <v>857</v>
      </c>
      <c r="B862" s="146"/>
      <c r="C862" s="147"/>
      <c r="D862" s="148"/>
      <c r="E862" s="148"/>
      <c r="F862" s="51"/>
      <c r="G862" s="149"/>
      <c r="H862" s="150"/>
      <c r="I862" s="151"/>
      <c r="J862" s="150"/>
      <c r="K862" s="152"/>
      <c r="L862" s="153"/>
      <c r="M862" s="150"/>
      <c r="N862" s="154"/>
      <c r="O862" s="155"/>
      <c r="P862" s="156"/>
      <c r="Q862" s="157"/>
      <c r="R862" s="158"/>
      <c r="S862" s="159"/>
      <c r="T862" s="160"/>
      <c r="U862" s="161"/>
      <c r="V862" s="162"/>
      <c r="W862" s="163"/>
      <c r="X862" s="162"/>
      <c r="Y862" s="162"/>
      <c r="Z862" s="163"/>
      <c r="AA862" s="162"/>
      <c r="AB862" s="163"/>
      <c r="AC862" s="162"/>
      <c r="AD862" s="135" t="str">
        <f>IFERROR(VLOOKUP(F862,'[1]80G'!$C$5:$AJ$104,34,FALSE),"")</f>
        <v/>
      </c>
      <c r="AE862" s="162"/>
      <c r="AF862" s="163"/>
      <c r="AG862" s="162"/>
      <c r="AH862" s="164"/>
      <c r="AI862" s="165"/>
      <c r="AJ862" s="166"/>
      <c r="AK862" s="167"/>
      <c r="AL862" s="168"/>
      <c r="AM862" s="169"/>
      <c r="AN862" s="170"/>
      <c r="AO862" s="171"/>
      <c r="AP862" s="168"/>
      <c r="AQ862" s="169"/>
      <c r="AR862" s="170"/>
      <c r="AS862" s="172"/>
      <c r="AT862" s="168"/>
      <c r="AU862" s="169"/>
      <c r="AV862" s="173"/>
      <c r="AW862" s="170"/>
      <c r="AX862" s="169"/>
      <c r="AY862" s="173"/>
      <c r="AZ862" s="174"/>
      <c r="BA862" s="175"/>
      <c r="BB862" s="176"/>
      <c r="BC862" s="177"/>
      <c r="BD862" s="178"/>
      <c r="BE862" s="179"/>
      <c r="BF862" s="180"/>
      <c r="BG862" s="177"/>
      <c r="BH862" s="178"/>
      <c r="BI862" s="179"/>
      <c r="BJ862" s="180"/>
      <c r="BK862" s="199">
        <f>temp!S859</f>
        <v>0</v>
      </c>
    </row>
    <row r="863" spans="1:63" ht="15.6" x14ac:dyDescent="0.3">
      <c r="A863" s="133">
        <v>858</v>
      </c>
      <c r="B863" s="146"/>
      <c r="C863" s="147"/>
      <c r="D863" s="148"/>
      <c r="E863" s="148"/>
      <c r="F863" s="51"/>
      <c r="G863" s="149"/>
      <c r="H863" s="150"/>
      <c r="I863" s="151"/>
      <c r="J863" s="150"/>
      <c r="K863" s="152"/>
      <c r="L863" s="153"/>
      <c r="M863" s="150"/>
      <c r="N863" s="154"/>
      <c r="O863" s="155"/>
      <c r="P863" s="156"/>
      <c r="Q863" s="157"/>
      <c r="R863" s="158"/>
      <c r="S863" s="159"/>
      <c r="T863" s="160"/>
      <c r="U863" s="161"/>
      <c r="V863" s="162"/>
      <c r="W863" s="163"/>
      <c r="X863" s="162"/>
      <c r="Y863" s="162"/>
      <c r="Z863" s="163"/>
      <c r="AA863" s="162"/>
      <c r="AB863" s="163"/>
      <c r="AC863" s="162"/>
      <c r="AD863" s="135" t="str">
        <f>IFERROR(VLOOKUP(F863,'[1]80G'!$C$5:$AJ$104,34,FALSE),"")</f>
        <v/>
      </c>
      <c r="AE863" s="162"/>
      <c r="AF863" s="163"/>
      <c r="AG863" s="162"/>
      <c r="AH863" s="164"/>
      <c r="AI863" s="165"/>
      <c r="AJ863" s="166"/>
      <c r="AK863" s="167"/>
      <c r="AL863" s="168"/>
      <c r="AM863" s="169"/>
      <c r="AN863" s="170"/>
      <c r="AO863" s="171"/>
      <c r="AP863" s="168"/>
      <c r="AQ863" s="169"/>
      <c r="AR863" s="170"/>
      <c r="AS863" s="172"/>
      <c r="AT863" s="168"/>
      <c r="AU863" s="169"/>
      <c r="AV863" s="173"/>
      <c r="AW863" s="170"/>
      <c r="AX863" s="169"/>
      <c r="AY863" s="173"/>
      <c r="AZ863" s="174"/>
      <c r="BA863" s="175"/>
      <c r="BB863" s="176"/>
      <c r="BC863" s="177"/>
      <c r="BD863" s="178"/>
      <c r="BE863" s="179"/>
      <c r="BF863" s="180"/>
      <c r="BG863" s="177"/>
      <c r="BH863" s="178"/>
      <c r="BI863" s="179"/>
      <c r="BJ863" s="180"/>
      <c r="BK863" s="199">
        <f>temp!S860</f>
        <v>0</v>
      </c>
    </row>
    <row r="864" spans="1:63" ht="15.6" x14ac:dyDescent="0.3">
      <c r="A864" s="133">
        <v>859</v>
      </c>
      <c r="B864" s="146"/>
      <c r="C864" s="147"/>
      <c r="D864" s="148"/>
      <c r="E864" s="148"/>
      <c r="F864" s="51"/>
      <c r="G864" s="149"/>
      <c r="H864" s="150"/>
      <c r="I864" s="151"/>
      <c r="J864" s="150"/>
      <c r="K864" s="152"/>
      <c r="L864" s="153"/>
      <c r="M864" s="150"/>
      <c r="N864" s="154"/>
      <c r="O864" s="155"/>
      <c r="P864" s="156"/>
      <c r="Q864" s="157"/>
      <c r="R864" s="158"/>
      <c r="S864" s="159"/>
      <c r="T864" s="160"/>
      <c r="U864" s="161"/>
      <c r="V864" s="162"/>
      <c r="W864" s="163"/>
      <c r="X864" s="162"/>
      <c r="Y864" s="162"/>
      <c r="Z864" s="163"/>
      <c r="AA864" s="162"/>
      <c r="AB864" s="163"/>
      <c r="AC864" s="162"/>
      <c r="AD864" s="135" t="str">
        <f>IFERROR(VLOOKUP(F864,'[1]80G'!$C$5:$AJ$104,34,FALSE),"")</f>
        <v/>
      </c>
      <c r="AE864" s="162"/>
      <c r="AF864" s="163"/>
      <c r="AG864" s="162"/>
      <c r="AH864" s="164"/>
      <c r="AI864" s="165"/>
      <c r="AJ864" s="166"/>
      <c r="AK864" s="167"/>
      <c r="AL864" s="168"/>
      <c r="AM864" s="169"/>
      <c r="AN864" s="170"/>
      <c r="AO864" s="171"/>
      <c r="AP864" s="168"/>
      <c r="AQ864" s="169"/>
      <c r="AR864" s="170"/>
      <c r="AS864" s="172"/>
      <c r="AT864" s="168"/>
      <c r="AU864" s="169"/>
      <c r="AV864" s="173"/>
      <c r="AW864" s="170"/>
      <c r="AX864" s="169"/>
      <c r="AY864" s="173"/>
      <c r="AZ864" s="174"/>
      <c r="BA864" s="175"/>
      <c r="BB864" s="176"/>
      <c r="BC864" s="177"/>
      <c r="BD864" s="178"/>
      <c r="BE864" s="179"/>
      <c r="BF864" s="180"/>
      <c r="BG864" s="177"/>
      <c r="BH864" s="178"/>
      <c r="BI864" s="179"/>
      <c r="BJ864" s="180"/>
      <c r="BK864" s="199">
        <f>temp!S861</f>
        <v>0</v>
      </c>
    </row>
    <row r="865" spans="1:63" ht="15.6" x14ac:dyDescent="0.3">
      <c r="A865" s="133">
        <v>860</v>
      </c>
      <c r="B865" s="146"/>
      <c r="C865" s="147"/>
      <c r="D865" s="148"/>
      <c r="E865" s="148"/>
      <c r="F865" s="51"/>
      <c r="G865" s="149"/>
      <c r="H865" s="150"/>
      <c r="I865" s="151"/>
      <c r="J865" s="150"/>
      <c r="K865" s="152"/>
      <c r="L865" s="153"/>
      <c r="M865" s="150"/>
      <c r="N865" s="154"/>
      <c r="O865" s="155"/>
      <c r="P865" s="156"/>
      <c r="Q865" s="157"/>
      <c r="R865" s="158"/>
      <c r="S865" s="159"/>
      <c r="T865" s="160"/>
      <c r="U865" s="161"/>
      <c r="V865" s="162"/>
      <c r="W865" s="163"/>
      <c r="X865" s="162"/>
      <c r="Y865" s="162"/>
      <c r="Z865" s="163"/>
      <c r="AA865" s="162"/>
      <c r="AB865" s="163"/>
      <c r="AC865" s="162"/>
      <c r="AD865" s="135" t="str">
        <f>IFERROR(VLOOKUP(F865,'[1]80G'!$C$5:$AJ$104,34,FALSE),"")</f>
        <v/>
      </c>
      <c r="AE865" s="162"/>
      <c r="AF865" s="163"/>
      <c r="AG865" s="162"/>
      <c r="AH865" s="164"/>
      <c r="AI865" s="165"/>
      <c r="AJ865" s="166"/>
      <c r="AK865" s="167"/>
      <c r="AL865" s="168"/>
      <c r="AM865" s="169"/>
      <c r="AN865" s="170"/>
      <c r="AO865" s="171"/>
      <c r="AP865" s="168"/>
      <c r="AQ865" s="169"/>
      <c r="AR865" s="170"/>
      <c r="AS865" s="172"/>
      <c r="AT865" s="168"/>
      <c r="AU865" s="169"/>
      <c r="AV865" s="173"/>
      <c r="AW865" s="170"/>
      <c r="AX865" s="169"/>
      <c r="AY865" s="173"/>
      <c r="AZ865" s="174"/>
      <c r="BA865" s="175"/>
      <c r="BB865" s="176"/>
      <c r="BC865" s="177"/>
      <c r="BD865" s="178"/>
      <c r="BE865" s="179"/>
      <c r="BF865" s="180"/>
      <c r="BG865" s="177"/>
      <c r="BH865" s="178"/>
      <c r="BI865" s="179"/>
      <c r="BJ865" s="180"/>
      <c r="BK865" s="199">
        <f>temp!S862</f>
        <v>0</v>
      </c>
    </row>
    <row r="866" spans="1:63" ht="15.6" x14ac:dyDescent="0.3">
      <c r="A866" s="133">
        <v>861</v>
      </c>
      <c r="B866" s="146"/>
      <c r="C866" s="147"/>
      <c r="D866" s="148"/>
      <c r="E866" s="148"/>
      <c r="F866" s="51"/>
      <c r="G866" s="149"/>
      <c r="H866" s="150"/>
      <c r="I866" s="151"/>
      <c r="J866" s="150"/>
      <c r="K866" s="152"/>
      <c r="L866" s="153"/>
      <c r="M866" s="150"/>
      <c r="N866" s="154"/>
      <c r="O866" s="155"/>
      <c r="P866" s="156"/>
      <c r="Q866" s="157"/>
      <c r="R866" s="158"/>
      <c r="S866" s="159"/>
      <c r="T866" s="160"/>
      <c r="U866" s="161"/>
      <c r="V866" s="162"/>
      <c r="W866" s="163"/>
      <c r="X866" s="162"/>
      <c r="Y866" s="162"/>
      <c r="Z866" s="163"/>
      <c r="AA866" s="162"/>
      <c r="AB866" s="163"/>
      <c r="AC866" s="162"/>
      <c r="AD866" s="135" t="str">
        <f>IFERROR(VLOOKUP(F866,'[1]80G'!$C$5:$AJ$104,34,FALSE),"")</f>
        <v/>
      </c>
      <c r="AE866" s="162"/>
      <c r="AF866" s="163"/>
      <c r="AG866" s="162"/>
      <c r="AH866" s="164"/>
      <c r="AI866" s="165"/>
      <c r="AJ866" s="166"/>
      <c r="AK866" s="167"/>
      <c r="AL866" s="168"/>
      <c r="AM866" s="169"/>
      <c r="AN866" s="170"/>
      <c r="AO866" s="171"/>
      <c r="AP866" s="168"/>
      <c r="AQ866" s="169"/>
      <c r="AR866" s="170"/>
      <c r="AS866" s="172"/>
      <c r="AT866" s="168"/>
      <c r="AU866" s="169"/>
      <c r="AV866" s="173"/>
      <c r="AW866" s="170"/>
      <c r="AX866" s="169"/>
      <c r="AY866" s="173"/>
      <c r="AZ866" s="174"/>
      <c r="BA866" s="175"/>
      <c r="BB866" s="176"/>
      <c r="BC866" s="177"/>
      <c r="BD866" s="178"/>
      <c r="BE866" s="179"/>
      <c r="BF866" s="180"/>
      <c r="BG866" s="177"/>
      <c r="BH866" s="178"/>
      <c r="BI866" s="179"/>
      <c r="BJ866" s="180"/>
      <c r="BK866" s="199">
        <f>temp!S863</f>
        <v>0</v>
      </c>
    </row>
    <row r="867" spans="1:63" ht="15.6" x14ac:dyDescent="0.3">
      <c r="A867" s="133">
        <v>862</v>
      </c>
      <c r="B867" s="146"/>
      <c r="C867" s="147"/>
      <c r="D867" s="148"/>
      <c r="E867" s="148"/>
      <c r="F867" s="51"/>
      <c r="G867" s="149"/>
      <c r="H867" s="150"/>
      <c r="I867" s="151"/>
      <c r="J867" s="150"/>
      <c r="K867" s="152"/>
      <c r="L867" s="153"/>
      <c r="M867" s="150"/>
      <c r="N867" s="154"/>
      <c r="O867" s="155"/>
      <c r="P867" s="156"/>
      <c r="Q867" s="157"/>
      <c r="R867" s="158"/>
      <c r="S867" s="159"/>
      <c r="T867" s="160"/>
      <c r="U867" s="161"/>
      <c r="V867" s="162"/>
      <c r="W867" s="163"/>
      <c r="X867" s="162"/>
      <c r="Y867" s="162"/>
      <c r="Z867" s="163"/>
      <c r="AA867" s="162"/>
      <c r="AB867" s="163"/>
      <c r="AC867" s="162"/>
      <c r="AD867" s="135" t="str">
        <f>IFERROR(VLOOKUP(F867,'[1]80G'!$C$5:$AJ$104,34,FALSE),"")</f>
        <v/>
      </c>
      <c r="AE867" s="162"/>
      <c r="AF867" s="163"/>
      <c r="AG867" s="162"/>
      <c r="AH867" s="164"/>
      <c r="AI867" s="165"/>
      <c r="AJ867" s="166"/>
      <c r="AK867" s="167"/>
      <c r="AL867" s="168"/>
      <c r="AM867" s="169"/>
      <c r="AN867" s="170"/>
      <c r="AO867" s="171"/>
      <c r="AP867" s="168"/>
      <c r="AQ867" s="169"/>
      <c r="AR867" s="170"/>
      <c r="AS867" s="172"/>
      <c r="AT867" s="168"/>
      <c r="AU867" s="169"/>
      <c r="AV867" s="173"/>
      <c r="AW867" s="170"/>
      <c r="AX867" s="169"/>
      <c r="AY867" s="173"/>
      <c r="AZ867" s="174"/>
      <c r="BA867" s="175"/>
      <c r="BB867" s="176"/>
      <c r="BC867" s="177"/>
      <c r="BD867" s="178"/>
      <c r="BE867" s="179"/>
      <c r="BF867" s="180"/>
      <c r="BG867" s="177"/>
      <c r="BH867" s="178"/>
      <c r="BI867" s="179"/>
      <c r="BJ867" s="180"/>
      <c r="BK867" s="199">
        <f>temp!S864</f>
        <v>0</v>
      </c>
    </row>
    <row r="868" spans="1:63" ht="15.6" x14ac:dyDescent="0.3">
      <c r="A868" s="133">
        <v>863</v>
      </c>
      <c r="B868" s="146"/>
      <c r="C868" s="147"/>
      <c r="D868" s="148"/>
      <c r="E868" s="148"/>
      <c r="F868" s="51"/>
      <c r="G868" s="149"/>
      <c r="H868" s="150"/>
      <c r="I868" s="151"/>
      <c r="J868" s="150"/>
      <c r="K868" s="152"/>
      <c r="L868" s="153"/>
      <c r="M868" s="150"/>
      <c r="N868" s="154"/>
      <c r="O868" s="155"/>
      <c r="P868" s="156"/>
      <c r="Q868" s="157"/>
      <c r="R868" s="158"/>
      <c r="S868" s="159"/>
      <c r="T868" s="160"/>
      <c r="U868" s="161"/>
      <c r="V868" s="162"/>
      <c r="W868" s="163"/>
      <c r="X868" s="162"/>
      <c r="Y868" s="162"/>
      <c r="Z868" s="163"/>
      <c r="AA868" s="162"/>
      <c r="AB868" s="163"/>
      <c r="AC868" s="162"/>
      <c r="AD868" s="135" t="str">
        <f>IFERROR(VLOOKUP(F868,'[1]80G'!$C$5:$AJ$104,34,FALSE),"")</f>
        <v/>
      </c>
      <c r="AE868" s="162"/>
      <c r="AF868" s="163"/>
      <c r="AG868" s="162"/>
      <c r="AH868" s="164"/>
      <c r="AI868" s="165"/>
      <c r="AJ868" s="166"/>
      <c r="AK868" s="167"/>
      <c r="AL868" s="168"/>
      <c r="AM868" s="169"/>
      <c r="AN868" s="170"/>
      <c r="AO868" s="171"/>
      <c r="AP868" s="168"/>
      <c r="AQ868" s="169"/>
      <c r="AR868" s="170"/>
      <c r="AS868" s="172"/>
      <c r="AT868" s="168"/>
      <c r="AU868" s="169"/>
      <c r="AV868" s="173"/>
      <c r="AW868" s="170"/>
      <c r="AX868" s="169"/>
      <c r="AY868" s="173"/>
      <c r="AZ868" s="174"/>
      <c r="BA868" s="175"/>
      <c r="BB868" s="176"/>
      <c r="BC868" s="177"/>
      <c r="BD868" s="178"/>
      <c r="BE868" s="179"/>
      <c r="BF868" s="180"/>
      <c r="BG868" s="177"/>
      <c r="BH868" s="178"/>
      <c r="BI868" s="179"/>
      <c r="BJ868" s="180"/>
      <c r="BK868" s="199">
        <f>temp!S865</f>
        <v>0</v>
      </c>
    </row>
    <row r="869" spans="1:63" ht="15.6" x14ac:dyDescent="0.3">
      <c r="A869" s="133">
        <v>864</v>
      </c>
      <c r="B869" s="146"/>
      <c r="C869" s="147"/>
      <c r="D869" s="148"/>
      <c r="E869" s="148"/>
      <c r="F869" s="51"/>
      <c r="G869" s="149"/>
      <c r="H869" s="150"/>
      <c r="I869" s="151"/>
      <c r="J869" s="150"/>
      <c r="K869" s="152"/>
      <c r="L869" s="153"/>
      <c r="M869" s="150"/>
      <c r="N869" s="154"/>
      <c r="O869" s="155"/>
      <c r="P869" s="156"/>
      <c r="Q869" s="157"/>
      <c r="R869" s="158"/>
      <c r="S869" s="159"/>
      <c r="T869" s="160"/>
      <c r="U869" s="161"/>
      <c r="V869" s="162"/>
      <c r="W869" s="163"/>
      <c r="X869" s="162"/>
      <c r="Y869" s="162"/>
      <c r="Z869" s="163"/>
      <c r="AA869" s="162"/>
      <c r="AB869" s="163"/>
      <c r="AC869" s="162"/>
      <c r="AD869" s="135" t="str">
        <f>IFERROR(VLOOKUP(F869,'[1]80G'!$C$5:$AJ$104,34,FALSE),"")</f>
        <v/>
      </c>
      <c r="AE869" s="162"/>
      <c r="AF869" s="163"/>
      <c r="AG869" s="162"/>
      <c r="AH869" s="164"/>
      <c r="AI869" s="165"/>
      <c r="AJ869" s="166"/>
      <c r="AK869" s="167"/>
      <c r="AL869" s="168"/>
      <c r="AM869" s="169"/>
      <c r="AN869" s="170"/>
      <c r="AO869" s="171"/>
      <c r="AP869" s="168"/>
      <c r="AQ869" s="169"/>
      <c r="AR869" s="170"/>
      <c r="AS869" s="172"/>
      <c r="AT869" s="168"/>
      <c r="AU869" s="169"/>
      <c r="AV869" s="173"/>
      <c r="AW869" s="170"/>
      <c r="AX869" s="169"/>
      <c r="AY869" s="173"/>
      <c r="AZ869" s="174"/>
      <c r="BA869" s="175"/>
      <c r="BB869" s="176"/>
      <c r="BC869" s="177"/>
      <c r="BD869" s="178"/>
      <c r="BE869" s="179"/>
      <c r="BF869" s="180"/>
      <c r="BG869" s="177"/>
      <c r="BH869" s="178"/>
      <c r="BI869" s="179"/>
      <c r="BJ869" s="180"/>
      <c r="BK869" s="199">
        <f>temp!S866</f>
        <v>0</v>
      </c>
    </row>
    <row r="870" spans="1:63" ht="15.6" x14ac:dyDescent="0.3">
      <c r="A870" s="133">
        <v>865</v>
      </c>
      <c r="B870" s="146"/>
      <c r="C870" s="147"/>
      <c r="D870" s="148"/>
      <c r="E870" s="148"/>
      <c r="F870" s="51"/>
      <c r="G870" s="149"/>
      <c r="H870" s="150"/>
      <c r="I870" s="151"/>
      <c r="J870" s="150"/>
      <c r="K870" s="152"/>
      <c r="L870" s="153"/>
      <c r="M870" s="150"/>
      <c r="N870" s="154"/>
      <c r="O870" s="155"/>
      <c r="P870" s="156"/>
      <c r="Q870" s="157"/>
      <c r="R870" s="158"/>
      <c r="S870" s="159"/>
      <c r="T870" s="160"/>
      <c r="U870" s="161"/>
      <c r="V870" s="162"/>
      <c r="W870" s="163"/>
      <c r="X870" s="162"/>
      <c r="Y870" s="162"/>
      <c r="Z870" s="163"/>
      <c r="AA870" s="162"/>
      <c r="AB870" s="163"/>
      <c r="AC870" s="162"/>
      <c r="AD870" s="135" t="str">
        <f>IFERROR(VLOOKUP(F870,'[1]80G'!$C$5:$AJ$104,34,FALSE),"")</f>
        <v/>
      </c>
      <c r="AE870" s="162"/>
      <c r="AF870" s="163"/>
      <c r="AG870" s="162"/>
      <c r="AH870" s="164"/>
      <c r="AI870" s="165"/>
      <c r="AJ870" s="166"/>
      <c r="AK870" s="167"/>
      <c r="AL870" s="168"/>
      <c r="AM870" s="169"/>
      <c r="AN870" s="170"/>
      <c r="AO870" s="171"/>
      <c r="AP870" s="168"/>
      <c r="AQ870" s="169"/>
      <c r="AR870" s="170"/>
      <c r="AS870" s="172"/>
      <c r="AT870" s="168"/>
      <c r="AU870" s="169"/>
      <c r="AV870" s="173"/>
      <c r="AW870" s="170"/>
      <c r="AX870" s="169"/>
      <c r="AY870" s="173"/>
      <c r="AZ870" s="174"/>
      <c r="BA870" s="175"/>
      <c r="BB870" s="176"/>
      <c r="BC870" s="177"/>
      <c r="BD870" s="178"/>
      <c r="BE870" s="179"/>
      <c r="BF870" s="180"/>
      <c r="BG870" s="177"/>
      <c r="BH870" s="178"/>
      <c r="BI870" s="179"/>
      <c r="BJ870" s="180"/>
      <c r="BK870" s="199">
        <f>temp!S867</f>
        <v>0</v>
      </c>
    </row>
    <row r="871" spans="1:63" ht="15.6" x14ac:dyDescent="0.3">
      <c r="A871" s="133">
        <v>866</v>
      </c>
      <c r="B871" s="146"/>
      <c r="C871" s="147"/>
      <c r="D871" s="148"/>
      <c r="E871" s="148"/>
      <c r="F871" s="51"/>
      <c r="G871" s="149"/>
      <c r="H871" s="150"/>
      <c r="I871" s="151"/>
      <c r="J871" s="150"/>
      <c r="K871" s="152"/>
      <c r="L871" s="153"/>
      <c r="M871" s="150"/>
      <c r="N871" s="154"/>
      <c r="O871" s="155"/>
      <c r="P871" s="156"/>
      <c r="Q871" s="157"/>
      <c r="R871" s="158"/>
      <c r="S871" s="159"/>
      <c r="T871" s="160"/>
      <c r="U871" s="161"/>
      <c r="V871" s="162"/>
      <c r="W871" s="163"/>
      <c r="X871" s="162"/>
      <c r="Y871" s="162"/>
      <c r="Z871" s="163"/>
      <c r="AA871" s="162"/>
      <c r="AB871" s="163"/>
      <c r="AC871" s="162"/>
      <c r="AD871" s="135" t="str">
        <f>IFERROR(VLOOKUP(F871,'[1]80G'!$C$5:$AJ$104,34,FALSE),"")</f>
        <v/>
      </c>
      <c r="AE871" s="162"/>
      <c r="AF871" s="163"/>
      <c r="AG871" s="162"/>
      <c r="AH871" s="164"/>
      <c r="AI871" s="165"/>
      <c r="AJ871" s="166"/>
      <c r="AK871" s="167"/>
      <c r="AL871" s="168"/>
      <c r="AM871" s="169"/>
      <c r="AN871" s="170"/>
      <c r="AO871" s="171"/>
      <c r="AP871" s="168"/>
      <c r="AQ871" s="169"/>
      <c r="AR871" s="170"/>
      <c r="AS871" s="172"/>
      <c r="AT871" s="168"/>
      <c r="AU871" s="169"/>
      <c r="AV871" s="173"/>
      <c r="AW871" s="170"/>
      <c r="AX871" s="169"/>
      <c r="AY871" s="173"/>
      <c r="AZ871" s="174"/>
      <c r="BA871" s="175"/>
      <c r="BB871" s="176"/>
      <c r="BC871" s="177"/>
      <c r="BD871" s="178"/>
      <c r="BE871" s="179"/>
      <c r="BF871" s="180"/>
      <c r="BG871" s="177"/>
      <c r="BH871" s="178"/>
      <c r="BI871" s="179"/>
      <c r="BJ871" s="180"/>
      <c r="BK871" s="199">
        <f>temp!S868</f>
        <v>0</v>
      </c>
    </row>
    <row r="872" spans="1:63" ht="15.6" x14ac:dyDescent="0.3">
      <c r="A872" s="133">
        <v>867</v>
      </c>
      <c r="B872" s="146"/>
      <c r="C872" s="147"/>
      <c r="D872" s="148"/>
      <c r="E872" s="148"/>
      <c r="F872" s="51"/>
      <c r="G872" s="149"/>
      <c r="H872" s="150"/>
      <c r="I872" s="151"/>
      <c r="J872" s="150"/>
      <c r="K872" s="152"/>
      <c r="L872" s="153"/>
      <c r="M872" s="150"/>
      <c r="N872" s="154"/>
      <c r="O872" s="155"/>
      <c r="P872" s="156"/>
      <c r="Q872" s="157"/>
      <c r="R872" s="158"/>
      <c r="S872" s="159"/>
      <c r="T872" s="160"/>
      <c r="U872" s="161"/>
      <c r="V872" s="162"/>
      <c r="W872" s="163"/>
      <c r="X872" s="162"/>
      <c r="Y872" s="162"/>
      <c r="Z872" s="163"/>
      <c r="AA872" s="162"/>
      <c r="AB872" s="163"/>
      <c r="AC872" s="162"/>
      <c r="AD872" s="135" t="str">
        <f>IFERROR(VLOOKUP(F872,'[1]80G'!$C$5:$AJ$104,34,FALSE),"")</f>
        <v/>
      </c>
      <c r="AE872" s="162"/>
      <c r="AF872" s="163"/>
      <c r="AG872" s="162"/>
      <c r="AH872" s="164"/>
      <c r="AI872" s="165"/>
      <c r="AJ872" s="166"/>
      <c r="AK872" s="167"/>
      <c r="AL872" s="168"/>
      <c r="AM872" s="169"/>
      <c r="AN872" s="170"/>
      <c r="AO872" s="171"/>
      <c r="AP872" s="168"/>
      <c r="AQ872" s="169"/>
      <c r="AR872" s="170"/>
      <c r="AS872" s="172"/>
      <c r="AT872" s="168"/>
      <c r="AU872" s="169"/>
      <c r="AV872" s="173"/>
      <c r="AW872" s="170"/>
      <c r="AX872" s="169"/>
      <c r="AY872" s="173"/>
      <c r="AZ872" s="174"/>
      <c r="BA872" s="175"/>
      <c r="BB872" s="176"/>
      <c r="BC872" s="177"/>
      <c r="BD872" s="178"/>
      <c r="BE872" s="179"/>
      <c r="BF872" s="180"/>
      <c r="BG872" s="177"/>
      <c r="BH872" s="178"/>
      <c r="BI872" s="179"/>
      <c r="BJ872" s="180"/>
      <c r="BK872" s="199">
        <f>temp!S869</f>
        <v>0</v>
      </c>
    </row>
    <row r="873" spans="1:63" ht="15.6" x14ac:dyDescent="0.3">
      <c r="A873" s="133">
        <v>868</v>
      </c>
      <c r="B873" s="146"/>
      <c r="C873" s="147"/>
      <c r="D873" s="148"/>
      <c r="E873" s="148"/>
      <c r="F873" s="51"/>
      <c r="G873" s="149"/>
      <c r="H873" s="150"/>
      <c r="I873" s="151"/>
      <c r="J873" s="150"/>
      <c r="K873" s="152"/>
      <c r="L873" s="153"/>
      <c r="M873" s="150"/>
      <c r="N873" s="154"/>
      <c r="O873" s="155"/>
      <c r="P873" s="156"/>
      <c r="Q873" s="157"/>
      <c r="R873" s="158"/>
      <c r="S873" s="159"/>
      <c r="T873" s="160"/>
      <c r="U873" s="161"/>
      <c r="V873" s="162"/>
      <c r="W873" s="163"/>
      <c r="X873" s="162"/>
      <c r="Y873" s="162"/>
      <c r="Z873" s="163"/>
      <c r="AA873" s="162"/>
      <c r="AB873" s="163"/>
      <c r="AC873" s="162"/>
      <c r="AD873" s="135" t="str">
        <f>IFERROR(VLOOKUP(F873,'[1]80G'!$C$5:$AJ$104,34,FALSE),"")</f>
        <v/>
      </c>
      <c r="AE873" s="162"/>
      <c r="AF873" s="163"/>
      <c r="AG873" s="162"/>
      <c r="AH873" s="164"/>
      <c r="AI873" s="165"/>
      <c r="AJ873" s="166"/>
      <c r="AK873" s="167"/>
      <c r="AL873" s="168"/>
      <c r="AM873" s="169"/>
      <c r="AN873" s="170"/>
      <c r="AO873" s="171"/>
      <c r="AP873" s="168"/>
      <c r="AQ873" s="169"/>
      <c r="AR873" s="170"/>
      <c r="AS873" s="172"/>
      <c r="AT873" s="168"/>
      <c r="AU873" s="169"/>
      <c r="AV873" s="173"/>
      <c r="AW873" s="170"/>
      <c r="AX873" s="169"/>
      <c r="AY873" s="173"/>
      <c r="AZ873" s="174"/>
      <c r="BA873" s="175"/>
      <c r="BB873" s="176"/>
      <c r="BC873" s="177"/>
      <c r="BD873" s="178"/>
      <c r="BE873" s="179"/>
      <c r="BF873" s="180"/>
      <c r="BG873" s="177"/>
      <c r="BH873" s="178"/>
      <c r="BI873" s="179"/>
      <c r="BJ873" s="180"/>
      <c r="BK873" s="199">
        <f>temp!S870</f>
        <v>0</v>
      </c>
    </row>
    <row r="874" spans="1:63" ht="15.6" x14ac:dyDescent="0.3">
      <c r="A874" s="133">
        <v>869</v>
      </c>
      <c r="B874" s="146"/>
      <c r="C874" s="147"/>
      <c r="D874" s="148"/>
      <c r="E874" s="148"/>
      <c r="F874" s="51"/>
      <c r="G874" s="149"/>
      <c r="H874" s="150"/>
      <c r="I874" s="151"/>
      <c r="J874" s="150"/>
      <c r="K874" s="152"/>
      <c r="L874" s="153"/>
      <c r="M874" s="150"/>
      <c r="N874" s="154"/>
      <c r="O874" s="155"/>
      <c r="P874" s="156"/>
      <c r="Q874" s="157"/>
      <c r="R874" s="158"/>
      <c r="S874" s="159"/>
      <c r="T874" s="160"/>
      <c r="U874" s="161"/>
      <c r="V874" s="162"/>
      <c r="W874" s="163"/>
      <c r="X874" s="162"/>
      <c r="Y874" s="162"/>
      <c r="Z874" s="163"/>
      <c r="AA874" s="162"/>
      <c r="AB874" s="163"/>
      <c r="AC874" s="162"/>
      <c r="AD874" s="135" t="str">
        <f>IFERROR(VLOOKUP(F874,'[1]80G'!$C$5:$AJ$104,34,FALSE),"")</f>
        <v/>
      </c>
      <c r="AE874" s="162"/>
      <c r="AF874" s="163"/>
      <c r="AG874" s="162"/>
      <c r="AH874" s="164"/>
      <c r="AI874" s="165"/>
      <c r="AJ874" s="166"/>
      <c r="AK874" s="167"/>
      <c r="AL874" s="168"/>
      <c r="AM874" s="169"/>
      <c r="AN874" s="170"/>
      <c r="AO874" s="171"/>
      <c r="AP874" s="168"/>
      <c r="AQ874" s="169"/>
      <c r="AR874" s="170"/>
      <c r="AS874" s="172"/>
      <c r="AT874" s="168"/>
      <c r="AU874" s="169"/>
      <c r="AV874" s="173"/>
      <c r="AW874" s="170"/>
      <c r="AX874" s="169"/>
      <c r="AY874" s="173"/>
      <c r="AZ874" s="174"/>
      <c r="BA874" s="175"/>
      <c r="BB874" s="176"/>
      <c r="BC874" s="177"/>
      <c r="BD874" s="178"/>
      <c r="BE874" s="179"/>
      <c r="BF874" s="180"/>
      <c r="BG874" s="177"/>
      <c r="BH874" s="178"/>
      <c r="BI874" s="179"/>
      <c r="BJ874" s="180"/>
      <c r="BK874" s="199">
        <f>temp!S871</f>
        <v>0</v>
      </c>
    </row>
    <row r="875" spans="1:63" ht="15.6" x14ac:dyDescent="0.3">
      <c r="A875" s="133">
        <v>870</v>
      </c>
      <c r="B875" s="146"/>
      <c r="C875" s="147"/>
      <c r="D875" s="148"/>
      <c r="E875" s="148"/>
      <c r="F875" s="51"/>
      <c r="G875" s="149"/>
      <c r="H875" s="150"/>
      <c r="I875" s="151"/>
      <c r="J875" s="150"/>
      <c r="K875" s="152"/>
      <c r="L875" s="153"/>
      <c r="M875" s="150"/>
      <c r="N875" s="154"/>
      <c r="O875" s="155"/>
      <c r="P875" s="156"/>
      <c r="Q875" s="157"/>
      <c r="R875" s="158"/>
      <c r="S875" s="159"/>
      <c r="T875" s="160"/>
      <c r="U875" s="161"/>
      <c r="V875" s="162"/>
      <c r="W875" s="163"/>
      <c r="X875" s="162"/>
      <c r="Y875" s="162"/>
      <c r="Z875" s="163"/>
      <c r="AA875" s="162"/>
      <c r="AB875" s="163"/>
      <c r="AC875" s="162"/>
      <c r="AD875" s="135" t="str">
        <f>IFERROR(VLOOKUP(F875,'[1]80G'!$C$5:$AJ$104,34,FALSE),"")</f>
        <v/>
      </c>
      <c r="AE875" s="162"/>
      <c r="AF875" s="163"/>
      <c r="AG875" s="162"/>
      <c r="AH875" s="164"/>
      <c r="AI875" s="165"/>
      <c r="AJ875" s="166"/>
      <c r="AK875" s="167"/>
      <c r="AL875" s="168"/>
      <c r="AM875" s="169"/>
      <c r="AN875" s="170"/>
      <c r="AO875" s="171"/>
      <c r="AP875" s="168"/>
      <c r="AQ875" s="169"/>
      <c r="AR875" s="170"/>
      <c r="AS875" s="172"/>
      <c r="AT875" s="168"/>
      <c r="AU875" s="169"/>
      <c r="AV875" s="173"/>
      <c r="AW875" s="170"/>
      <c r="AX875" s="169"/>
      <c r="AY875" s="173"/>
      <c r="AZ875" s="174"/>
      <c r="BA875" s="175"/>
      <c r="BB875" s="176"/>
      <c r="BC875" s="177"/>
      <c r="BD875" s="178"/>
      <c r="BE875" s="179"/>
      <c r="BF875" s="180"/>
      <c r="BG875" s="177"/>
      <c r="BH875" s="178"/>
      <c r="BI875" s="179"/>
      <c r="BJ875" s="180"/>
      <c r="BK875" s="199">
        <f>temp!S872</f>
        <v>0</v>
      </c>
    </row>
    <row r="876" spans="1:63" ht="15.6" x14ac:dyDescent="0.3">
      <c r="A876" s="133">
        <v>871</v>
      </c>
      <c r="B876" s="146"/>
      <c r="C876" s="147"/>
      <c r="D876" s="148"/>
      <c r="E876" s="148"/>
      <c r="F876" s="51"/>
      <c r="G876" s="149"/>
      <c r="H876" s="150"/>
      <c r="I876" s="151"/>
      <c r="J876" s="150"/>
      <c r="K876" s="152"/>
      <c r="L876" s="153"/>
      <c r="M876" s="150"/>
      <c r="N876" s="154"/>
      <c r="O876" s="155"/>
      <c r="P876" s="156"/>
      <c r="Q876" s="157"/>
      <c r="R876" s="158"/>
      <c r="S876" s="159"/>
      <c r="T876" s="160"/>
      <c r="U876" s="161"/>
      <c r="V876" s="162"/>
      <c r="W876" s="163"/>
      <c r="X876" s="162"/>
      <c r="Y876" s="162"/>
      <c r="Z876" s="163"/>
      <c r="AA876" s="162"/>
      <c r="AB876" s="163"/>
      <c r="AC876" s="162"/>
      <c r="AD876" s="135" t="str">
        <f>IFERROR(VLOOKUP(F876,'[1]80G'!$C$5:$AJ$104,34,FALSE),"")</f>
        <v/>
      </c>
      <c r="AE876" s="162"/>
      <c r="AF876" s="163"/>
      <c r="AG876" s="162"/>
      <c r="AH876" s="164"/>
      <c r="AI876" s="165"/>
      <c r="AJ876" s="166"/>
      <c r="AK876" s="167"/>
      <c r="AL876" s="168"/>
      <c r="AM876" s="169"/>
      <c r="AN876" s="170"/>
      <c r="AO876" s="171"/>
      <c r="AP876" s="168"/>
      <c r="AQ876" s="169"/>
      <c r="AR876" s="170"/>
      <c r="AS876" s="172"/>
      <c r="AT876" s="168"/>
      <c r="AU876" s="169"/>
      <c r="AV876" s="173"/>
      <c r="AW876" s="170"/>
      <c r="AX876" s="169"/>
      <c r="AY876" s="173"/>
      <c r="AZ876" s="174"/>
      <c r="BA876" s="175"/>
      <c r="BB876" s="176"/>
      <c r="BC876" s="177"/>
      <c r="BD876" s="178"/>
      <c r="BE876" s="179"/>
      <c r="BF876" s="180"/>
      <c r="BG876" s="177"/>
      <c r="BH876" s="178"/>
      <c r="BI876" s="179"/>
      <c r="BJ876" s="180"/>
      <c r="BK876" s="199">
        <f>temp!S873</f>
        <v>0</v>
      </c>
    </row>
    <row r="877" spans="1:63" ht="15.6" x14ac:dyDescent="0.3">
      <c r="A877" s="133">
        <v>872</v>
      </c>
      <c r="B877" s="146"/>
      <c r="C877" s="147"/>
      <c r="D877" s="148"/>
      <c r="E877" s="148"/>
      <c r="F877" s="51"/>
      <c r="G877" s="149"/>
      <c r="H877" s="150"/>
      <c r="I877" s="151"/>
      <c r="J877" s="150"/>
      <c r="K877" s="152"/>
      <c r="L877" s="153"/>
      <c r="M877" s="150"/>
      <c r="N877" s="154"/>
      <c r="O877" s="155"/>
      <c r="P877" s="156"/>
      <c r="Q877" s="157"/>
      <c r="R877" s="158"/>
      <c r="S877" s="159"/>
      <c r="T877" s="160"/>
      <c r="U877" s="161"/>
      <c r="V877" s="162"/>
      <c r="W877" s="163"/>
      <c r="X877" s="162"/>
      <c r="Y877" s="162"/>
      <c r="Z877" s="163"/>
      <c r="AA877" s="162"/>
      <c r="AB877" s="163"/>
      <c r="AC877" s="162"/>
      <c r="AD877" s="135" t="str">
        <f>IFERROR(VLOOKUP(F877,'[1]80G'!$C$5:$AJ$104,34,FALSE),"")</f>
        <v/>
      </c>
      <c r="AE877" s="162"/>
      <c r="AF877" s="163"/>
      <c r="AG877" s="162"/>
      <c r="AH877" s="164"/>
      <c r="AI877" s="165"/>
      <c r="AJ877" s="166"/>
      <c r="AK877" s="167"/>
      <c r="AL877" s="168"/>
      <c r="AM877" s="169"/>
      <c r="AN877" s="170"/>
      <c r="AO877" s="171"/>
      <c r="AP877" s="168"/>
      <c r="AQ877" s="169"/>
      <c r="AR877" s="170"/>
      <c r="AS877" s="172"/>
      <c r="AT877" s="168"/>
      <c r="AU877" s="169"/>
      <c r="AV877" s="173"/>
      <c r="AW877" s="170"/>
      <c r="AX877" s="169"/>
      <c r="AY877" s="173"/>
      <c r="AZ877" s="174"/>
      <c r="BA877" s="175"/>
      <c r="BB877" s="176"/>
      <c r="BC877" s="177"/>
      <c r="BD877" s="178"/>
      <c r="BE877" s="179"/>
      <c r="BF877" s="180"/>
      <c r="BG877" s="177"/>
      <c r="BH877" s="178"/>
      <c r="BI877" s="179"/>
      <c r="BJ877" s="180"/>
      <c r="BK877" s="199">
        <f>temp!S874</f>
        <v>0</v>
      </c>
    </row>
    <row r="878" spans="1:63" ht="15.6" x14ac:dyDescent="0.3">
      <c r="A878" s="133">
        <v>873</v>
      </c>
      <c r="B878" s="146"/>
      <c r="C878" s="147"/>
      <c r="D878" s="148"/>
      <c r="E878" s="148"/>
      <c r="F878" s="51"/>
      <c r="G878" s="149"/>
      <c r="H878" s="150"/>
      <c r="I878" s="151"/>
      <c r="J878" s="150"/>
      <c r="K878" s="152"/>
      <c r="L878" s="153"/>
      <c r="M878" s="150"/>
      <c r="N878" s="154"/>
      <c r="O878" s="155"/>
      <c r="P878" s="156"/>
      <c r="Q878" s="157"/>
      <c r="R878" s="158"/>
      <c r="S878" s="159"/>
      <c r="T878" s="160"/>
      <c r="U878" s="161"/>
      <c r="V878" s="162"/>
      <c r="W878" s="163"/>
      <c r="X878" s="162"/>
      <c r="Y878" s="162"/>
      <c r="Z878" s="163"/>
      <c r="AA878" s="162"/>
      <c r="AB878" s="163"/>
      <c r="AC878" s="162"/>
      <c r="AD878" s="135" t="str">
        <f>IFERROR(VLOOKUP(F878,'[1]80G'!$C$5:$AJ$104,34,FALSE),"")</f>
        <v/>
      </c>
      <c r="AE878" s="162"/>
      <c r="AF878" s="163"/>
      <c r="AG878" s="162"/>
      <c r="AH878" s="164"/>
      <c r="AI878" s="165"/>
      <c r="AJ878" s="166"/>
      <c r="AK878" s="167"/>
      <c r="AL878" s="168"/>
      <c r="AM878" s="169"/>
      <c r="AN878" s="170"/>
      <c r="AO878" s="171"/>
      <c r="AP878" s="168"/>
      <c r="AQ878" s="169"/>
      <c r="AR878" s="170"/>
      <c r="AS878" s="172"/>
      <c r="AT878" s="168"/>
      <c r="AU878" s="169"/>
      <c r="AV878" s="173"/>
      <c r="AW878" s="170"/>
      <c r="AX878" s="169"/>
      <c r="AY878" s="173"/>
      <c r="AZ878" s="174"/>
      <c r="BA878" s="175"/>
      <c r="BB878" s="176"/>
      <c r="BC878" s="177"/>
      <c r="BD878" s="178"/>
      <c r="BE878" s="179"/>
      <c r="BF878" s="180"/>
      <c r="BG878" s="177"/>
      <c r="BH878" s="178"/>
      <c r="BI878" s="179"/>
      <c r="BJ878" s="180"/>
      <c r="BK878" s="199">
        <f>temp!S875</f>
        <v>0</v>
      </c>
    </row>
    <row r="879" spans="1:63" ht="15.6" x14ac:dyDescent="0.3">
      <c r="A879" s="133">
        <v>874</v>
      </c>
      <c r="B879" s="146"/>
      <c r="C879" s="147"/>
      <c r="D879" s="148"/>
      <c r="E879" s="148"/>
      <c r="F879" s="51"/>
      <c r="G879" s="149"/>
      <c r="H879" s="150"/>
      <c r="I879" s="151"/>
      <c r="J879" s="150"/>
      <c r="K879" s="152"/>
      <c r="L879" s="153"/>
      <c r="M879" s="150"/>
      <c r="N879" s="154"/>
      <c r="O879" s="155"/>
      <c r="P879" s="156"/>
      <c r="Q879" s="157"/>
      <c r="R879" s="158"/>
      <c r="S879" s="159"/>
      <c r="T879" s="160"/>
      <c r="U879" s="161"/>
      <c r="V879" s="162"/>
      <c r="W879" s="163"/>
      <c r="X879" s="162"/>
      <c r="Y879" s="162"/>
      <c r="Z879" s="163"/>
      <c r="AA879" s="162"/>
      <c r="AB879" s="163"/>
      <c r="AC879" s="162"/>
      <c r="AD879" s="135" t="str">
        <f>IFERROR(VLOOKUP(F879,'[1]80G'!$C$5:$AJ$104,34,FALSE),"")</f>
        <v/>
      </c>
      <c r="AE879" s="162"/>
      <c r="AF879" s="163"/>
      <c r="AG879" s="162"/>
      <c r="AH879" s="164"/>
      <c r="AI879" s="165"/>
      <c r="AJ879" s="166"/>
      <c r="AK879" s="167"/>
      <c r="AL879" s="168"/>
      <c r="AM879" s="169"/>
      <c r="AN879" s="170"/>
      <c r="AO879" s="171"/>
      <c r="AP879" s="168"/>
      <c r="AQ879" s="169"/>
      <c r="AR879" s="170"/>
      <c r="AS879" s="172"/>
      <c r="AT879" s="168"/>
      <c r="AU879" s="169"/>
      <c r="AV879" s="173"/>
      <c r="AW879" s="170"/>
      <c r="AX879" s="169"/>
      <c r="AY879" s="173"/>
      <c r="AZ879" s="174"/>
      <c r="BA879" s="175"/>
      <c r="BB879" s="176"/>
      <c r="BC879" s="177"/>
      <c r="BD879" s="178"/>
      <c r="BE879" s="179"/>
      <c r="BF879" s="180"/>
      <c r="BG879" s="177"/>
      <c r="BH879" s="178"/>
      <c r="BI879" s="179"/>
      <c r="BJ879" s="180"/>
      <c r="BK879" s="199">
        <f>temp!S876</f>
        <v>0</v>
      </c>
    </row>
    <row r="880" spans="1:63" ht="15.6" x14ac:dyDescent="0.3">
      <c r="A880" s="133">
        <v>875</v>
      </c>
      <c r="B880" s="146"/>
      <c r="C880" s="147"/>
      <c r="D880" s="148"/>
      <c r="E880" s="148"/>
      <c r="F880" s="51"/>
      <c r="G880" s="149"/>
      <c r="H880" s="150"/>
      <c r="I880" s="151"/>
      <c r="J880" s="150"/>
      <c r="K880" s="152"/>
      <c r="L880" s="153"/>
      <c r="M880" s="150"/>
      <c r="N880" s="154"/>
      <c r="O880" s="155"/>
      <c r="P880" s="156"/>
      <c r="Q880" s="157"/>
      <c r="R880" s="158"/>
      <c r="S880" s="159"/>
      <c r="T880" s="160"/>
      <c r="U880" s="161"/>
      <c r="V880" s="162"/>
      <c r="W880" s="163"/>
      <c r="X880" s="162"/>
      <c r="Y880" s="162"/>
      <c r="Z880" s="163"/>
      <c r="AA880" s="162"/>
      <c r="AB880" s="163"/>
      <c r="AC880" s="162"/>
      <c r="AD880" s="135" t="str">
        <f>IFERROR(VLOOKUP(F880,'[1]80G'!$C$5:$AJ$104,34,FALSE),"")</f>
        <v/>
      </c>
      <c r="AE880" s="162"/>
      <c r="AF880" s="163"/>
      <c r="AG880" s="162"/>
      <c r="AH880" s="164"/>
      <c r="AI880" s="165"/>
      <c r="AJ880" s="166"/>
      <c r="AK880" s="167"/>
      <c r="AL880" s="168"/>
      <c r="AM880" s="169"/>
      <c r="AN880" s="170"/>
      <c r="AO880" s="171"/>
      <c r="AP880" s="168"/>
      <c r="AQ880" s="169"/>
      <c r="AR880" s="170"/>
      <c r="AS880" s="172"/>
      <c r="AT880" s="168"/>
      <c r="AU880" s="169"/>
      <c r="AV880" s="173"/>
      <c r="AW880" s="170"/>
      <c r="AX880" s="169"/>
      <c r="AY880" s="173"/>
      <c r="AZ880" s="174"/>
      <c r="BA880" s="175"/>
      <c r="BB880" s="176"/>
      <c r="BC880" s="177"/>
      <c r="BD880" s="178"/>
      <c r="BE880" s="179"/>
      <c r="BF880" s="180"/>
      <c r="BG880" s="177"/>
      <c r="BH880" s="178"/>
      <c r="BI880" s="179"/>
      <c r="BJ880" s="180"/>
      <c r="BK880" s="199">
        <f>temp!S877</f>
        <v>0</v>
      </c>
    </row>
    <row r="881" spans="1:63" ht="15.6" x14ac:dyDescent="0.3">
      <c r="A881" s="133">
        <v>876</v>
      </c>
      <c r="B881" s="146"/>
      <c r="C881" s="147"/>
      <c r="D881" s="148"/>
      <c r="E881" s="148"/>
      <c r="F881" s="51"/>
      <c r="G881" s="149"/>
      <c r="H881" s="150"/>
      <c r="I881" s="151"/>
      <c r="J881" s="150"/>
      <c r="K881" s="152"/>
      <c r="L881" s="153"/>
      <c r="M881" s="150"/>
      <c r="N881" s="154"/>
      <c r="O881" s="155"/>
      <c r="P881" s="156"/>
      <c r="Q881" s="157"/>
      <c r="R881" s="158"/>
      <c r="S881" s="159"/>
      <c r="T881" s="160"/>
      <c r="U881" s="161"/>
      <c r="V881" s="162"/>
      <c r="W881" s="163"/>
      <c r="X881" s="162"/>
      <c r="Y881" s="162"/>
      <c r="Z881" s="163"/>
      <c r="AA881" s="162"/>
      <c r="AB881" s="163"/>
      <c r="AC881" s="162"/>
      <c r="AD881" s="135" t="str">
        <f>IFERROR(VLOOKUP(F881,'[1]80G'!$C$5:$AJ$104,34,FALSE),"")</f>
        <v/>
      </c>
      <c r="AE881" s="162"/>
      <c r="AF881" s="163"/>
      <c r="AG881" s="162"/>
      <c r="AH881" s="164"/>
      <c r="AI881" s="165"/>
      <c r="AJ881" s="166"/>
      <c r="AK881" s="167"/>
      <c r="AL881" s="168"/>
      <c r="AM881" s="169"/>
      <c r="AN881" s="170"/>
      <c r="AO881" s="171"/>
      <c r="AP881" s="168"/>
      <c r="AQ881" s="169"/>
      <c r="AR881" s="170"/>
      <c r="AS881" s="172"/>
      <c r="AT881" s="168"/>
      <c r="AU881" s="169"/>
      <c r="AV881" s="173"/>
      <c r="AW881" s="170"/>
      <c r="AX881" s="169"/>
      <c r="AY881" s="173"/>
      <c r="AZ881" s="174"/>
      <c r="BA881" s="175"/>
      <c r="BB881" s="176"/>
      <c r="BC881" s="177"/>
      <c r="BD881" s="178"/>
      <c r="BE881" s="179"/>
      <c r="BF881" s="180"/>
      <c r="BG881" s="177"/>
      <c r="BH881" s="178"/>
      <c r="BI881" s="179"/>
      <c r="BJ881" s="180"/>
      <c r="BK881" s="199">
        <f>temp!S878</f>
        <v>0</v>
      </c>
    </row>
    <row r="882" spans="1:63" ht="15.6" x14ac:dyDescent="0.3">
      <c r="A882" s="133">
        <v>877</v>
      </c>
      <c r="B882" s="146"/>
      <c r="C882" s="147"/>
      <c r="D882" s="148"/>
      <c r="E882" s="148"/>
      <c r="F882" s="51"/>
      <c r="G882" s="149"/>
      <c r="H882" s="150"/>
      <c r="I882" s="151"/>
      <c r="J882" s="150"/>
      <c r="K882" s="152"/>
      <c r="L882" s="153"/>
      <c r="M882" s="150"/>
      <c r="N882" s="154"/>
      <c r="O882" s="155"/>
      <c r="P882" s="156"/>
      <c r="Q882" s="157"/>
      <c r="R882" s="158"/>
      <c r="S882" s="159"/>
      <c r="T882" s="160"/>
      <c r="U882" s="161"/>
      <c r="V882" s="162"/>
      <c r="W882" s="163"/>
      <c r="X882" s="162"/>
      <c r="Y882" s="162"/>
      <c r="Z882" s="163"/>
      <c r="AA882" s="162"/>
      <c r="AB882" s="163"/>
      <c r="AC882" s="162"/>
      <c r="AD882" s="135" t="str">
        <f>IFERROR(VLOOKUP(F882,'[1]80G'!$C$5:$AJ$104,34,FALSE),"")</f>
        <v/>
      </c>
      <c r="AE882" s="162"/>
      <c r="AF882" s="163"/>
      <c r="AG882" s="162"/>
      <c r="AH882" s="164"/>
      <c r="AI882" s="165"/>
      <c r="AJ882" s="166"/>
      <c r="AK882" s="167"/>
      <c r="AL882" s="168"/>
      <c r="AM882" s="169"/>
      <c r="AN882" s="170"/>
      <c r="AO882" s="171"/>
      <c r="AP882" s="168"/>
      <c r="AQ882" s="169"/>
      <c r="AR882" s="170"/>
      <c r="AS882" s="172"/>
      <c r="AT882" s="168"/>
      <c r="AU882" s="169"/>
      <c r="AV882" s="173"/>
      <c r="AW882" s="170"/>
      <c r="AX882" s="169"/>
      <c r="AY882" s="173"/>
      <c r="AZ882" s="174"/>
      <c r="BA882" s="175"/>
      <c r="BB882" s="176"/>
      <c r="BC882" s="177"/>
      <c r="BD882" s="178"/>
      <c r="BE882" s="179"/>
      <c r="BF882" s="180"/>
      <c r="BG882" s="177"/>
      <c r="BH882" s="178"/>
      <c r="BI882" s="179"/>
      <c r="BJ882" s="180"/>
      <c r="BK882" s="199">
        <f>temp!S879</f>
        <v>0</v>
      </c>
    </row>
    <row r="883" spans="1:63" ht="15.6" x14ac:dyDescent="0.3">
      <c r="A883" s="133">
        <v>878</v>
      </c>
      <c r="B883" s="146"/>
      <c r="C883" s="147"/>
      <c r="D883" s="148"/>
      <c r="E883" s="148"/>
      <c r="F883" s="51"/>
      <c r="G883" s="149"/>
      <c r="H883" s="150"/>
      <c r="I883" s="151"/>
      <c r="J883" s="150"/>
      <c r="K883" s="152"/>
      <c r="L883" s="153"/>
      <c r="M883" s="150"/>
      <c r="N883" s="154"/>
      <c r="O883" s="155"/>
      <c r="P883" s="156"/>
      <c r="Q883" s="157"/>
      <c r="R883" s="158"/>
      <c r="S883" s="159"/>
      <c r="T883" s="160"/>
      <c r="U883" s="161"/>
      <c r="V883" s="162"/>
      <c r="W883" s="163"/>
      <c r="X883" s="162"/>
      <c r="Y883" s="162"/>
      <c r="Z883" s="163"/>
      <c r="AA883" s="162"/>
      <c r="AB883" s="163"/>
      <c r="AC883" s="162"/>
      <c r="AD883" s="135" t="str">
        <f>IFERROR(VLOOKUP(F883,'[1]80G'!$C$5:$AJ$104,34,FALSE),"")</f>
        <v/>
      </c>
      <c r="AE883" s="162"/>
      <c r="AF883" s="163"/>
      <c r="AG883" s="162"/>
      <c r="AH883" s="164"/>
      <c r="AI883" s="165"/>
      <c r="AJ883" s="166"/>
      <c r="AK883" s="167"/>
      <c r="AL883" s="168"/>
      <c r="AM883" s="169"/>
      <c r="AN883" s="170"/>
      <c r="AO883" s="171"/>
      <c r="AP883" s="168"/>
      <c r="AQ883" s="169"/>
      <c r="AR883" s="170"/>
      <c r="AS883" s="172"/>
      <c r="AT883" s="168"/>
      <c r="AU883" s="169"/>
      <c r="AV883" s="173"/>
      <c r="AW883" s="170"/>
      <c r="AX883" s="169"/>
      <c r="AY883" s="173"/>
      <c r="AZ883" s="174"/>
      <c r="BA883" s="175"/>
      <c r="BB883" s="176"/>
      <c r="BC883" s="177"/>
      <c r="BD883" s="178"/>
      <c r="BE883" s="179"/>
      <c r="BF883" s="180"/>
      <c r="BG883" s="177"/>
      <c r="BH883" s="178"/>
      <c r="BI883" s="179"/>
      <c r="BJ883" s="180"/>
      <c r="BK883" s="199">
        <f>temp!S880</f>
        <v>0</v>
      </c>
    </row>
    <row r="884" spans="1:63" ht="15.6" x14ac:dyDescent="0.3">
      <c r="A884" s="133">
        <v>879</v>
      </c>
      <c r="B884" s="146"/>
      <c r="C884" s="147"/>
      <c r="D884" s="148"/>
      <c r="E884" s="148"/>
      <c r="F884" s="51"/>
      <c r="G884" s="149"/>
      <c r="H884" s="150"/>
      <c r="I884" s="151"/>
      <c r="J884" s="150"/>
      <c r="K884" s="152"/>
      <c r="L884" s="153"/>
      <c r="M884" s="150"/>
      <c r="N884" s="154"/>
      <c r="O884" s="155"/>
      <c r="P884" s="156"/>
      <c r="Q884" s="157"/>
      <c r="R884" s="158"/>
      <c r="S884" s="159"/>
      <c r="T884" s="160"/>
      <c r="U884" s="161"/>
      <c r="V884" s="162"/>
      <c r="W884" s="163"/>
      <c r="X884" s="162"/>
      <c r="Y884" s="162"/>
      <c r="Z884" s="163"/>
      <c r="AA884" s="162"/>
      <c r="AB884" s="163"/>
      <c r="AC884" s="162"/>
      <c r="AD884" s="135" t="str">
        <f>IFERROR(VLOOKUP(F884,'[1]80G'!$C$5:$AJ$104,34,FALSE),"")</f>
        <v/>
      </c>
      <c r="AE884" s="162"/>
      <c r="AF884" s="163"/>
      <c r="AG884" s="162"/>
      <c r="AH884" s="164"/>
      <c r="AI884" s="165"/>
      <c r="AJ884" s="166"/>
      <c r="AK884" s="167"/>
      <c r="AL884" s="168"/>
      <c r="AM884" s="169"/>
      <c r="AN884" s="170"/>
      <c r="AO884" s="171"/>
      <c r="AP884" s="168"/>
      <c r="AQ884" s="169"/>
      <c r="AR884" s="170"/>
      <c r="AS884" s="172"/>
      <c r="AT884" s="168"/>
      <c r="AU884" s="169"/>
      <c r="AV884" s="173"/>
      <c r="AW884" s="170"/>
      <c r="AX884" s="169"/>
      <c r="AY884" s="173"/>
      <c r="AZ884" s="174"/>
      <c r="BA884" s="175"/>
      <c r="BB884" s="176"/>
      <c r="BC884" s="177"/>
      <c r="BD884" s="178"/>
      <c r="BE884" s="179"/>
      <c r="BF884" s="180"/>
      <c r="BG884" s="177"/>
      <c r="BH884" s="178"/>
      <c r="BI884" s="179"/>
      <c r="BJ884" s="180"/>
      <c r="BK884" s="199">
        <f>temp!S881</f>
        <v>0</v>
      </c>
    </row>
    <row r="885" spans="1:63" ht="15.6" x14ac:dyDescent="0.3">
      <c r="A885" s="133">
        <v>880</v>
      </c>
      <c r="B885" s="146"/>
      <c r="C885" s="147"/>
      <c r="D885" s="148"/>
      <c r="E885" s="148"/>
      <c r="F885" s="51"/>
      <c r="G885" s="149"/>
      <c r="H885" s="150"/>
      <c r="I885" s="151"/>
      <c r="J885" s="150"/>
      <c r="K885" s="152"/>
      <c r="L885" s="153"/>
      <c r="M885" s="150"/>
      <c r="N885" s="154"/>
      <c r="O885" s="155"/>
      <c r="P885" s="156"/>
      <c r="Q885" s="157"/>
      <c r="R885" s="158"/>
      <c r="S885" s="159"/>
      <c r="T885" s="160"/>
      <c r="U885" s="161"/>
      <c r="V885" s="162"/>
      <c r="W885" s="163"/>
      <c r="X885" s="162"/>
      <c r="Y885" s="162"/>
      <c r="Z885" s="163"/>
      <c r="AA885" s="162"/>
      <c r="AB885" s="163"/>
      <c r="AC885" s="162"/>
      <c r="AD885" s="135" t="str">
        <f>IFERROR(VLOOKUP(F885,'[1]80G'!$C$5:$AJ$104,34,FALSE),"")</f>
        <v/>
      </c>
      <c r="AE885" s="162"/>
      <c r="AF885" s="163"/>
      <c r="AG885" s="162"/>
      <c r="AH885" s="164"/>
      <c r="AI885" s="165"/>
      <c r="AJ885" s="166"/>
      <c r="AK885" s="167"/>
      <c r="AL885" s="168"/>
      <c r="AM885" s="169"/>
      <c r="AN885" s="170"/>
      <c r="AO885" s="171"/>
      <c r="AP885" s="168"/>
      <c r="AQ885" s="169"/>
      <c r="AR885" s="170"/>
      <c r="AS885" s="172"/>
      <c r="AT885" s="168"/>
      <c r="AU885" s="169"/>
      <c r="AV885" s="173"/>
      <c r="AW885" s="170"/>
      <c r="AX885" s="169"/>
      <c r="AY885" s="173"/>
      <c r="AZ885" s="174"/>
      <c r="BA885" s="175"/>
      <c r="BB885" s="176"/>
      <c r="BC885" s="177"/>
      <c r="BD885" s="178"/>
      <c r="BE885" s="179"/>
      <c r="BF885" s="180"/>
      <c r="BG885" s="177"/>
      <c r="BH885" s="178"/>
      <c r="BI885" s="179"/>
      <c r="BJ885" s="180"/>
      <c r="BK885" s="199">
        <f>temp!S882</f>
        <v>0</v>
      </c>
    </row>
    <row r="886" spans="1:63" ht="15.6" x14ac:dyDescent="0.3">
      <c r="A886" s="133">
        <v>881</v>
      </c>
      <c r="B886" s="146"/>
      <c r="C886" s="147"/>
      <c r="D886" s="148"/>
      <c r="E886" s="148"/>
      <c r="F886" s="51"/>
      <c r="G886" s="149"/>
      <c r="H886" s="150"/>
      <c r="I886" s="151"/>
      <c r="J886" s="150"/>
      <c r="K886" s="152"/>
      <c r="L886" s="153"/>
      <c r="M886" s="150"/>
      <c r="N886" s="154"/>
      <c r="O886" s="155"/>
      <c r="P886" s="156"/>
      <c r="Q886" s="157"/>
      <c r="R886" s="158"/>
      <c r="S886" s="159"/>
      <c r="T886" s="160"/>
      <c r="U886" s="161"/>
      <c r="V886" s="162"/>
      <c r="W886" s="163"/>
      <c r="X886" s="162"/>
      <c r="Y886" s="162"/>
      <c r="Z886" s="163"/>
      <c r="AA886" s="162"/>
      <c r="AB886" s="163"/>
      <c r="AC886" s="162"/>
      <c r="AD886" s="135" t="str">
        <f>IFERROR(VLOOKUP(F886,'[1]80G'!$C$5:$AJ$104,34,FALSE),"")</f>
        <v/>
      </c>
      <c r="AE886" s="162"/>
      <c r="AF886" s="163"/>
      <c r="AG886" s="162"/>
      <c r="AH886" s="164"/>
      <c r="AI886" s="165"/>
      <c r="AJ886" s="166"/>
      <c r="AK886" s="167"/>
      <c r="AL886" s="168"/>
      <c r="AM886" s="169"/>
      <c r="AN886" s="170"/>
      <c r="AO886" s="171"/>
      <c r="AP886" s="168"/>
      <c r="AQ886" s="169"/>
      <c r="AR886" s="170"/>
      <c r="AS886" s="172"/>
      <c r="AT886" s="168"/>
      <c r="AU886" s="169"/>
      <c r="AV886" s="173"/>
      <c r="AW886" s="170"/>
      <c r="AX886" s="169"/>
      <c r="AY886" s="173"/>
      <c r="AZ886" s="174"/>
      <c r="BA886" s="175"/>
      <c r="BB886" s="176"/>
      <c r="BC886" s="177"/>
      <c r="BD886" s="178"/>
      <c r="BE886" s="179"/>
      <c r="BF886" s="180"/>
      <c r="BG886" s="177"/>
      <c r="BH886" s="178"/>
      <c r="BI886" s="179"/>
      <c r="BJ886" s="180"/>
      <c r="BK886" s="199">
        <f>temp!S883</f>
        <v>0</v>
      </c>
    </row>
    <row r="887" spans="1:63" ht="15.6" x14ac:dyDescent="0.3">
      <c r="A887" s="133">
        <v>882</v>
      </c>
      <c r="B887" s="146"/>
      <c r="C887" s="147"/>
      <c r="D887" s="148"/>
      <c r="E887" s="148"/>
      <c r="F887" s="51"/>
      <c r="G887" s="149"/>
      <c r="H887" s="150"/>
      <c r="I887" s="151"/>
      <c r="J887" s="150"/>
      <c r="K887" s="152"/>
      <c r="L887" s="153"/>
      <c r="M887" s="150"/>
      <c r="N887" s="154"/>
      <c r="O887" s="155"/>
      <c r="P887" s="156"/>
      <c r="Q887" s="157"/>
      <c r="R887" s="158"/>
      <c r="S887" s="159"/>
      <c r="T887" s="160"/>
      <c r="U887" s="161"/>
      <c r="V887" s="162"/>
      <c r="W887" s="163"/>
      <c r="X887" s="162"/>
      <c r="Y887" s="162"/>
      <c r="Z887" s="163"/>
      <c r="AA887" s="162"/>
      <c r="AB887" s="163"/>
      <c r="AC887" s="162"/>
      <c r="AD887" s="135" t="str">
        <f>IFERROR(VLOOKUP(F887,'[1]80G'!$C$5:$AJ$104,34,FALSE),"")</f>
        <v/>
      </c>
      <c r="AE887" s="162"/>
      <c r="AF887" s="163"/>
      <c r="AG887" s="162"/>
      <c r="AH887" s="164"/>
      <c r="AI887" s="165"/>
      <c r="AJ887" s="166"/>
      <c r="AK887" s="167"/>
      <c r="AL887" s="168"/>
      <c r="AM887" s="169"/>
      <c r="AN887" s="170"/>
      <c r="AO887" s="171"/>
      <c r="AP887" s="168"/>
      <c r="AQ887" s="169"/>
      <c r="AR887" s="170"/>
      <c r="AS887" s="172"/>
      <c r="AT887" s="168"/>
      <c r="AU887" s="169"/>
      <c r="AV887" s="173"/>
      <c r="AW887" s="170"/>
      <c r="AX887" s="169"/>
      <c r="AY887" s="173"/>
      <c r="AZ887" s="174"/>
      <c r="BA887" s="175"/>
      <c r="BB887" s="176"/>
      <c r="BC887" s="177"/>
      <c r="BD887" s="178"/>
      <c r="BE887" s="179"/>
      <c r="BF887" s="180"/>
      <c r="BG887" s="177"/>
      <c r="BH887" s="178"/>
      <c r="BI887" s="179"/>
      <c r="BJ887" s="180"/>
      <c r="BK887" s="199">
        <f>temp!S884</f>
        <v>0</v>
      </c>
    </row>
    <row r="888" spans="1:63" ht="15.6" x14ac:dyDescent="0.3">
      <c r="A888" s="133">
        <v>883</v>
      </c>
      <c r="B888" s="146"/>
      <c r="C888" s="147"/>
      <c r="D888" s="148"/>
      <c r="E888" s="148"/>
      <c r="F888" s="51"/>
      <c r="G888" s="149"/>
      <c r="H888" s="150"/>
      <c r="I888" s="151"/>
      <c r="J888" s="150"/>
      <c r="K888" s="152"/>
      <c r="L888" s="153"/>
      <c r="M888" s="150"/>
      <c r="N888" s="154"/>
      <c r="O888" s="155"/>
      <c r="P888" s="156"/>
      <c r="Q888" s="157"/>
      <c r="R888" s="158"/>
      <c r="S888" s="159"/>
      <c r="T888" s="160"/>
      <c r="U888" s="161"/>
      <c r="V888" s="162"/>
      <c r="W888" s="163"/>
      <c r="X888" s="162"/>
      <c r="Y888" s="162"/>
      <c r="Z888" s="163"/>
      <c r="AA888" s="162"/>
      <c r="AB888" s="163"/>
      <c r="AC888" s="162"/>
      <c r="AD888" s="135" t="str">
        <f>IFERROR(VLOOKUP(F888,'[1]80G'!$C$5:$AJ$104,34,FALSE),"")</f>
        <v/>
      </c>
      <c r="AE888" s="162"/>
      <c r="AF888" s="163"/>
      <c r="AG888" s="162"/>
      <c r="AH888" s="164"/>
      <c r="AI888" s="165"/>
      <c r="AJ888" s="166"/>
      <c r="AK888" s="167"/>
      <c r="AL888" s="168"/>
      <c r="AM888" s="169"/>
      <c r="AN888" s="170"/>
      <c r="AO888" s="171"/>
      <c r="AP888" s="168"/>
      <c r="AQ888" s="169"/>
      <c r="AR888" s="170"/>
      <c r="AS888" s="172"/>
      <c r="AT888" s="168"/>
      <c r="AU888" s="169"/>
      <c r="AV888" s="173"/>
      <c r="AW888" s="170"/>
      <c r="AX888" s="169"/>
      <c r="AY888" s="173"/>
      <c r="AZ888" s="174"/>
      <c r="BA888" s="175"/>
      <c r="BB888" s="176"/>
      <c r="BC888" s="177"/>
      <c r="BD888" s="178"/>
      <c r="BE888" s="179"/>
      <c r="BF888" s="180"/>
      <c r="BG888" s="177"/>
      <c r="BH888" s="178"/>
      <c r="BI888" s="179"/>
      <c r="BJ888" s="180"/>
      <c r="BK888" s="199">
        <f>temp!S885</f>
        <v>0</v>
      </c>
    </row>
    <row r="889" spans="1:63" ht="15.6" x14ac:dyDescent="0.3">
      <c r="A889" s="133">
        <v>884</v>
      </c>
      <c r="B889" s="146"/>
      <c r="C889" s="147"/>
      <c r="D889" s="148"/>
      <c r="E889" s="148"/>
      <c r="F889" s="51"/>
      <c r="G889" s="149"/>
      <c r="H889" s="150"/>
      <c r="I889" s="151"/>
      <c r="J889" s="150"/>
      <c r="K889" s="152"/>
      <c r="L889" s="153"/>
      <c r="M889" s="150"/>
      <c r="N889" s="154"/>
      <c r="O889" s="155"/>
      <c r="P889" s="156"/>
      <c r="Q889" s="157"/>
      <c r="R889" s="158"/>
      <c r="S889" s="159"/>
      <c r="T889" s="160"/>
      <c r="U889" s="161"/>
      <c r="V889" s="162"/>
      <c r="W889" s="163"/>
      <c r="X889" s="162"/>
      <c r="Y889" s="162"/>
      <c r="Z889" s="163"/>
      <c r="AA889" s="162"/>
      <c r="AB889" s="163"/>
      <c r="AC889" s="162"/>
      <c r="AD889" s="135" t="str">
        <f>IFERROR(VLOOKUP(F889,'[1]80G'!$C$5:$AJ$104,34,FALSE),"")</f>
        <v/>
      </c>
      <c r="AE889" s="162"/>
      <c r="AF889" s="163"/>
      <c r="AG889" s="162"/>
      <c r="AH889" s="164"/>
      <c r="AI889" s="165"/>
      <c r="AJ889" s="166"/>
      <c r="AK889" s="167"/>
      <c r="AL889" s="168"/>
      <c r="AM889" s="169"/>
      <c r="AN889" s="170"/>
      <c r="AO889" s="171"/>
      <c r="AP889" s="168"/>
      <c r="AQ889" s="169"/>
      <c r="AR889" s="170"/>
      <c r="AS889" s="172"/>
      <c r="AT889" s="168"/>
      <c r="AU889" s="169"/>
      <c r="AV889" s="173"/>
      <c r="AW889" s="170"/>
      <c r="AX889" s="169"/>
      <c r="AY889" s="173"/>
      <c r="AZ889" s="174"/>
      <c r="BA889" s="175"/>
      <c r="BB889" s="176"/>
      <c r="BC889" s="177"/>
      <c r="BD889" s="178"/>
      <c r="BE889" s="179"/>
      <c r="BF889" s="180"/>
      <c r="BG889" s="177"/>
      <c r="BH889" s="178"/>
      <c r="BI889" s="179"/>
      <c r="BJ889" s="180"/>
      <c r="BK889" s="199">
        <f>temp!S886</f>
        <v>0</v>
      </c>
    </row>
    <row r="890" spans="1:63" ht="15.6" x14ac:dyDescent="0.3">
      <c r="A890" s="133">
        <v>885</v>
      </c>
      <c r="B890" s="146"/>
      <c r="C890" s="147"/>
      <c r="D890" s="148"/>
      <c r="E890" s="148"/>
      <c r="F890" s="51"/>
      <c r="G890" s="149"/>
      <c r="H890" s="150"/>
      <c r="I890" s="151"/>
      <c r="J890" s="150"/>
      <c r="K890" s="152"/>
      <c r="L890" s="153"/>
      <c r="M890" s="150"/>
      <c r="N890" s="154"/>
      <c r="O890" s="155"/>
      <c r="P890" s="156"/>
      <c r="Q890" s="157"/>
      <c r="R890" s="158"/>
      <c r="S890" s="159"/>
      <c r="T890" s="160"/>
      <c r="U890" s="161"/>
      <c r="V890" s="162"/>
      <c r="W890" s="163"/>
      <c r="X890" s="162"/>
      <c r="Y890" s="162"/>
      <c r="Z890" s="163"/>
      <c r="AA890" s="162"/>
      <c r="AB890" s="163"/>
      <c r="AC890" s="162"/>
      <c r="AD890" s="135" t="str">
        <f>IFERROR(VLOOKUP(F890,'[1]80G'!$C$5:$AJ$104,34,FALSE),"")</f>
        <v/>
      </c>
      <c r="AE890" s="162"/>
      <c r="AF890" s="163"/>
      <c r="AG890" s="162"/>
      <c r="AH890" s="164"/>
      <c r="AI890" s="165"/>
      <c r="AJ890" s="166"/>
      <c r="AK890" s="167"/>
      <c r="AL890" s="168"/>
      <c r="AM890" s="169"/>
      <c r="AN890" s="170"/>
      <c r="AO890" s="171"/>
      <c r="AP890" s="168"/>
      <c r="AQ890" s="169"/>
      <c r="AR890" s="170"/>
      <c r="AS890" s="172"/>
      <c r="AT890" s="168"/>
      <c r="AU890" s="169"/>
      <c r="AV890" s="173"/>
      <c r="AW890" s="170"/>
      <c r="AX890" s="169"/>
      <c r="AY890" s="173"/>
      <c r="AZ890" s="174"/>
      <c r="BA890" s="175"/>
      <c r="BB890" s="176"/>
      <c r="BC890" s="177"/>
      <c r="BD890" s="178"/>
      <c r="BE890" s="179"/>
      <c r="BF890" s="180"/>
      <c r="BG890" s="177"/>
      <c r="BH890" s="178"/>
      <c r="BI890" s="179"/>
      <c r="BJ890" s="180"/>
      <c r="BK890" s="199">
        <f>temp!S887</f>
        <v>0</v>
      </c>
    </row>
    <row r="891" spans="1:63" ht="15.6" x14ac:dyDescent="0.3">
      <c r="A891" s="133">
        <v>886</v>
      </c>
      <c r="B891" s="146"/>
      <c r="C891" s="147"/>
      <c r="D891" s="148"/>
      <c r="E891" s="148"/>
      <c r="F891" s="51"/>
      <c r="G891" s="149"/>
      <c r="H891" s="150"/>
      <c r="I891" s="151"/>
      <c r="J891" s="150"/>
      <c r="K891" s="152"/>
      <c r="L891" s="153"/>
      <c r="M891" s="150"/>
      <c r="N891" s="154"/>
      <c r="O891" s="155"/>
      <c r="P891" s="156"/>
      <c r="Q891" s="157"/>
      <c r="R891" s="158"/>
      <c r="S891" s="159"/>
      <c r="T891" s="160"/>
      <c r="U891" s="161"/>
      <c r="V891" s="162"/>
      <c r="W891" s="163"/>
      <c r="X891" s="162"/>
      <c r="Y891" s="162"/>
      <c r="Z891" s="163"/>
      <c r="AA891" s="162"/>
      <c r="AB891" s="163"/>
      <c r="AC891" s="162"/>
      <c r="AD891" s="135" t="str">
        <f>IFERROR(VLOOKUP(F891,'[1]80G'!$C$5:$AJ$104,34,FALSE),"")</f>
        <v/>
      </c>
      <c r="AE891" s="162"/>
      <c r="AF891" s="163"/>
      <c r="AG891" s="162"/>
      <c r="AH891" s="164"/>
      <c r="AI891" s="165"/>
      <c r="AJ891" s="166"/>
      <c r="AK891" s="167"/>
      <c r="AL891" s="168"/>
      <c r="AM891" s="169"/>
      <c r="AN891" s="170"/>
      <c r="AO891" s="171"/>
      <c r="AP891" s="168"/>
      <c r="AQ891" s="169"/>
      <c r="AR891" s="170"/>
      <c r="AS891" s="172"/>
      <c r="AT891" s="168"/>
      <c r="AU891" s="169"/>
      <c r="AV891" s="173"/>
      <c r="AW891" s="170"/>
      <c r="AX891" s="169"/>
      <c r="AY891" s="173"/>
      <c r="AZ891" s="174"/>
      <c r="BA891" s="175"/>
      <c r="BB891" s="176"/>
      <c r="BC891" s="177"/>
      <c r="BD891" s="178"/>
      <c r="BE891" s="179"/>
      <c r="BF891" s="180"/>
      <c r="BG891" s="177"/>
      <c r="BH891" s="178"/>
      <c r="BI891" s="179"/>
      <c r="BJ891" s="180"/>
      <c r="BK891" s="199">
        <f>temp!S888</f>
        <v>0</v>
      </c>
    </row>
    <row r="892" spans="1:63" ht="15.6" x14ac:dyDescent="0.3">
      <c r="A892" s="133">
        <v>887</v>
      </c>
      <c r="B892" s="146"/>
      <c r="C892" s="147"/>
      <c r="D892" s="148"/>
      <c r="E892" s="148"/>
      <c r="F892" s="51"/>
      <c r="G892" s="149"/>
      <c r="H892" s="150"/>
      <c r="I892" s="151"/>
      <c r="J892" s="150"/>
      <c r="K892" s="152"/>
      <c r="L892" s="153"/>
      <c r="M892" s="150"/>
      <c r="N892" s="154"/>
      <c r="O892" s="155"/>
      <c r="P892" s="156"/>
      <c r="Q892" s="157"/>
      <c r="R892" s="158"/>
      <c r="S892" s="159"/>
      <c r="T892" s="160"/>
      <c r="U892" s="161"/>
      <c r="V892" s="162"/>
      <c r="W892" s="163"/>
      <c r="X892" s="162"/>
      <c r="Y892" s="162"/>
      <c r="Z892" s="163"/>
      <c r="AA892" s="162"/>
      <c r="AB892" s="163"/>
      <c r="AC892" s="162"/>
      <c r="AD892" s="135" t="str">
        <f>IFERROR(VLOOKUP(F892,'[1]80G'!$C$5:$AJ$104,34,FALSE),"")</f>
        <v/>
      </c>
      <c r="AE892" s="162"/>
      <c r="AF892" s="163"/>
      <c r="AG892" s="162"/>
      <c r="AH892" s="164"/>
      <c r="AI892" s="165"/>
      <c r="AJ892" s="166"/>
      <c r="AK892" s="167"/>
      <c r="AL892" s="168"/>
      <c r="AM892" s="169"/>
      <c r="AN892" s="170"/>
      <c r="AO892" s="171"/>
      <c r="AP892" s="168"/>
      <c r="AQ892" s="169"/>
      <c r="AR892" s="170"/>
      <c r="AS892" s="172"/>
      <c r="AT892" s="168"/>
      <c r="AU892" s="169"/>
      <c r="AV892" s="173"/>
      <c r="AW892" s="170"/>
      <c r="AX892" s="169"/>
      <c r="AY892" s="173"/>
      <c r="AZ892" s="174"/>
      <c r="BA892" s="175"/>
      <c r="BB892" s="176"/>
      <c r="BC892" s="177"/>
      <c r="BD892" s="178"/>
      <c r="BE892" s="179"/>
      <c r="BF892" s="180"/>
      <c r="BG892" s="177"/>
      <c r="BH892" s="178"/>
      <c r="BI892" s="179"/>
      <c r="BJ892" s="180"/>
      <c r="BK892" s="199">
        <f>temp!S889</f>
        <v>0</v>
      </c>
    </row>
    <row r="893" spans="1:63" ht="15.6" x14ac:dyDescent="0.3">
      <c r="A893" s="133">
        <v>888</v>
      </c>
      <c r="B893" s="146"/>
      <c r="C893" s="147"/>
      <c r="D893" s="148"/>
      <c r="E893" s="148"/>
      <c r="F893" s="51"/>
      <c r="G893" s="149"/>
      <c r="H893" s="150"/>
      <c r="I893" s="151"/>
      <c r="J893" s="150"/>
      <c r="K893" s="152"/>
      <c r="L893" s="153"/>
      <c r="M893" s="150"/>
      <c r="N893" s="154"/>
      <c r="O893" s="155"/>
      <c r="P893" s="156"/>
      <c r="Q893" s="157"/>
      <c r="R893" s="158"/>
      <c r="S893" s="159"/>
      <c r="T893" s="160"/>
      <c r="U893" s="161"/>
      <c r="V893" s="162"/>
      <c r="W893" s="163"/>
      <c r="X893" s="162"/>
      <c r="Y893" s="162"/>
      <c r="Z893" s="163"/>
      <c r="AA893" s="162"/>
      <c r="AB893" s="163"/>
      <c r="AC893" s="162"/>
      <c r="AD893" s="135" t="str">
        <f>IFERROR(VLOOKUP(F893,'[1]80G'!$C$5:$AJ$104,34,FALSE),"")</f>
        <v/>
      </c>
      <c r="AE893" s="162"/>
      <c r="AF893" s="163"/>
      <c r="AG893" s="162"/>
      <c r="AH893" s="164"/>
      <c r="AI893" s="165"/>
      <c r="AJ893" s="166"/>
      <c r="AK893" s="167"/>
      <c r="AL893" s="168"/>
      <c r="AM893" s="169"/>
      <c r="AN893" s="170"/>
      <c r="AO893" s="171"/>
      <c r="AP893" s="168"/>
      <c r="AQ893" s="169"/>
      <c r="AR893" s="170"/>
      <c r="AS893" s="172"/>
      <c r="AT893" s="168"/>
      <c r="AU893" s="169"/>
      <c r="AV893" s="173"/>
      <c r="AW893" s="170"/>
      <c r="AX893" s="169"/>
      <c r="AY893" s="173"/>
      <c r="AZ893" s="174"/>
      <c r="BA893" s="175"/>
      <c r="BB893" s="176"/>
      <c r="BC893" s="177"/>
      <c r="BD893" s="178"/>
      <c r="BE893" s="179"/>
      <c r="BF893" s="180"/>
      <c r="BG893" s="177"/>
      <c r="BH893" s="178"/>
      <c r="BI893" s="179"/>
      <c r="BJ893" s="180"/>
      <c r="BK893" s="199">
        <f>temp!S890</f>
        <v>0</v>
      </c>
    </row>
    <row r="894" spans="1:63" ht="15.6" x14ac:dyDescent="0.3">
      <c r="A894" s="133">
        <v>889</v>
      </c>
      <c r="B894" s="146"/>
      <c r="C894" s="147"/>
      <c r="D894" s="148"/>
      <c r="E894" s="148"/>
      <c r="F894" s="51"/>
      <c r="G894" s="149"/>
      <c r="H894" s="150"/>
      <c r="I894" s="151"/>
      <c r="J894" s="150"/>
      <c r="K894" s="152"/>
      <c r="L894" s="153"/>
      <c r="M894" s="150"/>
      <c r="N894" s="154"/>
      <c r="O894" s="155"/>
      <c r="P894" s="156"/>
      <c r="Q894" s="157"/>
      <c r="R894" s="158"/>
      <c r="S894" s="159"/>
      <c r="T894" s="160"/>
      <c r="U894" s="161"/>
      <c r="V894" s="162"/>
      <c r="W894" s="163"/>
      <c r="X894" s="162"/>
      <c r="Y894" s="162"/>
      <c r="Z894" s="163"/>
      <c r="AA894" s="162"/>
      <c r="AB894" s="163"/>
      <c r="AC894" s="162"/>
      <c r="AD894" s="135" t="str">
        <f>IFERROR(VLOOKUP(F894,'[1]80G'!$C$5:$AJ$104,34,FALSE),"")</f>
        <v/>
      </c>
      <c r="AE894" s="162"/>
      <c r="AF894" s="163"/>
      <c r="AG894" s="162"/>
      <c r="AH894" s="164"/>
      <c r="AI894" s="165"/>
      <c r="AJ894" s="166"/>
      <c r="AK894" s="167"/>
      <c r="AL894" s="168"/>
      <c r="AM894" s="169"/>
      <c r="AN894" s="170"/>
      <c r="AO894" s="171"/>
      <c r="AP894" s="168"/>
      <c r="AQ894" s="169"/>
      <c r="AR894" s="170"/>
      <c r="AS894" s="172"/>
      <c r="AT894" s="168"/>
      <c r="AU894" s="169"/>
      <c r="AV894" s="173"/>
      <c r="AW894" s="170"/>
      <c r="AX894" s="169"/>
      <c r="AY894" s="173"/>
      <c r="AZ894" s="174"/>
      <c r="BA894" s="175"/>
      <c r="BB894" s="176"/>
      <c r="BC894" s="177"/>
      <c r="BD894" s="178"/>
      <c r="BE894" s="179"/>
      <c r="BF894" s="180"/>
      <c r="BG894" s="177"/>
      <c r="BH894" s="178"/>
      <c r="BI894" s="179"/>
      <c r="BJ894" s="180"/>
      <c r="BK894" s="199">
        <f>temp!S891</f>
        <v>0</v>
      </c>
    </row>
    <row r="895" spans="1:63" ht="15.6" x14ac:dyDescent="0.3">
      <c r="A895" s="133">
        <v>890</v>
      </c>
      <c r="B895" s="146"/>
      <c r="C895" s="147"/>
      <c r="D895" s="148"/>
      <c r="E895" s="148"/>
      <c r="F895" s="51"/>
      <c r="G895" s="149"/>
      <c r="H895" s="150"/>
      <c r="I895" s="151"/>
      <c r="J895" s="150"/>
      <c r="K895" s="152"/>
      <c r="L895" s="153"/>
      <c r="M895" s="150"/>
      <c r="N895" s="154"/>
      <c r="O895" s="155"/>
      <c r="P895" s="156"/>
      <c r="Q895" s="157"/>
      <c r="R895" s="158"/>
      <c r="S895" s="159"/>
      <c r="T895" s="160"/>
      <c r="U895" s="161"/>
      <c r="V895" s="162"/>
      <c r="W895" s="163"/>
      <c r="X895" s="162"/>
      <c r="Y895" s="162"/>
      <c r="Z895" s="163"/>
      <c r="AA895" s="162"/>
      <c r="AB895" s="163"/>
      <c r="AC895" s="162"/>
      <c r="AD895" s="135" t="str">
        <f>IFERROR(VLOOKUP(F895,'[1]80G'!$C$5:$AJ$104,34,FALSE),"")</f>
        <v/>
      </c>
      <c r="AE895" s="162"/>
      <c r="AF895" s="163"/>
      <c r="AG895" s="162"/>
      <c r="AH895" s="164"/>
      <c r="AI895" s="165"/>
      <c r="AJ895" s="166"/>
      <c r="AK895" s="167"/>
      <c r="AL895" s="168"/>
      <c r="AM895" s="169"/>
      <c r="AN895" s="170"/>
      <c r="AO895" s="171"/>
      <c r="AP895" s="168"/>
      <c r="AQ895" s="169"/>
      <c r="AR895" s="170"/>
      <c r="AS895" s="172"/>
      <c r="AT895" s="168"/>
      <c r="AU895" s="169"/>
      <c r="AV895" s="173"/>
      <c r="AW895" s="170"/>
      <c r="AX895" s="169"/>
      <c r="AY895" s="173"/>
      <c r="AZ895" s="174"/>
      <c r="BA895" s="175"/>
      <c r="BB895" s="176"/>
      <c r="BC895" s="177"/>
      <c r="BD895" s="178"/>
      <c r="BE895" s="179"/>
      <c r="BF895" s="180"/>
      <c r="BG895" s="177"/>
      <c r="BH895" s="178"/>
      <c r="BI895" s="179"/>
      <c r="BJ895" s="180"/>
      <c r="BK895" s="199">
        <f>temp!S892</f>
        <v>0</v>
      </c>
    </row>
    <row r="896" spans="1:63" ht="15.6" x14ac:dyDescent="0.3">
      <c r="A896" s="133">
        <v>891</v>
      </c>
      <c r="B896" s="146"/>
      <c r="C896" s="147"/>
      <c r="D896" s="148"/>
      <c r="E896" s="148"/>
      <c r="F896" s="51"/>
      <c r="G896" s="149"/>
      <c r="H896" s="150"/>
      <c r="I896" s="151"/>
      <c r="J896" s="150"/>
      <c r="K896" s="152"/>
      <c r="L896" s="153"/>
      <c r="M896" s="150"/>
      <c r="N896" s="154"/>
      <c r="O896" s="155"/>
      <c r="P896" s="156"/>
      <c r="Q896" s="157"/>
      <c r="R896" s="158"/>
      <c r="S896" s="159"/>
      <c r="T896" s="160"/>
      <c r="U896" s="161"/>
      <c r="V896" s="162"/>
      <c r="W896" s="163"/>
      <c r="X896" s="162"/>
      <c r="Y896" s="162"/>
      <c r="Z896" s="163"/>
      <c r="AA896" s="162"/>
      <c r="AB896" s="163"/>
      <c r="AC896" s="162"/>
      <c r="AD896" s="135" t="str">
        <f>IFERROR(VLOOKUP(F896,'[1]80G'!$C$5:$AJ$104,34,FALSE),"")</f>
        <v/>
      </c>
      <c r="AE896" s="162"/>
      <c r="AF896" s="163"/>
      <c r="AG896" s="162"/>
      <c r="AH896" s="164"/>
      <c r="AI896" s="165"/>
      <c r="AJ896" s="166"/>
      <c r="AK896" s="167"/>
      <c r="AL896" s="168"/>
      <c r="AM896" s="169"/>
      <c r="AN896" s="170"/>
      <c r="AO896" s="171"/>
      <c r="AP896" s="168"/>
      <c r="AQ896" s="169"/>
      <c r="AR896" s="170"/>
      <c r="AS896" s="172"/>
      <c r="AT896" s="168"/>
      <c r="AU896" s="169"/>
      <c r="AV896" s="173"/>
      <c r="AW896" s="170"/>
      <c r="AX896" s="169"/>
      <c r="AY896" s="173"/>
      <c r="AZ896" s="174"/>
      <c r="BA896" s="175"/>
      <c r="BB896" s="176"/>
      <c r="BC896" s="177"/>
      <c r="BD896" s="178"/>
      <c r="BE896" s="179"/>
      <c r="BF896" s="180"/>
      <c r="BG896" s="177"/>
      <c r="BH896" s="178"/>
      <c r="BI896" s="179"/>
      <c r="BJ896" s="180"/>
      <c r="BK896" s="199">
        <f>temp!S893</f>
        <v>0</v>
      </c>
    </row>
    <row r="897" spans="1:63" ht="15.6" x14ac:dyDescent="0.3">
      <c r="A897" s="133">
        <v>892</v>
      </c>
      <c r="B897" s="146"/>
      <c r="C897" s="147"/>
      <c r="D897" s="148"/>
      <c r="E897" s="148"/>
      <c r="F897" s="51"/>
      <c r="G897" s="149"/>
      <c r="H897" s="150"/>
      <c r="I897" s="151"/>
      <c r="J897" s="150"/>
      <c r="K897" s="152"/>
      <c r="L897" s="153"/>
      <c r="M897" s="150"/>
      <c r="N897" s="154"/>
      <c r="O897" s="155"/>
      <c r="P897" s="156"/>
      <c r="Q897" s="157"/>
      <c r="R897" s="158"/>
      <c r="S897" s="159"/>
      <c r="T897" s="160"/>
      <c r="U897" s="161"/>
      <c r="V897" s="162"/>
      <c r="W897" s="163"/>
      <c r="X897" s="162"/>
      <c r="Y897" s="162"/>
      <c r="Z897" s="163"/>
      <c r="AA897" s="162"/>
      <c r="AB897" s="163"/>
      <c r="AC897" s="162"/>
      <c r="AD897" s="135" t="str">
        <f>IFERROR(VLOOKUP(F897,'[1]80G'!$C$5:$AJ$104,34,FALSE),"")</f>
        <v/>
      </c>
      <c r="AE897" s="162"/>
      <c r="AF897" s="163"/>
      <c r="AG897" s="162"/>
      <c r="AH897" s="164"/>
      <c r="AI897" s="165"/>
      <c r="AJ897" s="166"/>
      <c r="AK897" s="167"/>
      <c r="AL897" s="168"/>
      <c r="AM897" s="169"/>
      <c r="AN897" s="170"/>
      <c r="AO897" s="171"/>
      <c r="AP897" s="168"/>
      <c r="AQ897" s="169"/>
      <c r="AR897" s="170"/>
      <c r="AS897" s="172"/>
      <c r="AT897" s="168"/>
      <c r="AU897" s="169"/>
      <c r="AV897" s="173"/>
      <c r="AW897" s="170"/>
      <c r="AX897" s="169"/>
      <c r="AY897" s="173"/>
      <c r="AZ897" s="174"/>
      <c r="BA897" s="175"/>
      <c r="BB897" s="176"/>
      <c r="BC897" s="177"/>
      <c r="BD897" s="178"/>
      <c r="BE897" s="179"/>
      <c r="BF897" s="180"/>
      <c r="BG897" s="177"/>
      <c r="BH897" s="178"/>
      <c r="BI897" s="179"/>
      <c r="BJ897" s="180"/>
      <c r="BK897" s="199">
        <f>temp!S894</f>
        <v>0</v>
      </c>
    </row>
    <row r="898" spans="1:63" ht="15.6" x14ac:dyDescent="0.3">
      <c r="A898" s="133">
        <v>893</v>
      </c>
      <c r="B898" s="146"/>
      <c r="C898" s="147"/>
      <c r="D898" s="148"/>
      <c r="E898" s="148"/>
      <c r="F898" s="51"/>
      <c r="G898" s="149"/>
      <c r="H898" s="150"/>
      <c r="I898" s="151"/>
      <c r="J898" s="150"/>
      <c r="K898" s="152"/>
      <c r="L898" s="153"/>
      <c r="M898" s="150"/>
      <c r="N898" s="154"/>
      <c r="O898" s="155"/>
      <c r="P898" s="156"/>
      <c r="Q898" s="157"/>
      <c r="R898" s="158"/>
      <c r="S898" s="159"/>
      <c r="T898" s="160"/>
      <c r="U898" s="161"/>
      <c r="V898" s="162"/>
      <c r="W898" s="163"/>
      <c r="X898" s="162"/>
      <c r="Y898" s="162"/>
      <c r="Z898" s="163"/>
      <c r="AA898" s="162"/>
      <c r="AB898" s="163"/>
      <c r="AC898" s="162"/>
      <c r="AD898" s="135" t="str">
        <f>IFERROR(VLOOKUP(F898,'[1]80G'!$C$5:$AJ$104,34,FALSE),"")</f>
        <v/>
      </c>
      <c r="AE898" s="162"/>
      <c r="AF898" s="163"/>
      <c r="AG898" s="162"/>
      <c r="AH898" s="164"/>
      <c r="AI898" s="165"/>
      <c r="AJ898" s="166"/>
      <c r="AK898" s="167"/>
      <c r="AL898" s="168"/>
      <c r="AM898" s="169"/>
      <c r="AN898" s="170"/>
      <c r="AO898" s="171"/>
      <c r="AP898" s="168"/>
      <c r="AQ898" s="169"/>
      <c r="AR898" s="170"/>
      <c r="AS898" s="172"/>
      <c r="AT898" s="168"/>
      <c r="AU898" s="169"/>
      <c r="AV898" s="173"/>
      <c r="AW898" s="170"/>
      <c r="AX898" s="169"/>
      <c r="AY898" s="173"/>
      <c r="AZ898" s="174"/>
      <c r="BA898" s="175"/>
      <c r="BB898" s="176"/>
      <c r="BC898" s="177"/>
      <c r="BD898" s="178"/>
      <c r="BE898" s="179"/>
      <c r="BF898" s="180"/>
      <c r="BG898" s="177"/>
      <c r="BH898" s="178"/>
      <c r="BI898" s="179"/>
      <c r="BJ898" s="180"/>
      <c r="BK898" s="199">
        <f>temp!S895</f>
        <v>0</v>
      </c>
    </row>
    <row r="899" spans="1:63" ht="15.6" x14ac:dyDescent="0.3">
      <c r="A899" s="133">
        <v>894</v>
      </c>
      <c r="B899" s="146"/>
      <c r="C899" s="147"/>
      <c r="D899" s="148"/>
      <c r="E899" s="148"/>
      <c r="F899" s="51"/>
      <c r="G899" s="149"/>
      <c r="H899" s="150"/>
      <c r="I899" s="151"/>
      <c r="J899" s="150"/>
      <c r="K899" s="152"/>
      <c r="L899" s="153"/>
      <c r="M899" s="150"/>
      <c r="N899" s="154"/>
      <c r="O899" s="155"/>
      <c r="P899" s="156"/>
      <c r="Q899" s="157"/>
      <c r="R899" s="158"/>
      <c r="S899" s="159"/>
      <c r="T899" s="160"/>
      <c r="U899" s="161"/>
      <c r="V899" s="162"/>
      <c r="W899" s="163"/>
      <c r="X899" s="162"/>
      <c r="Y899" s="162"/>
      <c r="Z899" s="163"/>
      <c r="AA899" s="162"/>
      <c r="AB899" s="163"/>
      <c r="AC899" s="162"/>
      <c r="AD899" s="135" t="str">
        <f>IFERROR(VLOOKUP(F899,'[1]80G'!$C$5:$AJ$104,34,FALSE),"")</f>
        <v/>
      </c>
      <c r="AE899" s="162"/>
      <c r="AF899" s="163"/>
      <c r="AG899" s="162"/>
      <c r="AH899" s="164"/>
      <c r="AI899" s="165"/>
      <c r="AJ899" s="166"/>
      <c r="AK899" s="167"/>
      <c r="AL899" s="168"/>
      <c r="AM899" s="169"/>
      <c r="AN899" s="170"/>
      <c r="AO899" s="171"/>
      <c r="AP899" s="168"/>
      <c r="AQ899" s="169"/>
      <c r="AR899" s="170"/>
      <c r="AS899" s="172"/>
      <c r="AT899" s="168"/>
      <c r="AU899" s="169"/>
      <c r="AV899" s="173"/>
      <c r="AW899" s="170"/>
      <c r="AX899" s="169"/>
      <c r="AY899" s="173"/>
      <c r="AZ899" s="174"/>
      <c r="BA899" s="175"/>
      <c r="BB899" s="176"/>
      <c r="BC899" s="177"/>
      <c r="BD899" s="178"/>
      <c r="BE899" s="179"/>
      <c r="BF899" s="180"/>
      <c r="BG899" s="177"/>
      <c r="BH899" s="178"/>
      <c r="BI899" s="179"/>
      <c r="BJ899" s="180"/>
      <c r="BK899" s="199">
        <f>temp!S896</f>
        <v>0</v>
      </c>
    </row>
    <row r="900" spans="1:63" ht="15.6" x14ac:dyDescent="0.3">
      <c r="A900" s="133">
        <v>895</v>
      </c>
      <c r="B900" s="146"/>
      <c r="C900" s="147"/>
      <c r="D900" s="148"/>
      <c r="E900" s="148"/>
      <c r="F900" s="51"/>
      <c r="G900" s="149"/>
      <c r="H900" s="150"/>
      <c r="I900" s="151"/>
      <c r="J900" s="150"/>
      <c r="K900" s="152"/>
      <c r="L900" s="153"/>
      <c r="M900" s="150"/>
      <c r="N900" s="154"/>
      <c r="O900" s="155"/>
      <c r="P900" s="156"/>
      <c r="Q900" s="157"/>
      <c r="R900" s="158"/>
      <c r="S900" s="159"/>
      <c r="T900" s="160"/>
      <c r="U900" s="161"/>
      <c r="V900" s="162"/>
      <c r="W900" s="163"/>
      <c r="X900" s="162"/>
      <c r="Y900" s="162"/>
      <c r="Z900" s="163"/>
      <c r="AA900" s="162"/>
      <c r="AB900" s="163"/>
      <c r="AC900" s="162"/>
      <c r="AD900" s="135" t="str">
        <f>IFERROR(VLOOKUP(F900,'[1]80G'!$C$5:$AJ$104,34,FALSE),"")</f>
        <v/>
      </c>
      <c r="AE900" s="162"/>
      <c r="AF900" s="163"/>
      <c r="AG900" s="162"/>
      <c r="AH900" s="164"/>
      <c r="AI900" s="165"/>
      <c r="AJ900" s="166"/>
      <c r="AK900" s="167"/>
      <c r="AL900" s="168"/>
      <c r="AM900" s="169"/>
      <c r="AN900" s="170"/>
      <c r="AO900" s="171"/>
      <c r="AP900" s="168"/>
      <c r="AQ900" s="169"/>
      <c r="AR900" s="170"/>
      <c r="AS900" s="172"/>
      <c r="AT900" s="168"/>
      <c r="AU900" s="169"/>
      <c r="AV900" s="173"/>
      <c r="AW900" s="170"/>
      <c r="AX900" s="169"/>
      <c r="AY900" s="173"/>
      <c r="AZ900" s="174"/>
      <c r="BA900" s="175"/>
      <c r="BB900" s="176"/>
      <c r="BC900" s="177"/>
      <c r="BD900" s="178"/>
      <c r="BE900" s="179"/>
      <c r="BF900" s="180"/>
      <c r="BG900" s="177"/>
      <c r="BH900" s="178"/>
      <c r="BI900" s="179"/>
      <c r="BJ900" s="180"/>
      <c r="BK900" s="199">
        <f>temp!S897</f>
        <v>0</v>
      </c>
    </row>
    <row r="901" spans="1:63" ht="15.6" x14ac:dyDescent="0.3">
      <c r="A901" s="133">
        <v>896</v>
      </c>
      <c r="B901" s="146"/>
      <c r="C901" s="147"/>
      <c r="D901" s="148"/>
      <c r="E901" s="148"/>
      <c r="F901" s="51"/>
      <c r="G901" s="149"/>
      <c r="H901" s="150"/>
      <c r="I901" s="151"/>
      <c r="J901" s="150"/>
      <c r="K901" s="152"/>
      <c r="L901" s="153"/>
      <c r="M901" s="150"/>
      <c r="N901" s="154"/>
      <c r="O901" s="155"/>
      <c r="P901" s="156"/>
      <c r="Q901" s="157"/>
      <c r="R901" s="158"/>
      <c r="S901" s="159"/>
      <c r="T901" s="160"/>
      <c r="U901" s="161"/>
      <c r="V901" s="162"/>
      <c r="W901" s="163"/>
      <c r="X901" s="162"/>
      <c r="Y901" s="162"/>
      <c r="Z901" s="163"/>
      <c r="AA901" s="162"/>
      <c r="AB901" s="163"/>
      <c r="AC901" s="162"/>
      <c r="AD901" s="135" t="str">
        <f>IFERROR(VLOOKUP(F901,'[1]80G'!$C$5:$AJ$104,34,FALSE),"")</f>
        <v/>
      </c>
      <c r="AE901" s="162"/>
      <c r="AF901" s="163"/>
      <c r="AG901" s="162"/>
      <c r="AH901" s="164"/>
      <c r="AI901" s="165"/>
      <c r="AJ901" s="166"/>
      <c r="AK901" s="167"/>
      <c r="AL901" s="168"/>
      <c r="AM901" s="169"/>
      <c r="AN901" s="170"/>
      <c r="AO901" s="171"/>
      <c r="AP901" s="168"/>
      <c r="AQ901" s="169"/>
      <c r="AR901" s="170"/>
      <c r="AS901" s="172"/>
      <c r="AT901" s="168"/>
      <c r="AU901" s="169"/>
      <c r="AV901" s="173"/>
      <c r="AW901" s="170"/>
      <c r="AX901" s="169"/>
      <c r="AY901" s="173"/>
      <c r="AZ901" s="174"/>
      <c r="BA901" s="175"/>
      <c r="BB901" s="176"/>
      <c r="BC901" s="177"/>
      <c r="BD901" s="178"/>
      <c r="BE901" s="179"/>
      <c r="BF901" s="180"/>
      <c r="BG901" s="177"/>
      <c r="BH901" s="178"/>
      <c r="BI901" s="179"/>
      <c r="BJ901" s="180"/>
      <c r="BK901" s="199">
        <f>temp!S898</f>
        <v>0</v>
      </c>
    </row>
    <row r="902" spans="1:63" ht="15.6" x14ac:dyDescent="0.3">
      <c r="A902" s="133">
        <v>897</v>
      </c>
      <c r="B902" s="146"/>
      <c r="C902" s="147"/>
      <c r="D902" s="148"/>
      <c r="E902" s="148"/>
      <c r="F902" s="51"/>
      <c r="G902" s="149"/>
      <c r="H902" s="150"/>
      <c r="I902" s="151"/>
      <c r="J902" s="150"/>
      <c r="K902" s="152"/>
      <c r="L902" s="153"/>
      <c r="M902" s="150"/>
      <c r="N902" s="154"/>
      <c r="O902" s="155"/>
      <c r="P902" s="156"/>
      <c r="Q902" s="157"/>
      <c r="R902" s="158"/>
      <c r="S902" s="159"/>
      <c r="T902" s="160"/>
      <c r="U902" s="161"/>
      <c r="V902" s="162"/>
      <c r="W902" s="163"/>
      <c r="X902" s="162"/>
      <c r="Y902" s="162"/>
      <c r="Z902" s="163"/>
      <c r="AA902" s="162"/>
      <c r="AB902" s="163"/>
      <c r="AC902" s="162"/>
      <c r="AD902" s="135" t="str">
        <f>IFERROR(VLOOKUP(F902,'[1]80G'!$C$5:$AJ$104,34,FALSE),"")</f>
        <v/>
      </c>
      <c r="AE902" s="162"/>
      <c r="AF902" s="163"/>
      <c r="AG902" s="162"/>
      <c r="AH902" s="164"/>
      <c r="AI902" s="165"/>
      <c r="AJ902" s="166"/>
      <c r="AK902" s="167"/>
      <c r="AL902" s="168"/>
      <c r="AM902" s="169"/>
      <c r="AN902" s="170"/>
      <c r="AO902" s="171"/>
      <c r="AP902" s="168"/>
      <c r="AQ902" s="169"/>
      <c r="AR902" s="170"/>
      <c r="AS902" s="172"/>
      <c r="AT902" s="168"/>
      <c r="AU902" s="169"/>
      <c r="AV902" s="173"/>
      <c r="AW902" s="170"/>
      <c r="AX902" s="169"/>
      <c r="AY902" s="173"/>
      <c r="AZ902" s="174"/>
      <c r="BA902" s="175"/>
      <c r="BB902" s="176"/>
      <c r="BC902" s="177"/>
      <c r="BD902" s="178"/>
      <c r="BE902" s="179"/>
      <c r="BF902" s="180"/>
      <c r="BG902" s="177"/>
      <c r="BH902" s="178"/>
      <c r="BI902" s="179"/>
      <c r="BJ902" s="180"/>
      <c r="BK902" s="199">
        <f>temp!S899</f>
        <v>0</v>
      </c>
    </row>
    <row r="903" spans="1:63" ht="15.6" x14ac:dyDescent="0.3">
      <c r="A903" s="133">
        <v>898</v>
      </c>
      <c r="B903" s="146"/>
      <c r="C903" s="147"/>
      <c r="D903" s="148"/>
      <c r="E903" s="148"/>
      <c r="F903" s="51"/>
      <c r="G903" s="149"/>
      <c r="H903" s="150"/>
      <c r="I903" s="151"/>
      <c r="J903" s="150"/>
      <c r="K903" s="152"/>
      <c r="L903" s="153"/>
      <c r="M903" s="150"/>
      <c r="N903" s="154"/>
      <c r="O903" s="155"/>
      <c r="P903" s="156"/>
      <c r="Q903" s="157"/>
      <c r="R903" s="158"/>
      <c r="S903" s="159"/>
      <c r="T903" s="160"/>
      <c r="U903" s="161"/>
      <c r="V903" s="162"/>
      <c r="W903" s="163"/>
      <c r="X903" s="162"/>
      <c r="Y903" s="162"/>
      <c r="Z903" s="163"/>
      <c r="AA903" s="162"/>
      <c r="AB903" s="163"/>
      <c r="AC903" s="162"/>
      <c r="AD903" s="135" t="str">
        <f>IFERROR(VLOOKUP(F903,'[1]80G'!$C$5:$AJ$104,34,FALSE),"")</f>
        <v/>
      </c>
      <c r="AE903" s="162"/>
      <c r="AF903" s="163"/>
      <c r="AG903" s="162"/>
      <c r="AH903" s="164"/>
      <c r="AI903" s="165"/>
      <c r="AJ903" s="166"/>
      <c r="AK903" s="167"/>
      <c r="AL903" s="168"/>
      <c r="AM903" s="169"/>
      <c r="AN903" s="170"/>
      <c r="AO903" s="171"/>
      <c r="AP903" s="168"/>
      <c r="AQ903" s="169"/>
      <c r="AR903" s="170"/>
      <c r="AS903" s="172"/>
      <c r="AT903" s="168"/>
      <c r="AU903" s="169"/>
      <c r="AV903" s="173"/>
      <c r="AW903" s="170"/>
      <c r="AX903" s="169"/>
      <c r="AY903" s="173"/>
      <c r="AZ903" s="174"/>
      <c r="BA903" s="175"/>
      <c r="BB903" s="176"/>
      <c r="BC903" s="177"/>
      <c r="BD903" s="178"/>
      <c r="BE903" s="179"/>
      <c r="BF903" s="180"/>
      <c r="BG903" s="177"/>
      <c r="BH903" s="178"/>
      <c r="BI903" s="179"/>
      <c r="BJ903" s="180"/>
      <c r="BK903" s="199">
        <f>temp!S900</f>
        <v>0</v>
      </c>
    </row>
    <row r="904" spans="1:63" ht="15.6" x14ac:dyDescent="0.3">
      <c r="A904" s="133">
        <v>899</v>
      </c>
      <c r="B904" s="146"/>
      <c r="C904" s="147"/>
      <c r="D904" s="148"/>
      <c r="E904" s="148"/>
      <c r="F904" s="51"/>
      <c r="G904" s="149"/>
      <c r="H904" s="150"/>
      <c r="I904" s="151"/>
      <c r="J904" s="150"/>
      <c r="K904" s="152"/>
      <c r="L904" s="153"/>
      <c r="M904" s="150"/>
      <c r="N904" s="154"/>
      <c r="O904" s="155"/>
      <c r="P904" s="156"/>
      <c r="Q904" s="157"/>
      <c r="R904" s="158"/>
      <c r="S904" s="159"/>
      <c r="T904" s="160"/>
      <c r="U904" s="161"/>
      <c r="V904" s="162"/>
      <c r="W904" s="163"/>
      <c r="X904" s="162"/>
      <c r="Y904" s="162"/>
      <c r="Z904" s="163"/>
      <c r="AA904" s="162"/>
      <c r="AB904" s="163"/>
      <c r="AC904" s="162"/>
      <c r="AD904" s="135" t="str">
        <f>IFERROR(VLOOKUP(F904,'[1]80G'!$C$5:$AJ$104,34,FALSE),"")</f>
        <v/>
      </c>
      <c r="AE904" s="162"/>
      <c r="AF904" s="163"/>
      <c r="AG904" s="162"/>
      <c r="AH904" s="164"/>
      <c r="AI904" s="165"/>
      <c r="AJ904" s="166"/>
      <c r="AK904" s="167"/>
      <c r="AL904" s="168"/>
      <c r="AM904" s="169"/>
      <c r="AN904" s="170"/>
      <c r="AO904" s="171"/>
      <c r="AP904" s="168"/>
      <c r="AQ904" s="169"/>
      <c r="AR904" s="170"/>
      <c r="AS904" s="172"/>
      <c r="AT904" s="168"/>
      <c r="AU904" s="169"/>
      <c r="AV904" s="173"/>
      <c r="AW904" s="170"/>
      <c r="AX904" s="169"/>
      <c r="AY904" s="173"/>
      <c r="AZ904" s="174"/>
      <c r="BA904" s="175"/>
      <c r="BB904" s="176"/>
      <c r="BC904" s="177"/>
      <c r="BD904" s="178"/>
      <c r="BE904" s="179"/>
      <c r="BF904" s="180"/>
      <c r="BG904" s="177"/>
      <c r="BH904" s="178"/>
      <c r="BI904" s="179"/>
      <c r="BJ904" s="180"/>
      <c r="BK904" s="199">
        <f>temp!S901</f>
        <v>0</v>
      </c>
    </row>
    <row r="905" spans="1:63" ht="15.6" x14ac:dyDescent="0.3">
      <c r="A905" s="133">
        <v>900</v>
      </c>
      <c r="B905" s="146"/>
      <c r="C905" s="147"/>
      <c r="D905" s="148"/>
      <c r="E905" s="148"/>
      <c r="F905" s="51"/>
      <c r="G905" s="149"/>
      <c r="H905" s="150"/>
      <c r="I905" s="151"/>
      <c r="J905" s="150"/>
      <c r="K905" s="152"/>
      <c r="L905" s="153"/>
      <c r="M905" s="150"/>
      <c r="N905" s="154"/>
      <c r="O905" s="155"/>
      <c r="P905" s="156"/>
      <c r="Q905" s="157"/>
      <c r="R905" s="158"/>
      <c r="S905" s="159"/>
      <c r="T905" s="160"/>
      <c r="U905" s="161"/>
      <c r="V905" s="162"/>
      <c r="W905" s="163"/>
      <c r="X905" s="162"/>
      <c r="Y905" s="162"/>
      <c r="Z905" s="163"/>
      <c r="AA905" s="162"/>
      <c r="AB905" s="163"/>
      <c r="AC905" s="162"/>
      <c r="AD905" s="135" t="str">
        <f>IFERROR(VLOOKUP(F905,'[1]80G'!$C$5:$AJ$104,34,FALSE),"")</f>
        <v/>
      </c>
      <c r="AE905" s="162"/>
      <c r="AF905" s="163"/>
      <c r="AG905" s="162"/>
      <c r="AH905" s="164"/>
      <c r="AI905" s="165"/>
      <c r="AJ905" s="166"/>
      <c r="AK905" s="167"/>
      <c r="AL905" s="168"/>
      <c r="AM905" s="169"/>
      <c r="AN905" s="170"/>
      <c r="AO905" s="171"/>
      <c r="AP905" s="168"/>
      <c r="AQ905" s="169"/>
      <c r="AR905" s="170"/>
      <c r="AS905" s="172"/>
      <c r="AT905" s="168"/>
      <c r="AU905" s="169"/>
      <c r="AV905" s="173"/>
      <c r="AW905" s="170"/>
      <c r="AX905" s="169"/>
      <c r="AY905" s="173"/>
      <c r="AZ905" s="174"/>
      <c r="BA905" s="175"/>
      <c r="BB905" s="176"/>
      <c r="BC905" s="177"/>
      <c r="BD905" s="178"/>
      <c r="BE905" s="179"/>
      <c r="BF905" s="180"/>
      <c r="BG905" s="177"/>
      <c r="BH905" s="178"/>
      <c r="BI905" s="179"/>
      <c r="BJ905" s="180"/>
      <c r="BK905" s="199">
        <f>temp!S902</f>
        <v>0</v>
      </c>
    </row>
    <row r="906" spans="1:63" ht="15.6" x14ac:dyDescent="0.3">
      <c r="A906" s="133">
        <v>901</v>
      </c>
      <c r="B906" s="146"/>
      <c r="C906" s="147"/>
      <c r="D906" s="148"/>
      <c r="E906" s="148"/>
      <c r="F906" s="51"/>
      <c r="G906" s="149"/>
      <c r="H906" s="150"/>
      <c r="I906" s="151"/>
      <c r="J906" s="150"/>
      <c r="K906" s="152"/>
      <c r="L906" s="153"/>
      <c r="M906" s="150"/>
      <c r="N906" s="154"/>
      <c r="O906" s="155"/>
      <c r="P906" s="156"/>
      <c r="Q906" s="157"/>
      <c r="R906" s="158"/>
      <c r="S906" s="159"/>
      <c r="T906" s="160"/>
      <c r="U906" s="161"/>
      <c r="V906" s="162"/>
      <c r="W906" s="163"/>
      <c r="X906" s="162"/>
      <c r="Y906" s="162"/>
      <c r="Z906" s="163"/>
      <c r="AA906" s="162"/>
      <c r="AB906" s="163"/>
      <c r="AC906" s="162"/>
      <c r="AD906" s="135" t="str">
        <f>IFERROR(VLOOKUP(F906,'[1]80G'!$C$5:$AJ$104,34,FALSE),"")</f>
        <v/>
      </c>
      <c r="AE906" s="162"/>
      <c r="AF906" s="163"/>
      <c r="AG906" s="162"/>
      <c r="AH906" s="164"/>
      <c r="AI906" s="165"/>
      <c r="AJ906" s="166"/>
      <c r="AK906" s="167"/>
      <c r="AL906" s="168"/>
      <c r="AM906" s="169"/>
      <c r="AN906" s="170"/>
      <c r="AO906" s="171"/>
      <c r="AP906" s="168"/>
      <c r="AQ906" s="169"/>
      <c r="AR906" s="170"/>
      <c r="AS906" s="172"/>
      <c r="AT906" s="168"/>
      <c r="AU906" s="169"/>
      <c r="AV906" s="173"/>
      <c r="AW906" s="170"/>
      <c r="AX906" s="169"/>
      <c r="AY906" s="173"/>
      <c r="AZ906" s="174"/>
      <c r="BA906" s="175"/>
      <c r="BB906" s="176"/>
      <c r="BC906" s="177"/>
      <c r="BD906" s="178"/>
      <c r="BE906" s="179"/>
      <c r="BF906" s="180"/>
      <c r="BG906" s="177"/>
      <c r="BH906" s="178"/>
      <c r="BI906" s="179"/>
      <c r="BJ906" s="180"/>
      <c r="BK906" s="199">
        <f>temp!S903</f>
        <v>0</v>
      </c>
    </row>
    <row r="907" spans="1:63" ht="15.6" x14ac:dyDescent="0.3">
      <c r="A907" s="133">
        <v>902</v>
      </c>
      <c r="B907" s="146"/>
      <c r="C907" s="147"/>
      <c r="D907" s="148"/>
      <c r="E907" s="148"/>
      <c r="F907" s="51"/>
      <c r="G907" s="149"/>
      <c r="H907" s="150"/>
      <c r="I907" s="151"/>
      <c r="J907" s="150"/>
      <c r="K907" s="152"/>
      <c r="L907" s="153"/>
      <c r="M907" s="150"/>
      <c r="N907" s="154"/>
      <c r="O907" s="155"/>
      <c r="P907" s="156"/>
      <c r="Q907" s="157"/>
      <c r="R907" s="158"/>
      <c r="S907" s="159"/>
      <c r="T907" s="160"/>
      <c r="U907" s="161"/>
      <c r="V907" s="162"/>
      <c r="W907" s="163"/>
      <c r="X907" s="162"/>
      <c r="Y907" s="162"/>
      <c r="Z907" s="163"/>
      <c r="AA907" s="162"/>
      <c r="AB907" s="163"/>
      <c r="AC907" s="162"/>
      <c r="AD907" s="135" t="str">
        <f>IFERROR(VLOOKUP(F907,'[1]80G'!$C$5:$AJ$104,34,FALSE),"")</f>
        <v/>
      </c>
      <c r="AE907" s="162"/>
      <c r="AF907" s="163"/>
      <c r="AG907" s="162"/>
      <c r="AH907" s="164"/>
      <c r="AI907" s="165"/>
      <c r="AJ907" s="166"/>
      <c r="AK907" s="167"/>
      <c r="AL907" s="168"/>
      <c r="AM907" s="169"/>
      <c r="AN907" s="170"/>
      <c r="AO907" s="171"/>
      <c r="AP907" s="168"/>
      <c r="AQ907" s="169"/>
      <c r="AR907" s="170"/>
      <c r="AS907" s="172"/>
      <c r="AT907" s="168"/>
      <c r="AU907" s="169"/>
      <c r="AV907" s="173"/>
      <c r="AW907" s="170"/>
      <c r="AX907" s="169"/>
      <c r="AY907" s="173"/>
      <c r="AZ907" s="174"/>
      <c r="BA907" s="175"/>
      <c r="BB907" s="176"/>
      <c r="BC907" s="177"/>
      <c r="BD907" s="178"/>
      <c r="BE907" s="179"/>
      <c r="BF907" s="180"/>
      <c r="BG907" s="177"/>
      <c r="BH907" s="178"/>
      <c r="BI907" s="179"/>
      <c r="BJ907" s="180"/>
      <c r="BK907" s="199">
        <f>temp!S904</f>
        <v>0</v>
      </c>
    </row>
    <row r="908" spans="1:63" ht="15.6" x14ac:dyDescent="0.3">
      <c r="A908" s="133">
        <v>903</v>
      </c>
      <c r="B908" s="146"/>
      <c r="C908" s="147"/>
      <c r="D908" s="148"/>
      <c r="E908" s="148"/>
      <c r="F908" s="51"/>
      <c r="G908" s="149"/>
      <c r="H908" s="150"/>
      <c r="I908" s="151"/>
      <c r="J908" s="150"/>
      <c r="K908" s="152"/>
      <c r="L908" s="153"/>
      <c r="M908" s="150"/>
      <c r="N908" s="154"/>
      <c r="O908" s="155"/>
      <c r="P908" s="156"/>
      <c r="Q908" s="157"/>
      <c r="R908" s="158"/>
      <c r="S908" s="159"/>
      <c r="T908" s="160"/>
      <c r="U908" s="161"/>
      <c r="V908" s="162"/>
      <c r="W908" s="163"/>
      <c r="X908" s="162"/>
      <c r="Y908" s="162"/>
      <c r="Z908" s="163"/>
      <c r="AA908" s="162"/>
      <c r="AB908" s="163"/>
      <c r="AC908" s="162"/>
      <c r="AD908" s="135" t="str">
        <f>IFERROR(VLOOKUP(F908,'[1]80G'!$C$5:$AJ$104,34,FALSE),"")</f>
        <v/>
      </c>
      <c r="AE908" s="162"/>
      <c r="AF908" s="163"/>
      <c r="AG908" s="162"/>
      <c r="AH908" s="164"/>
      <c r="AI908" s="165"/>
      <c r="AJ908" s="166"/>
      <c r="AK908" s="167"/>
      <c r="AL908" s="168"/>
      <c r="AM908" s="169"/>
      <c r="AN908" s="170"/>
      <c r="AO908" s="171"/>
      <c r="AP908" s="168"/>
      <c r="AQ908" s="169"/>
      <c r="AR908" s="170"/>
      <c r="AS908" s="172"/>
      <c r="AT908" s="168"/>
      <c r="AU908" s="169"/>
      <c r="AV908" s="173"/>
      <c r="AW908" s="170"/>
      <c r="AX908" s="169"/>
      <c r="AY908" s="173"/>
      <c r="AZ908" s="174"/>
      <c r="BA908" s="175"/>
      <c r="BB908" s="176"/>
      <c r="BC908" s="177"/>
      <c r="BD908" s="178"/>
      <c r="BE908" s="179"/>
      <c r="BF908" s="180"/>
      <c r="BG908" s="177"/>
      <c r="BH908" s="178"/>
      <c r="BI908" s="179"/>
      <c r="BJ908" s="180"/>
      <c r="BK908" s="199">
        <f>temp!S905</f>
        <v>0</v>
      </c>
    </row>
    <row r="909" spans="1:63" ht="15.6" x14ac:dyDescent="0.3">
      <c r="A909" s="133">
        <v>904</v>
      </c>
      <c r="B909" s="146"/>
      <c r="C909" s="147"/>
      <c r="D909" s="148"/>
      <c r="E909" s="148"/>
      <c r="F909" s="51"/>
      <c r="G909" s="149"/>
      <c r="H909" s="150"/>
      <c r="I909" s="151"/>
      <c r="J909" s="150"/>
      <c r="K909" s="152"/>
      <c r="L909" s="153"/>
      <c r="M909" s="150"/>
      <c r="N909" s="154"/>
      <c r="O909" s="155"/>
      <c r="P909" s="156"/>
      <c r="Q909" s="157"/>
      <c r="R909" s="158"/>
      <c r="S909" s="159"/>
      <c r="T909" s="160"/>
      <c r="U909" s="161"/>
      <c r="V909" s="162"/>
      <c r="W909" s="163"/>
      <c r="X909" s="162"/>
      <c r="Y909" s="162"/>
      <c r="Z909" s="163"/>
      <c r="AA909" s="162"/>
      <c r="AB909" s="163"/>
      <c r="AC909" s="162"/>
      <c r="AD909" s="135" t="str">
        <f>IFERROR(VLOOKUP(F909,'[1]80G'!$C$5:$AJ$104,34,FALSE),"")</f>
        <v/>
      </c>
      <c r="AE909" s="162"/>
      <c r="AF909" s="163"/>
      <c r="AG909" s="162"/>
      <c r="AH909" s="164"/>
      <c r="AI909" s="165"/>
      <c r="AJ909" s="166"/>
      <c r="AK909" s="167"/>
      <c r="AL909" s="168"/>
      <c r="AM909" s="169"/>
      <c r="AN909" s="170"/>
      <c r="AO909" s="171"/>
      <c r="AP909" s="168"/>
      <c r="AQ909" s="169"/>
      <c r="AR909" s="170"/>
      <c r="AS909" s="172"/>
      <c r="AT909" s="168"/>
      <c r="AU909" s="169"/>
      <c r="AV909" s="173"/>
      <c r="AW909" s="170"/>
      <c r="AX909" s="169"/>
      <c r="AY909" s="173"/>
      <c r="AZ909" s="174"/>
      <c r="BA909" s="175"/>
      <c r="BB909" s="176"/>
      <c r="BC909" s="177"/>
      <c r="BD909" s="178"/>
      <c r="BE909" s="179"/>
      <c r="BF909" s="180"/>
      <c r="BG909" s="177"/>
      <c r="BH909" s="178"/>
      <c r="BI909" s="179"/>
      <c r="BJ909" s="180"/>
      <c r="BK909" s="199">
        <f>temp!S906</f>
        <v>0</v>
      </c>
    </row>
    <row r="910" spans="1:63" ht="15.6" x14ac:dyDescent="0.3">
      <c r="A910" s="133">
        <v>905</v>
      </c>
      <c r="B910" s="146"/>
      <c r="C910" s="147"/>
      <c r="D910" s="148"/>
      <c r="E910" s="148"/>
      <c r="F910" s="51"/>
      <c r="G910" s="149"/>
      <c r="H910" s="150"/>
      <c r="I910" s="151"/>
      <c r="J910" s="150"/>
      <c r="K910" s="152"/>
      <c r="L910" s="153"/>
      <c r="M910" s="150"/>
      <c r="N910" s="154"/>
      <c r="O910" s="155"/>
      <c r="P910" s="156"/>
      <c r="Q910" s="157"/>
      <c r="R910" s="158"/>
      <c r="S910" s="159"/>
      <c r="T910" s="160"/>
      <c r="U910" s="161"/>
      <c r="V910" s="162"/>
      <c r="W910" s="163"/>
      <c r="X910" s="162"/>
      <c r="Y910" s="162"/>
      <c r="Z910" s="163"/>
      <c r="AA910" s="162"/>
      <c r="AB910" s="163"/>
      <c r="AC910" s="162"/>
      <c r="AD910" s="135" t="str">
        <f>IFERROR(VLOOKUP(F910,'[1]80G'!$C$5:$AJ$104,34,FALSE),"")</f>
        <v/>
      </c>
      <c r="AE910" s="162"/>
      <c r="AF910" s="163"/>
      <c r="AG910" s="162"/>
      <c r="AH910" s="164"/>
      <c r="AI910" s="165"/>
      <c r="AJ910" s="166"/>
      <c r="AK910" s="167"/>
      <c r="AL910" s="168"/>
      <c r="AM910" s="169"/>
      <c r="AN910" s="170"/>
      <c r="AO910" s="171"/>
      <c r="AP910" s="168"/>
      <c r="AQ910" s="169"/>
      <c r="AR910" s="170"/>
      <c r="AS910" s="172"/>
      <c r="AT910" s="168"/>
      <c r="AU910" s="169"/>
      <c r="AV910" s="173"/>
      <c r="AW910" s="170"/>
      <c r="AX910" s="169"/>
      <c r="AY910" s="173"/>
      <c r="AZ910" s="174"/>
      <c r="BA910" s="175"/>
      <c r="BB910" s="176"/>
      <c r="BC910" s="177"/>
      <c r="BD910" s="178"/>
      <c r="BE910" s="179"/>
      <c r="BF910" s="180"/>
      <c r="BG910" s="177"/>
      <c r="BH910" s="178"/>
      <c r="BI910" s="179"/>
      <c r="BJ910" s="180"/>
      <c r="BK910" s="199">
        <f>temp!S907</f>
        <v>0</v>
      </c>
    </row>
    <row r="911" spans="1:63" ht="15.6" x14ac:dyDescent="0.3">
      <c r="A911" s="133">
        <v>906</v>
      </c>
      <c r="B911" s="146"/>
      <c r="C911" s="147"/>
      <c r="D911" s="148"/>
      <c r="E911" s="148"/>
      <c r="F911" s="51"/>
      <c r="G911" s="149"/>
      <c r="H911" s="150"/>
      <c r="I911" s="151"/>
      <c r="J911" s="150"/>
      <c r="K911" s="152"/>
      <c r="L911" s="153"/>
      <c r="M911" s="150"/>
      <c r="N911" s="154"/>
      <c r="O911" s="155"/>
      <c r="P911" s="156"/>
      <c r="Q911" s="157"/>
      <c r="R911" s="158"/>
      <c r="S911" s="159"/>
      <c r="T911" s="160"/>
      <c r="U911" s="161"/>
      <c r="V911" s="162"/>
      <c r="W911" s="163"/>
      <c r="X911" s="162"/>
      <c r="Y911" s="162"/>
      <c r="Z911" s="163"/>
      <c r="AA911" s="162"/>
      <c r="AB911" s="163"/>
      <c r="AC911" s="162"/>
      <c r="AD911" s="135" t="str">
        <f>IFERROR(VLOOKUP(F911,'[1]80G'!$C$5:$AJ$104,34,FALSE),"")</f>
        <v/>
      </c>
      <c r="AE911" s="162"/>
      <c r="AF911" s="163"/>
      <c r="AG911" s="162"/>
      <c r="AH911" s="164"/>
      <c r="AI911" s="165"/>
      <c r="AJ911" s="166"/>
      <c r="AK911" s="167"/>
      <c r="AL911" s="168"/>
      <c r="AM911" s="169"/>
      <c r="AN911" s="170"/>
      <c r="AO911" s="171"/>
      <c r="AP911" s="168"/>
      <c r="AQ911" s="169"/>
      <c r="AR911" s="170"/>
      <c r="AS911" s="172"/>
      <c r="AT911" s="168"/>
      <c r="AU911" s="169"/>
      <c r="AV911" s="173"/>
      <c r="AW911" s="170"/>
      <c r="AX911" s="169"/>
      <c r="AY911" s="173"/>
      <c r="AZ911" s="174"/>
      <c r="BA911" s="175"/>
      <c r="BB911" s="176"/>
      <c r="BC911" s="177"/>
      <c r="BD911" s="178"/>
      <c r="BE911" s="179"/>
      <c r="BF911" s="180"/>
      <c r="BG911" s="177"/>
      <c r="BH911" s="178"/>
      <c r="BI911" s="179"/>
      <c r="BJ911" s="180"/>
      <c r="BK911" s="199">
        <f>temp!S908</f>
        <v>0</v>
      </c>
    </row>
    <row r="912" spans="1:63" ht="15.6" x14ac:dyDescent="0.3">
      <c r="A912" s="133">
        <v>907</v>
      </c>
      <c r="B912" s="146"/>
      <c r="C912" s="147"/>
      <c r="D912" s="148"/>
      <c r="E912" s="148"/>
      <c r="F912" s="51"/>
      <c r="G912" s="149"/>
      <c r="H912" s="150"/>
      <c r="I912" s="151"/>
      <c r="J912" s="150"/>
      <c r="K912" s="152"/>
      <c r="L912" s="153"/>
      <c r="M912" s="150"/>
      <c r="N912" s="154"/>
      <c r="O912" s="155"/>
      <c r="P912" s="156"/>
      <c r="Q912" s="157"/>
      <c r="R912" s="158"/>
      <c r="S912" s="159"/>
      <c r="T912" s="160"/>
      <c r="U912" s="161"/>
      <c r="V912" s="162"/>
      <c r="W912" s="163"/>
      <c r="X912" s="162"/>
      <c r="Y912" s="162"/>
      <c r="Z912" s="163"/>
      <c r="AA912" s="162"/>
      <c r="AB912" s="163"/>
      <c r="AC912" s="162"/>
      <c r="AD912" s="135" t="str">
        <f>IFERROR(VLOOKUP(F912,'[1]80G'!$C$5:$AJ$104,34,FALSE),"")</f>
        <v/>
      </c>
      <c r="AE912" s="162"/>
      <c r="AF912" s="163"/>
      <c r="AG912" s="162"/>
      <c r="AH912" s="164"/>
      <c r="AI912" s="165"/>
      <c r="AJ912" s="166"/>
      <c r="AK912" s="167"/>
      <c r="AL912" s="168"/>
      <c r="AM912" s="169"/>
      <c r="AN912" s="170"/>
      <c r="AO912" s="171"/>
      <c r="AP912" s="168"/>
      <c r="AQ912" s="169"/>
      <c r="AR912" s="170"/>
      <c r="AS912" s="172"/>
      <c r="AT912" s="168"/>
      <c r="AU912" s="169"/>
      <c r="AV912" s="173"/>
      <c r="AW912" s="170"/>
      <c r="AX912" s="169"/>
      <c r="AY912" s="173"/>
      <c r="AZ912" s="174"/>
      <c r="BA912" s="175"/>
      <c r="BB912" s="176"/>
      <c r="BC912" s="177"/>
      <c r="BD912" s="178"/>
      <c r="BE912" s="179"/>
      <c r="BF912" s="180"/>
      <c r="BG912" s="177"/>
      <c r="BH912" s="178"/>
      <c r="BI912" s="179"/>
      <c r="BJ912" s="180"/>
      <c r="BK912" s="199">
        <f>temp!S909</f>
        <v>0</v>
      </c>
    </row>
    <row r="913" spans="1:63" ht="15.6" x14ac:dyDescent="0.3">
      <c r="A913" s="133">
        <v>908</v>
      </c>
      <c r="B913" s="146"/>
      <c r="C913" s="147"/>
      <c r="D913" s="148"/>
      <c r="E913" s="148"/>
      <c r="F913" s="51"/>
      <c r="G913" s="149"/>
      <c r="H913" s="150"/>
      <c r="I913" s="151"/>
      <c r="J913" s="150"/>
      <c r="K913" s="152"/>
      <c r="L913" s="153"/>
      <c r="M913" s="150"/>
      <c r="N913" s="154"/>
      <c r="O913" s="155"/>
      <c r="P913" s="156"/>
      <c r="Q913" s="157"/>
      <c r="R913" s="158"/>
      <c r="S913" s="159"/>
      <c r="T913" s="160"/>
      <c r="U913" s="161"/>
      <c r="V913" s="162"/>
      <c r="W913" s="163"/>
      <c r="X913" s="162"/>
      <c r="Y913" s="162"/>
      <c r="Z913" s="163"/>
      <c r="AA913" s="162"/>
      <c r="AB913" s="163"/>
      <c r="AC913" s="162"/>
      <c r="AD913" s="135" t="str">
        <f>IFERROR(VLOOKUP(F913,'[1]80G'!$C$5:$AJ$104,34,FALSE),"")</f>
        <v/>
      </c>
      <c r="AE913" s="162"/>
      <c r="AF913" s="163"/>
      <c r="AG913" s="162"/>
      <c r="AH913" s="164"/>
      <c r="AI913" s="165"/>
      <c r="AJ913" s="166"/>
      <c r="AK913" s="167"/>
      <c r="AL913" s="168"/>
      <c r="AM913" s="169"/>
      <c r="AN913" s="170"/>
      <c r="AO913" s="171"/>
      <c r="AP913" s="168"/>
      <c r="AQ913" s="169"/>
      <c r="AR913" s="170"/>
      <c r="AS913" s="172"/>
      <c r="AT913" s="168"/>
      <c r="AU913" s="169"/>
      <c r="AV913" s="173"/>
      <c r="AW913" s="170"/>
      <c r="AX913" s="169"/>
      <c r="AY913" s="173"/>
      <c r="AZ913" s="174"/>
      <c r="BA913" s="175"/>
      <c r="BB913" s="176"/>
      <c r="BC913" s="177"/>
      <c r="BD913" s="178"/>
      <c r="BE913" s="179"/>
      <c r="BF913" s="180"/>
      <c r="BG913" s="177"/>
      <c r="BH913" s="178"/>
      <c r="BI913" s="179"/>
      <c r="BJ913" s="180"/>
      <c r="BK913" s="199">
        <f>temp!S910</f>
        <v>0</v>
      </c>
    </row>
    <row r="914" spans="1:63" ht="15.6" x14ac:dyDescent="0.3">
      <c r="A914" s="133">
        <v>909</v>
      </c>
      <c r="B914" s="146"/>
      <c r="C914" s="147"/>
      <c r="D914" s="148"/>
      <c r="E914" s="148"/>
      <c r="F914" s="51"/>
      <c r="G914" s="149"/>
      <c r="H914" s="150"/>
      <c r="I914" s="151"/>
      <c r="J914" s="150"/>
      <c r="K914" s="152"/>
      <c r="L914" s="153"/>
      <c r="M914" s="150"/>
      <c r="N914" s="154"/>
      <c r="O914" s="155"/>
      <c r="P914" s="156"/>
      <c r="Q914" s="157"/>
      <c r="R914" s="158"/>
      <c r="S914" s="159"/>
      <c r="T914" s="160"/>
      <c r="U914" s="161"/>
      <c r="V914" s="162"/>
      <c r="W914" s="163"/>
      <c r="X914" s="162"/>
      <c r="Y914" s="162"/>
      <c r="Z914" s="163"/>
      <c r="AA914" s="162"/>
      <c r="AB914" s="163"/>
      <c r="AC914" s="162"/>
      <c r="AD914" s="135" t="str">
        <f>IFERROR(VLOOKUP(F914,'[1]80G'!$C$5:$AJ$104,34,FALSE),"")</f>
        <v/>
      </c>
      <c r="AE914" s="162"/>
      <c r="AF914" s="163"/>
      <c r="AG914" s="162"/>
      <c r="AH914" s="164"/>
      <c r="AI914" s="165"/>
      <c r="AJ914" s="166"/>
      <c r="AK914" s="167"/>
      <c r="AL914" s="168"/>
      <c r="AM914" s="169"/>
      <c r="AN914" s="170"/>
      <c r="AO914" s="171"/>
      <c r="AP914" s="168"/>
      <c r="AQ914" s="169"/>
      <c r="AR914" s="170"/>
      <c r="AS914" s="172"/>
      <c r="AT914" s="168"/>
      <c r="AU914" s="169"/>
      <c r="AV914" s="173"/>
      <c r="AW914" s="170"/>
      <c r="AX914" s="169"/>
      <c r="AY914" s="173"/>
      <c r="AZ914" s="174"/>
      <c r="BA914" s="175"/>
      <c r="BB914" s="176"/>
      <c r="BC914" s="177"/>
      <c r="BD914" s="178"/>
      <c r="BE914" s="179"/>
      <c r="BF914" s="180"/>
      <c r="BG914" s="177"/>
      <c r="BH914" s="178"/>
      <c r="BI914" s="179"/>
      <c r="BJ914" s="180"/>
      <c r="BK914" s="199">
        <f>temp!S911</f>
        <v>0</v>
      </c>
    </row>
    <row r="915" spans="1:63" ht="15.6" x14ac:dyDescent="0.3">
      <c r="A915" s="133">
        <v>910</v>
      </c>
      <c r="B915" s="146"/>
      <c r="C915" s="147"/>
      <c r="D915" s="148"/>
      <c r="E915" s="148"/>
      <c r="F915" s="51"/>
      <c r="G915" s="149"/>
      <c r="H915" s="150"/>
      <c r="I915" s="151"/>
      <c r="J915" s="150"/>
      <c r="K915" s="152"/>
      <c r="L915" s="153"/>
      <c r="M915" s="150"/>
      <c r="N915" s="154"/>
      <c r="O915" s="155"/>
      <c r="P915" s="156"/>
      <c r="Q915" s="157"/>
      <c r="R915" s="158"/>
      <c r="S915" s="159"/>
      <c r="T915" s="160"/>
      <c r="U915" s="161"/>
      <c r="V915" s="162"/>
      <c r="W915" s="163"/>
      <c r="X915" s="162"/>
      <c r="Y915" s="162"/>
      <c r="Z915" s="163"/>
      <c r="AA915" s="162"/>
      <c r="AB915" s="163"/>
      <c r="AC915" s="162"/>
      <c r="AD915" s="135" t="str">
        <f>IFERROR(VLOOKUP(F915,'[1]80G'!$C$5:$AJ$104,34,FALSE),"")</f>
        <v/>
      </c>
      <c r="AE915" s="162"/>
      <c r="AF915" s="163"/>
      <c r="AG915" s="162"/>
      <c r="AH915" s="164"/>
      <c r="AI915" s="165"/>
      <c r="AJ915" s="166"/>
      <c r="AK915" s="167"/>
      <c r="AL915" s="168"/>
      <c r="AM915" s="169"/>
      <c r="AN915" s="170"/>
      <c r="AO915" s="171"/>
      <c r="AP915" s="168"/>
      <c r="AQ915" s="169"/>
      <c r="AR915" s="170"/>
      <c r="AS915" s="172"/>
      <c r="AT915" s="168"/>
      <c r="AU915" s="169"/>
      <c r="AV915" s="173"/>
      <c r="AW915" s="170"/>
      <c r="AX915" s="169"/>
      <c r="AY915" s="173"/>
      <c r="AZ915" s="174"/>
      <c r="BA915" s="175"/>
      <c r="BB915" s="176"/>
      <c r="BC915" s="177"/>
      <c r="BD915" s="178"/>
      <c r="BE915" s="179"/>
      <c r="BF915" s="180"/>
      <c r="BG915" s="177"/>
      <c r="BH915" s="178"/>
      <c r="BI915" s="179"/>
      <c r="BJ915" s="180"/>
      <c r="BK915" s="199">
        <f>temp!S912</f>
        <v>0</v>
      </c>
    </row>
    <row r="916" spans="1:63" ht="15.6" x14ac:dyDescent="0.3">
      <c r="A916" s="133">
        <v>911</v>
      </c>
      <c r="B916" s="146"/>
      <c r="C916" s="147"/>
      <c r="D916" s="148"/>
      <c r="E916" s="148"/>
      <c r="F916" s="51"/>
      <c r="G916" s="149"/>
      <c r="H916" s="150"/>
      <c r="I916" s="151"/>
      <c r="J916" s="150"/>
      <c r="K916" s="152"/>
      <c r="L916" s="153"/>
      <c r="M916" s="150"/>
      <c r="N916" s="154"/>
      <c r="O916" s="155"/>
      <c r="P916" s="156"/>
      <c r="Q916" s="157"/>
      <c r="R916" s="158"/>
      <c r="S916" s="159"/>
      <c r="T916" s="160"/>
      <c r="U916" s="161"/>
      <c r="V916" s="162"/>
      <c r="W916" s="163"/>
      <c r="X916" s="162"/>
      <c r="Y916" s="162"/>
      <c r="Z916" s="163"/>
      <c r="AA916" s="162"/>
      <c r="AB916" s="163"/>
      <c r="AC916" s="162"/>
      <c r="AD916" s="135" t="str">
        <f>IFERROR(VLOOKUP(F916,'[1]80G'!$C$5:$AJ$104,34,FALSE),"")</f>
        <v/>
      </c>
      <c r="AE916" s="162"/>
      <c r="AF916" s="163"/>
      <c r="AG916" s="162"/>
      <c r="AH916" s="164"/>
      <c r="AI916" s="165"/>
      <c r="AJ916" s="166"/>
      <c r="AK916" s="167"/>
      <c r="AL916" s="168"/>
      <c r="AM916" s="169"/>
      <c r="AN916" s="170"/>
      <c r="AO916" s="171"/>
      <c r="AP916" s="168"/>
      <c r="AQ916" s="169"/>
      <c r="AR916" s="170"/>
      <c r="AS916" s="172"/>
      <c r="AT916" s="168"/>
      <c r="AU916" s="169"/>
      <c r="AV916" s="173"/>
      <c r="AW916" s="170"/>
      <c r="AX916" s="169"/>
      <c r="AY916" s="173"/>
      <c r="AZ916" s="174"/>
      <c r="BA916" s="175"/>
      <c r="BB916" s="176"/>
      <c r="BC916" s="177"/>
      <c r="BD916" s="178"/>
      <c r="BE916" s="179"/>
      <c r="BF916" s="180"/>
      <c r="BG916" s="177"/>
      <c r="BH916" s="178"/>
      <c r="BI916" s="179"/>
      <c r="BJ916" s="180"/>
      <c r="BK916" s="199">
        <f>temp!S913</f>
        <v>0</v>
      </c>
    </row>
    <row r="917" spans="1:63" ht="15.6" x14ac:dyDescent="0.3">
      <c r="A917" s="133">
        <v>912</v>
      </c>
      <c r="B917" s="146"/>
      <c r="C917" s="147"/>
      <c r="D917" s="148"/>
      <c r="E917" s="148"/>
      <c r="F917" s="51"/>
      <c r="G917" s="149"/>
      <c r="H917" s="150"/>
      <c r="I917" s="151"/>
      <c r="J917" s="150"/>
      <c r="K917" s="152"/>
      <c r="L917" s="153"/>
      <c r="M917" s="150"/>
      <c r="N917" s="154"/>
      <c r="O917" s="155"/>
      <c r="P917" s="156"/>
      <c r="Q917" s="157"/>
      <c r="R917" s="158"/>
      <c r="S917" s="159"/>
      <c r="T917" s="160"/>
      <c r="U917" s="161"/>
      <c r="V917" s="162"/>
      <c r="W917" s="163"/>
      <c r="X917" s="162"/>
      <c r="Y917" s="162"/>
      <c r="Z917" s="163"/>
      <c r="AA917" s="162"/>
      <c r="AB917" s="163"/>
      <c r="AC917" s="162"/>
      <c r="AD917" s="135" t="str">
        <f>IFERROR(VLOOKUP(F917,'[1]80G'!$C$5:$AJ$104,34,FALSE),"")</f>
        <v/>
      </c>
      <c r="AE917" s="162"/>
      <c r="AF917" s="163"/>
      <c r="AG917" s="162"/>
      <c r="AH917" s="164"/>
      <c r="AI917" s="165"/>
      <c r="AJ917" s="166"/>
      <c r="AK917" s="167"/>
      <c r="AL917" s="168"/>
      <c r="AM917" s="169"/>
      <c r="AN917" s="170"/>
      <c r="AO917" s="171"/>
      <c r="AP917" s="168"/>
      <c r="AQ917" s="169"/>
      <c r="AR917" s="170"/>
      <c r="AS917" s="172"/>
      <c r="AT917" s="168"/>
      <c r="AU917" s="169"/>
      <c r="AV917" s="173"/>
      <c r="AW917" s="170"/>
      <c r="AX917" s="169"/>
      <c r="AY917" s="173"/>
      <c r="AZ917" s="174"/>
      <c r="BA917" s="175"/>
      <c r="BB917" s="176"/>
      <c r="BC917" s="177"/>
      <c r="BD917" s="178"/>
      <c r="BE917" s="179"/>
      <c r="BF917" s="180"/>
      <c r="BG917" s="177"/>
      <c r="BH917" s="178"/>
      <c r="BI917" s="179"/>
      <c r="BJ917" s="180"/>
      <c r="BK917" s="199">
        <f>temp!S914</f>
        <v>0</v>
      </c>
    </row>
    <row r="918" spans="1:63" ht="15.6" x14ac:dyDescent="0.3">
      <c r="A918" s="133">
        <v>913</v>
      </c>
      <c r="B918" s="146"/>
      <c r="C918" s="147"/>
      <c r="D918" s="148"/>
      <c r="E918" s="148"/>
      <c r="F918" s="51"/>
      <c r="G918" s="149"/>
      <c r="H918" s="150"/>
      <c r="I918" s="151"/>
      <c r="J918" s="150"/>
      <c r="K918" s="152"/>
      <c r="L918" s="153"/>
      <c r="M918" s="150"/>
      <c r="N918" s="154"/>
      <c r="O918" s="155"/>
      <c r="P918" s="156"/>
      <c r="Q918" s="157"/>
      <c r="R918" s="158"/>
      <c r="S918" s="159"/>
      <c r="T918" s="160"/>
      <c r="U918" s="161"/>
      <c r="V918" s="162"/>
      <c r="W918" s="163"/>
      <c r="X918" s="162"/>
      <c r="Y918" s="162"/>
      <c r="Z918" s="163"/>
      <c r="AA918" s="162"/>
      <c r="AB918" s="163"/>
      <c r="AC918" s="162"/>
      <c r="AD918" s="135" t="str">
        <f>IFERROR(VLOOKUP(F918,'[1]80G'!$C$5:$AJ$104,34,FALSE),"")</f>
        <v/>
      </c>
      <c r="AE918" s="162"/>
      <c r="AF918" s="163"/>
      <c r="AG918" s="162"/>
      <c r="AH918" s="164"/>
      <c r="AI918" s="165"/>
      <c r="AJ918" s="166"/>
      <c r="AK918" s="167"/>
      <c r="AL918" s="168"/>
      <c r="AM918" s="169"/>
      <c r="AN918" s="170"/>
      <c r="AO918" s="171"/>
      <c r="AP918" s="168"/>
      <c r="AQ918" s="169"/>
      <c r="AR918" s="170"/>
      <c r="AS918" s="172"/>
      <c r="AT918" s="168"/>
      <c r="AU918" s="169"/>
      <c r="AV918" s="173"/>
      <c r="AW918" s="170"/>
      <c r="AX918" s="169"/>
      <c r="AY918" s="173"/>
      <c r="AZ918" s="174"/>
      <c r="BA918" s="175"/>
      <c r="BB918" s="176"/>
      <c r="BC918" s="177"/>
      <c r="BD918" s="178"/>
      <c r="BE918" s="179"/>
      <c r="BF918" s="180"/>
      <c r="BG918" s="177"/>
      <c r="BH918" s="178"/>
      <c r="BI918" s="179"/>
      <c r="BJ918" s="180"/>
      <c r="BK918" s="199">
        <f>temp!S915</f>
        <v>0</v>
      </c>
    </row>
    <row r="919" spans="1:63" ht="15.6" x14ac:dyDescent="0.3">
      <c r="A919" s="133">
        <v>914</v>
      </c>
      <c r="B919" s="146"/>
      <c r="C919" s="147"/>
      <c r="D919" s="148"/>
      <c r="E919" s="148"/>
      <c r="F919" s="51"/>
      <c r="G919" s="149"/>
      <c r="H919" s="150"/>
      <c r="I919" s="151"/>
      <c r="J919" s="150"/>
      <c r="K919" s="152"/>
      <c r="L919" s="153"/>
      <c r="M919" s="150"/>
      <c r="N919" s="154"/>
      <c r="O919" s="155"/>
      <c r="P919" s="156"/>
      <c r="Q919" s="157"/>
      <c r="R919" s="158"/>
      <c r="S919" s="159"/>
      <c r="T919" s="160"/>
      <c r="U919" s="161"/>
      <c r="V919" s="162"/>
      <c r="W919" s="163"/>
      <c r="X919" s="162"/>
      <c r="Y919" s="162"/>
      <c r="Z919" s="163"/>
      <c r="AA919" s="162"/>
      <c r="AB919" s="163"/>
      <c r="AC919" s="162"/>
      <c r="AD919" s="135" t="str">
        <f>IFERROR(VLOOKUP(F919,'[1]80G'!$C$5:$AJ$104,34,FALSE),"")</f>
        <v/>
      </c>
      <c r="AE919" s="162"/>
      <c r="AF919" s="163"/>
      <c r="AG919" s="162"/>
      <c r="AH919" s="164"/>
      <c r="AI919" s="165"/>
      <c r="AJ919" s="166"/>
      <c r="AK919" s="167"/>
      <c r="AL919" s="168"/>
      <c r="AM919" s="169"/>
      <c r="AN919" s="170"/>
      <c r="AO919" s="171"/>
      <c r="AP919" s="168"/>
      <c r="AQ919" s="169"/>
      <c r="AR919" s="170"/>
      <c r="AS919" s="172"/>
      <c r="AT919" s="168"/>
      <c r="AU919" s="169"/>
      <c r="AV919" s="173"/>
      <c r="AW919" s="170"/>
      <c r="AX919" s="169"/>
      <c r="AY919" s="173"/>
      <c r="AZ919" s="174"/>
      <c r="BA919" s="175"/>
      <c r="BB919" s="176"/>
      <c r="BC919" s="177"/>
      <c r="BD919" s="178"/>
      <c r="BE919" s="179"/>
      <c r="BF919" s="180"/>
      <c r="BG919" s="177"/>
      <c r="BH919" s="178"/>
      <c r="BI919" s="179"/>
      <c r="BJ919" s="180"/>
      <c r="BK919" s="199">
        <f>temp!S916</f>
        <v>0</v>
      </c>
    </row>
    <row r="920" spans="1:63" ht="15.6" x14ac:dyDescent="0.3">
      <c r="A920" s="133">
        <v>915</v>
      </c>
      <c r="B920" s="146"/>
      <c r="C920" s="147"/>
      <c r="D920" s="148"/>
      <c r="E920" s="148"/>
      <c r="F920" s="51"/>
      <c r="G920" s="149"/>
      <c r="H920" s="150"/>
      <c r="I920" s="151"/>
      <c r="J920" s="150"/>
      <c r="K920" s="152"/>
      <c r="L920" s="153"/>
      <c r="M920" s="150"/>
      <c r="N920" s="154"/>
      <c r="O920" s="155"/>
      <c r="P920" s="156"/>
      <c r="Q920" s="157"/>
      <c r="R920" s="158"/>
      <c r="S920" s="159"/>
      <c r="T920" s="160"/>
      <c r="U920" s="161"/>
      <c r="V920" s="162"/>
      <c r="W920" s="163"/>
      <c r="X920" s="162"/>
      <c r="Y920" s="162"/>
      <c r="Z920" s="163"/>
      <c r="AA920" s="162"/>
      <c r="AB920" s="163"/>
      <c r="AC920" s="162"/>
      <c r="AD920" s="135" t="str">
        <f>IFERROR(VLOOKUP(F920,'[1]80G'!$C$5:$AJ$104,34,FALSE),"")</f>
        <v/>
      </c>
      <c r="AE920" s="162"/>
      <c r="AF920" s="163"/>
      <c r="AG920" s="162"/>
      <c r="AH920" s="164"/>
      <c r="AI920" s="165"/>
      <c r="AJ920" s="166"/>
      <c r="AK920" s="167"/>
      <c r="AL920" s="168"/>
      <c r="AM920" s="169"/>
      <c r="AN920" s="170"/>
      <c r="AO920" s="171"/>
      <c r="AP920" s="168"/>
      <c r="AQ920" s="169"/>
      <c r="AR920" s="170"/>
      <c r="AS920" s="172"/>
      <c r="AT920" s="168"/>
      <c r="AU920" s="169"/>
      <c r="AV920" s="173"/>
      <c r="AW920" s="170"/>
      <c r="AX920" s="169"/>
      <c r="AY920" s="173"/>
      <c r="AZ920" s="174"/>
      <c r="BA920" s="175"/>
      <c r="BB920" s="176"/>
      <c r="BC920" s="177"/>
      <c r="BD920" s="178"/>
      <c r="BE920" s="179"/>
      <c r="BF920" s="180"/>
      <c r="BG920" s="177"/>
      <c r="BH920" s="178"/>
      <c r="BI920" s="179"/>
      <c r="BJ920" s="180"/>
      <c r="BK920" s="199">
        <f>temp!S917</f>
        <v>0</v>
      </c>
    </row>
    <row r="921" spans="1:63" ht="15.6" x14ac:dyDescent="0.3">
      <c r="A921" s="133">
        <v>916</v>
      </c>
      <c r="B921" s="146"/>
      <c r="C921" s="147"/>
      <c r="D921" s="148"/>
      <c r="E921" s="148"/>
      <c r="F921" s="51"/>
      <c r="G921" s="149"/>
      <c r="H921" s="150"/>
      <c r="I921" s="151"/>
      <c r="J921" s="150"/>
      <c r="K921" s="152"/>
      <c r="L921" s="153"/>
      <c r="M921" s="150"/>
      <c r="N921" s="154"/>
      <c r="O921" s="155"/>
      <c r="P921" s="156"/>
      <c r="Q921" s="157"/>
      <c r="R921" s="158"/>
      <c r="S921" s="159"/>
      <c r="T921" s="160"/>
      <c r="U921" s="161"/>
      <c r="V921" s="162"/>
      <c r="W921" s="163"/>
      <c r="X921" s="162"/>
      <c r="Y921" s="162"/>
      <c r="Z921" s="163"/>
      <c r="AA921" s="162"/>
      <c r="AB921" s="163"/>
      <c r="AC921" s="162"/>
      <c r="AD921" s="135" t="str">
        <f>IFERROR(VLOOKUP(F921,'[1]80G'!$C$5:$AJ$104,34,FALSE),"")</f>
        <v/>
      </c>
      <c r="AE921" s="162"/>
      <c r="AF921" s="163"/>
      <c r="AG921" s="162"/>
      <c r="AH921" s="164"/>
      <c r="AI921" s="165"/>
      <c r="AJ921" s="166"/>
      <c r="AK921" s="167"/>
      <c r="AL921" s="168"/>
      <c r="AM921" s="169"/>
      <c r="AN921" s="170"/>
      <c r="AO921" s="171"/>
      <c r="AP921" s="168"/>
      <c r="AQ921" s="169"/>
      <c r="AR921" s="170"/>
      <c r="AS921" s="172"/>
      <c r="AT921" s="168"/>
      <c r="AU921" s="169"/>
      <c r="AV921" s="173"/>
      <c r="AW921" s="170"/>
      <c r="AX921" s="169"/>
      <c r="AY921" s="173"/>
      <c r="AZ921" s="174"/>
      <c r="BA921" s="175"/>
      <c r="BB921" s="176"/>
      <c r="BC921" s="177"/>
      <c r="BD921" s="178"/>
      <c r="BE921" s="179"/>
      <c r="BF921" s="180"/>
      <c r="BG921" s="177"/>
      <c r="BH921" s="178"/>
      <c r="BI921" s="179"/>
      <c r="BJ921" s="180"/>
      <c r="BK921" s="199">
        <f>temp!S918</f>
        <v>0</v>
      </c>
    </row>
    <row r="922" spans="1:63" ht="15.6" x14ac:dyDescent="0.3">
      <c r="A922" s="133">
        <v>917</v>
      </c>
      <c r="B922" s="146"/>
      <c r="C922" s="147"/>
      <c r="D922" s="148"/>
      <c r="E922" s="148"/>
      <c r="F922" s="51"/>
      <c r="G922" s="149"/>
      <c r="H922" s="150"/>
      <c r="I922" s="151"/>
      <c r="J922" s="150"/>
      <c r="K922" s="152"/>
      <c r="L922" s="153"/>
      <c r="M922" s="150"/>
      <c r="N922" s="154"/>
      <c r="O922" s="155"/>
      <c r="P922" s="156"/>
      <c r="Q922" s="157"/>
      <c r="R922" s="158"/>
      <c r="S922" s="159"/>
      <c r="T922" s="160"/>
      <c r="U922" s="161"/>
      <c r="V922" s="162"/>
      <c r="W922" s="163"/>
      <c r="X922" s="162"/>
      <c r="Y922" s="162"/>
      <c r="Z922" s="163"/>
      <c r="AA922" s="162"/>
      <c r="AB922" s="163"/>
      <c r="AC922" s="162"/>
      <c r="AD922" s="135" t="str">
        <f>IFERROR(VLOOKUP(F922,'[1]80G'!$C$5:$AJ$104,34,FALSE),"")</f>
        <v/>
      </c>
      <c r="AE922" s="162"/>
      <c r="AF922" s="163"/>
      <c r="AG922" s="162"/>
      <c r="AH922" s="164"/>
      <c r="AI922" s="165"/>
      <c r="AJ922" s="166"/>
      <c r="AK922" s="167"/>
      <c r="AL922" s="168"/>
      <c r="AM922" s="169"/>
      <c r="AN922" s="170"/>
      <c r="AO922" s="171"/>
      <c r="AP922" s="168"/>
      <c r="AQ922" s="169"/>
      <c r="AR922" s="170"/>
      <c r="AS922" s="172"/>
      <c r="AT922" s="168"/>
      <c r="AU922" s="169"/>
      <c r="AV922" s="173"/>
      <c r="AW922" s="170"/>
      <c r="AX922" s="169"/>
      <c r="AY922" s="173"/>
      <c r="AZ922" s="174"/>
      <c r="BA922" s="175"/>
      <c r="BB922" s="176"/>
      <c r="BC922" s="177"/>
      <c r="BD922" s="178"/>
      <c r="BE922" s="179"/>
      <c r="BF922" s="180"/>
      <c r="BG922" s="177"/>
      <c r="BH922" s="178"/>
      <c r="BI922" s="179"/>
      <c r="BJ922" s="180"/>
      <c r="BK922" s="199">
        <f>temp!S919</f>
        <v>0</v>
      </c>
    </row>
    <row r="923" spans="1:63" ht="15.6" x14ac:dyDescent="0.3">
      <c r="A923" s="133">
        <v>918</v>
      </c>
      <c r="B923" s="146"/>
      <c r="C923" s="147"/>
      <c r="D923" s="148"/>
      <c r="E923" s="148"/>
      <c r="F923" s="51"/>
      <c r="G923" s="149"/>
      <c r="H923" s="150"/>
      <c r="I923" s="151"/>
      <c r="J923" s="150"/>
      <c r="K923" s="152"/>
      <c r="L923" s="153"/>
      <c r="M923" s="150"/>
      <c r="N923" s="154"/>
      <c r="O923" s="155"/>
      <c r="P923" s="156"/>
      <c r="Q923" s="157"/>
      <c r="R923" s="158"/>
      <c r="S923" s="159"/>
      <c r="T923" s="160"/>
      <c r="U923" s="161"/>
      <c r="V923" s="162"/>
      <c r="W923" s="163"/>
      <c r="X923" s="162"/>
      <c r="Y923" s="162"/>
      <c r="Z923" s="163"/>
      <c r="AA923" s="162"/>
      <c r="AB923" s="163"/>
      <c r="AC923" s="162"/>
      <c r="AD923" s="135" t="str">
        <f>IFERROR(VLOOKUP(F923,'[1]80G'!$C$5:$AJ$104,34,FALSE),"")</f>
        <v/>
      </c>
      <c r="AE923" s="162"/>
      <c r="AF923" s="163"/>
      <c r="AG923" s="162"/>
      <c r="AH923" s="164"/>
      <c r="AI923" s="165"/>
      <c r="AJ923" s="166"/>
      <c r="AK923" s="167"/>
      <c r="AL923" s="168"/>
      <c r="AM923" s="169"/>
      <c r="AN923" s="170"/>
      <c r="AO923" s="171"/>
      <c r="AP923" s="168"/>
      <c r="AQ923" s="169"/>
      <c r="AR923" s="170"/>
      <c r="AS923" s="172"/>
      <c r="AT923" s="168"/>
      <c r="AU923" s="169"/>
      <c r="AV923" s="173"/>
      <c r="AW923" s="170"/>
      <c r="AX923" s="169"/>
      <c r="AY923" s="173"/>
      <c r="AZ923" s="174"/>
      <c r="BA923" s="175"/>
      <c r="BB923" s="176"/>
      <c r="BC923" s="177"/>
      <c r="BD923" s="178"/>
      <c r="BE923" s="179"/>
      <c r="BF923" s="180"/>
      <c r="BG923" s="177"/>
      <c r="BH923" s="178"/>
      <c r="BI923" s="179"/>
      <c r="BJ923" s="180"/>
      <c r="BK923" s="199">
        <f>temp!S920</f>
        <v>0</v>
      </c>
    </row>
    <row r="924" spans="1:63" ht="15.6" x14ac:dyDescent="0.3">
      <c r="A924" s="133">
        <v>919</v>
      </c>
      <c r="B924" s="146"/>
      <c r="C924" s="147"/>
      <c r="D924" s="148"/>
      <c r="E924" s="148"/>
      <c r="F924" s="51"/>
      <c r="G924" s="149"/>
      <c r="H924" s="150"/>
      <c r="I924" s="151"/>
      <c r="J924" s="150"/>
      <c r="K924" s="152"/>
      <c r="L924" s="153"/>
      <c r="M924" s="150"/>
      <c r="N924" s="154"/>
      <c r="O924" s="155"/>
      <c r="P924" s="156"/>
      <c r="Q924" s="157"/>
      <c r="R924" s="158"/>
      <c r="S924" s="159"/>
      <c r="T924" s="160"/>
      <c r="U924" s="161"/>
      <c r="V924" s="162"/>
      <c r="W924" s="163"/>
      <c r="X924" s="162"/>
      <c r="Y924" s="162"/>
      <c r="Z924" s="163"/>
      <c r="AA924" s="162"/>
      <c r="AB924" s="163"/>
      <c r="AC924" s="162"/>
      <c r="AD924" s="135" t="str">
        <f>IFERROR(VLOOKUP(F924,'[1]80G'!$C$5:$AJ$104,34,FALSE),"")</f>
        <v/>
      </c>
      <c r="AE924" s="162"/>
      <c r="AF924" s="163"/>
      <c r="AG924" s="162"/>
      <c r="AH924" s="164"/>
      <c r="AI924" s="165"/>
      <c r="AJ924" s="166"/>
      <c r="AK924" s="167"/>
      <c r="AL924" s="168"/>
      <c r="AM924" s="169"/>
      <c r="AN924" s="170"/>
      <c r="AO924" s="171"/>
      <c r="AP924" s="168"/>
      <c r="AQ924" s="169"/>
      <c r="AR924" s="170"/>
      <c r="AS924" s="172"/>
      <c r="AT924" s="168"/>
      <c r="AU924" s="169"/>
      <c r="AV924" s="173"/>
      <c r="AW924" s="170"/>
      <c r="AX924" s="169"/>
      <c r="AY924" s="173"/>
      <c r="AZ924" s="174"/>
      <c r="BA924" s="175"/>
      <c r="BB924" s="176"/>
      <c r="BC924" s="177"/>
      <c r="BD924" s="178"/>
      <c r="BE924" s="179"/>
      <c r="BF924" s="180"/>
      <c r="BG924" s="177"/>
      <c r="BH924" s="178"/>
      <c r="BI924" s="179"/>
      <c r="BJ924" s="180"/>
      <c r="BK924" s="199">
        <f>temp!S921</f>
        <v>0</v>
      </c>
    </row>
    <row r="925" spans="1:63" ht="15.6" x14ac:dyDescent="0.3">
      <c r="A925" s="133">
        <v>920</v>
      </c>
      <c r="B925" s="146"/>
      <c r="C925" s="147"/>
      <c r="D925" s="148"/>
      <c r="E925" s="148"/>
      <c r="F925" s="51"/>
      <c r="G925" s="149"/>
      <c r="H925" s="150"/>
      <c r="I925" s="151"/>
      <c r="J925" s="150"/>
      <c r="K925" s="152"/>
      <c r="L925" s="153"/>
      <c r="M925" s="150"/>
      <c r="N925" s="154"/>
      <c r="O925" s="155"/>
      <c r="P925" s="156"/>
      <c r="Q925" s="157"/>
      <c r="R925" s="158"/>
      <c r="S925" s="159"/>
      <c r="T925" s="160"/>
      <c r="U925" s="161"/>
      <c r="V925" s="162"/>
      <c r="W925" s="163"/>
      <c r="X925" s="162"/>
      <c r="Y925" s="162"/>
      <c r="Z925" s="163"/>
      <c r="AA925" s="162"/>
      <c r="AB925" s="163"/>
      <c r="AC925" s="162"/>
      <c r="AD925" s="135" t="str">
        <f>IFERROR(VLOOKUP(F925,'[1]80G'!$C$5:$AJ$104,34,FALSE),"")</f>
        <v/>
      </c>
      <c r="AE925" s="162"/>
      <c r="AF925" s="163"/>
      <c r="AG925" s="162"/>
      <c r="AH925" s="164"/>
      <c r="AI925" s="165"/>
      <c r="AJ925" s="166"/>
      <c r="AK925" s="167"/>
      <c r="AL925" s="168"/>
      <c r="AM925" s="169"/>
      <c r="AN925" s="170"/>
      <c r="AO925" s="171"/>
      <c r="AP925" s="168"/>
      <c r="AQ925" s="169"/>
      <c r="AR925" s="170"/>
      <c r="AS925" s="172"/>
      <c r="AT925" s="168"/>
      <c r="AU925" s="169"/>
      <c r="AV925" s="173"/>
      <c r="AW925" s="170"/>
      <c r="AX925" s="169"/>
      <c r="AY925" s="173"/>
      <c r="AZ925" s="174"/>
      <c r="BA925" s="175"/>
      <c r="BB925" s="176"/>
      <c r="BC925" s="177"/>
      <c r="BD925" s="178"/>
      <c r="BE925" s="179"/>
      <c r="BF925" s="180"/>
      <c r="BG925" s="177"/>
      <c r="BH925" s="178"/>
      <c r="BI925" s="179"/>
      <c r="BJ925" s="180"/>
      <c r="BK925" s="199">
        <f>temp!S922</f>
        <v>0</v>
      </c>
    </row>
    <row r="926" spans="1:63" ht="15.6" x14ac:dyDescent="0.3">
      <c r="A926" s="133">
        <v>921</v>
      </c>
      <c r="B926" s="146"/>
      <c r="C926" s="147"/>
      <c r="D926" s="148"/>
      <c r="E926" s="148"/>
      <c r="F926" s="51"/>
      <c r="G926" s="149"/>
      <c r="H926" s="150"/>
      <c r="I926" s="151"/>
      <c r="J926" s="150"/>
      <c r="K926" s="152"/>
      <c r="L926" s="153"/>
      <c r="M926" s="150"/>
      <c r="N926" s="154"/>
      <c r="O926" s="155"/>
      <c r="P926" s="156"/>
      <c r="Q926" s="157"/>
      <c r="R926" s="158"/>
      <c r="S926" s="159"/>
      <c r="T926" s="160"/>
      <c r="U926" s="161"/>
      <c r="V926" s="162"/>
      <c r="W926" s="163"/>
      <c r="X926" s="162"/>
      <c r="Y926" s="162"/>
      <c r="Z926" s="163"/>
      <c r="AA926" s="162"/>
      <c r="AB926" s="163"/>
      <c r="AC926" s="162"/>
      <c r="AD926" s="135" t="str">
        <f>IFERROR(VLOOKUP(F926,'[1]80G'!$C$5:$AJ$104,34,FALSE),"")</f>
        <v/>
      </c>
      <c r="AE926" s="162"/>
      <c r="AF926" s="163"/>
      <c r="AG926" s="162"/>
      <c r="AH926" s="164"/>
      <c r="AI926" s="165"/>
      <c r="AJ926" s="166"/>
      <c r="AK926" s="167"/>
      <c r="AL926" s="168"/>
      <c r="AM926" s="169"/>
      <c r="AN926" s="170"/>
      <c r="AO926" s="171"/>
      <c r="AP926" s="168"/>
      <c r="AQ926" s="169"/>
      <c r="AR926" s="170"/>
      <c r="AS926" s="172"/>
      <c r="AT926" s="168"/>
      <c r="AU926" s="169"/>
      <c r="AV926" s="173"/>
      <c r="AW926" s="170"/>
      <c r="AX926" s="169"/>
      <c r="AY926" s="173"/>
      <c r="AZ926" s="174"/>
      <c r="BA926" s="175"/>
      <c r="BB926" s="176"/>
      <c r="BC926" s="177"/>
      <c r="BD926" s="178"/>
      <c r="BE926" s="179"/>
      <c r="BF926" s="180"/>
      <c r="BG926" s="177"/>
      <c r="BH926" s="178"/>
      <c r="BI926" s="179"/>
      <c r="BJ926" s="180"/>
      <c r="BK926" s="199">
        <f>temp!S923</f>
        <v>0</v>
      </c>
    </row>
    <row r="927" spans="1:63" ht="15.6" x14ac:dyDescent="0.3">
      <c r="A927" s="133">
        <v>922</v>
      </c>
      <c r="B927" s="146"/>
      <c r="C927" s="147"/>
      <c r="D927" s="148"/>
      <c r="E927" s="148"/>
      <c r="F927" s="51"/>
      <c r="G927" s="149"/>
      <c r="H927" s="150"/>
      <c r="I927" s="151"/>
      <c r="J927" s="150"/>
      <c r="K927" s="152"/>
      <c r="L927" s="153"/>
      <c r="M927" s="150"/>
      <c r="N927" s="154"/>
      <c r="O927" s="155"/>
      <c r="P927" s="156"/>
      <c r="Q927" s="157"/>
      <c r="R927" s="158"/>
      <c r="S927" s="159"/>
      <c r="T927" s="160"/>
      <c r="U927" s="161"/>
      <c r="V927" s="162"/>
      <c r="W927" s="163"/>
      <c r="X927" s="162"/>
      <c r="Y927" s="162"/>
      <c r="Z927" s="163"/>
      <c r="AA927" s="162"/>
      <c r="AB927" s="163"/>
      <c r="AC927" s="162"/>
      <c r="AD927" s="135" t="str">
        <f>IFERROR(VLOOKUP(F927,'[1]80G'!$C$5:$AJ$104,34,FALSE),"")</f>
        <v/>
      </c>
      <c r="AE927" s="162"/>
      <c r="AF927" s="163"/>
      <c r="AG927" s="162"/>
      <c r="AH927" s="164"/>
      <c r="AI927" s="165"/>
      <c r="AJ927" s="166"/>
      <c r="AK927" s="167"/>
      <c r="AL927" s="168"/>
      <c r="AM927" s="169"/>
      <c r="AN927" s="170"/>
      <c r="AO927" s="171"/>
      <c r="AP927" s="168"/>
      <c r="AQ927" s="169"/>
      <c r="AR927" s="170"/>
      <c r="AS927" s="172"/>
      <c r="AT927" s="168"/>
      <c r="AU927" s="169"/>
      <c r="AV927" s="173"/>
      <c r="AW927" s="170"/>
      <c r="AX927" s="169"/>
      <c r="AY927" s="173"/>
      <c r="AZ927" s="174"/>
      <c r="BA927" s="175"/>
      <c r="BB927" s="176"/>
      <c r="BC927" s="177"/>
      <c r="BD927" s="178"/>
      <c r="BE927" s="179"/>
      <c r="BF927" s="180"/>
      <c r="BG927" s="177"/>
      <c r="BH927" s="178"/>
      <c r="BI927" s="179"/>
      <c r="BJ927" s="180"/>
      <c r="BK927" s="199">
        <f>temp!S924</f>
        <v>0</v>
      </c>
    </row>
    <row r="928" spans="1:63" ht="15.6" x14ac:dyDescent="0.3">
      <c r="A928" s="133">
        <v>923</v>
      </c>
      <c r="B928" s="146"/>
      <c r="C928" s="147"/>
      <c r="D928" s="148"/>
      <c r="E928" s="148"/>
      <c r="F928" s="51"/>
      <c r="G928" s="149"/>
      <c r="H928" s="150"/>
      <c r="I928" s="151"/>
      <c r="J928" s="150"/>
      <c r="K928" s="152"/>
      <c r="L928" s="153"/>
      <c r="M928" s="150"/>
      <c r="N928" s="154"/>
      <c r="O928" s="155"/>
      <c r="P928" s="156"/>
      <c r="Q928" s="157"/>
      <c r="R928" s="158"/>
      <c r="S928" s="159"/>
      <c r="T928" s="160"/>
      <c r="U928" s="161"/>
      <c r="V928" s="162"/>
      <c r="W928" s="163"/>
      <c r="X928" s="162"/>
      <c r="Y928" s="162"/>
      <c r="Z928" s="163"/>
      <c r="AA928" s="162"/>
      <c r="AB928" s="163"/>
      <c r="AC928" s="162"/>
      <c r="AD928" s="135" t="str">
        <f>IFERROR(VLOOKUP(F928,'[1]80G'!$C$5:$AJ$104,34,FALSE),"")</f>
        <v/>
      </c>
      <c r="AE928" s="162"/>
      <c r="AF928" s="163"/>
      <c r="AG928" s="162"/>
      <c r="AH928" s="164"/>
      <c r="AI928" s="165"/>
      <c r="AJ928" s="166"/>
      <c r="AK928" s="167"/>
      <c r="AL928" s="168"/>
      <c r="AM928" s="169"/>
      <c r="AN928" s="170"/>
      <c r="AO928" s="171"/>
      <c r="AP928" s="168"/>
      <c r="AQ928" s="169"/>
      <c r="AR928" s="170"/>
      <c r="AS928" s="172"/>
      <c r="AT928" s="168"/>
      <c r="AU928" s="169"/>
      <c r="AV928" s="173"/>
      <c r="AW928" s="170"/>
      <c r="AX928" s="169"/>
      <c r="AY928" s="173"/>
      <c r="AZ928" s="174"/>
      <c r="BA928" s="175"/>
      <c r="BB928" s="176"/>
      <c r="BC928" s="177"/>
      <c r="BD928" s="178"/>
      <c r="BE928" s="179"/>
      <c r="BF928" s="180"/>
      <c r="BG928" s="177"/>
      <c r="BH928" s="178"/>
      <c r="BI928" s="179"/>
      <c r="BJ928" s="180"/>
      <c r="BK928" s="199">
        <f>temp!S925</f>
        <v>0</v>
      </c>
    </row>
    <row r="929" spans="1:63" ht="15.6" x14ac:dyDescent="0.3">
      <c r="A929" s="133">
        <v>924</v>
      </c>
      <c r="B929" s="146"/>
      <c r="C929" s="147"/>
      <c r="D929" s="148"/>
      <c r="E929" s="148"/>
      <c r="F929" s="51"/>
      <c r="G929" s="149"/>
      <c r="H929" s="150"/>
      <c r="I929" s="151"/>
      <c r="J929" s="150"/>
      <c r="K929" s="152"/>
      <c r="L929" s="153"/>
      <c r="M929" s="150"/>
      <c r="N929" s="154"/>
      <c r="O929" s="155"/>
      <c r="P929" s="156"/>
      <c r="Q929" s="157"/>
      <c r="R929" s="158"/>
      <c r="S929" s="159"/>
      <c r="T929" s="160"/>
      <c r="U929" s="161"/>
      <c r="V929" s="162"/>
      <c r="W929" s="163"/>
      <c r="X929" s="162"/>
      <c r="Y929" s="162"/>
      <c r="Z929" s="163"/>
      <c r="AA929" s="162"/>
      <c r="AB929" s="163"/>
      <c r="AC929" s="162"/>
      <c r="AD929" s="135" t="str">
        <f>IFERROR(VLOOKUP(F929,'[1]80G'!$C$5:$AJ$104,34,FALSE),"")</f>
        <v/>
      </c>
      <c r="AE929" s="162"/>
      <c r="AF929" s="163"/>
      <c r="AG929" s="162"/>
      <c r="AH929" s="164"/>
      <c r="AI929" s="165"/>
      <c r="AJ929" s="166"/>
      <c r="AK929" s="167"/>
      <c r="AL929" s="168"/>
      <c r="AM929" s="169"/>
      <c r="AN929" s="170"/>
      <c r="AO929" s="171"/>
      <c r="AP929" s="168"/>
      <c r="AQ929" s="169"/>
      <c r="AR929" s="170"/>
      <c r="AS929" s="172"/>
      <c r="AT929" s="168"/>
      <c r="AU929" s="169"/>
      <c r="AV929" s="173"/>
      <c r="AW929" s="170"/>
      <c r="AX929" s="169"/>
      <c r="AY929" s="173"/>
      <c r="AZ929" s="174"/>
      <c r="BA929" s="175"/>
      <c r="BB929" s="176"/>
      <c r="BC929" s="177"/>
      <c r="BD929" s="178"/>
      <c r="BE929" s="179"/>
      <c r="BF929" s="180"/>
      <c r="BG929" s="177"/>
      <c r="BH929" s="178"/>
      <c r="BI929" s="179"/>
      <c r="BJ929" s="180"/>
      <c r="BK929" s="199">
        <f>temp!S926</f>
        <v>0</v>
      </c>
    </row>
    <row r="930" spans="1:63" ht="15.6" x14ac:dyDescent="0.3">
      <c r="A930" s="133">
        <v>925</v>
      </c>
      <c r="B930" s="146"/>
      <c r="C930" s="147"/>
      <c r="D930" s="148"/>
      <c r="E930" s="148"/>
      <c r="F930" s="51"/>
      <c r="G930" s="149"/>
      <c r="H930" s="150"/>
      <c r="I930" s="151"/>
      <c r="J930" s="150"/>
      <c r="K930" s="152"/>
      <c r="L930" s="153"/>
      <c r="M930" s="150"/>
      <c r="N930" s="154"/>
      <c r="O930" s="155"/>
      <c r="P930" s="156"/>
      <c r="Q930" s="157"/>
      <c r="R930" s="158"/>
      <c r="S930" s="159"/>
      <c r="T930" s="160"/>
      <c r="U930" s="161"/>
      <c r="V930" s="162"/>
      <c r="W930" s="163"/>
      <c r="X930" s="162"/>
      <c r="Y930" s="162"/>
      <c r="Z930" s="163"/>
      <c r="AA930" s="162"/>
      <c r="AB930" s="163"/>
      <c r="AC930" s="162"/>
      <c r="AD930" s="135" t="str">
        <f>IFERROR(VLOOKUP(F930,'[1]80G'!$C$5:$AJ$104,34,FALSE),"")</f>
        <v/>
      </c>
      <c r="AE930" s="162"/>
      <c r="AF930" s="163"/>
      <c r="AG930" s="162"/>
      <c r="AH930" s="164"/>
      <c r="AI930" s="165"/>
      <c r="AJ930" s="166"/>
      <c r="AK930" s="167"/>
      <c r="AL930" s="168"/>
      <c r="AM930" s="169"/>
      <c r="AN930" s="170"/>
      <c r="AO930" s="171"/>
      <c r="AP930" s="168"/>
      <c r="AQ930" s="169"/>
      <c r="AR930" s="170"/>
      <c r="AS930" s="172"/>
      <c r="AT930" s="168"/>
      <c r="AU930" s="169"/>
      <c r="AV930" s="173"/>
      <c r="AW930" s="170"/>
      <c r="AX930" s="169"/>
      <c r="AY930" s="173"/>
      <c r="AZ930" s="174"/>
      <c r="BA930" s="175"/>
      <c r="BB930" s="176"/>
      <c r="BC930" s="177"/>
      <c r="BD930" s="178"/>
      <c r="BE930" s="179"/>
      <c r="BF930" s="180"/>
      <c r="BG930" s="177"/>
      <c r="BH930" s="178"/>
      <c r="BI930" s="179"/>
      <c r="BJ930" s="180"/>
      <c r="BK930" s="199">
        <f>temp!S927</f>
        <v>0</v>
      </c>
    </row>
    <row r="931" spans="1:63" ht="15.6" x14ac:dyDescent="0.3">
      <c r="A931" s="133">
        <v>926</v>
      </c>
      <c r="B931" s="146"/>
      <c r="C931" s="147"/>
      <c r="D931" s="148"/>
      <c r="E931" s="148"/>
      <c r="F931" s="51"/>
      <c r="G931" s="149"/>
      <c r="H931" s="150"/>
      <c r="I931" s="151"/>
      <c r="J931" s="150"/>
      <c r="K931" s="152"/>
      <c r="L931" s="153"/>
      <c r="M931" s="150"/>
      <c r="N931" s="154"/>
      <c r="O931" s="155"/>
      <c r="P931" s="156"/>
      <c r="Q931" s="157"/>
      <c r="R931" s="158"/>
      <c r="S931" s="159"/>
      <c r="T931" s="160"/>
      <c r="U931" s="161"/>
      <c r="V931" s="162"/>
      <c r="W931" s="163"/>
      <c r="X931" s="162"/>
      <c r="Y931" s="162"/>
      <c r="Z931" s="163"/>
      <c r="AA931" s="162"/>
      <c r="AB931" s="163"/>
      <c r="AC931" s="162"/>
      <c r="AD931" s="135" t="str">
        <f>IFERROR(VLOOKUP(F931,'[1]80G'!$C$5:$AJ$104,34,FALSE),"")</f>
        <v/>
      </c>
      <c r="AE931" s="162"/>
      <c r="AF931" s="163"/>
      <c r="AG931" s="162"/>
      <c r="AH931" s="164"/>
      <c r="AI931" s="165"/>
      <c r="AJ931" s="166"/>
      <c r="AK931" s="167"/>
      <c r="AL931" s="168"/>
      <c r="AM931" s="169"/>
      <c r="AN931" s="170"/>
      <c r="AO931" s="171"/>
      <c r="AP931" s="168"/>
      <c r="AQ931" s="169"/>
      <c r="AR931" s="170"/>
      <c r="AS931" s="172"/>
      <c r="AT931" s="168"/>
      <c r="AU931" s="169"/>
      <c r="AV931" s="173"/>
      <c r="AW931" s="170"/>
      <c r="AX931" s="169"/>
      <c r="AY931" s="173"/>
      <c r="AZ931" s="174"/>
      <c r="BA931" s="175"/>
      <c r="BB931" s="176"/>
      <c r="BC931" s="177"/>
      <c r="BD931" s="178"/>
      <c r="BE931" s="179"/>
      <c r="BF931" s="180"/>
      <c r="BG931" s="177"/>
      <c r="BH931" s="178"/>
      <c r="BI931" s="179"/>
      <c r="BJ931" s="180"/>
      <c r="BK931" s="199">
        <f>temp!S928</f>
        <v>0</v>
      </c>
    </row>
    <row r="932" spans="1:63" ht="15.6" x14ac:dyDescent="0.3">
      <c r="A932" s="133">
        <v>927</v>
      </c>
      <c r="B932" s="146"/>
      <c r="C932" s="147"/>
      <c r="D932" s="148"/>
      <c r="E932" s="148"/>
      <c r="F932" s="51"/>
      <c r="G932" s="149"/>
      <c r="H932" s="150"/>
      <c r="I932" s="151"/>
      <c r="J932" s="150"/>
      <c r="K932" s="152"/>
      <c r="L932" s="153"/>
      <c r="M932" s="150"/>
      <c r="N932" s="154"/>
      <c r="O932" s="155"/>
      <c r="P932" s="156"/>
      <c r="Q932" s="157"/>
      <c r="R932" s="158"/>
      <c r="S932" s="159"/>
      <c r="T932" s="160"/>
      <c r="U932" s="161"/>
      <c r="V932" s="162"/>
      <c r="W932" s="163"/>
      <c r="X932" s="162"/>
      <c r="Y932" s="162"/>
      <c r="Z932" s="163"/>
      <c r="AA932" s="162"/>
      <c r="AB932" s="163"/>
      <c r="AC932" s="162"/>
      <c r="AD932" s="135" t="str">
        <f>IFERROR(VLOOKUP(F932,'[1]80G'!$C$5:$AJ$104,34,FALSE),"")</f>
        <v/>
      </c>
      <c r="AE932" s="162"/>
      <c r="AF932" s="163"/>
      <c r="AG932" s="162"/>
      <c r="AH932" s="164"/>
      <c r="AI932" s="165"/>
      <c r="AJ932" s="166"/>
      <c r="AK932" s="167"/>
      <c r="AL932" s="168"/>
      <c r="AM932" s="169"/>
      <c r="AN932" s="170"/>
      <c r="AO932" s="171"/>
      <c r="AP932" s="168"/>
      <c r="AQ932" s="169"/>
      <c r="AR932" s="170"/>
      <c r="AS932" s="172"/>
      <c r="AT932" s="168"/>
      <c r="AU932" s="169"/>
      <c r="AV932" s="173"/>
      <c r="AW932" s="170"/>
      <c r="AX932" s="169"/>
      <c r="AY932" s="173"/>
      <c r="AZ932" s="174"/>
      <c r="BA932" s="175"/>
      <c r="BB932" s="176"/>
      <c r="BC932" s="177"/>
      <c r="BD932" s="178"/>
      <c r="BE932" s="179"/>
      <c r="BF932" s="180"/>
      <c r="BG932" s="177"/>
      <c r="BH932" s="178"/>
      <c r="BI932" s="179"/>
      <c r="BJ932" s="180"/>
      <c r="BK932" s="199">
        <f>temp!S929</f>
        <v>0</v>
      </c>
    </row>
    <row r="933" spans="1:63" ht="15.6" x14ac:dyDescent="0.3">
      <c r="A933" s="133">
        <v>928</v>
      </c>
      <c r="B933" s="146"/>
      <c r="C933" s="147"/>
      <c r="D933" s="148"/>
      <c r="E933" s="148"/>
      <c r="F933" s="51"/>
      <c r="G933" s="149"/>
      <c r="H933" s="150"/>
      <c r="I933" s="151"/>
      <c r="J933" s="150"/>
      <c r="K933" s="152"/>
      <c r="L933" s="153"/>
      <c r="M933" s="150"/>
      <c r="N933" s="154"/>
      <c r="O933" s="155"/>
      <c r="P933" s="156"/>
      <c r="Q933" s="157"/>
      <c r="R933" s="158"/>
      <c r="S933" s="159"/>
      <c r="T933" s="160"/>
      <c r="U933" s="161"/>
      <c r="V933" s="162"/>
      <c r="W933" s="163"/>
      <c r="X933" s="162"/>
      <c r="Y933" s="162"/>
      <c r="Z933" s="163"/>
      <c r="AA933" s="162"/>
      <c r="AB933" s="163"/>
      <c r="AC933" s="162"/>
      <c r="AD933" s="135" t="str">
        <f>IFERROR(VLOOKUP(F933,'[1]80G'!$C$5:$AJ$104,34,FALSE),"")</f>
        <v/>
      </c>
      <c r="AE933" s="162"/>
      <c r="AF933" s="163"/>
      <c r="AG933" s="162"/>
      <c r="AH933" s="164"/>
      <c r="AI933" s="165"/>
      <c r="AJ933" s="166"/>
      <c r="AK933" s="167"/>
      <c r="AL933" s="168"/>
      <c r="AM933" s="169"/>
      <c r="AN933" s="170"/>
      <c r="AO933" s="171"/>
      <c r="AP933" s="168"/>
      <c r="AQ933" s="169"/>
      <c r="AR933" s="170"/>
      <c r="AS933" s="172"/>
      <c r="AT933" s="168"/>
      <c r="AU933" s="169"/>
      <c r="AV933" s="173"/>
      <c r="AW933" s="170"/>
      <c r="AX933" s="169"/>
      <c r="AY933" s="173"/>
      <c r="AZ933" s="174"/>
      <c r="BA933" s="175"/>
      <c r="BB933" s="176"/>
      <c r="BC933" s="177"/>
      <c r="BD933" s="178"/>
      <c r="BE933" s="179"/>
      <c r="BF933" s="180"/>
      <c r="BG933" s="177"/>
      <c r="BH933" s="178"/>
      <c r="BI933" s="179"/>
      <c r="BJ933" s="180"/>
      <c r="BK933" s="199">
        <f>temp!S930</f>
        <v>0</v>
      </c>
    </row>
    <row r="934" spans="1:63" ht="15.6" x14ac:dyDescent="0.3">
      <c r="A934" s="133">
        <v>929</v>
      </c>
      <c r="B934" s="146"/>
      <c r="C934" s="147"/>
      <c r="D934" s="148"/>
      <c r="E934" s="148"/>
      <c r="F934" s="51"/>
      <c r="G934" s="149"/>
      <c r="H934" s="150"/>
      <c r="I934" s="151"/>
      <c r="J934" s="150"/>
      <c r="K934" s="152"/>
      <c r="L934" s="153"/>
      <c r="M934" s="150"/>
      <c r="N934" s="154"/>
      <c r="O934" s="155"/>
      <c r="P934" s="156"/>
      <c r="Q934" s="157"/>
      <c r="R934" s="158"/>
      <c r="S934" s="159"/>
      <c r="T934" s="160"/>
      <c r="U934" s="161"/>
      <c r="V934" s="162"/>
      <c r="W934" s="163"/>
      <c r="X934" s="162"/>
      <c r="Y934" s="162"/>
      <c r="Z934" s="163"/>
      <c r="AA934" s="162"/>
      <c r="AB934" s="163"/>
      <c r="AC934" s="162"/>
      <c r="AD934" s="135" t="str">
        <f>IFERROR(VLOOKUP(F934,'[1]80G'!$C$5:$AJ$104,34,FALSE),"")</f>
        <v/>
      </c>
      <c r="AE934" s="162"/>
      <c r="AF934" s="163"/>
      <c r="AG934" s="162"/>
      <c r="AH934" s="164"/>
      <c r="AI934" s="165"/>
      <c r="AJ934" s="166"/>
      <c r="AK934" s="167"/>
      <c r="AL934" s="168"/>
      <c r="AM934" s="169"/>
      <c r="AN934" s="170"/>
      <c r="AO934" s="171"/>
      <c r="AP934" s="168"/>
      <c r="AQ934" s="169"/>
      <c r="AR934" s="170"/>
      <c r="AS934" s="172"/>
      <c r="AT934" s="168"/>
      <c r="AU934" s="169"/>
      <c r="AV934" s="173"/>
      <c r="AW934" s="170"/>
      <c r="AX934" s="169"/>
      <c r="AY934" s="173"/>
      <c r="AZ934" s="174"/>
      <c r="BA934" s="175"/>
      <c r="BB934" s="176"/>
      <c r="BC934" s="177"/>
      <c r="BD934" s="178"/>
      <c r="BE934" s="179"/>
      <c r="BF934" s="180"/>
      <c r="BG934" s="177"/>
      <c r="BH934" s="178"/>
      <c r="BI934" s="179"/>
      <c r="BJ934" s="180"/>
      <c r="BK934" s="199">
        <f>temp!S931</f>
        <v>0</v>
      </c>
    </row>
    <row r="935" spans="1:63" ht="15.6" x14ac:dyDescent="0.3">
      <c r="A935" s="133">
        <v>930</v>
      </c>
      <c r="B935" s="146"/>
      <c r="C935" s="147"/>
      <c r="D935" s="148"/>
      <c r="E935" s="148"/>
      <c r="F935" s="51"/>
      <c r="G935" s="149"/>
      <c r="H935" s="150"/>
      <c r="I935" s="151"/>
      <c r="J935" s="150"/>
      <c r="K935" s="152"/>
      <c r="L935" s="153"/>
      <c r="M935" s="150"/>
      <c r="N935" s="154"/>
      <c r="O935" s="155"/>
      <c r="P935" s="156"/>
      <c r="Q935" s="157"/>
      <c r="R935" s="158"/>
      <c r="S935" s="159"/>
      <c r="T935" s="160"/>
      <c r="U935" s="161"/>
      <c r="V935" s="162"/>
      <c r="W935" s="163"/>
      <c r="X935" s="162"/>
      <c r="Y935" s="162"/>
      <c r="Z935" s="163"/>
      <c r="AA935" s="162"/>
      <c r="AB935" s="163"/>
      <c r="AC935" s="162"/>
      <c r="AD935" s="135" t="str">
        <f>IFERROR(VLOOKUP(F935,'[1]80G'!$C$5:$AJ$104,34,FALSE),"")</f>
        <v/>
      </c>
      <c r="AE935" s="162"/>
      <c r="AF935" s="163"/>
      <c r="AG935" s="162"/>
      <c r="AH935" s="164"/>
      <c r="AI935" s="165"/>
      <c r="AJ935" s="166"/>
      <c r="AK935" s="167"/>
      <c r="AL935" s="168"/>
      <c r="AM935" s="169"/>
      <c r="AN935" s="170"/>
      <c r="AO935" s="171"/>
      <c r="AP935" s="168"/>
      <c r="AQ935" s="169"/>
      <c r="AR935" s="170"/>
      <c r="AS935" s="172"/>
      <c r="AT935" s="168"/>
      <c r="AU935" s="169"/>
      <c r="AV935" s="173"/>
      <c r="AW935" s="170"/>
      <c r="AX935" s="169"/>
      <c r="AY935" s="173"/>
      <c r="AZ935" s="174"/>
      <c r="BA935" s="175"/>
      <c r="BB935" s="176"/>
      <c r="BC935" s="177"/>
      <c r="BD935" s="178"/>
      <c r="BE935" s="179"/>
      <c r="BF935" s="180"/>
      <c r="BG935" s="177"/>
      <c r="BH935" s="178"/>
      <c r="BI935" s="179"/>
      <c r="BJ935" s="180"/>
      <c r="BK935" s="199">
        <f>temp!S932</f>
        <v>0</v>
      </c>
    </row>
    <row r="936" spans="1:63" ht="15.6" x14ac:dyDescent="0.3">
      <c r="A936" s="133">
        <v>931</v>
      </c>
      <c r="B936" s="146"/>
      <c r="C936" s="147"/>
      <c r="D936" s="148"/>
      <c r="E936" s="148"/>
      <c r="F936" s="51"/>
      <c r="G936" s="149"/>
      <c r="H936" s="150"/>
      <c r="I936" s="151"/>
      <c r="J936" s="150"/>
      <c r="K936" s="152"/>
      <c r="L936" s="153"/>
      <c r="M936" s="150"/>
      <c r="N936" s="154"/>
      <c r="O936" s="155"/>
      <c r="P936" s="156"/>
      <c r="Q936" s="157"/>
      <c r="R936" s="158"/>
      <c r="S936" s="159"/>
      <c r="T936" s="160"/>
      <c r="U936" s="161"/>
      <c r="V936" s="162"/>
      <c r="W936" s="163"/>
      <c r="X936" s="162"/>
      <c r="Y936" s="162"/>
      <c r="Z936" s="163"/>
      <c r="AA936" s="162"/>
      <c r="AB936" s="163"/>
      <c r="AC936" s="162"/>
      <c r="AD936" s="135" t="str">
        <f>IFERROR(VLOOKUP(F936,'[1]80G'!$C$5:$AJ$104,34,FALSE),"")</f>
        <v/>
      </c>
      <c r="AE936" s="162"/>
      <c r="AF936" s="163"/>
      <c r="AG936" s="162"/>
      <c r="AH936" s="164"/>
      <c r="AI936" s="165"/>
      <c r="AJ936" s="166"/>
      <c r="AK936" s="167"/>
      <c r="AL936" s="168"/>
      <c r="AM936" s="169"/>
      <c r="AN936" s="170"/>
      <c r="AO936" s="171"/>
      <c r="AP936" s="168"/>
      <c r="AQ936" s="169"/>
      <c r="AR936" s="170"/>
      <c r="AS936" s="172"/>
      <c r="AT936" s="168"/>
      <c r="AU936" s="169"/>
      <c r="AV936" s="173"/>
      <c r="AW936" s="170"/>
      <c r="AX936" s="169"/>
      <c r="AY936" s="173"/>
      <c r="AZ936" s="174"/>
      <c r="BA936" s="175"/>
      <c r="BB936" s="176"/>
      <c r="BC936" s="177"/>
      <c r="BD936" s="178"/>
      <c r="BE936" s="179"/>
      <c r="BF936" s="180"/>
      <c r="BG936" s="177"/>
      <c r="BH936" s="178"/>
      <c r="BI936" s="179"/>
      <c r="BJ936" s="180"/>
      <c r="BK936" s="199">
        <f>temp!S933</f>
        <v>0</v>
      </c>
    </row>
    <row r="937" spans="1:63" ht="15.6" x14ac:dyDescent="0.3">
      <c r="A937" s="133">
        <v>932</v>
      </c>
      <c r="B937" s="146"/>
      <c r="C937" s="147"/>
      <c r="D937" s="148"/>
      <c r="E937" s="148"/>
      <c r="F937" s="51"/>
      <c r="G937" s="149"/>
      <c r="H937" s="150"/>
      <c r="I937" s="151"/>
      <c r="J937" s="150"/>
      <c r="K937" s="152"/>
      <c r="L937" s="153"/>
      <c r="M937" s="150"/>
      <c r="N937" s="154"/>
      <c r="O937" s="155"/>
      <c r="P937" s="156"/>
      <c r="Q937" s="157"/>
      <c r="R937" s="158"/>
      <c r="S937" s="159"/>
      <c r="T937" s="160"/>
      <c r="U937" s="161"/>
      <c r="V937" s="162"/>
      <c r="W937" s="163"/>
      <c r="X937" s="162"/>
      <c r="Y937" s="162"/>
      <c r="Z937" s="163"/>
      <c r="AA937" s="162"/>
      <c r="AB937" s="163"/>
      <c r="AC937" s="162"/>
      <c r="AD937" s="135" t="str">
        <f>IFERROR(VLOOKUP(F937,'[1]80G'!$C$5:$AJ$104,34,FALSE),"")</f>
        <v/>
      </c>
      <c r="AE937" s="162"/>
      <c r="AF937" s="163"/>
      <c r="AG937" s="162"/>
      <c r="AH937" s="164"/>
      <c r="AI937" s="165"/>
      <c r="AJ937" s="166"/>
      <c r="AK937" s="167"/>
      <c r="AL937" s="168"/>
      <c r="AM937" s="169"/>
      <c r="AN937" s="170"/>
      <c r="AO937" s="171"/>
      <c r="AP937" s="168"/>
      <c r="AQ937" s="169"/>
      <c r="AR937" s="170"/>
      <c r="AS937" s="172"/>
      <c r="AT937" s="168"/>
      <c r="AU937" s="169"/>
      <c r="AV937" s="173"/>
      <c r="AW937" s="170"/>
      <c r="AX937" s="169"/>
      <c r="AY937" s="173"/>
      <c r="AZ937" s="174"/>
      <c r="BA937" s="175"/>
      <c r="BB937" s="176"/>
      <c r="BC937" s="177"/>
      <c r="BD937" s="178"/>
      <c r="BE937" s="179"/>
      <c r="BF937" s="180"/>
      <c r="BG937" s="177"/>
      <c r="BH937" s="178"/>
      <c r="BI937" s="179"/>
      <c r="BJ937" s="180"/>
      <c r="BK937" s="199">
        <f>temp!S934</f>
        <v>0</v>
      </c>
    </row>
    <row r="938" spans="1:63" ht="15.6" x14ac:dyDescent="0.3">
      <c r="A938" s="133">
        <v>933</v>
      </c>
      <c r="B938" s="146"/>
      <c r="C938" s="147"/>
      <c r="D938" s="148"/>
      <c r="E938" s="148"/>
      <c r="F938" s="51"/>
      <c r="G938" s="149"/>
      <c r="H938" s="150"/>
      <c r="I938" s="151"/>
      <c r="J938" s="150"/>
      <c r="K938" s="152"/>
      <c r="L938" s="153"/>
      <c r="M938" s="150"/>
      <c r="N938" s="154"/>
      <c r="O938" s="155"/>
      <c r="P938" s="156"/>
      <c r="Q938" s="157"/>
      <c r="R938" s="158"/>
      <c r="S938" s="159"/>
      <c r="T938" s="160"/>
      <c r="U938" s="161"/>
      <c r="V938" s="162"/>
      <c r="W938" s="163"/>
      <c r="X938" s="162"/>
      <c r="Y938" s="162"/>
      <c r="Z938" s="163"/>
      <c r="AA938" s="162"/>
      <c r="AB938" s="163"/>
      <c r="AC938" s="162"/>
      <c r="AD938" s="135" t="str">
        <f>IFERROR(VLOOKUP(F938,'[1]80G'!$C$5:$AJ$104,34,FALSE),"")</f>
        <v/>
      </c>
      <c r="AE938" s="162"/>
      <c r="AF938" s="163"/>
      <c r="AG938" s="162"/>
      <c r="AH938" s="164"/>
      <c r="AI938" s="165"/>
      <c r="AJ938" s="166"/>
      <c r="AK938" s="167"/>
      <c r="AL938" s="168"/>
      <c r="AM938" s="169"/>
      <c r="AN938" s="170"/>
      <c r="AO938" s="171"/>
      <c r="AP938" s="168"/>
      <c r="AQ938" s="169"/>
      <c r="AR938" s="170"/>
      <c r="AS938" s="172"/>
      <c r="AT938" s="168"/>
      <c r="AU938" s="169"/>
      <c r="AV938" s="173"/>
      <c r="AW938" s="170"/>
      <c r="AX938" s="169"/>
      <c r="AY938" s="173"/>
      <c r="AZ938" s="174"/>
      <c r="BA938" s="175"/>
      <c r="BB938" s="176"/>
      <c r="BC938" s="177"/>
      <c r="BD938" s="178"/>
      <c r="BE938" s="179"/>
      <c r="BF938" s="180"/>
      <c r="BG938" s="177"/>
      <c r="BH938" s="178"/>
      <c r="BI938" s="179"/>
      <c r="BJ938" s="180"/>
      <c r="BK938" s="199">
        <f>temp!S935</f>
        <v>0</v>
      </c>
    </row>
    <row r="939" spans="1:63" ht="15.6" x14ac:dyDescent="0.3">
      <c r="A939" s="133">
        <v>934</v>
      </c>
      <c r="B939" s="146"/>
      <c r="C939" s="147"/>
      <c r="D939" s="148"/>
      <c r="E939" s="148"/>
      <c r="F939" s="51"/>
      <c r="G939" s="149"/>
      <c r="H939" s="150"/>
      <c r="I939" s="151"/>
      <c r="J939" s="150"/>
      <c r="K939" s="152"/>
      <c r="L939" s="153"/>
      <c r="M939" s="150"/>
      <c r="N939" s="154"/>
      <c r="O939" s="155"/>
      <c r="P939" s="156"/>
      <c r="Q939" s="157"/>
      <c r="R939" s="158"/>
      <c r="S939" s="159"/>
      <c r="T939" s="160"/>
      <c r="U939" s="161"/>
      <c r="V939" s="162"/>
      <c r="W939" s="163"/>
      <c r="X939" s="162"/>
      <c r="Y939" s="162"/>
      <c r="Z939" s="163"/>
      <c r="AA939" s="162"/>
      <c r="AB939" s="163"/>
      <c r="AC939" s="162"/>
      <c r="AD939" s="135" t="str">
        <f>IFERROR(VLOOKUP(F939,'[1]80G'!$C$5:$AJ$104,34,FALSE),"")</f>
        <v/>
      </c>
      <c r="AE939" s="162"/>
      <c r="AF939" s="163"/>
      <c r="AG939" s="162"/>
      <c r="AH939" s="164"/>
      <c r="AI939" s="165"/>
      <c r="AJ939" s="166"/>
      <c r="AK939" s="167"/>
      <c r="AL939" s="168"/>
      <c r="AM939" s="169"/>
      <c r="AN939" s="170"/>
      <c r="AO939" s="171"/>
      <c r="AP939" s="168"/>
      <c r="AQ939" s="169"/>
      <c r="AR939" s="170"/>
      <c r="AS939" s="172"/>
      <c r="AT939" s="168"/>
      <c r="AU939" s="169"/>
      <c r="AV939" s="173"/>
      <c r="AW939" s="170"/>
      <c r="AX939" s="169"/>
      <c r="AY939" s="173"/>
      <c r="AZ939" s="174"/>
      <c r="BA939" s="175"/>
      <c r="BB939" s="176"/>
      <c r="BC939" s="177"/>
      <c r="BD939" s="178"/>
      <c r="BE939" s="179"/>
      <c r="BF939" s="180"/>
      <c r="BG939" s="177"/>
      <c r="BH939" s="178"/>
      <c r="BI939" s="179"/>
      <c r="BJ939" s="180"/>
      <c r="BK939" s="199">
        <f>temp!S936</f>
        <v>0</v>
      </c>
    </row>
    <row r="940" spans="1:63" ht="15.6" x14ac:dyDescent="0.3">
      <c r="A940" s="133">
        <v>935</v>
      </c>
      <c r="B940" s="146"/>
      <c r="C940" s="147"/>
      <c r="D940" s="148"/>
      <c r="E940" s="148"/>
      <c r="F940" s="51"/>
      <c r="G940" s="149"/>
      <c r="H940" s="150"/>
      <c r="I940" s="151"/>
      <c r="J940" s="150"/>
      <c r="K940" s="152"/>
      <c r="L940" s="153"/>
      <c r="M940" s="150"/>
      <c r="N940" s="154"/>
      <c r="O940" s="155"/>
      <c r="P940" s="156"/>
      <c r="Q940" s="157"/>
      <c r="R940" s="158"/>
      <c r="S940" s="159"/>
      <c r="T940" s="160"/>
      <c r="U940" s="161"/>
      <c r="V940" s="162"/>
      <c r="W940" s="163"/>
      <c r="X940" s="162"/>
      <c r="Y940" s="162"/>
      <c r="Z940" s="163"/>
      <c r="AA940" s="162"/>
      <c r="AB940" s="163"/>
      <c r="AC940" s="162"/>
      <c r="AD940" s="135" t="str">
        <f>IFERROR(VLOOKUP(F940,'[1]80G'!$C$5:$AJ$104,34,FALSE),"")</f>
        <v/>
      </c>
      <c r="AE940" s="162"/>
      <c r="AF940" s="163"/>
      <c r="AG940" s="162"/>
      <c r="AH940" s="164"/>
      <c r="AI940" s="165"/>
      <c r="AJ940" s="166"/>
      <c r="AK940" s="167"/>
      <c r="AL940" s="168"/>
      <c r="AM940" s="169"/>
      <c r="AN940" s="170"/>
      <c r="AO940" s="171"/>
      <c r="AP940" s="168"/>
      <c r="AQ940" s="169"/>
      <c r="AR940" s="170"/>
      <c r="AS940" s="172"/>
      <c r="AT940" s="168"/>
      <c r="AU940" s="169"/>
      <c r="AV940" s="173"/>
      <c r="AW940" s="170"/>
      <c r="AX940" s="169"/>
      <c r="AY940" s="173"/>
      <c r="AZ940" s="174"/>
      <c r="BA940" s="175"/>
      <c r="BB940" s="176"/>
      <c r="BC940" s="177"/>
      <c r="BD940" s="178"/>
      <c r="BE940" s="179"/>
      <c r="BF940" s="180"/>
      <c r="BG940" s="177"/>
      <c r="BH940" s="178"/>
      <c r="BI940" s="179"/>
      <c r="BJ940" s="180"/>
      <c r="BK940" s="199">
        <f>temp!S937</f>
        <v>0</v>
      </c>
    </row>
    <row r="941" spans="1:63" ht="15.6" x14ac:dyDescent="0.3">
      <c r="A941" s="133">
        <v>936</v>
      </c>
      <c r="B941" s="146"/>
      <c r="C941" s="147"/>
      <c r="D941" s="148"/>
      <c r="E941" s="148"/>
      <c r="F941" s="51"/>
      <c r="G941" s="149"/>
      <c r="H941" s="150"/>
      <c r="I941" s="151"/>
      <c r="J941" s="150"/>
      <c r="K941" s="152"/>
      <c r="L941" s="153"/>
      <c r="M941" s="150"/>
      <c r="N941" s="154"/>
      <c r="O941" s="155"/>
      <c r="P941" s="156"/>
      <c r="Q941" s="157"/>
      <c r="R941" s="158"/>
      <c r="S941" s="159"/>
      <c r="T941" s="160"/>
      <c r="U941" s="161"/>
      <c r="V941" s="162"/>
      <c r="W941" s="163"/>
      <c r="X941" s="162"/>
      <c r="Y941" s="162"/>
      <c r="Z941" s="163"/>
      <c r="AA941" s="162"/>
      <c r="AB941" s="163"/>
      <c r="AC941" s="162"/>
      <c r="AD941" s="135" t="str">
        <f>IFERROR(VLOOKUP(F941,'[1]80G'!$C$5:$AJ$104,34,FALSE),"")</f>
        <v/>
      </c>
      <c r="AE941" s="162"/>
      <c r="AF941" s="163"/>
      <c r="AG941" s="162"/>
      <c r="AH941" s="164"/>
      <c r="AI941" s="165"/>
      <c r="AJ941" s="166"/>
      <c r="AK941" s="167"/>
      <c r="AL941" s="168"/>
      <c r="AM941" s="169"/>
      <c r="AN941" s="170"/>
      <c r="AO941" s="171"/>
      <c r="AP941" s="168"/>
      <c r="AQ941" s="169"/>
      <c r="AR941" s="170"/>
      <c r="AS941" s="172"/>
      <c r="AT941" s="168"/>
      <c r="AU941" s="169"/>
      <c r="AV941" s="173"/>
      <c r="AW941" s="170"/>
      <c r="AX941" s="169"/>
      <c r="AY941" s="173"/>
      <c r="AZ941" s="174"/>
      <c r="BA941" s="175"/>
      <c r="BB941" s="176"/>
      <c r="BC941" s="177"/>
      <c r="BD941" s="178"/>
      <c r="BE941" s="179"/>
      <c r="BF941" s="180"/>
      <c r="BG941" s="177"/>
      <c r="BH941" s="178"/>
      <c r="BI941" s="179"/>
      <c r="BJ941" s="180"/>
      <c r="BK941" s="199">
        <f>temp!S938</f>
        <v>0</v>
      </c>
    </row>
    <row r="942" spans="1:63" ht="15.6" x14ac:dyDescent="0.3">
      <c r="A942" s="133">
        <v>937</v>
      </c>
      <c r="B942" s="146"/>
      <c r="C942" s="147"/>
      <c r="D942" s="148"/>
      <c r="E942" s="148"/>
      <c r="F942" s="51"/>
      <c r="G942" s="149"/>
      <c r="H942" s="150"/>
      <c r="I942" s="151"/>
      <c r="J942" s="150"/>
      <c r="K942" s="152"/>
      <c r="L942" s="153"/>
      <c r="M942" s="150"/>
      <c r="N942" s="154"/>
      <c r="O942" s="155"/>
      <c r="P942" s="156"/>
      <c r="Q942" s="157"/>
      <c r="R942" s="158"/>
      <c r="S942" s="159"/>
      <c r="T942" s="160"/>
      <c r="U942" s="161"/>
      <c r="V942" s="162"/>
      <c r="W942" s="163"/>
      <c r="X942" s="162"/>
      <c r="Y942" s="162"/>
      <c r="Z942" s="163"/>
      <c r="AA942" s="162"/>
      <c r="AB942" s="163"/>
      <c r="AC942" s="162"/>
      <c r="AD942" s="135" t="str">
        <f>IFERROR(VLOOKUP(F942,'[1]80G'!$C$5:$AJ$104,34,FALSE),"")</f>
        <v/>
      </c>
      <c r="AE942" s="162"/>
      <c r="AF942" s="163"/>
      <c r="AG942" s="162"/>
      <c r="AH942" s="164"/>
      <c r="AI942" s="165"/>
      <c r="AJ942" s="166"/>
      <c r="AK942" s="167"/>
      <c r="AL942" s="168"/>
      <c r="AM942" s="169"/>
      <c r="AN942" s="170"/>
      <c r="AO942" s="171"/>
      <c r="AP942" s="168"/>
      <c r="AQ942" s="169"/>
      <c r="AR942" s="170"/>
      <c r="AS942" s="172"/>
      <c r="AT942" s="168"/>
      <c r="AU942" s="169"/>
      <c r="AV942" s="173"/>
      <c r="AW942" s="170"/>
      <c r="AX942" s="169"/>
      <c r="AY942" s="173"/>
      <c r="AZ942" s="174"/>
      <c r="BA942" s="175"/>
      <c r="BB942" s="176"/>
      <c r="BC942" s="177"/>
      <c r="BD942" s="178"/>
      <c r="BE942" s="179"/>
      <c r="BF942" s="180"/>
      <c r="BG942" s="177"/>
      <c r="BH942" s="178"/>
      <c r="BI942" s="179"/>
      <c r="BJ942" s="180"/>
      <c r="BK942" s="199">
        <f>temp!S939</f>
        <v>0</v>
      </c>
    </row>
    <row r="943" spans="1:63" ht="15.6" x14ac:dyDescent="0.3">
      <c r="A943" s="133">
        <v>938</v>
      </c>
      <c r="B943" s="146"/>
      <c r="C943" s="147"/>
      <c r="D943" s="148"/>
      <c r="E943" s="148"/>
      <c r="F943" s="51"/>
      <c r="G943" s="149"/>
      <c r="H943" s="150"/>
      <c r="I943" s="151"/>
      <c r="J943" s="150"/>
      <c r="K943" s="152"/>
      <c r="L943" s="153"/>
      <c r="M943" s="150"/>
      <c r="N943" s="154"/>
      <c r="O943" s="155"/>
      <c r="P943" s="156"/>
      <c r="Q943" s="157"/>
      <c r="R943" s="158"/>
      <c r="S943" s="159"/>
      <c r="T943" s="160"/>
      <c r="U943" s="161"/>
      <c r="V943" s="162"/>
      <c r="W943" s="163"/>
      <c r="X943" s="162"/>
      <c r="Y943" s="162"/>
      <c r="Z943" s="163"/>
      <c r="AA943" s="162"/>
      <c r="AB943" s="163"/>
      <c r="AC943" s="162"/>
      <c r="AD943" s="135" t="str">
        <f>IFERROR(VLOOKUP(F943,'[1]80G'!$C$5:$AJ$104,34,FALSE),"")</f>
        <v/>
      </c>
      <c r="AE943" s="162"/>
      <c r="AF943" s="163"/>
      <c r="AG943" s="162"/>
      <c r="AH943" s="164"/>
      <c r="AI943" s="165"/>
      <c r="AJ943" s="166"/>
      <c r="AK943" s="167"/>
      <c r="AL943" s="168"/>
      <c r="AM943" s="169"/>
      <c r="AN943" s="170"/>
      <c r="AO943" s="171"/>
      <c r="AP943" s="168"/>
      <c r="AQ943" s="169"/>
      <c r="AR943" s="170"/>
      <c r="AS943" s="172"/>
      <c r="AT943" s="168"/>
      <c r="AU943" s="169"/>
      <c r="AV943" s="173"/>
      <c r="AW943" s="170"/>
      <c r="AX943" s="169"/>
      <c r="AY943" s="173"/>
      <c r="AZ943" s="174"/>
      <c r="BA943" s="175"/>
      <c r="BB943" s="176"/>
      <c r="BC943" s="177"/>
      <c r="BD943" s="178"/>
      <c r="BE943" s="179"/>
      <c r="BF943" s="180"/>
      <c r="BG943" s="177"/>
      <c r="BH943" s="178"/>
      <c r="BI943" s="179"/>
      <c r="BJ943" s="180"/>
      <c r="BK943" s="199">
        <f>temp!S940</f>
        <v>0</v>
      </c>
    </row>
    <row r="944" spans="1:63" ht="15.6" x14ac:dyDescent="0.3">
      <c r="A944" s="133">
        <v>939</v>
      </c>
      <c r="B944" s="146"/>
      <c r="C944" s="147"/>
      <c r="D944" s="148"/>
      <c r="E944" s="148"/>
      <c r="F944" s="51"/>
      <c r="G944" s="149"/>
      <c r="H944" s="150"/>
      <c r="I944" s="151"/>
      <c r="J944" s="150"/>
      <c r="K944" s="152"/>
      <c r="L944" s="153"/>
      <c r="M944" s="150"/>
      <c r="N944" s="154"/>
      <c r="O944" s="155"/>
      <c r="P944" s="156"/>
      <c r="Q944" s="157"/>
      <c r="R944" s="158"/>
      <c r="S944" s="159"/>
      <c r="T944" s="160"/>
      <c r="U944" s="161"/>
      <c r="V944" s="162"/>
      <c r="W944" s="163"/>
      <c r="X944" s="162"/>
      <c r="Y944" s="162"/>
      <c r="Z944" s="163"/>
      <c r="AA944" s="162"/>
      <c r="AB944" s="163"/>
      <c r="AC944" s="162"/>
      <c r="AD944" s="135" t="str">
        <f>IFERROR(VLOOKUP(F944,'[1]80G'!$C$5:$AJ$104,34,FALSE),"")</f>
        <v/>
      </c>
      <c r="AE944" s="162"/>
      <c r="AF944" s="163"/>
      <c r="AG944" s="162"/>
      <c r="AH944" s="164"/>
      <c r="AI944" s="165"/>
      <c r="AJ944" s="166"/>
      <c r="AK944" s="167"/>
      <c r="AL944" s="168"/>
      <c r="AM944" s="169"/>
      <c r="AN944" s="170"/>
      <c r="AO944" s="171"/>
      <c r="AP944" s="168"/>
      <c r="AQ944" s="169"/>
      <c r="AR944" s="170"/>
      <c r="AS944" s="172"/>
      <c r="AT944" s="168"/>
      <c r="AU944" s="169"/>
      <c r="AV944" s="173"/>
      <c r="AW944" s="170"/>
      <c r="AX944" s="169"/>
      <c r="AY944" s="173"/>
      <c r="AZ944" s="174"/>
      <c r="BA944" s="175"/>
      <c r="BB944" s="176"/>
      <c r="BC944" s="177"/>
      <c r="BD944" s="178"/>
      <c r="BE944" s="179"/>
      <c r="BF944" s="180"/>
      <c r="BG944" s="177"/>
      <c r="BH944" s="178"/>
      <c r="BI944" s="179"/>
      <c r="BJ944" s="180"/>
      <c r="BK944" s="199">
        <f>temp!S941</f>
        <v>0</v>
      </c>
    </row>
    <row r="945" spans="1:63" ht="15.6" x14ac:dyDescent="0.3">
      <c r="A945" s="133">
        <v>940</v>
      </c>
      <c r="B945" s="146"/>
      <c r="C945" s="147"/>
      <c r="D945" s="148"/>
      <c r="E945" s="148"/>
      <c r="F945" s="51"/>
      <c r="G945" s="149"/>
      <c r="H945" s="150"/>
      <c r="I945" s="151"/>
      <c r="J945" s="150"/>
      <c r="K945" s="152"/>
      <c r="L945" s="153"/>
      <c r="M945" s="150"/>
      <c r="N945" s="154"/>
      <c r="O945" s="155"/>
      <c r="P945" s="156"/>
      <c r="Q945" s="157"/>
      <c r="R945" s="158"/>
      <c r="S945" s="159"/>
      <c r="T945" s="160"/>
      <c r="U945" s="161"/>
      <c r="V945" s="162"/>
      <c r="W945" s="163"/>
      <c r="X945" s="162"/>
      <c r="Y945" s="162"/>
      <c r="Z945" s="163"/>
      <c r="AA945" s="162"/>
      <c r="AB945" s="163"/>
      <c r="AC945" s="162"/>
      <c r="AD945" s="135" t="str">
        <f>IFERROR(VLOOKUP(F945,'[1]80G'!$C$5:$AJ$104,34,FALSE),"")</f>
        <v/>
      </c>
      <c r="AE945" s="162"/>
      <c r="AF945" s="163"/>
      <c r="AG945" s="162"/>
      <c r="AH945" s="164"/>
      <c r="AI945" s="165"/>
      <c r="AJ945" s="166"/>
      <c r="AK945" s="167"/>
      <c r="AL945" s="168"/>
      <c r="AM945" s="169"/>
      <c r="AN945" s="170"/>
      <c r="AO945" s="171"/>
      <c r="AP945" s="168"/>
      <c r="AQ945" s="169"/>
      <c r="AR945" s="170"/>
      <c r="AS945" s="172"/>
      <c r="AT945" s="168"/>
      <c r="AU945" s="169"/>
      <c r="AV945" s="173"/>
      <c r="AW945" s="170"/>
      <c r="AX945" s="169"/>
      <c r="AY945" s="173"/>
      <c r="AZ945" s="174"/>
      <c r="BA945" s="175"/>
      <c r="BB945" s="176"/>
      <c r="BC945" s="177"/>
      <c r="BD945" s="178"/>
      <c r="BE945" s="179"/>
      <c r="BF945" s="180"/>
      <c r="BG945" s="177"/>
      <c r="BH945" s="178"/>
      <c r="BI945" s="179"/>
      <c r="BJ945" s="180"/>
      <c r="BK945" s="199">
        <f>temp!S942</f>
        <v>0</v>
      </c>
    </row>
    <row r="946" spans="1:63" ht="15.6" x14ac:dyDescent="0.3">
      <c r="A946" s="133">
        <v>941</v>
      </c>
      <c r="B946" s="146"/>
      <c r="C946" s="147"/>
      <c r="D946" s="148"/>
      <c r="E946" s="148"/>
      <c r="F946" s="51"/>
      <c r="G946" s="149"/>
      <c r="H946" s="150"/>
      <c r="I946" s="151"/>
      <c r="J946" s="150"/>
      <c r="K946" s="152"/>
      <c r="L946" s="153"/>
      <c r="M946" s="150"/>
      <c r="N946" s="154"/>
      <c r="O946" s="155"/>
      <c r="P946" s="156"/>
      <c r="Q946" s="157"/>
      <c r="R946" s="158"/>
      <c r="S946" s="159"/>
      <c r="T946" s="160"/>
      <c r="U946" s="161"/>
      <c r="V946" s="162"/>
      <c r="W946" s="163"/>
      <c r="X946" s="162"/>
      <c r="Y946" s="162"/>
      <c r="Z946" s="163"/>
      <c r="AA946" s="162"/>
      <c r="AB946" s="163"/>
      <c r="AC946" s="162"/>
      <c r="AD946" s="135" t="str">
        <f>IFERROR(VLOOKUP(F946,'[1]80G'!$C$5:$AJ$104,34,FALSE),"")</f>
        <v/>
      </c>
      <c r="AE946" s="162"/>
      <c r="AF946" s="163"/>
      <c r="AG946" s="162"/>
      <c r="AH946" s="164"/>
      <c r="AI946" s="165"/>
      <c r="AJ946" s="166"/>
      <c r="AK946" s="167"/>
      <c r="AL946" s="168"/>
      <c r="AM946" s="169"/>
      <c r="AN946" s="170"/>
      <c r="AO946" s="171"/>
      <c r="AP946" s="168"/>
      <c r="AQ946" s="169"/>
      <c r="AR946" s="170"/>
      <c r="AS946" s="172"/>
      <c r="AT946" s="168"/>
      <c r="AU946" s="169"/>
      <c r="AV946" s="173"/>
      <c r="AW946" s="170"/>
      <c r="AX946" s="169"/>
      <c r="AY946" s="173"/>
      <c r="AZ946" s="174"/>
      <c r="BA946" s="175"/>
      <c r="BB946" s="176"/>
      <c r="BC946" s="177"/>
      <c r="BD946" s="178"/>
      <c r="BE946" s="179"/>
      <c r="BF946" s="180"/>
      <c r="BG946" s="177"/>
      <c r="BH946" s="178"/>
      <c r="BI946" s="179"/>
      <c r="BJ946" s="180"/>
      <c r="BK946" s="199">
        <f>temp!S943</f>
        <v>0</v>
      </c>
    </row>
    <row r="947" spans="1:63" ht="15.6" x14ac:dyDescent="0.3">
      <c r="A947" s="133">
        <v>942</v>
      </c>
      <c r="B947" s="146"/>
      <c r="C947" s="147"/>
      <c r="D947" s="148"/>
      <c r="E947" s="148"/>
      <c r="F947" s="51"/>
      <c r="G947" s="149"/>
      <c r="H947" s="150"/>
      <c r="I947" s="151"/>
      <c r="J947" s="150"/>
      <c r="K947" s="152"/>
      <c r="L947" s="153"/>
      <c r="M947" s="150"/>
      <c r="N947" s="154"/>
      <c r="O947" s="155"/>
      <c r="P947" s="156"/>
      <c r="Q947" s="157"/>
      <c r="R947" s="158"/>
      <c r="S947" s="159"/>
      <c r="T947" s="160"/>
      <c r="U947" s="161"/>
      <c r="V947" s="162"/>
      <c r="W947" s="163"/>
      <c r="X947" s="162"/>
      <c r="Y947" s="162"/>
      <c r="Z947" s="163"/>
      <c r="AA947" s="162"/>
      <c r="AB947" s="163"/>
      <c r="AC947" s="162"/>
      <c r="AD947" s="135" t="str">
        <f>IFERROR(VLOOKUP(F947,'[1]80G'!$C$5:$AJ$104,34,FALSE),"")</f>
        <v/>
      </c>
      <c r="AE947" s="162"/>
      <c r="AF947" s="163"/>
      <c r="AG947" s="162"/>
      <c r="AH947" s="164"/>
      <c r="AI947" s="165"/>
      <c r="AJ947" s="166"/>
      <c r="AK947" s="167"/>
      <c r="AL947" s="168"/>
      <c r="AM947" s="169"/>
      <c r="AN947" s="170"/>
      <c r="AO947" s="171"/>
      <c r="AP947" s="168"/>
      <c r="AQ947" s="169"/>
      <c r="AR947" s="170"/>
      <c r="AS947" s="172"/>
      <c r="AT947" s="168"/>
      <c r="AU947" s="169"/>
      <c r="AV947" s="173"/>
      <c r="AW947" s="170"/>
      <c r="AX947" s="169"/>
      <c r="AY947" s="173"/>
      <c r="AZ947" s="174"/>
      <c r="BA947" s="175"/>
      <c r="BB947" s="176"/>
      <c r="BC947" s="177"/>
      <c r="BD947" s="178"/>
      <c r="BE947" s="179"/>
      <c r="BF947" s="180"/>
      <c r="BG947" s="177"/>
      <c r="BH947" s="178"/>
      <c r="BI947" s="179"/>
      <c r="BJ947" s="180"/>
      <c r="BK947" s="199">
        <f>temp!S944</f>
        <v>0</v>
      </c>
    </row>
    <row r="948" spans="1:63" ht="15.6" x14ac:dyDescent="0.3">
      <c r="A948" s="133">
        <v>943</v>
      </c>
      <c r="B948" s="146"/>
      <c r="C948" s="147"/>
      <c r="D948" s="148"/>
      <c r="E948" s="148"/>
      <c r="F948" s="51"/>
      <c r="G948" s="149"/>
      <c r="H948" s="150"/>
      <c r="I948" s="151"/>
      <c r="J948" s="150"/>
      <c r="K948" s="152"/>
      <c r="L948" s="153"/>
      <c r="M948" s="150"/>
      <c r="N948" s="154"/>
      <c r="O948" s="155"/>
      <c r="P948" s="156"/>
      <c r="Q948" s="157"/>
      <c r="R948" s="158"/>
      <c r="S948" s="159"/>
      <c r="T948" s="160"/>
      <c r="U948" s="161"/>
      <c r="V948" s="162"/>
      <c r="W948" s="163"/>
      <c r="X948" s="162"/>
      <c r="Y948" s="162"/>
      <c r="Z948" s="163"/>
      <c r="AA948" s="162"/>
      <c r="AB948" s="163"/>
      <c r="AC948" s="162"/>
      <c r="AD948" s="135" t="str">
        <f>IFERROR(VLOOKUP(F948,'[1]80G'!$C$5:$AJ$104,34,FALSE),"")</f>
        <v/>
      </c>
      <c r="AE948" s="162"/>
      <c r="AF948" s="163"/>
      <c r="AG948" s="162"/>
      <c r="AH948" s="164"/>
      <c r="AI948" s="165"/>
      <c r="AJ948" s="166"/>
      <c r="AK948" s="167"/>
      <c r="AL948" s="168"/>
      <c r="AM948" s="169"/>
      <c r="AN948" s="170"/>
      <c r="AO948" s="171"/>
      <c r="AP948" s="168"/>
      <c r="AQ948" s="169"/>
      <c r="AR948" s="170"/>
      <c r="AS948" s="172"/>
      <c r="AT948" s="168"/>
      <c r="AU948" s="169"/>
      <c r="AV948" s="173"/>
      <c r="AW948" s="170"/>
      <c r="AX948" s="169"/>
      <c r="AY948" s="173"/>
      <c r="AZ948" s="174"/>
      <c r="BA948" s="175"/>
      <c r="BB948" s="176"/>
      <c r="BC948" s="177"/>
      <c r="BD948" s="178"/>
      <c r="BE948" s="179"/>
      <c r="BF948" s="180"/>
      <c r="BG948" s="177"/>
      <c r="BH948" s="178"/>
      <c r="BI948" s="179"/>
      <c r="BJ948" s="180"/>
      <c r="BK948" s="199">
        <f>temp!S945</f>
        <v>0</v>
      </c>
    </row>
    <row r="949" spans="1:63" ht="15.6" x14ac:dyDescent="0.3">
      <c r="A949" s="133">
        <v>944</v>
      </c>
      <c r="B949" s="146"/>
      <c r="C949" s="147"/>
      <c r="D949" s="148"/>
      <c r="E949" s="148"/>
      <c r="F949" s="51"/>
      <c r="G949" s="149"/>
      <c r="H949" s="150"/>
      <c r="I949" s="151"/>
      <c r="J949" s="150"/>
      <c r="K949" s="152"/>
      <c r="L949" s="153"/>
      <c r="M949" s="150"/>
      <c r="N949" s="154"/>
      <c r="O949" s="155"/>
      <c r="P949" s="156"/>
      <c r="Q949" s="157"/>
      <c r="R949" s="158"/>
      <c r="S949" s="159"/>
      <c r="T949" s="160"/>
      <c r="U949" s="161"/>
      <c r="V949" s="162"/>
      <c r="W949" s="163"/>
      <c r="X949" s="162"/>
      <c r="Y949" s="162"/>
      <c r="Z949" s="163"/>
      <c r="AA949" s="162"/>
      <c r="AB949" s="163"/>
      <c r="AC949" s="162"/>
      <c r="AD949" s="135" t="str">
        <f>IFERROR(VLOOKUP(F949,'[1]80G'!$C$5:$AJ$104,34,FALSE),"")</f>
        <v/>
      </c>
      <c r="AE949" s="162"/>
      <c r="AF949" s="163"/>
      <c r="AG949" s="162"/>
      <c r="AH949" s="164"/>
      <c r="AI949" s="165"/>
      <c r="AJ949" s="166"/>
      <c r="AK949" s="167"/>
      <c r="AL949" s="168"/>
      <c r="AM949" s="169"/>
      <c r="AN949" s="170"/>
      <c r="AO949" s="171"/>
      <c r="AP949" s="168"/>
      <c r="AQ949" s="169"/>
      <c r="AR949" s="170"/>
      <c r="AS949" s="172"/>
      <c r="AT949" s="168"/>
      <c r="AU949" s="169"/>
      <c r="AV949" s="173"/>
      <c r="AW949" s="170"/>
      <c r="AX949" s="169"/>
      <c r="AY949" s="173"/>
      <c r="AZ949" s="174"/>
      <c r="BA949" s="175"/>
      <c r="BB949" s="176"/>
      <c r="BC949" s="177"/>
      <c r="BD949" s="178"/>
      <c r="BE949" s="179"/>
      <c r="BF949" s="180"/>
      <c r="BG949" s="177"/>
      <c r="BH949" s="178"/>
      <c r="BI949" s="179"/>
      <c r="BJ949" s="180"/>
      <c r="BK949" s="199">
        <f>temp!S946</f>
        <v>0</v>
      </c>
    </row>
    <row r="950" spans="1:63" ht="15.6" x14ac:dyDescent="0.3">
      <c r="A950" s="133">
        <v>945</v>
      </c>
      <c r="B950" s="146"/>
      <c r="C950" s="147"/>
      <c r="D950" s="148"/>
      <c r="E950" s="148"/>
      <c r="F950" s="51"/>
      <c r="G950" s="149"/>
      <c r="H950" s="150"/>
      <c r="I950" s="151"/>
      <c r="J950" s="150"/>
      <c r="K950" s="152"/>
      <c r="L950" s="153"/>
      <c r="M950" s="150"/>
      <c r="N950" s="154"/>
      <c r="O950" s="155"/>
      <c r="P950" s="156"/>
      <c r="Q950" s="157"/>
      <c r="R950" s="158"/>
      <c r="S950" s="159"/>
      <c r="T950" s="160"/>
      <c r="U950" s="161"/>
      <c r="V950" s="162"/>
      <c r="W950" s="163"/>
      <c r="X950" s="162"/>
      <c r="Y950" s="162"/>
      <c r="Z950" s="163"/>
      <c r="AA950" s="162"/>
      <c r="AB950" s="163"/>
      <c r="AC950" s="162"/>
      <c r="AD950" s="135" t="str">
        <f>IFERROR(VLOOKUP(F950,'[1]80G'!$C$5:$AJ$104,34,FALSE),"")</f>
        <v/>
      </c>
      <c r="AE950" s="162"/>
      <c r="AF950" s="163"/>
      <c r="AG950" s="162"/>
      <c r="AH950" s="164"/>
      <c r="AI950" s="165"/>
      <c r="AJ950" s="166"/>
      <c r="AK950" s="167"/>
      <c r="AL950" s="168"/>
      <c r="AM950" s="169"/>
      <c r="AN950" s="170"/>
      <c r="AO950" s="171"/>
      <c r="AP950" s="168"/>
      <c r="AQ950" s="169"/>
      <c r="AR950" s="170"/>
      <c r="AS950" s="172"/>
      <c r="AT950" s="168"/>
      <c r="AU950" s="169"/>
      <c r="AV950" s="173"/>
      <c r="AW950" s="170"/>
      <c r="AX950" s="169"/>
      <c r="AY950" s="173"/>
      <c r="AZ950" s="174"/>
      <c r="BA950" s="175"/>
      <c r="BB950" s="176"/>
      <c r="BC950" s="177"/>
      <c r="BD950" s="178"/>
      <c r="BE950" s="179"/>
      <c r="BF950" s="180"/>
      <c r="BG950" s="177"/>
      <c r="BH950" s="178"/>
      <c r="BI950" s="179"/>
      <c r="BJ950" s="180"/>
      <c r="BK950" s="199">
        <f>temp!S947</f>
        <v>0</v>
      </c>
    </row>
    <row r="951" spans="1:63" ht="15.6" x14ac:dyDescent="0.3">
      <c r="A951" s="133">
        <v>946</v>
      </c>
      <c r="B951" s="146"/>
      <c r="C951" s="147"/>
      <c r="D951" s="148"/>
      <c r="E951" s="148"/>
      <c r="F951" s="51"/>
      <c r="G951" s="149"/>
      <c r="H951" s="150"/>
      <c r="I951" s="151"/>
      <c r="J951" s="150"/>
      <c r="K951" s="152"/>
      <c r="L951" s="153"/>
      <c r="M951" s="150"/>
      <c r="N951" s="154"/>
      <c r="O951" s="155"/>
      <c r="P951" s="156"/>
      <c r="Q951" s="157"/>
      <c r="R951" s="158"/>
      <c r="S951" s="159"/>
      <c r="T951" s="160"/>
      <c r="U951" s="161"/>
      <c r="V951" s="162"/>
      <c r="W951" s="163"/>
      <c r="X951" s="162"/>
      <c r="Y951" s="162"/>
      <c r="Z951" s="163"/>
      <c r="AA951" s="162"/>
      <c r="AB951" s="163"/>
      <c r="AC951" s="162"/>
      <c r="AD951" s="135" t="str">
        <f>IFERROR(VLOOKUP(F951,'[1]80G'!$C$5:$AJ$104,34,FALSE),"")</f>
        <v/>
      </c>
      <c r="AE951" s="162"/>
      <c r="AF951" s="163"/>
      <c r="AG951" s="162"/>
      <c r="AH951" s="164"/>
      <c r="AI951" s="165"/>
      <c r="AJ951" s="166"/>
      <c r="AK951" s="167"/>
      <c r="AL951" s="168"/>
      <c r="AM951" s="169"/>
      <c r="AN951" s="170"/>
      <c r="AO951" s="171"/>
      <c r="AP951" s="168"/>
      <c r="AQ951" s="169"/>
      <c r="AR951" s="170"/>
      <c r="AS951" s="172"/>
      <c r="AT951" s="168"/>
      <c r="AU951" s="169"/>
      <c r="AV951" s="173"/>
      <c r="AW951" s="170"/>
      <c r="AX951" s="169"/>
      <c r="AY951" s="173"/>
      <c r="AZ951" s="174"/>
      <c r="BA951" s="175"/>
      <c r="BB951" s="176"/>
      <c r="BC951" s="177"/>
      <c r="BD951" s="178"/>
      <c r="BE951" s="179"/>
      <c r="BF951" s="180"/>
      <c r="BG951" s="177"/>
      <c r="BH951" s="178"/>
      <c r="BI951" s="179"/>
      <c r="BJ951" s="180"/>
      <c r="BK951" s="199">
        <f>temp!S948</f>
        <v>0</v>
      </c>
    </row>
    <row r="952" spans="1:63" ht="15.6" x14ac:dyDescent="0.3">
      <c r="A952" s="133">
        <v>947</v>
      </c>
      <c r="B952" s="146"/>
      <c r="C952" s="147"/>
      <c r="D952" s="148"/>
      <c r="E952" s="148"/>
      <c r="F952" s="51"/>
      <c r="G952" s="149"/>
      <c r="H952" s="150"/>
      <c r="I952" s="151"/>
      <c r="J952" s="150"/>
      <c r="K952" s="152"/>
      <c r="L952" s="153"/>
      <c r="M952" s="150"/>
      <c r="N952" s="154"/>
      <c r="O952" s="155"/>
      <c r="P952" s="156"/>
      <c r="Q952" s="157"/>
      <c r="R952" s="158"/>
      <c r="S952" s="159"/>
      <c r="T952" s="160"/>
      <c r="U952" s="161"/>
      <c r="V952" s="162"/>
      <c r="W952" s="163"/>
      <c r="X952" s="162"/>
      <c r="Y952" s="162"/>
      <c r="Z952" s="163"/>
      <c r="AA952" s="162"/>
      <c r="AB952" s="163"/>
      <c r="AC952" s="162"/>
      <c r="AD952" s="135" t="str">
        <f>IFERROR(VLOOKUP(F952,'[1]80G'!$C$5:$AJ$104,34,FALSE),"")</f>
        <v/>
      </c>
      <c r="AE952" s="162"/>
      <c r="AF952" s="163"/>
      <c r="AG952" s="162"/>
      <c r="AH952" s="164"/>
      <c r="AI952" s="165"/>
      <c r="AJ952" s="166"/>
      <c r="AK952" s="167"/>
      <c r="AL952" s="168"/>
      <c r="AM952" s="169"/>
      <c r="AN952" s="170"/>
      <c r="AO952" s="171"/>
      <c r="AP952" s="168"/>
      <c r="AQ952" s="169"/>
      <c r="AR952" s="170"/>
      <c r="AS952" s="172"/>
      <c r="AT952" s="168"/>
      <c r="AU952" s="169"/>
      <c r="AV952" s="173"/>
      <c r="AW952" s="170"/>
      <c r="AX952" s="169"/>
      <c r="AY952" s="173"/>
      <c r="AZ952" s="174"/>
      <c r="BA952" s="175"/>
      <c r="BB952" s="176"/>
      <c r="BC952" s="177"/>
      <c r="BD952" s="178"/>
      <c r="BE952" s="179"/>
      <c r="BF952" s="180"/>
      <c r="BG952" s="177"/>
      <c r="BH952" s="178"/>
      <c r="BI952" s="179"/>
      <c r="BJ952" s="180"/>
      <c r="BK952" s="199">
        <f>temp!S949</f>
        <v>0</v>
      </c>
    </row>
    <row r="953" spans="1:63" ht="15.6" x14ac:dyDescent="0.3">
      <c r="A953" s="133">
        <v>948</v>
      </c>
      <c r="B953" s="146"/>
      <c r="C953" s="147"/>
      <c r="D953" s="148"/>
      <c r="E953" s="148"/>
      <c r="F953" s="51"/>
      <c r="G953" s="149"/>
      <c r="H953" s="150"/>
      <c r="I953" s="151"/>
      <c r="J953" s="150"/>
      <c r="K953" s="152"/>
      <c r="L953" s="153"/>
      <c r="M953" s="150"/>
      <c r="N953" s="154"/>
      <c r="O953" s="155"/>
      <c r="P953" s="156"/>
      <c r="Q953" s="157"/>
      <c r="R953" s="158"/>
      <c r="S953" s="159"/>
      <c r="T953" s="160"/>
      <c r="U953" s="161"/>
      <c r="V953" s="162"/>
      <c r="W953" s="163"/>
      <c r="X953" s="162"/>
      <c r="Y953" s="162"/>
      <c r="Z953" s="163"/>
      <c r="AA953" s="162"/>
      <c r="AB953" s="163"/>
      <c r="AC953" s="162"/>
      <c r="AD953" s="135" t="str">
        <f>IFERROR(VLOOKUP(F953,'[1]80G'!$C$5:$AJ$104,34,FALSE),"")</f>
        <v/>
      </c>
      <c r="AE953" s="162"/>
      <c r="AF953" s="163"/>
      <c r="AG953" s="162"/>
      <c r="AH953" s="164"/>
      <c r="AI953" s="165"/>
      <c r="AJ953" s="166"/>
      <c r="AK953" s="167"/>
      <c r="AL953" s="168"/>
      <c r="AM953" s="169"/>
      <c r="AN953" s="170"/>
      <c r="AO953" s="171"/>
      <c r="AP953" s="168"/>
      <c r="AQ953" s="169"/>
      <c r="AR953" s="170"/>
      <c r="AS953" s="172"/>
      <c r="AT953" s="168"/>
      <c r="AU953" s="169"/>
      <c r="AV953" s="173"/>
      <c r="AW953" s="170"/>
      <c r="AX953" s="169"/>
      <c r="AY953" s="173"/>
      <c r="AZ953" s="174"/>
      <c r="BA953" s="175"/>
      <c r="BB953" s="176"/>
      <c r="BC953" s="177"/>
      <c r="BD953" s="178"/>
      <c r="BE953" s="179"/>
      <c r="BF953" s="180"/>
      <c r="BG953" s="177"/>
      <c r="BH953" s="178"/>
      <c r="BI953" s="179"/>
      <c r="BJ953" s="180"/>
      <c r="BK953" s="199">
        <f>temp!S950</f>
        <v>0</v>
      </c>
    </row>
    <row r="954" spans="1:63" ht="15.6" x14ac:dyDescent="0.3">
      <c r="A954" s="133">
        <v>949</v>
      </c>
      <c r="B954" s="146"/>
      <c r="C954" s="147"/>
      <c r="D954" s="148"/>
      <c r="E954" s="148"/>
      <c r="F954" s="51"/>
      <c r="G954" s="149"/>
      <c r="H954" s="150"/>
      <c r="I954" s="151"/>
      <c r="J954" s="150"/>
      <c r="K954" s="152"/>
      <c r="L954" s="153"/>
      <c r="M954" s="150"/>
      <c r="N954" s="154"/>
      <c r="O954" s="155"/>
      <c r="P954" s="156"/>
      <c r="Q954" s="157"/>
      <c r="R954" s="158"/>
      <c r="S954" s="159"/>
      <c r="T954" s="160"/>
      <c r="U954" s="161"/>
      <c r="V954" s="162"/>
      <c r="W954" s="163"/>
      <c r="X954" s="162"/>
      <c r="Y954" s="162"/>
      <c r="Z954" s="163"/>
      <c r="AA954" s="162"/>
      <c r="AB954" s="163"/>
      <c r="AC954" s="162"/>
      <c r="AD954" s="135" t="str">
        <f>IFERROR(VLOOKUP(F954,'[1]80G'!$C$5:$AJ$104,34,FALSE),"")</f>
        <v/>
      </c>
      <c r="AE954" s="162"/>
      <c r="AF954" s="163"/>
      <c r="AG954" s="162"/>
      <c r="AH954" s="164"/>
      <c r="AI954" s="165"/>
      <c r="AJ954" s="166"/>
      <c r="AK954" s="167"/>
      <c r="AL954" s="168"/>
      <c r="AM954" s="169"/>
      <c r="AN954" s="170"/>
      <c r="AO954" s="171"/>
      <c r="AP954" s="168"/>
      <c r="AQ954" s="169"/>
      <c r="AR954" s="170"/>
      <c r="AS954" s="172"/>
      <c r="AT954" s="168"/>
      <c r="AU954" s="169"/>
      <c r="AV954" s="173"/>
      <c r="AW954" s="170"/>
      <c r="AX954" s="169"/>
      <c r="AY954" s="173"/>
      <c r="AZ954" s="174"/>
      <c r="BA954" s="175"/>
      <c r="BB954" s="176"/>
      <c r="BC954" s="177"/>
      <c r="BD954" s="178"/>
      <c r="BE954" s="179"/>
      <c r="BF954" s="180"/>
      <c r="BG954" s="177"/>
      <c r="BH954" s="178"/>
      <c r="BI954" s="179"/>
      <c r="BJ954" s="180"/>
      <c r="BK954" s="199">
        <f>temp!S951</f>
        <v>0</v>
      </c>
    </row>
    <row r="955" spans="1:63" ht="15.6" x14ac:dyDescent="0.3">
      <c r="A955" s="133">
        <v>950</v>
      </c>
      <c r="B955" s="146"/>
      <c r="C955" s="147"/>
      <c r="D955" s="148"/>
      <c r="E955" s="148"/>
      <c r="F955" s="51"/>
      <c r="G955" s="149"/>
      <c r="H955" s="150"/>
      <c r="I955" s="151"/>
      <c r="J955" s="150"/>
      <c r="K955" s="152"/>
      <c r="L955" s="153"/>
      <c r="M955" s="150"/>
      <c r="N955" s="154"/>
      <c r="O955" s="155"/>
      <c r="P955" s="156"/>
      <c r="Q955" s="157"/>
      <c r="R955" s="158"/>
      <c r="S955" s="159"/>
      <c r="T955" s="160"/>
      <c r="U955" s="161"/>
      <c r="V955" s="162"/>
      <c r="W955" s="163"/>
      <c r="X955" s="162"/>
      <c r="Y955" s="162"/>
      <c r="Z955" s="163"/>
      <c r="AA955" s="162"/>
      <c r="AB955" s="163"/>
      <c r="AC955" s="162"/>
      <c r="AD955" s="135" t="str">
        <f>IFERROR(VLOOKUP(F955,'[1]80G'!$C$5:$AJ$104,34,FALSE),"")</f>
        <v/>
      </c>
      <c r="AE955" s="162"/>
      <c r="AF955" s="163"/>
      <c r="AG955" s="162"/>
      <c r="AH955" s="164"/>
      <c r="AI955" s="165"/>
      <c r="AJ955" s="166"/>
      <c r="AK955" s="167"/>
      <c r="AL955" s="168"/>
      <c r="AM955" s="169"/>
      <c r="AN955" s="170"/>
      <c r="AO955" s="171"/>
      <c r="AP955" s="168"/>
      <c r="AQ955" s="169"/>
      <c r="AR955" s="170"/>
      <c r="AS955" s="172"/>
      <c r="AT955" s="168"/>
      <c r="AU955" s="169"/>
      <c r="AV955" s="173"/>
      <c r="AW955" s="170"/>
      <c r="AX955" s="169"/>
      <c r="AY955" s="173"/>
      <c r="AZ955" s="174"/>
      <c r="BA955" s="175"/>
      <c r="BB955" s="176"/>
      <c r="BC955" s="177"/>
      <c r="BD955" s="178"/>
      <c r="BE955" s="179"/>
      <c r="BF955" s="180"/>
      <c r="BG955" s="177"/>
      <c r="BH955" s="178"/>
      <c r="BI955" s="179"/>
      <c r="BJ955" s="180"/>
      <c r="BK955" s="199">
        <f>temp!S952</f>
        <v>0</v>
      </c>
    </row>
    <row r="956" spans="1:63" ht="15.6" x14ac:dyDescent="0.3">
      <c r="A956" s="133">
        <v>951</v>
      </c>
      <c r="B956" s="146"/>
      <c r="C956" s="147"/>
      <c r="D956" s="148"/>
      <c r="E956" s="148"/>
      <c r="F956" s="51"/>
      <c r="G956" s="149"/>
      <c r="H956" s="150"/>
      <c r="I956" s="151"/>
      <c r="J956" s="150"/>
      <c r="K956" s="152"/>
      <c r="L956" s="153"/>
      <c r="M956" s="150"/>
      <c r="N956" s="154"/>
      <c r="O956" s="155"/>
      <c r="P956" s="156"/>
      <c r="Q956" s="157"/>
      <c r="R956" s="158"/>
      <c r="S956" s="159"/>
      <c r="T956" s="160"/>
      <c r="U956" s="161"/>
      <c r="V956" s="162"/>
      <c r="W956" s="163"/>
      <c r="X956" s="162"/>
      <c r="Y956" s="162"/>
      <c r="Z956" s="163"/>
      <c r="AA956" s="162"/>
      <c r="AB956" s="163"/>
      <c r="AC956" s="162"/>
      <c r="AD956" s="135" t="str">
        <f>IFERROR(VLOOKUP(F956,'[1]80G'!$C$5:$AJ$104,34,FALSE),"")</f>
        <v/>
      </c>
      <c r="AE956" s="162"/>
      <c r="AF956" s="163"/>
      <c r="AG956" s="162"/>
      <c r="AH956" s="164"/>
      <c r="AI956" s="165"/>
      <c r="AJ956" s="166"/>
      <c r="AK956" s="167"/>
      <c r="AL956" s="168"/>
      <c r="AM956" s="169"/>
      <c r="AN956" s="170"/>
      <c r="AO956" s="171"/>
      <c r="AP956" s="168"/>
      <c r="AQ956" s="169"/>
      <c r="AR956" s="170"/>
      <c r="AS956" s="172"/>
      <c r="AT956" s="168"/>
      <c r="AU956" s="169"/>
      <c r="AV956" s="173"/>
      <c r="AW956" s="170"/>
      <c r="AX956" s="169"/>
      <c r="AY956" s="173"/>
      <c r="AZ956" s="174"/>
      <c r="BA956" s="175"/>
      <c r="BB956" s="176"/>
      <c r="BC956" s="177"/>
      <c r="BD956" s="178"/>
      <c r="BE956" s="179"/>
      <c r="BF956" s="180"/>
      <c r="BG956" s="177"/>
      <c r="BH956" s="178"/>
      <c r="BI956" s="179"/>
      <c r="BJ956" s="180"/>
      <c r="BK956" s="199">
        <f>temp!S953</f>
        <v>0</v>
      </c>
    </row>
    <row r="957" spans="1:63" ht="15.6" x14ac:dyDescent="0.3">
      <c r="A957" s="133">
        <v>952</v>
      </c>
      <c r="B957" s="146"/>
      <c r="C957" s="147"/>
      <c r="D957" s="148"/>
      <c r="E957" s="148"/>
      <c r="F957" s="51"/>
      <c r="G957" s="149"/>
      <c r="H957" s="150"/>
      <c r="I957" s="151"/>
      <c r="J957" s="150"/>
      <c r="K957" s="152"/>
      <c r="L957" s="153"/>
      <c r="M957" s="150"/>
      <c r="N957" s="154"/>
      <c r="O957" s="155"/>
      <c r="P957" s="156"/>
      <c r="Q957" s="157"/>
      <c r="R957" s="158"/>
      <c r="S957" s="159"/>
      <c r="T957" s="160"/>
      <c r="U957" s="161"/>
      <c r="V957" s="162"/>
      <c r="W957" s="163"/>
      <c r="X957" s="162"/>
      <c r="Y957" s="162"/>
      <c r="Z957" s="163"/>
      <c r="AA957" s="162"/>
      <c r="AB957" s="163"/>
      <c r="AC957" s="162"/>
      <c r="AD957" s="135" t="str">
        <f>IFERROR(VLOOKUP(F957,'[1]80G'!$C$5:$AJ$104,34,FALSE),"")</f>
        <v/>
      </c>
      <c r="AE957" s="162"/>
      <c r="AF957" s="163"/>
      <c r="AG957" s="162"/>
      <c r="AH957" s="164"/>
      <c r="AI957" s="165"/>
      <c r="AJ957" s="166"/>
      <c r="AK957" s="167"/>
      <c r="AL957" s="168"/>
      <c r="AM957" s="169"/>
      <c r="AN957" s="170"/>
      <c r="AO957" s="171"/>
      <c r="AP957" s="168"/>
      <c r="AQ957" s="169"/>
      <c r="AR957" s="170"/>
      <c r="AS957" s="172"/>
      <c r="AT957" s="168"/>
      <c r="AU957" s="169"/>
      <c r="AV957" s="173"/>
      <c r="AW957" s="170"/>
      <c r="AX957" s="169"/>
      <c r="AY957" s="173"/>
      <c r="AZ957" s="174"/>
      <c r="BA957" s="175"/>
      <c r="BB957" s="176"/>
      <c r="BC957" s="177"/>
      <c r="BD957" s="178"/>
      <c r="BE957" s="179"/>
      <c r="BF957" s="180"/>
      <c r="BG957" s="177"/>
      <c r="BH957" s="178"/>
      <c r="BI957" s="179"/>
      <c r="BJ957" s="180"/>
      <c r="BK957" s="199">
        <f>temp!S954</f>
        <v>0</v>
      </c>
    </row>
    <row r="958" spans="1:63" ht="15.6" x14ac:dyDescent="0.3">
      <c r="A958" s="133">
        <v>953</v>
      </c>
      <c r="B958" s="146"/>
      <c r="C958" s="147"/>
      <c r="D958" s="148"/>
      <c r="E958" s="148"/>
      <c r="F958" s="51"/>
      <c r="G958" s="149"/>
      <c r="H958" s="150"/>
      <c r="I958" s="151"/>
      <c r="J958" s="150"/>
      <c r="K958" s="152"/>
      <c r="L958" s="153"/>
      <c r="M958" s="150"/>
      <c r="N958" s="154"/>
      <c r="O958" s="155"/>
      <c r="P958" s="156"/>
      <c r="Q958" s="157"/>
      <c r="R958" s="158"/>
      <c r="S958" s="159"/>
      <c r="T958" s="160"/>
      <c r="U958" s="161"/>
      <c r="V958" s="162"/>
      <c r="W958" s="163"/>
      <c r="X958" s="162"/>
      <c r="Y958" s="162"/>
      <c r="Z958" s="163"/>
      <c r="AA958" s="162"/>
      <c r="AB958" s="163"/>
      <c r="AC958" s="162"/>
      <c r="AD958" s="135" t="str">
        <f>IFERROR(VLOOKUP(F958,'[1]80G'!$C$5:$AJ$104,34,FALSE),"")</f>
        <v/>
      </c>
      <c r="AE958" s="162"/>
      <c r="AF958" s="163"/>
      <c r="AG958" s="162"/>
      <c r="AH958" s="164"/>
      <c r="AI958" s="165"/>
      <c r="AJ958" s="166"/>
      <c r="AK958" s="167"/>
      <c r="AL958" s="168"/>
      <c r="AM958" s="169"/>
      <c r="AN958" s="170"/>
      <c r="AO958" s="171"/>
      <c r="AP958" s="168"/>
      <c r="AQ958" s="169"/>
      <c r="AR958" s="170"/>
      <c r="AS958" s="172"/>
      <c r="AT958" s="168"/>
      <c r="AU958" s="169"/>
      <c r="AV958" s="173"/>
      <c r="AW958" s="170"/>
      <c r="AX958" s="169"/>
      <c r="AY958" s="173"/>
      <c r="AZ958" s="174"/>
      <c r="BA958" s="175"/>
      <c r="BB958" s="176"/>
      <c r="BC958" s="177"/>
      <c r="BD958" s="178"/>
      <c r="BE958" s="179"/>
      <c r="BF958" s="180"/>
      <c r="BG958" s="177"/>
      <c r="BH958" s="178"/>
      <c r="BI958" s="179"/>
      <c r="BJ958" s="180"/>
      <c r="BK958" s="199">
        <f>temp!S955</f>
        <v>0</v>
      </c>
    </row>
    <row r="959" spans="1:63" ht="15.6" x14ac:dyDescent="0.3">
      <c r="A959" s="133">
        <v>954</v>
      </c>
      <c r="B959" s="146"/>
      <c r="C959" s="147"/>
      <c r="D959" s="148"/>
      <c r="E959" s="148"/>
      <c r="F959" s="51"/>
      <c r="G959" s="149"/>
      <c r="H959" s="150"/>
      <c r="I959" s="151"/>
      <c r="J959" s="150"/>
      <c r="K959" s="152"/>
      <c r="L959" s="153"/>
      <c r="M959" s="150"/>
      <c r="N959" s="154"/>
      <c r="O959" s="155"/>
      <c r="P959" s="156"/>
      <c r="Q959" s="157"/>
      <c r="R959" s="158"/>
      <c r="S959" s="159"/>
      <c r="T959" s="160"/>
      <c r="U959" s="161"/>
      <c r="V959" s="162"/>
      <c r="W959" s="163"/>
      <c r="X959" s="162"/>
      <c r="Y959" s="162"/>
      <c r="Z959" s="163"/>
      <c r="AA959" s="162"/>
      <c r="AB959" s="163"/>
      <c r="AC959" s="162"/>
      <c r="AD959" s="135" t="str">
        <f>IFERROR(VLOOKUP(F959,'[1]80G'!$C$5:$AJ$104,34,FALSE),"")</f>
        <v/>
      </c>
      <c r="AE959" s="162"/>
      <c r="AF959" s="163"/>
      <c r="AG959" s="162"/>
      <c r="AH959" s="164"/>
      <c r="AI959" s="165"/>
      <c r="AJ959" s="166"/>
      <c r="AK959" s="167"/>
      <c r="AL959" s="168"/>
      <c r="AM959" s="169"/>
      <c r="AN959" s="170"/>
      <c r="AO959" s="171"/>
      <c r="AP959" s="168"/>
      <c r="AQ959" s="169"/>
      <c r="AR959" s="170"/>
      <c r="AS959" s="172"/>
      <c r="AT959" s="168"/>
      <c r="AU959" s="169"/>
      <c r="AV959" s="173"/>
      <c r="AW959" s="170"/>
      <c r="AX959" s="169"/>
      <c r="AY959" s="173"/>
      <c r="AZ959" s="174"/>
      <c r="BA959" s="175"/>
      <c r="BB959" s="176"/>
      <c r="BC959" s="177"/>
      <c r="BD959" s="178"/>
      <c r="BE959" s="179"/>
      <c r="BF959" s="180"/>
      <c r="BG959" s="177"/>
      <c r="BH959" s="178"/>
      <c r="BI959" s="179"/>
      <c r="BJ959" s="180"/>
      <c r="BK959" s="199">
        <f>temp!S956</f>
        <v>0</v>
      </c>
    </row>
    <row r="960" spans="1:63" ht="15.6" x14ac:dyDescent="0.3">
      <c r="A960" s="133">
        <v>955</v>
      </c>
      <c r="B960" s="146"/>
      <c r="C960" s="147"/>
      <c r="D960" s="148"/>
      <c r="E960" s="148"/>
      <c r="F960" s="51"/>
      <c r="G960" s="149"/>
      <c r="H960" s="150"/>
      <c r="I960" s="151"/>
      <c r="J960" s="150"/>
      <c r="K960" s="152"/>
      <c r="L960" s="153"/>
      <c r="M960" s="150"/>
      <c r="N960" s="154"/>
      <c r="O960" s="155"/>
      <c r="P960" s="156"/>
      <c r="Q960" s="157"/>
      <c r="R960" s="158"/>
      <c r="S960" s="159"/>
      <c r="T960" s="160"/>
      <c r="U960" s="161"/>
      <c r="V960" s="162"/>
      <c r="W960" s="163"/>
      <c r="X960" s="162"/>
      <c r="Y960" s="162"/>
      <c r="Z960" s="163"/>
      <c r="AA960" s="162"/>
      <c r="AB960" s="163"/>
      <c r="AC960" s="162"/>
      <c r="AD960" s="135" t="str">
        <f>IFERROR(VLOOKUP(F960,'[1]80G'!$C$5:$AJ$104,34,FALSE),"")</f>
        <v/>
      </c>
      <c r="AE960" s="162"/>
      <c r="AF960" s="163"/>
      <c r="AG960" s="162"/>
      <c r="AH960" s="164"/>
      <c r="AI960" s="165"/>
      <c r="AJ960" s="166"/>
      <c r="AK960" s="167"/>
      <c r="AL960" s="168"/>
      <c r="AM960" s="169"/>
      <c r="AN960" s="170"/>
      <c r="AO960" s="171"/>
      <c r="AP960" s="168"/>
      <c r="AQ960" s="169"/>
      <c r="AR960" s="170"/>
      <c r="AS960" s="172"/>
      <c r="AT960" s="168"/>
      <c r="AU960" s="169"/>
      <c r="AV960" s="173"/>
      <c r="AW960" s="170"/>
      <c r="AX960" s="169"/>
      <c r="AY960" s="173"/>
      <c r="AZ960" s="174"/>
      <c r="BA960" s="175"/>
      <c r="BB960" s="176"/>
      <c r="BC960" s="177"/>
      <c r="BD960" s="178"/>
      <c r="BE960" s="179"/>
      <c r="BF960" s="180"/>
      <c r="BG960" s="177"/>
      <c r="BH960" s="178"/>
      <c r="BI960" s="179"/>
      <c r="BJ960" s="180"/>
      <c r="BK960" s="199">
        <f>temp!S957</f>
        <v>0</v>
      </c>
    </row>
    <row r="961" spans="1:63" ht="15.6" x14ac:dyDescent="0.3">
      <c r="A961" s="133">
        <v>956</v>
      </c>
      <c r="B961" s="146"/>
      <c r="C961" s="147"/>
      <c r="D961" s="148"/>
      <c r="E961" s="148"/>
      <c r="F961" s="51"/>
      <c r="G961" s="149"/>
      <c r="H961" s="150"/>
      <c r="I961" s="151"/>
      <c r="J961" s="150"/>
      <c r="K961" s="152"/>
      <c r="L961" s="153"/>
      <c r="M961" s="150"/>
      <c r="N961" s="154"/>
      <c r="O961" s="155"/>
      <c r="P961" s="156"/>
      <c r="Q961" s="157"/>
      <c r="R961" s="158"/>
      <c r="S961" s="159"/>
      <c r="T961" s="160"/>
      <c r="U961" s="161"/>
      <c r="V961" s="162"/>
      <c r="W961" s="163"/>
      <c r="X961" s="162"/>
      <c r="Y961" s="162"/>
      <c r="Z961" s="163"/>
      <c r="AA961" s="162"/>
      <c r="AB961" s="163"/>
      <c r="AC961" s="162"/>
      <c r="AD961" s="135" t="str">
        <f>IFERROR(VLOOKUP(F961,'[1]80G'!$C$5:$AJ$104,34,FALSE),"")</f>
        <v/>
      </c>
      <c r="AE961" s="162"/>
      <c r="AF961" s="163"/>
      <c r="AG961" s="162"/>
      <c r="AH961" s="164"/>
      <c r="AI961" s="165"/>
      <c r="AJ961" s="166"/>
      <c r="AK961" s="167"/>
      <c r="AL961" s="168"/>
      <c r="AM961" s="169"/>
      <c r="AN961" s="170"/>
      <c r="AO961" s="171"/>
      <c r="AP961" s="168"/>
      <c r="AQ961" s="169"/>
      <c r="AR961" s="170"/>
      <c r="AS961" s="172"/>
      <c r="AT961" s="168"/>
      <c r="AU961" s="169"/>
      <c r="AV961" s="173"/>
      <c r="AW961" s="170"/>
      <c r="AX961" s="169"/>
      <c r="AY961" s="173"/>
      <c r="AZ961" s="174"/>
      <c r="BA961" s="175"/>
      <c r="BB961" s="176"/>
      <c r="BC961" s="177"/>
      <c r="BD961" s="178"/>
      <c r="BE961" s="179"/>
      <c r="BF961" s="180"/>
      <c r="BG961" s="177"/>
      <c r="BH961" s="178"/>
      <c r="BI961" s="179"/>
      <c r="BJ961" s="180"/>
      <c r="BK961" s="199">
        <f>temp!S958</f>
        <v>0</v>
      </c>
    </row>
    <row r="962" spans="1:63" ht="15.6" x14ac:dyDescent="0.3">
      <c r="A962" s="133">
        <v>957</v>
      </c>
      <c r="B962" s="146"/>
      <c r="C962" s="147"/>
      <c r="D962" s="148"/>
      <c r="E962" s="148"/>
      <c r="F962" s="51"/>
      <c r="G962" s="149"/>
      <c r="H962" s="150"/>
      <c r="I962" s="151"/>
      <c r="J962" s="150"/>
      <c r="K962" s="152"/>
      <c r="L962" s="153"/>
      <c r="M962" s="150"/>
      <c r="N962" s="154"/>
      <c r="O962" s="155"/>
      <c r="P962" s="156"/>
      <c r="Q962" s="157"/>
      <c r="R962" s="158"/>
      <c r="S962" s="159"/>
      <c r="T962" s="160"/>
      <c r="U962" s="161"/>
      <c r="V962" s="162"/>
      <c r="W962" s="163"/>
      <c r="X962" s="162"/>
      <c r="Y962" s="162"/>
      <c r="Z962" s="163"/>
      <c r="AA962" s="162"/>
      <c r="AB962" s="163"/>
      <c r="AC962" s="162"/>
      <c r="AD962" s="135" t="str">
        <f>IFERROR(VLOOKUP(F962,'[1]80G'!$C$5:$AJ$104,34,FALSE),"")</f>
        <v/>
      </c>
      <c r="AE962" s="162"/>
      <c r="AF962" s="163"/>
      <c r="AG962" s="162"/>
      <c r="AH962" s="164"/>
      <c r="AI962" s="165"/>
      <c r="AJ962" s="166"/>
      <c r="AK962" s="167"/>
      <c r="AL962" s="168"/>
      <c r="AM962" s="169"/>
      <c r="AN962" s="170"/>
      <c r="AO962" s="171"/>
      <c r="AP962" s="168"/>
      <c r="AQ962" s="169"/>
      <c r="AR962" s="170"/>
      <c r="AS962" s="172"/>
      <c r="AT962" s="168"/>
      <c r="AU962" s="169"/>
      <c r="AV962" s="173"/>
      <c r="AW962" s="170"/>
      <c r="AX962" s="169"/>
      <c r="AY962" s="173"/>
      <c r="AZ962" s="174"/>
      <c r="BA962" s="175"/>
      <c r="BB962" s="176"/>
      <c r="BC962" s="177"/>
      <c r="BD962" s="178"/>
      <c r="BE962" s="179"/>
      <c r="BF962" s="180"/>
      <c r="BG962" s="177"/>
      <c r="BH962" s="178"/>
      <c r="BI962" s="179"/>
      <c r="BJ962" s="180"/>
      <c r="BK962" s="199">
        <f>temp!S959</f>
        <v>0</v>
      </c>
    </row>
    <row r="963" spans="1:63" ht="15.6" x14ac:dyDescent="0.3">
      <c r="A963" s="133">
        <v>958</v>
      </c>
      <c r="B963" s="146"/>
      <c r="C963" s="147"/>
      <c r="D963" s="148"/>
      <c r="E963" s="148"/>
      <c r="F963" s="51"/>
      <c r="G963" s="149"/>
      <c r="H963" s="150"/>
      <c r="I963" s="151"/>
      <c r="J963" s="150"/>
      <c r="K963" s="152"/>
      <c r="L963" s="153"/>
      <c r="M963" s="150"/>
      <c r="N963" s="154"/>
      <c r="O963" s="155"/>
      <c r="P963" s="156"/>
      <c r="Q963" s="157"/>
      <c r="R963" s="158"/>
      <c r="S963" s="159"/>
      <c r="T963" s="160"/>
      <c r="U963" s="161"/>
      <c r="V963" s="162"/>
      <c r="W963" s="163"/>
      <c r="X963" s="162"/>
      <c r="Y963" s="162"/>
      <c r="Z963" s="163"/>
      <c r="AA963" s="162"/>
      <c r="AB963" s="163"/>
      <c r="AC963" s="162"/>
      <c r="AD963" s="135" t="str">
        <f>IFERROR(VLOOKUP(F963,'[1]80G'!$C$5:$AJ$104,34,FALSE),"")</f>
        <v/>
      </c>
      <c r="AE963" s="162"/>
      <c r="AF963" s="163"/>
      <c r="AG963" s="162"/>
      <c r="AH963" s="164"/>
      <c r="AI963" s="165"/>
      <c r="AJ963" s="166"/>
      <c r="AK963" s="167"/>
      <c r="AL963" s="168"/>
      <c r="AM963" s="169"/>
      <c r="AN963" s="170"/>
      <c r="AO963" s="171"/>
      <c r="AP963" s="168"/>
      <c r="AQ963" s="169"/>
      <c r="AR963" s="170"/>
      <c r="AS963" s="172"/>
      <c r="AT963" s="168"/>
      <c r="AU963" s="169"/>
      <c r="AV963" s="173"/>
      <c r="AW963" s="170"/>
      <c r="AX963" s="169"/>
      <c r="AY963" s="173"/>
      <c r="AZ963" s="174"/>
      <c r="BA963" s="175"/>
      <c r="BB963" s="176"/>
      <c r="BC963" s="177"/>
      <c r="BD963" s="178"/>
      <c r="BE963" s="179"/>
      <c r="BF963" s="180"/>
      <c r="BG963" s="177"/>
      <c r="BH963" s="178"/>
      <c r="BI963" s="179"/>
      <c r="BJ963" s="180"/>
      <c r="BK963" s="199">
        <f>temp!S960</f>
        <v>0</v>
      </c>
    </row>
    <row r="964" spans="1:63" ht="15.6" x14ac:dyDescent="0.3">
      <c r="A964" s="133">
        <v>959</v>
      </c>
      <c r="B964" s="146"/>
      <c r="C964" s="147"/>
      <c r="D964" s="148"/>
      <c r="E964" s="148"/>
      <c r="F964" s="51"/>
      <c r="G964" s="149"/>
      <c r="H964" s="150"/>
      <c r="I964" s="151"/>
      <c r="J964" s="150"/>
      <c r="K964" s="152"/>
      <c r="L964" s="153"/>
      <c r="M964" s="150"/>
      <c r="N964" s="154"/>
      <c r="O964" s="155"/>
      <c r="P964" s="156"/>
      <c r="Q964" s="157"/>
      <c r="R964" s="158"/>
      <c r="S964" s="159"/>
      <c r="T964" s="160"/>
      <c r="U964" s="161"/>
      <c r="V964" s="162"/>
      <c r="W964" s="163"/>
      <c r="X964" s="162"/>
      <c r="Y964" s="162"/>
      <c r="Z964" s="163"/>
      <c r="AA964" s="162"/>
      <c r="AB964" s="163"/>
      <c r="AC964" s="162"/>
      <c r="AD964" s="135" t="str">
        <f>IFERROR(VLOOKUP(F964,'[1]80G'!$C$5:$AJ$104,34,FALSE),"")</f>
        <v/>
      </c>
      <c r="AE964" s="162"/>
      <c r="AF964" s="163"/>
      <c r="AG964" s="162"/>
      <c r="AH964" s="164"/>
      <c r="AI964" s="165"/>
      <c r="AJ964" s="166"/>
      <c r="AK964" s="167"/>
      <c r="AL964" s="168"/>
      <c r="AM964" s="169"/>
      <c r="AN964" s="170"/>
      <c r="AO964" s="171"/>
      <c r="AP964" s="168"/>
      <c r="AQ964" s="169"/>
      <c r="AR964" s="170"/>
      <c r="AS964" s="172"/>
      <c r="AT964" s="168"/>
      <c r="AU964" s="169"/>
      <c r="AV964" s="173"/>
      <c r="AW964" s="170"/>
      <c r="AX964" s="169"/>
      <c r="AY964" s="173"/>
      <c r="AZ964" s="174"/>
      <c r="BA964" s="175"/>
      <c r="BB964" s="176"/>
      <c r="BC964" s="177"/>
      <c r="BD964" s="178"/>
      <c r="BE964" s="179"/>
      <c r="BF964" s="180"/>
      <c r="BG964" s="177"/>
      <c r="BH964" s="178"/>
      <c r="BI964" s="179"/>
      <c r="BJ964" s="180"/>
      <c r="BK964" s="199">
        <f>temp!S961</f>
        <v>0</v>
      </c>
    </row>
    <row r="965" spans="1:63" ht="15.6" x14ac:dyDescent="0.3">
      <c r="A965" s="133">
        <v>960</v>
      </c>
      <c r="B965" s="146"/>
      <c r="C965" s="147"/>
      <c r="D965" s="148"/>
      <c r="E965" s="148"/>
      <c r="F965" s="51"/>
      <c r="G965" s="149"/>
      <c r="H965" s="150"/>
      <c r="I965" s="151"/>
      <c r="J965" s="150"/>
      <c r="K965" s="152"/>
      <c r="L965" s="153"/>
      <c r="M965" s="150"/>
      <c r="N965" s="154"/>
      <c r="O965" s="155"/>
      <c r="P965" s="156"/>
      <c r="Q965" s="157"/>
      <c r="R965" s="158"/>
      <c r="S965" s="159"/>
      <c r="T965" s="160"/>
      <c r="U965" s="161"/>
      <c r="V965" s="162"/>
      <c r="W965" s="163"/>
      <c r="X965" s="162"/>
      <c r="Y965" s="162"/>
      <c r="Z965" s="163"/>
      <c r="AA965" s="162"/>
      <c r="AB965" s="163"/>
      <c r="AC965" s="162"/>
      <c r="AD965" s="135" t="str">
        <f>IFERROR(VLOOKUP(F965,'[1]80G'!$C$5:$AJ$104,34,FALSE),"")</f>
        <v/>
      </c>
      <c r="AE965" s="162"/>
      <c r="AF965" s="163"/>
      <c r="AG965" s="162"/>
      <c r="AH965" s="164"/>
      <c r="AI965" s="165"/>
      <c r="AJ965" s="166"/>
      <c r="AK965" s="167"/>
      <c r="AL965" s="168"/>
      <c r="AM965" s="169"/>
      <c r="AN965" s="170"/>
      <c r="AO965" s="171"/>
      <c r="AP965" s="168"/>
      <c r="AQ965" s="169"/>
      <c r="AR965" s="170"/>
      <c r="AS965" s="172"/>
      <c r="AT965" s="168"/>
      <c r="AU965" s="169"/>
      <c r="AV965" s="173"/>
      <c r="AW965" s="170"/>
      <c r="AX965" s="169"/>
      <c r="AY965" s="173"/>
      <c r="AZ965" s="174"/>
      <c r="BA965" s="175"/>
      <c r="BB965" s="176"/>
      <c r="BC965" s="177"/>
      <c r="BD965" s="178"/>
      <c r="BE965" s="179"/>
      <c r="BF965" s="180"/>
      <c r="BG965" s="177"/>
      <c r="BH965" s="178"/>
      <c r="BI965" s="179"/>
      <c r="BJ965" s="180"/>
      <c r="BK965" s="199">
        <f>temp!S962</f>
        <v>0</v>
      </c>
    </row>
    <row r="966" spans="1:63" ht="15.6" x14ac:dyDescent="0.3">
      <c r="A966" s="133">
        <v>961</v>
      </c>
      <c r="B966" s="146"/>
      <c r="C966" s="147"/>
      <c r="D966" s="148"/>
      <c r="E966" s="148"/>
      <c r="F966" s="51"/>
      <c r="G966" s="149"/>
      <c r="H966" s="150"/>
      <c r="I966" s="151"/>
      <c r="J966" s="150"/>
      <c r="K966" s="152"/>
      <c r="L966" s="153"/>
      <c r="M966" s="150"/>
      <c r="N966" s="154"/>
      <c r="O966" s="155"/>
      <c r="P966" s="156"/>
      <c r="Q966" s="157"/>
      <c r="R966" s="158"/>
      <c r="S966" s="159"/>
      <c r="T966" s="160"/>
      <c r="U966" s="161"/>
      <c r="V966" s="162"/>
      <c r="W966" s="163"/>
      <c r="X966" s="162"/>
      <c r="Y966" s="162"/>
      <c r="Z966" s="163"/>
      <c r="AA966" s="162"/>
      <c r="AB966" s="163"/>
      <c r="AC966" s="162"/>
      <c r="AD966" s="135" t="str">
        <f>IFERROR(VLOOKUP(F966,'[1]80G'!$C$5:$AJ$104,34,FALSE),"")</f>
        <v/>
      </c>
      <c r="AE966" s="162"/>
      <c r="AF966" s="163"/>
      <c r="AG966" s="162"/>
      <c r="AH966" s="164"/>
      <c r="AI966" s="165"/>
      <c r="AJ966" s="166"/>
      <c r="AK966" s="167"/>
      <c r="AL966" s="168"/>
      <c r="AM966" s="169"/>
      <c r="AN966" s="170"/>
      <c r="AO966" s="171"/>
      <c r="AP966" s="168"/>
      <c r="AQ966" s="169"/>
      <c r="AR966" s="170"/>
      <c r="AS966" s="172"/>
      <c r="AT966" s="168"/>
      <c r="AU966" s="169"/>
      <c r="AV966" s="173"/>
      <c r="AW966" s="170"/>
      <c r="AX966" s="169"/>
      <c r="AY966" s="173"/>
      <c r="AZ966" s="174"/>
      <c r="BA966" s="175"/>
      <c r="BB966" s="176"/>
      <c r="BC966" s="177"/>
      <c r="BD966" s="178"/>
      <c r="BE966" s="179"/>
      <c r="BF966" s="180"/>
      <c r="BG966" s="177"/>
      <c r="BH966" s="178"/>
      <c r="BI966" s="179"/>
      <c r="BJ966" s="180"/>
      <c r="BK966" s="199">
        <f>temp!S963</f>
        <v>0</v>
      </c>
    </row>
    <row r="967" spans="1:63" ht="15.6" x14ac:dyDescent="0.3">
      <c r="A967" s="133">
        <v>962</v>
      </c>
      <c r="B967" s="146"/>
      <c r="C967" s="147"/>
      <c r="D967" s="148"/>
      <c r="E967" s="148"/>
      <c r="F967" s="51"/>
      <c r="G967" s="149"/>
      <c r="H967" s="150"/>
      <c r="I967" s="151"/>
      <c r="J967" s="150"/>
      <c r="K967" s="152"/>
      <c r="L967" s="153"/>
      <c r="M967" s="150"/>
      <c r="N967" s="154"/>
      <c r="O967" s="155"/>
      <c r="P967" s="156"/>
      <c r="Q967" s="157"/>
      <c r="R967" s="158"/>
      <c r="S967" s="159"/>
      <c r="T967" s="160"/>
      <c r="U967" s="161"/>
      <c r="V967" s="162"/>
      <c r="W967" s="163"/>
      <c r="X967" s="162"/>
      <c r="Y967" s="162"/>
      <c r="Z967" s="163"/>
      <c r="AA967" s="162"/>
      <c r="AB967" s="163"/>
      <c r="AC967" s="162"/>
      <c r="AD967" s="135" t="str">
        <f>IFERROR(VLOOKUP(F967,'[1]80G'!$C$5:$AJ$104,34,FALSE),"")</f>
        <v/>
      </c>
      <c r="AE967" s="162"/>
      <c r="AF967" s="163"/>
      <c r="AG967" s="162"/>
      <c r="AH967" s="164"/>
      <c r="AI967" s="165"/>
      <c r="AJ967" s="166"/>
      <c r="AK967" s="167"/>
      <c r="AL967" s="168"/>
      <c r="AM967" s="169"/>
      <c r="AN967" s="170"/>
      <c r="AO967" s="171"/>
      <c r="AP967" s="168"/>
      <c r="AQ967" s="169"/>
      <c r="AR967" s="170"/>
      <c r="AS967" s="172"/>
      <c r="AT967" s="168"/>
      <c r="AU967" s="169"/>
      <c r="AV967" s="173"/>
      <c r="AW967" s="170"/>
      <c r="AX967" s="169"/>
      <c r="AY967" s="173"/>
      <c r="AZ967" s="174"/>
      <c r="BA967" s="175"/>
      <c r="BB967" s="176"/>
      <c r="BC967" s="177"/>
      <c r="BD967" s="178"/>
      <c r="BE967" s="179"/>
      <c r="BF967" s="180"/>
      <c r="BG967" s="177"/>
      <c r="BH967" s="178"/>
      <c r="BI967" s="179"/>
      <c r="BJ967" s="180"/>
      <c r="BK967" s="199">
        <f>temp!S964</f>
        <v>0</v>
      </c>
    </row>
    <row r="968" spans="1:63" ht="15.6" x14ac:dyDescent="0.3">
      <c r="A968" s="133">
        <v>963</v>
      </c>
      <c r="B968" s="146"/>
      <c r="C968" s="147"/>
      <c r="D968" s="148"/>
      <c r="E968" s="148"/>
      <c r="F968" s="51"/>
      <c r="G968" s="149"/>
      <c r="H968" s="150"/>
      <c r="I968" s="151"/>
      <c r="J968" s="150"/>
      <c r="K968" s="152"/>
      <c r="L968" s="153"/>
      <c r="M968" s="150"/>
      <c r="N968" s="154"/>
      <c r="O968" s="155"/>
      <c r="P968" s="156"/>
      <c r="Q968" s="157"/>
      <c r="R968" s="158"/>
      <c r="S968" s="159"/>
      <c r="T968" s="160"/>
      <c r="U968" s="161"/>
      <c r="V968" s="162"/>
      <c r="W968" s="163"/>
      <c r="X968" s="162"/>
      <c r="Y968" s="162"/>
      <c r="Z968" s="163"/>
      <c r="AA968" s="162"/>
      <c r="AB968" s="163"/>
      <c r="AC968" s="162"/>
      <c r="AD968" s="135" t="str">
        <f>IFERROR(VLOOKUP(F968,'[1]80G'!$C$5:$AJ$104,34,FALSE),"")</f>
        <v/>
      </c>
      <c r="AE968" s="162"/>
      <c r="AF968" s="163"/>
      <c r="AG968" s="162"/>
      <c r="AH968" s="164"/>
      <c r="AI968" s="165"/>
      <c r="AJ968" s="166"/>
      <c r="AK968" s="167"/>
      <c r="AL968" s="168"/>
      <c r="AM968" s="169"/>
      <c r="AN968" s="170"/>
      <c r="AO968" s="171"/>
      <c r="AP968" s="168"/>
      <c r="AQ968" s="169"/>
      <c r="AR968" s="170"/>
      <c r="AS968" s="172"/>
      <c r="AT968" s="168"/>
      <c r="AU968" s="169"/>
      <c r="AV968" s="173"/>
      <c r="AW968" s="170"/>
      <c r="AX968" s="169"/>
      <c r="AY968" s="173"/>
      <c r="AZ968" s="174"/>
      <c r="BA968" s="175"/>
      <c r="BB968" s="176"/>
      <c r="BC968" s="177"/>
      <c r="BD968" s="178"/>
      <c r="BE968" s="179"/>
      <c r="BF968" s="180"/>
      <c r="BG968" s="177"/>
      <c r="BH968" s="178"/>
      <c r="BI968" s="179"/>
      <c r="BJ968" s="180"/>
      <c r="BK968" s="199">
        <f>temp!S965</f>
        <v>0</v>
      </c>
    </row>
    <row r="969" spans="1:63" ht="15.6" x14ac:dyDescent="0.3">
      <c r="A969" s="133">
        <v>964</v>
      </c>
      <c r="B969" s="146"/>
      <c r="C969" s="147"/>
      <c r="D969" s="148"/>
      <c r="E969" s="148"/>
      <c r="F969" s="51"/>
      <c r="G969" s="149"/>
      <c r="H969" s="150"/>
      <c r="I969" s="151"/>
      <c r="J969" s="150"/>
      <c r="K969" s="152"/>
      <c r="L969" s="153"/>
      <c r="M969" s="150"/>
      <c r="N969" s="154"/>
      <c r="O969" s="155"/>
      <c r="P969" s="156"/>
      <c r="Q969" s="157"/>
      <c r="R969" s="158"/>
      <c r="S969" s="159"/>
      <c r="T969" s="160"/>
      <c r="U969" s="161"/>
      <c r="V969" s="162"/>
      <c r="W969" s="163"/>
      <c r="X969" s="162"/>
      <c r="Y969" s="162"/>
      <c r="Z969" s="163"/>
      <c r="AA969" s="162"/>
      <c r="AB969" s="163"/>
      <c r="AC969" s="162"/>
      <c r="AD969" s="135" t="str">
        <f>IFERROR(VLOOKUP(F969,'[1]80G'!$C$5:$AJ$104,34,FALSE),"")</f>
        <v/>
      </c>
      <c r="AE969" s="162"/>
      <c r="AF969" s="163"/>
      <c r="AG969" s="162"/>
      <c r="AH969" s="164"/>
      <c r="AI969" s="165"/>
      <c r="AJ969" s="166"/>
      <c r="AK969" s="167"/>
      <c r="AL969" s="168"/>
      <c r="AM969" s="169"/>
      <c r="AN969" s="170"/>
      <c r="AO969" s="171"/>
      <c r="AP969" s="168"/>
      <c r="AQ969" s="169"/>
      <c r="AR969" s="170"/>
      <c r="AS969" s="172"/>
      <c r="AT969" s="168"/>
      <c r="AU969" s="169"/>
      <c r="AV969" s="173"/>
      <c r="AW969" s="170"/>
      <c r="AX969" s="169"/>
      <c r="AY969" s="173"/>
      <c r="AZ969" s="174"/>
      <c r="BA969" s="175"/>
      <c r="BB969" s="176"/>
      <c r="BC969" s="177"/>
      <c r="BD969" s="178"/>
      <c r="BE969" s="179"/>
      <c r="BF969" s="180"/>
      <c r="BG969" s="177"/>
      <c r="BH969" s="178"/>
      <c r="BI969" s="179"/>
      <c r="BJ969" s="180"/>
      <c r="BK969" s="199">
        <f>temp!S966</f>
        <v>0</v>
      </c>
    </row>
    <row r="970" spans="1:63" ht="15.6" x14ac:dyDescent="0.3">
      <c r="A970" s="133">
        <v>965</v>
      </c>
      <c r="B970" s="146"/>
      <c r="C970" s="147"/>
      <c r="D970" s="148"/>
      <c r="E970" s="148"/>
      <c r="F970" s="51"/>
      <c r="G970" s="149"/>
      <c r="H970" s="150"/>
      <c r="I970" s="151"/>
      <c r="J970" s="150"/>
      <c r="K970" s="152"/>
      <c r="L970" s="153"/>
      <c r="M970" s="150"/>
      <c r="N970" s="154"/>
      <c r="O970" s="155"/>
      <c r="P970" s="156"/>
      <c r="Q970" s="157"/>
      <c r="R970" s="158"/>
      <c r="S970" s="159"/>
      <c r="T970" s="160"/>
      <c r="U970" s="161"/>
      <c r="V970" s="162"/>
      <c r="W970" s="163"/>
      <c r="X970" s="162"/>
      <c r="Y970" s="162"/>
      <c r="Z970" s="163"/>
      <c r="AA970" s="162"/>
      <c r="AB970" s="163"/>
      <c r="AC970" s="162"/>
      <c r="AD970" s="135" t="str">
        <f>IFERROR(VLOOKUP(F970,'[1]80G'!$C$5:$AJ$104,34,FALSE),"")</f>
        <v/>
      </c>
      <c r="AE970" s="162"/>
      <c r="AF970" s="163"/>
      <c r="AG970" s="162"/>
      <c r="AH970" s="164"/>
      <c r="AI970" s="165"/>
      <c r="AJ970" s="166"/>
      <c r="AK970" s="167"/>
      <c r="AL970" s="168"/>
      <c r="AM970" s="169"/>
      <c r="AN970" s="170"/>
      <c r="AO970" s="171"/>
      <c r="AP970" s="168"/>
      <c r="AQ970" s="169"/>
      <c r="AR970" s="170"/>
      <c r="AS970" s="172"/>
      <c r="AT970" s="168"/>
      <c r="AU970" s="169"/>
      <c r="AV970" s="173"/>
      <c r="AW970" s="170"/>
      <c r="AX970" s="169"/>
      <c r="AY970" s="173"/>
      <c r="AZ970" s="174"/>
      <c r="BA970" s="175"/>
      <c r="BB970" s="176"/>
      <c r="BC970" s="177"/>
      <c r="BD970" s="178"/>
      <c r="BE970" s="179"/>
      <c r="BF970" s="180"/>
      <c r="BG970" s="177"/>
      <c r="BH970" s="178"/>
      <c r="BI970" s="179"/>
      <c r="BJ970" s="180"/>
      <c r="BK970" s="199">
        <f>temp!S967</f>
        <v>0</v>
      </c>
    </row>
    <row r="971" spans="1:63" ht="15.6" x14ac:dyDescent="0.3">
      <c r="A971" s="133">
        <v>966</v>
      </c>
      <c r="B971" s="146"/>
      <c r="C971" s="147"/>
      <c r="D971" s="148"/>
      <c r="E971" s="148"/>
      <c r="F971" s="51"/>
      <c r="G971" s="149"/>
      <c r="H971" s="150"/>
      <c r="I971" s="151"/>
      <c r="J971" s="150"/>
      <c r="K971" s="152"/>
      <c r="L971" s="153"/>
      <c r="M971" s="150"/>
      <c r="N971" s="154"/>
      <c r="O971" s="155"/>
      <c r="P971" s="156"/>
      <c r="Q971" s="157"/>
      <c r="R971" s="158"/>
      <c r="S971" s="159"/>
      <c r="T971" s="160"/>
      <c r="U971" s="161"/>
      <c r="V971" s="162"/>
      <c r="W971" s="163"/>
      <c r="X971" s="162"/>
      <c r="Y971" s="162"/>
      <c r="Z971" s="163"/>
      <c r="AA971" s="162"/>
      <c r="AB971" s="163"/>
      <c r="AC971" s="162"/>
      <c r="AD971" s="135" t="str">
        <f>IFERROR(VLOOKUP(F971,'[1]80G'!$C$5:$AJ$104,34,FALSE),"")</f>
        <v/>
      </c>
      <c r="AE971" s="162"/>
      <c r="AF971" s="163"/>
      <c r="AG971" s="162"/>
      <c r="AH971" s="164"/>
      <c r="AI971" s="165"/>
      <c r="AJ971" s="166"/>
      <c r="AK971" s="167"/>
      <c r="AL971" s="168"/>
      <c r="AM971" s="169"/>
      <c r="AN971" s="170"/>
      <c r="AO971" s="171"/>
      <c r="AP971" s="168"/>
      <c r="AQ971" s="169"/>
      <c r="AR971" s="170"/>
      <c r="AS971" s="172"/>
      <c r="AT971" s="168"/>
      <c r="AU971" s="169"/>
      <c r="AV971" s="173"/>
      <c r="AW971" s="170"/>
      <c r="AX971" s="169"/>
      <c r="AY971" s="173"/>
      <c r="AZ971" s="174"/>
      <c r="BA971" s="175"/>
      <c r="BB971" s="176"/>
      <c r="BC971" s="177"/>
      <c r="BD971" s="178"/>
      <c r="BE971" s="179"/>
      <c r="BF971" s="180"/>
      <c r="BG971" s="177"/>
      <c r="BH971" s="178"/>
      <c r="BI971" s="179"/>
      <c r="BJ971" s="180"/>
      <c r="BK971" s="199">
        <f>temp!S968</f>
        <v>0</v>
      </c>
    </row>
    <row r="972" spans="1:63" ht="15.6" x14ac:dyDescent="0.3">
      <c r="A972" s="133">
        <v>967</v>
      </c>
      <c r="B972" s="146"/>
      <c r="C972" s="147"/>
      <c r="D972" s="148"/>
      <c r="E972" s="148"/>
      <c r="F972" s="51"/>
      <c r="G972" s="149"/>
      <c r="H972" s="150"/>
      <c r="I972" s="151"/>
      <c r="J972" s="150"/>
      <c r="K972" s="152"/>
      <c r="L972" s="153"/>
      <c r="M972" s="150"/>
      <c r="N972" s="154"/>
      <c r="O972" s="155"/>
      <c r="P972" s="156"/>
      <c r="Q972" s="157"/>
      <c r="R972" s="158"/>
      <c r="S972" s="159"/>
      <c r="T972" s="160"/>
      <c r="U972" s="161"/>
      <c r="V972" s="162"/>
      <c r="W972" s="163"/>
      <c r="X972" s="162"/>
      <c r="Y972" s="162"/>
      <c r="Z972" s="163"/>
      <c r="AA972" s="162"/>
      <c r="AB972" s="163"/>
      <c r="AC972" s="162"/>
      <c r="AD972" s="135" t="str">
        <f>IFERROR(VLOOKUP(F972,'[1]80G'!$C$5:$AJ$104,34,FALSE),"")</f>
        <v/>
      </c>
      <c r="AE972" s="162"/>
      <c r="AF972" s="163"/>
      <c r="AG972" s="162"/>
      <c r="AH972" s="164"/>
      <c r="AI972" s="165"/>
      <c r="AJ972" s="166"/>
      <c r="AK972" s="167"/>
      <c r="AL972" s="168"/>
      <c r="AM972" s="169"/>
      <c r="AN972" s="170"/>
      <c r="AO972" s="171"/>
      <c r="AP972" s="168"/>
      <c r="AQ972" s="169"/>
      <c r="AR972" s="170"/>
      <c r="AS972" s="172"/>
      <c r="AT972" s="168"/>
      <c r="AU972" s="169"/>
      <c r="AV972" s="173"/>
      <c r="AW972" s="170"/>
      <c r="AX972" s="169"/>
      <c r="AY972" s="173"/>
      <c r="AZ972" s="174"/>
      <c r="BA972" s="175"/>
      <c r="BB972" s="176"/>
      <c r="BC972" s="177"/>
      <c r="BD972" s="178"/>
      <c r="BE972" s="179"/>
      <c r="BF972" s="180"/>
      <c r="BG972" s="177"/>
      <c r="BH972" s="178"/>
      <c r="BI972" s="179"/>
      <c r="BJ972" s="180"/>
      <c r="BK972" s="199">
        <f>temp!S969</f>
        <v>0</v>
      </c>
    </row>
    <row r="973" spans="1:63" ht="15.6" x14ac:dyDescent="0.3">
      <c r="A973" s="133">
        <v>968</v>
      </c>
      <c r="B973" s="146"/>
      <c r="C973" s="147"/>
      <c r="D973" s="148"/>
      <c r="E973" s="148"/>
      <c r="F973" s="51"/>
      <c r="G973" s="149"/>
      <c r="H973" s="150"/>
      <c r="I973" s="151"/>
      <c r="J973" s="150"/>
      <c r="K973" s="152"/>
      <c r="L973" s="153"/>
      <c r="M973" s="150"/>
      <c r="N973" s="154"/>
      <c r="O973" s="155"/>
      <c r="P973" s="156"/>
      <c r="Q973" s="157"/>
      <c r="R973" s="158"/>
      <c r="S973" s="159"/>
      <c r="T973" s="160"/>
      <c r="U973" s="161"/>
      <c r="V973" s="162"/>
      <c r="W973" s="163"/>
      <c r="X973" s="162"/>
      <c r="Y973" s="162"/>
      <c r="Z973" s="163"/>
      <c r="AA973" s="162"/>
      <c r="AB973" s="163"/>
      <c r="AC973" s="162"/>
      <c r="AD973" s="135" t="str">
        <f>IFERROR(VLOOKUP(F973,'[1]80G'!$C$5:$AJ$104,34,FALSE),"")</f>
        <v/>
      </c>
      <c r="AE973" s="162"/>
      <c r="AF973" s="163"/>
      <c r="AG973" s="162"/>
      <c r="AH973" s="164"/>
      <c r="AI973" s="165"/>
      <c r="AJ973" s="166"/>
      <c r="AK973" s="167"/>
      <c r="AL973" s="168"/>
      <c r="AM973" s="169"/>
      <c r="AN973" s="170"/>
      <c r="AO973" s="171"/>
      <c r="AP973" s="168"/>
      <c r="AQ973" s="169"/>
      <c r="AR973" s="170"/>
      <c r="AS973" s="172"/>
      <c r="AT973" s="168"/>
      <c r="AU973" s="169"/>
      <c r="AV973" s="173"/>
      <c r="AW973" s="170"/>
      <c r="AX973" s="169"/>
      <c r="AY973" s="173"/>
      <c r="AZ973" s="174"/>
      <c r="BA973" s="175"/>
      <c r="BB973" s="176"/>
      <c r="BC973" s="177"/>
      <c r="BD973" s="178"/>
      <c r="BE973" s="179"/>
      <c r="BF973" s="180"/>
      <c r="BG973" s="177"/>
      <c r="BH973" s="178"/>
      <c r="BI973" s="179"/>
      <c r="BJ973" s="180"/>
      <c r="BK973" s="199">
        <f>temp!S970</f>
        <v>0</v>
      </c>
    </row>
    <row r="974" spans="1:63" ht="15.6" x14ac:dyDescent="0.3">
      <c r="A974" s="133">
        <v>969</v>
      </c>
      <c r="B974" s="146"/>
      <c r="C974" s="147"/>
      <c r="D974" s="148"/>
      <c r="E974" s="148"/>
      <c r="F974" s="51"/>
      <c r="G974" s="149"/>
      <c r="H974" s="150"/>
      <c r="I974" s="151"/>
      <c r="J974" s="150"/>
      <c r="K974" s="152"/>
      <c r="L974" s="153"/>
      <c r="M974" s="150"/>
      <c r="N974" s="154"/>
      <c r="O974" s="155"/>
      <c r="P974" s="156"/>
      <c r="Q974" s="157"/>
      <c r="R974" s="158"/>
      <c r="S974" s="159"/>
      <c r="T974" s="160"/>
      <c r="U974" s="161"/>
      <c r="V974" s="162"/>
      <c r="W974" s="163"/>
      <c r="X974" s="162"/>
      <c r="Y974" s="162"/>
      <c r="Z974" s="163"/>
      <c r="AA974" s="162"/>
      <c r="AB974" s="163"/>
      <c r="AC974" s="162"/>
      <c r="AD974" s="135" t="str">
        <f>IFERROR(VLOOKUP(F974,'[1]80G'!$C$5:$AJ$104,34,FALSE),"")</f>
        <v/>
      </c>
      <c r="AE974" s="162"/>
      <c r="AF974" s="163"/>
      <c r="AG974" s="162"/>
      <c r="AH974" s="164"/>
      <c r="AI974" s="165"/>
      <c r="AJ974" s="166"/>
      <c r="AK974" s="167"/>
      <c r="AL974" s="168"/>
      <c r="AM974" s="169"/>
      <c r="AN974" s="170"/>
      <c r="AO974" s="171"/>
      <c r="AP974" s="168"/>
      <c r="AQ974" s="169"/>
      <c r="AR974" s="170"/>
      <c r="AS974" s="172"/>
      <c r="AT974" s="168"/>
      <c r="AU974" s="169"/>
      <c r="AV974" s="173"/>
      <c r="AW974" s="170"/>
      <c r="AX974" s="169"/>
      <c r="AY974" s="173"/>
      <c r="AZ974" s="174"/>
      <c r="BA974" s="175"/>
      <c r="BB974" s="176"/>
      <c r="BC974" s="177"/>
      <c r="BD974" s="178"/>
      <c r="BE974" s="179"/>
      <c r="BF974" s="180"/>
      <c r="BG974" s="177"/>
      <c r="BH974" s="178"/>
      <c r="BI974" s="179"/>
      <c r="BJ974" s="180"/>
      <c r="BK974" s="199">
        <f>temp!S971</f>
        <v>0</v>
      </c>
    </row>
    <row r="975" spans="1:63" ht="15.6" x14ac:dyDescent="0.3">
      <c r="A975" s="133">
        <v>970</v>
      </c>
      <c r="B975" s="146"/>
      <c r="C975" s="147"/>
      <c r="D975" s="148"/>
      <c r="E975" s="148"/>
      <c r="F975" s="51"/>
      <c r="G975" s="149"/>
      <c r="H975" s="150"/>
      <c r="I975" s="151"/>
      <c r="J975" s="150"/>
      <c r="K975" s="152"/>
      <c r="L975" s="153"/>
      <c r="M975" s="150"/>
      <c r="N975" s="154"/>
      <c r="O975" s="155"/>
      <c r="P975" s="156"/>
      <c r="Q975" s="157"/>
      <c r="R975" s="158"/>
      <c r="S975" s="159"/>
      <c r="T975" s="160"/>
      <c r="U975" s="161"/>
      <c r="V975" s="162"/>
      <c r="W975" s="163"/>
      <c r="X975" s="162"/>
      <c r="Y975" s="162"/>
      <c r="Z975" s="163"/>
      <c r="AA975" s="162"/>
      <c r="AB975" s="163"/>
      <c r="AC975" s="162"/>
      <c r="AD975" s="135" t="str">
        <f>IFERROR(VLOOKUP(F975,'[1]80G'!$C$5:$AJ$104,34,FALSE),"")</f>
        <v/>
      </c>
      <c r="AE975" s="162"/>
      <c r="AF975" s="163"/>
      <c r="AG975" s="162"/>
      <c r="AH975" s="164"/>
      <c r="AI975" s="165"/>
      <c r="AJ975" s="166"/>
      <c r="AK975" s="167"/>
      <c r="AL975" s="168"/>
      <c r="AM975" s="169"/>
      <c r="AN975" s="170"/>
      <c r="AO975" s="171"/>
      <c r="AP975" s="168"/>
      <c r="AQ975" s="169"/>
      <c r="AR975" s="170"/>
      <c r="AS975" s="172"/>
      <c r="AT975" s="168"/>
      <c r="AU975" s="169"/>
      <c r="AV975" s="173"/>
      <c r="AW975" s="170"/>
      <c r="AX975" s="169"/>
      <c r="AY975" s="173"/>
      <c r="AZ975" s="174"/>
      <c r="BA975" s="175"/>
      <c r="BB975" s="176"/>
      <c r="BC975" s="177"/>
      <c r="BD975" s="178"/>
      <c r="BE975" s="179"/>
      <c r="BF975" s="180"/>
      <c r="BG975" s="177"/>
      <c r="BH975" s="178"/>
      <c r="BI975" s="179"/>
      <c r="BJ975" s="180"/>
      <c r="BK975" s="199">
        <f>temp!S972</f>
        <v>0</v>
      </c>
    </row>
    <row r="976" spans="1:63" ht="15.6" x14ac:dyDescent="0.3">
      <c r="A976" s="133">
        <v>971</v>
      </c>
      <c r="B976" s="146"/>
      <c r="C976" s="147"/>
      <c r="D976" s="148"/>
      <c r="E976" s="148"/>
      <c r="F976" s="51"/>
      <c r="G976" s="149"/>
      <c r="H976" s="150"/>
      <c r="I976" s="151"/>
      <c r="J976" s="150"/>
      <c r="K976" s="152"/>
      <c r="L976" s="153"/>
      <c r="M976" s="150"/>
      <c r="N976" s="154"/>
      <c r="O976" s="155"/>
      <c r="P976" s="156"/>
      <c r="Q976" s="157"/>
      <c r="R976" s="158"/>
      <c r="S976" s="159"/>
      <c r="T976" s="160"/>
      <c r="U976" s="161"/>
      <c r="V976" s="162"/>
      <c r="W976" s="163"/>
      <c r="X976" s="162"/>
      <c r="Y976" s="162"/>
      <c r="Z976" s="163"/>
      <c r="AA976" s="162"/>
      <c r="AB976" s="163"/>
      <c r="AC976" s="162"/>
      <c r="AD976" s="135" t="str">
        <f>IFERROR(VLOOKUP(F976,'[1]80G'!$C$5:$AJ$104,34,FALSE),"")</f>
        <v/>
      </c>
      <c r="AE976" s="162"/>
      <c r="AF976" s="163"/>
      <c r="AG976" s="162"/>
      <c r="AH976" s="164"/>
      <c r="AI976" s="165"/>
      <c r="AJ976" s="166"/>
      <c r="AK976" s="167"/>
      <c r="AL976" s="168"/>
      <c r="AM976" s="169"/>
      <c r="AN976" s="170"/>
      <c r="AO976" s="171"/>
      <c r="AP976" s="168"/>
      <c r="AQ976" s="169"/>
      <c r="AR976" s="170"/>
      <c r="AS976" s="172"/>
      <c r="AT976" s="168"/>
      <c r="AU976" s="169"/>
      <c r="AV976" s="173"/>
      <c r="AW976" s="170"/>
      <c r="AX976" s="169"/>
      <c r="AY976" s="173"/>
      <c r="AZ976" s="174"/>
      <c r="BA976" s="175"/>
      <c r="BB976" s="176"/>
      <c r="BC976" s="177"/>
      <c r="BD976" s="178"/>
      <c r="BE976" s="179"/>
      <c r="BF976" s="180"/>
      <c r="BG976" s="177"/>
      <c r="BH976" s="178"/>
      <c r="BI976" s="179"/>
      <c r="BJ976" s="180"/>
      <c r="BK976" s="199">
        <f>temp!S973</f>
        <v>0</v>
      </c>
    </row>
    <row r="977" spans="1:63" ht="15.6" x14ac:dyDescent="0.3">
      <c r="A977" s="133">
        <v>972</v>
      </c>
      <c r="B977" s="146"/>
      <c r="C977" s="147"/>
      <c r="D977" s="148"/>
      <c r="E977" s="148"/>
      <c r="F977" s="51"/>
      <c r="G977" s="149"/>
      <c r="H977" s="150"/>
      <c r="I977" s="151"/>
      <c r="J977" s="150"/>
      <c r="K977" s="152"/>
      <c r="L977" s="153"/>
      <c r="M977" s="150"/>
      <c r="N977" s="154"/>
      <c r="O977" s="155"/>
      <c r="P977" s="156"/>
      <c r="Q977" s="157"/>
      <c r="R977" s="158"/>
      <c r="S977" s="159"/>
      <c r="T977" s="160"/>
      <c r="U977" s="161"/>
      <c r="V977" s="162"/>
      <c r="W977" s="163"/>
      <c r="X977" s="162"/>
      <c r="Y977" s="162"/>
      <c r="Z977" s="163"/>
      <c r="AA977" s="162"/>
      <c r="AB977" s="163"/>
      <c r="AC977" s="162"/>
      <c r="AD977" s="135" t="str">
        <f>IFERROR(VLOOKUP(F977,'[1]80G'!$C$5:$AJ$104,34,FALSE),"")</f>
        <v/>
      </c>
      <c r="AE977" s="162"/>
      <c r="AF977" s="163"/>
      <c r="AG977" s="162"/>
      <c r="AH977" s="164"/>
      <c r="AI977" s="165"/>
      <c r="AJ977" s="166"/>
      <c r="AK977" s="167"/>
      <c r="AL977" s="168"/>
      <c r="AM977" s="169"/>
      <c r="AN977" s="170"/>
      <c r="AO977" s="171"/>
      <c r="AP977" s="168"/>
      <c r="AQ977" s="169"/>
      <c r="AR977" s="170"/>
      <c r="AS977" s="172"/>
      <c r="AT977" s="168"/>
      <c r="AU977" s="169"/>
      <c r="AV977" s="173"/>
      <c r="AW977" s="170"/>
      <c r="AX977" s="169"/>
      <c r="AY977" s="173"/>
      <c r="AZ977" s="174"/>
      <c r="BA977" s="175"/>
      <c r="BB977" s="176"/>
      <c r="BC977" s="177"/>
      <c r="BD977" s="178"/>
      <c r="BE977" s="179"/>
      <c r="BF977" s="180"/>
      <c r="BG977" s="177"/>
      <c r="BH977" s="178"/>
      <c r="BI977" s="179"/>
      <c r="BJ977" s="180"/>
      <c r="BK977" s="199">
        <f>temp!S974</f>
        <v>0</v>
      </c>
    </row>
    <row r="978" spans="1:63" ht="15.6" x14ac:dyDescent="0.3">
      <c r="A978" s="133">
        <v>973</v>
      </c>
      <c r="B978" s="146"/>
      <c r="C978" s="147"/>
      <c r="D978" s="148"/>
      <c r="E978" s="148"/>
      <c r="F978" s="51"/>
      <c r="G978" s="149"/>
      <c r="H978" s="150"/>
      <c r="I978" s="151"/>
      <c r="J978" s="150"/>
      <c r="K978" s="152"/>
      <c r="L978" s="153"/>
      <c r="M978" s="150"/>
      <c r="N978" s="154"/>
      <c r="O978" s="155"/>
      <c r="P978" s="156"/>
      <c r="Q978" s="157"/>
      <c r="R978" s="158"/>
      <c r="S978" s="159"/>
      <c r="T978" s="160"/>
      <c r="U978" s="161"/>
      <c r="V978" s="162"/>
      <c r="W978" s="163"/>
      <c r="X978" s="162"/>
      <c r="Y978" s="162"/>
      <c r="Z978" s="163"/>
      <c r="AA978" s="162"/>
      <c r="AB978" s="163"/>
      <c r="AC978" s="162"/>
      <c r="AD978" s="135" t="str">
        <f>IFERROR(VLOOKUP(F978,'[1]80G'!$C$5:$AJ$104,34,FALSE),"")</f>
        <v/>
      </c>
      <c r="AE978" s="162"/>
      <c r="AF978" s="163"/>
      <c r="AG978" s="162"/>
      <c r="AH978" s="164"/>
      <c r="AI978" s="165"/>
      <c r="AJ978" s="166"/>
      <c r="AK978" s="167"/>
      <c r="AL978" s="168"/>
      <c r="AM978" s="169"/>
      <c r="AN978" s="170"/>
      <c r="AO978" s="171"/>
      <c r="AP978" s="168"/>
      <c r="AQ978" s="169"/>
      <c r="AR978" s="170"/>
      <c r="AS978" s="172"/>
      <c r="AT978" s="168"/>
      <c r="AU978" s="169"/>
      <c r="AV978" s="173"/>
      <c r="AW978" s="170"/>
      <c r="AX978" s="169"/>
      <c r="AY978" s="173"/>
      <c r="AZ978" s="174"/>
      <c r="BA978" s="175"/>
      <c r="BB978" s="176"/>
      <c r="BC978" s="177"/>
      <c r="BD978" s="178"/>
      <c r="BE978" s="179"/>
      <c r="BF978" s="180"/>
      <c r="BG978" s="177"/>
      <c r="BH978" s="178"/>
      <c r="BI978" s="179"/>
      <c r="BJ978" s="180"/>
      <c r="BK978" s="199">
        <f>temp!S975</f>
        <v>0</v>
      </c>
    </row>
    <row r="979" spans="1:63" ht="15.6" x14ac:dyDescent="0.3">
      <c r="A979" s="133">
        <v>974</v>
      </c>
      <c r="B979" s="146"/>
      <c r="C979" s="147"/>
      <c r="D979" s="148"/>
      <c r="E979" s="148"/>
      <c r="F979" s="51"/>
      <c r="G979" s="149"/>
      <c r="H979" s="150"/>
      <c r="I979" s="151"/>
      <c r="J979" s="150"/>
      <c r="K979" s="152"/>
      <c r="L979" s="153"/>
      <c r="M979" s="150"/>
      <c r="N979" s="154"/>
      <c r="O979" s="155"/>
      <c r="P979" s="156"/>
      <c r="Q979" s="157"/>
      <c r="R979" s="158"/>
      <c r="S979" s="159"/>
      <c r="T979" s="160"/>
      <c r="U979" s="161"/>
      <c r="V979" s="162"/>
      <c r="W979" s="163"/>
      <c r="X979" s="162"/>
      <c r="Y979" s="162"/>
      <c r="Z979" s="163"/>
      <c r="AA979" s="162"/>
      <c r="AB979" s="163"/>
      <c r="AC979" s="162"/>
      <c r="AD979" s="135" t="str">
        <f>IFERROR(VLOOKUP(F979,'[1]80G'!$C$5:$AJ$104,34,FALSE),"")</f>
        <v/>
      </c>
      <c r="AE979" s="162"/>
      <c r="AF979" s="163"/>
      <c r="AG979" s="162"/>
      <c r="AH979" s="164"/>
      <c r="AI979" s="165"/>
      <c r="AJ979" s="166"/>
      <c r="AK979" s="167"/>
      <c r="AL979" s="168"/>
      <c r="AM979" s="169"/>
      <c r="AN979" s="170"/>
      <c r="AO979" s="171"/>
      <c r="AP979" s="168"/>
      <c r="AQ979" s="169"/>
      <c r="AR979" s="170"/>
      <c r="AS979" s="172"/>
      <c r="AT979" s="168"/>
      <c r="AU979" s="169"/>
      <c r="AV979" s="173"/>
      <c r="AW979" s="170"/>
      <c r="AX979" s="169"/>
      <c r="AY979" s="173"/>
      <c r="AZ979" s="174"/>
      <c r="BA979" s="175"/>
      <c r="BB979" s="176"/>
      <c r="BC979" s="177"/>
      <c r="BD979" s="178"/>
      <c r="BE979" s="179"/>
      <c r="BF979" s="180"/>
      <c r="BG979" s="177"/>
      <c r="BH979" s="178"/>
      <c r="BI979" s="179"/>
      <c r="BJ979" s="180"/>
      <c r="BK979" s="199">
        <f>temp!S976</f>
        <v>0</v>
      </c>
    </row>
    <row r="980" spans="1:63" ht="15.6" x14ac:dyDescent="0.3">
      <c r="A980" s="133">
        <v>975</v>
      </c>
      <c r="B980" s="146"/>
      <c r="C980" s="147"/>
      <c r="D980" s="148"/>
      <c r="E980" s="148"/>
      <c r="F980" s="51"/>
      <c r="G980" s="149"/>
      <c r="H980" s="150"/>
      <c r="I980" s="151"/>
      <c r="J980" s="150"/>
      <c r="K980" s="152"/>
      <c r="L980" s="153"/>
      <c r="M980" s="150"/>
      <c r="N980" s="154"/>
      <c r="O980" s="155"/>
      <c r="P980" s="156"/>
      <c r="Q980" s="157"/>
      <c r="R980" s="158"/>
      <c r="S980" s="159"/>
      <c r="T980" s="160"/>
      <c r="U980" s="161"/>
      <c r="V980" s="162"/>
      <c r="W980" s="163"/>
      <c r="X980" s="162"/>
      <c r="Y980" s="162"/>
      <c r="Z980" s="163"/>
      <c r="AA980" s="162"/>
      <c r="AB980" s="163"/>
      <c r="AC980" s="162"/>
      <c r="AD980" s="135" t="str">
        <f>IFERROR(VLOOKUP(F980,'[1]80G'!$C$5:$AJ$104,34,FALSE),"")</f>
        <v/>
      </c>
      <c r="AE980" s="162"/>
      <c r="AF980" s="163"/>
      <c r="AG980" s="162"/>
      <c r="AH980" s="164"/>
      <c r="AI980" s="165"/>
      <c r="AJ980" s="166"/>
      <c r="AK980" s="167"/>
      <c r="AL980" s="168"/>
      <c r="AM980" s="169"/>
      <c r="AN980" s="170"/>
      <c r="AO980" s="171"/>
      <c r="AP980" s="168"/>
      <c r="AQ980" s="169"/>
      <c r="AR980" s="170"/>
      <c r="AS980" s="172"/>
      <c r="AT980" s="168"/>
      <c r="AU980" s="169"/>
      <c r="AV980" s="173"/>
      <c r="AW980" s="170"/>
      <c r="AX980" s="169"/>
      <c r="AY980" s="173"/>
      <c r="AZ980" s="174"/>
      <c r="BA980" s="175"/>
      <c r="BB980" s="176"/>
      <c r="BC980" s="177"/>
      <c r="BD980" s="178"/>
      <c r="BE980" s="179"/>
      <c r="BF980" s="180"/>
      <c r="BG980" s="177"/>
      <c r="BH980" s="178"/>
      <c r="BI980" s="179"/>
      <c r="BJ980" s="180"/>
      <c r="BK980" s="199">
        <f>temp!S977</f>
        <v>0</v>
      </c>
    </row>
    <row r="981" spans="1:63" ht="15.6" x14ac:dyDescent="0.3">
      <c r="A981" s="133">
        <v>976</v>
      </c>
      <c r="B981" s="146"/>
      <c r="C981" s="147"/>
      <c r="D981" s="148"/>
      <c r="E981" s="148"/>
      <c r="F981" s="51"/>
      <c r="G981" s="149"/>
      <c r="H981" s="150"/>
      <c r="I981" s="151"/>
      <c r="J981" s="150"/>
      <c r="K981" s="152"/>
      <c r="L981" s="153"/>
      <c r="M981" s="150"/>
      <c r="N981" s="154"/>
      <c r="O981" s="155"/>
      <c r="P981" s="156"/>
      <c r="Q981" s="157"/>
      <c r="R981" s="158"/>
      <c r="S981" s="159"/>
      <c r="T981" s="160"/>
      <c r="U981" s="161"/>
      <c r="V981" s="162"/>
      <c r="W981" s="163"/>
      <c r="X981" s="162"/>
      <c r="Y981" s="162"/>
      <c r="Z981" s="163"/>
      <c r="AA981" s="162"/>
      <c r="AB981" s="163"/>
      <c r="AC981" s="162"/>
      <c r="AD981" s="135" t="str">
        <f>IFERROR(VLOOKUP(F981,'[1]80G'!$C$5:$AJ$104,34,FALSE),"")</f>
        <v/>
      </c>
      <c r="AE981" s="162"/>
      <c r="AF981" s="163"/>
      <c r="AG981" s="162"/>
      <c r="AH981" s="164"/>
      <c r="AI981" s="165"/>
      <c r="AJ981" s="166"/>
      <c r="AK981" s="167"/>
      <c r="AL981" s="168"/>
      <c r="AM981" s="169"/>
      <c r="AN981" s="170"/>
      <c r="AO981" s="171"/>
      <c r="AP981" s="168"/>
      <c r="AQ981" s="169"/>
      <c r="AR981" s="170"/>
      <c r="AS981" s="172"/>
      <c r="AT981" s="168"/>
      <c r="AU981" s="169"/>
      <c r="AV981" s="173"/>
      <c r="AW981" s="170"/>
      <c r="AX981" s="169"/>
      <c r="AY981" s="173"/>
      <c r="AZ981" s="174"/>
      <c r="BA981" s="175"/>
      <c r="BB981" s="176"/>
      <c r="BC981" s="177"/>
      <c r="BD981" s="178"/>
      <c r="BE981" s="179"/>
      <c r="BF981" s="180"/>
      <c r="BG981" s="177"/>
      <c r="BH981" s="178"/>
      <c r="BI981" s="179"/>
      <c r="BJ981" s="180"/>
      <c r="BK981" s="199">
        <f>temp!S978</f>
        <v>0</v>
      </c>
    </row>
    <row r="982" spans="1:63" ht="15.6" x14ac:dyDescent="0.3">
      <c r="A982" s="133">
        <v>977</v>
      </c>
      <c r="B982" s="146"/>
      <c r="C982" s="147"/>
      <c r="D982" s="148"/>
      <c r="E982" s="148"/>
      <c r="F982" s="51"/>
      <c r="G982" s="149"/>
      <c r="H982" s="150"/>
      <c r="I982" s="151"/>
      <c r="J982" s="150"/>
      <c r="K982" s="152"/>
      <c r="L982" s="153"/>
      <c r="M982" s="150"/>
      <c r="N982" s="154"/>
      <c r="O982" s="155"/>
      <c r="P982" s="156"/>
      <c r="Q982" s="157"/>
      <c r="R982" s="158"/>
      <c r="S982" s="159"/>
      <c r="T982" s="160"/>
      <c r="U982" s="161"/>
      <c r="V982" s="162"/>
      <c r="W982" s="163"/>
      <c r="X982" s="162"/>
      <c r="Y982" s="162"/>
      <c r="Z982" s="163"/>
      <c r="AA982" s="162"/>
      <c r="AB982" s="163"/>
      <c r="AC982" s="162"/>
      <c r="AD982" s="135" t="str">
        <f>IFERROR(VLOOKUP(F982,'[1]80G'!$C$5:$AJ$104,34,FALSE),"")</f>
        <v/>
      </c>
      <c r="AE982" s="162"/>
      <c r="AF982" s="163"/>
      <c r="AG982" s="162"/>
      <c r="AH982" s="164"/>
      <c r="AI982" s="165"/>
      <c r="AJ982" s="166"/>
      <c r="AK982" s="167"/>
      <c r="AL982" s="168"/>
      <c r="AM982" s="169"/>
      <c r="AN982" s="170"/>
      <c r="AO982" s="171"/>
      <c r="AP982" s="168"/>
      <c r="AQ982" s="169"/>
      <c r="AR982" s="170"/>
      <c r="AS982" s="172"/>
      <c r="AT982" s="168"/>
      <c r="AU982" s="169"/>
      <c r="AV982" s="173"/>
      <c r="AW982" s="170"/>
      <c r="AX982" s="169"/>
      <c r="AY982" s="173"/>
      <c r="AZ982" s="174"/>
      <c r="BA982" s="175"/>
      <c r="BB982" s="176"/>
      <c r="BC982" s="177"/>
      <c r="BD982" s="178"/>
      <c r="BE982" s="179"/>
      <c r="BF982" s="180"/>
      <c r="BG982" s="177"/>
      <c r="BH982" s="178"/>
      <c r="BI982" s="179"/>
      <c r="BJ982" s="180"/>
      <c r="BK982" s="199">
        <f>temp!S979</f>
        <v>0</v>
      </c>
    </row>
    <row r="983" spans="1:63" ht="15.6" x14ac:dyDescent="0.3">
      <c r="A983" s="133">
        <v>978</v>
      </c>
      <c r="B983" s="146"/>
      <c r="C983" s="147"/>
      <c r="D983" s="148"/>
      <c r="E983" s="148"/>
      <c r="F983" s="51"/>
      <c r="G983" s="149"/>
      <c r="H983" s="150"/>
      <c r="I983" s="151"/>
      <c r="J983" s="150"/>
      <c r="K983" s="152"/>
      <c r="L983" s="153"/>
      <c r="M983" s="150"/>
      <c r="N983" s="154"/>
      <c r="O983" s="155"/>
      <c r="P983" s="156"/>
      <c r="Q983" s="157"/>
      <c r="R983" s="158"/>
      <c r="S983" s="159"/>
      <c r="T983" s="160"/>
      <c r="U983" s="161"/>
      <c r="V983" s="162"/>
      <c r="W983" s="163"/>
      <c r="X983" s="162"/>
      <c r="Y983" s="162"/>
      <c r="Z983" s="163"/>
      <c r="AA983" s="162"/>
      <c r="AB983" s="163"/>
      <c r="AC983" s="162"/>
      <c r="AD983" s="135" t="str">
        <f>IFERROR(VLOOKUP(F983,'[1]80G'!$C$5:$AJ$104,34,FALSE),"")</f>
        <v/>
      </c>
      <c r="AE983" s="162"/>
      <c r="AF983" s="163"/>
      <c r="AG983" s="162"/>
      <c r="AH983" s="164"/>
      <c r="AI983" s="165"/>
      <c r="AJ983" s="166"/>
      <c r="AK983" s="167"/>
      <c r="AL983" s="168"/>
      <c r="AM983" s="169"/>
      <c r="AN983" s="170"/>
      <c r="AO983" s="171"/>
      <c r="AP983" s="168"/>
      <c r="AQ983" s="169"/>
      <c r="AR983" s="170"/>
      <c r="AS983" s="172"/>
      <c r="AT983" s="168"/>
      <c r="AU983" s="169"/>
      <c r="AV983" s="173"/>
      <c r="AW983" s="170"/>
      <c r="AX983" s="169"/>
      <c r="AY983" s="173"/>
      <c r="AZ983" s="174"/>
      <c r="BA983" s="175"/>
      <c r="BB983" s="176"/>
      <c r="BC983" s="177"/>
      <c r="BD983" s="178"/>
      <c r="BE983" s="179"/>
      <c r="BF983" s="180"/>
      <c r="BG983" s="177"/>
      <c r="BH983" s="178"/>
      <c r="BI983" s="179"/>
      <c r="BJ983" s="180"/>
      <c r="BK983" s="199">
        <f>temp!S980</f>
        <v>0</v>
      </c>
    </row>
    <row r="984" spans="1:63" ht="15.6" x14ac:dyDescent="0.3">
      <c r="A984" s="133">
        <v>979</v>
      </c>
      <c r="B984" s="146"/>
      <c r="C984" s="147"/>
      <c r="D984" s="148"/>
      <c r="E984" s="148"/>
      <c r="F984" s="51"/>
      <c r="G984" s="149"/>
      <c r="H984" s="150"/>
      <c r="I984" s="151"/>
      <c r="J984" s="150"/>
      <c r="K984" s="152"/>
      <c r="L984" s="153"/>
      <c r="M984" s="150"/>
      <c r="N984" s="154"/>
      <c r="O984" s="155"/>
      <c r="P984" s="156"/>
      <c r="Q984" s="157"/>
      <c r="R984" s="158"/>
      <c r="S984" s="159"/>
      <c r="T984" s="160"/>
      <c r="U984" s="161"/>
      <c r="V984" s="162"/>
      <c r="W984" s="163"/>
      <c r="X984" s="162"/>
      <c r="Y984" s="162"/>
      <c r="Z984" s="163"/>
      <c r="AA984" s="162"/>
      <c r="AB984" s="163"/>
      <c r="AC984" s="162"/>
      <c r="AD984" s="135" t="str">
        <f>IFERROR(VLOOKUP(F984,'[1]80G'!$C$5:$AJ$104,34,FALSE),"")</f>
        <v/>
      </c>
      <c r="AE984" s="162"/>
      <c r="AF984" s="163"/>
      <c r="AG984" s="162"/>
      <c r="AH984" s="164"/>
      <c r="AI984" s="165"/>
      <c r="AJ984" s="166"/>
      <c r="AK984" s="167"/>
      <c r="AL984" s="168"/>
      <c r="AM984" s="169"/>
      <c r="AN984" s="170"/>
      <c r="AO984" s="171"/>
      <c r="AP984" s="168"/>
      <c r="AQ984" s="169"/>
      <c r="AR984" s="170"/>
      <c r="AS984" s="172"/>
      <c r="AT984" s="168"/>
      <c r="AU984" s="169"/>
      <c r="AV984" s="173"/>
      <c r="AW984" s="170"/>
      <c r="AX984" s="169"/>
      <c r="AY984" s="173"/>
      <c r="AZ984" s="174"/>
      <c r="BA984" s="175"/>
      <c r="BB984" s="176"/>
      <c r="BC984" s="177"/>
      <c r="BD984" s="178"/>
      <c r="BE984" s="179"/>
      <c r="BF984" s="180"/>
      <c r="BG984" s="177"/>
      <c r="BH984" s="178"/>
      <c r="BI984" s="179"/>
      <c r="BJ984" s="180"/>
      <c r="BK984" s="199">
        <f>temp!S981</f>
        <v>0</v>
      </c>
    </row>
    <row r="985" spans="1:63" ht="15.6" x14ac:dyDescent="0.3">
      <c r="A985" s="133">
        <v>980</v>
      </c>
      <c r="B985" s="146"/>
      <c r="C985" s="147"/>
      <c r="D985" s="148"/>
      <c r="E985" s="148"/>
      <c r="F985" s="51"/>
      <c r="G985" s="149"/>
      <c r="H985" s="150"/>
      <c r="I985" s="151"/>
      <c r="J985" s="150"/>
      <c r="K985" s="152"/>
      <c r="L985" s="153"/>
      <c r="M985" s="150"/>
      <c r="N985" s="154"/>
      <c r="O985" s="155"/>
      <c r="P985" s="156"/>
      <c r="Q985" s="157"/>
      <c r="R985" s="158"/>
      <c r="S985" s="159"/>
      <c r="T985" s="160"/>
      <c r="U985" s="161"/>
      <c r="V985" s="162"/>
      <c r="W985" s="163"/>
      <c r="X985" s="162"/>
      <c r="Y985" s="162"/>
      <c r="Z985" s="163"/>
      <c r="AA985" s="162"/>
      <c r="AB985" s="163"/>
      <c r="AC985" s="162"/>
      <c r="AD985" s="135" t="str">
        <f>IFERROR(VLOOKUP(F985,'[1]80G'!$C$5:$AJ$104,34,FALSE),"")</f>
        <v/>
      </c>
      <c r="AE985" s="162"/>
      <c r="AF985" s="163"/>
      <c r="AG985" s="162"/>
      <c r="AH985" s="164"/>
      <c r="AI985" s="165"/>
      <c r="AJ985" s="166"/>
      <c r="AK985" s="167"/>
      <c r="AL985" s="168"/>
      <c r="AM985" s="169"/>
      <c r="AN985" s="170"/>
      <c r="AO985" s="171"/>
      <c r="AP985" s="168"/>
      <c r="AQ985" s="169"/>
      <c r="AR985" s="170"/>
      <c r="AS985" s="172"/>
      <c r="AT985" s="168"/>
      <c r="AU985" s="169"/>
      <c r="AV985" s="173"/>
      <c r="AW985" s="170"/>
      <c r="AX985" s="169"/>
      <c r="AY985" s="173"/>
      <c r="AZ985" s="174"/>
      <c r="BA985" s="175"/>
      <c r="BB985" s="176"/>
      <c r="BC985" s="177"/>
      <c r="BD985" s="178"/>
      <c r="BE985" s="179"/>
      <c r="BF985" s="180"/>
      <c r="BG985" s="177"/>
      <c r="BH985" s="178"/>
      <c r="BI985" s="179"/>
      <c r="BJ985" s="180"/>
      <c r="BK985" s="199">
        <f>temp!S982</f>
        <v>0</v>
      </c>
    </row>
    <row r="986" spans="1:63" ht="15.6" x14ac:dyDescent="0.3">
      <c r="A986" s="133">
        <v>981</v>
      </c>
      <c r="B986" s="146"/>
      <c r="C986" s="147"/>
      <c r="D986" s="148"/>
      <c r="E986" s="148"/>
      <c r="F986" s="51"/>
      <c r="G986" s="149"/>
      <c r="H986" s="150"/>
      <c r="I986" s="151"/>
      <c r="J986" s="150"/>
      <c r="K986" s="152"/>
      <c r="L986" s="153"/>
      <c r="M986" s="150"/>
      <c r="N986" s="154"/>
      <c r="O986" s="155"/>
      <c r="P986" s="156"/>
      <c r="Q986" s="157"/>
      <c r="R986" s="158"/>
      <c r="S986" s="159"/>
      <c r="T986" s="160"/>
      <c r="U986" s="161"/>
      <c r="V986" s="162"/>
      <c r="W986" s="163"/>
      <c r="X986" s="162"/>
      <c r="Y986" s="162"/>
      <c r="Z986" s="163"/>
      <c r="AA986" s="162"/>
      <c r="AB986" s="163"/>
      <c r="AC986" s="162"/>
      <c r="AD986" s="135" t="str">
        <f>IFERROR(VLOOKUP(F986,'[1]80G'!$C$5:$AJ$104,34,FALSE),"")</f>
        <v/>
      </c>
      <c r="AE986" s="162"/>
      <c r="AF986" s="163"/>
      <c r="AG986" s="162"/>
      <c r="AH986" s="164"/>
      <c r="AI986" s="165"/>
      <c r="AJ986" s="166"/>
      <c r="AK986" s="167"/>
      <c r="AL986" s="168"/>
      <c r="AM986" s="169"/>
      <c r="AN986" s="170"/>
      <c r="AO986" s="171"/>
      <c r="AP986" s="168"/>
      <c r="AQ986" s="169"/>
      <c r="AR986" s="170"/>
      <c r="AS986" s="172"/>
      <c r="AT986" s="168"/>
      <c r="AU986" s="169"/>
      <c r="AV986" s="173"/>
      <c r="AW986" s="170"/>
      <c r="AX986" s="169"/>
      <c r="AY986" s="173"/>
      <c r="AZ986" s="174"/>
      <c r="BA986" s="175"/>
      <c r="BB986" s="176"/>
      <c r="BC986" s="177"/>
      <c r="BD986" s="178"/>
      <c r="BE986" s="179"/>
      <c r="BF986" s="180"/>
      <c r="BG986" s="177"/>
      <c r="BH986" s="178"/>
      <c r="BI986" s="179"/>
      <c r="BJ986" s="180"/>
      <c r="BK986" s="199">
        <f>temp!S983</f>
        <v>0</v>
      </c>
    </row>
    <row r="987" spans="1:63" ht="15.6" x14ac:dyDescent="0.3">
      <c r="A987" s="133">
        <v>982</v>
      </c>
      <c r="B987" s="146"/>
      <c r="C987" s="147"/>
      <c r="D987" s="148"/>
      <c r="E987" s="148"/>
      <c r="F987" s="51"/>
      <c r="G987" s="149"/>
      <c r="H987" s="150"/>
      <c r="I987" s="151"/>
      <c r="J987" s="150"/>
      <c r="K987" s="152"/>
      <c r="L987" s="153"/>
      <c r="M987" s="150"/>
      <c r="N987" s="154"/>
      <c r="O987" s="155"/>
      <c r="P987" s="156"/>
      <c r="Q987" s="157"/>
      <c r="R987" s="158"/>
      <c r="S987" s="159"/>
      <c r="T987" s="160"/>
      <c r="U987" s="161"/>
      <c r="V987" s="162"/>
      <c r="W987" s="163"/>
      <c r="X987" s="162"/>
      <c r="Y987" s="162"/>
      <c r="Z987" s="163"/>
      <c r="AA987" s="162"/>
      <c r="AB987" s="163"/>
      <c r="AC987" s="162"/>
      <c r="AD987" s="135" t="str">
        <f>IFERROR(VLOOKUP(F987,'[1]80G'!$C$5:$AJ$104,34,FALSE),"")</f>
        <v/>
      </c>
      <c r="AE987" s="162"/>
      <c r="AF987" s="163"/>
      <c r="AG987" s="162"/>
      <c r="AH987" s="164"/>
      <c r="AI987" s="165"/>
      <c r="AJ987" s="166"/>
      <c r="AK987" s="167"/>
      <c r="AL987" s="168"/>
      <c r="AM987" s="169"/>
      <c r="AN987" s="170"/>
      <c r="AO987" s="171"/>
      <c r="AP987" s="168"/>
      <c r="AQ987" s="169"/>
      <c r="AR987" s="170"/>
      <c r="AS987" s="172"/>
      <c r="AT987" s="168"/>
      <c r="AU987" s="169"/>
      <c r="AV987" s="173"/>
      <c r="AW987" s="170"/>
      <c r="AX987" s="169"/>
      <c r="AY987" s="173"/>
      <c r="AZ987" s="174"/>
      <c r="BA987" s="175"/>
      <c r="BB987" s="176"/>
      <c r="BC987" s="177"/>
      <c r="BD987" s="178"/>
      <c r="BE987" s="179"/>
      <c r="BF987" s="180"/>
      <c r="BG987" s="177"/>
      <c r="BH987" s="178"/>
      <c r="BI987" s="179"/>
      <c r="BJ987" s="180"/>
      <c r="BK987" s="199">
        <f>temp!S984</f>
        <v>0</v>
      </c>
    </row>
    <row r="988" spans="1:63" ht="15.6" x14ac:dyDescent="0.3">
      <c r="A988" s="133">
        <v>983</v>
      </c>
      <c r="B988" s="146"/>
      <c r="C988" s="147"/>
      <c r="D988" s="148"/>
      <c r="E988" s="148"/>
      <c r="F988" s="51"/>
      <c r="G988" s="149"/>
      <c r="H988" s="150"/>
      <c r="I988" s="151"/>
      <c r="J988" s="150"/>
      <c r="K988" s="152"/>
      <c r="L988" s="153"/>
      <c r="M988" s="150"/>
      <c r="N988" s="154"/>
      <c r="O988" s="155"/>
      <c r="P988" s="156"/>
      <c r="Q988" s="157"/>
      <c r="R988" s="158"/>
      <c r="S988" s="159"/>
      <c r="T988" s="160"/>
      <c r="U988" s="161"/>
      <c r="V988" s="162"/>
      <c r="W988" s="163"/>
      <c r="X988" s="162"/>
      <c r="Y988" s="162"/>
      <c r="Z988" s="163"/>
      <c r="AA988" s="162"/>
      <c r="AB988" s="163"/>
      <c r="AC988" s="162"/>
      <c r="AD988" s="135" t="str">
        <f>IFERROR(VLOOKUP(F988,'[1]80G'!$C$5:$AJ$104,34,FALSE),"")</f>
        <v/>
      </c>
      <c r="AE988" s="162"/>
      <c r="AF988" s="163"/>
      <c r="AG988" s="162"/>
      <c r="AH988" s="164"/>
      <c r="AI988" s="165"/>
      <c r="AJ988" s="166"/>
      <c r="AK988" s="167"/>
      <c r="AL988" s="168"/>
      <c r="AM988" s="169"/>
      <c r="AN988" s="170"/>
      <c r="AO988" s="171"/>
      <c r="AP988" s="168"/>
      <c r="AQ988" s="169"/>
      <c r="AR988" s="170"/>
      <c r="AS988" s="172"/>
      <c r="AT988" s="168"/>
      <c r="AU988" s="169"/>
      <c r="AV988" s="173"/>
      <c r="AW988" s="170"/>
      <c r="AX988" s="169"/>
      <c r="AY988" s="173"/>
      <c r="AZ988" s="174"/>
      <c r="BA988" s="175"/>
      <c r="BB988" s="176"/>
      <c r="BC988" s="177"/>
      <c r="BD988" s="178"/>
      <c r="BE988" s="179"/>
      <c r="BF988" s="180"/>
      <c r="BG988" s="177"/>
      <c r="BH988" s="178"/>
      <c r="BI988" s="179"/>
      <c r="BJ988" s="180"/>
      <c r="BK988" s="199">
        <f>temp!S985</f>
        <v>0</v>
      </c>
    </row>
    <row r="989" spans="1:63" ht="15.6" x14ac:dyDescent="0.3">
      <c r="A989" s="133">
        <v>984</v>
      </c>
      <c r="B989" s="146"/>
      <c r="C989" s="147"/>
      <c r="D989" s="148"/>
      <c r="E989" s="148"/>
      <c r="F989" s="51"/>
      <c r="G989" s="149"/>
      <c r="H989" s="150"/>
      <c r="I989" s="151"/>
      <c r="J989" s="150"/>
      <c r="K989" s="152"/>
      <c r="L989" s="153"/>
      <c r="M989" s="150"/>
      <c r="N989" s="154"/>
      <c r="O989" s="155"/>
      <c r="P989" s="156"/>
      <c r="Q989" s="157"/>
      <c r="R989" s="158"/>
      <c r="S989" s="159"/>
      <c r="T989" s="160"/>
      <c r="U989" s="161"/>
      <c r="V989" s="162"/>
      <c r="W989" s="163"/>
      <c r="X989" s="162"/>
      <c r="Y989" s="162"/>
      <c r="Z989" s="163"/>
      <c r="AA989" s="162"/>
      <c r="AB989" s="163"/>
      <c r="AC989" s="162"/>
      <c r="AD989" s="135" t="str">
        <f>IFERROR(VLOOKUP(F989,'[1]80G'!$C$5:$AJ$104,34,FALSE),"")</f>
        <v/>
      </c>
      <c r="AE989" s="162"/>
      <c r="AF989" s="163"/>
      <c r="AG989" s="162"/>
      <c r="AH989" s="164"/>
      <c r="AI989" s="165"/>
      <c r="AJ989" s="166"/>
      <c r="AK989" s="167"/>
      <c r="AL989" s="168"/>
      <c r="AM989" s="169"/>
      <c r="AN989" s="170"/>
      <c r="AO989" s="171"/>
      <c r="AP989" s="168"/>
      <c r="AQ989" s="169"/>
      <c r="AR989" s="170"/>
      <c r="AS989" s="172"/>
      <c r="AT989" s="168"/>
      <c r="AU989" s="169"/>
      <c r="AV989" s="173"/>
      <c r="AW989" s="170"/>
      <c r="AX989" s="169"/>
      <c r="AY989" s="173"/>
      <c r="AZ989" s="174"/>
      <c r="BA989" s="175"/>
      <c r="BB989" s="176"/>
      <c r="BC989" s="177"/>
      <c r="BD989" s="178"/>
      <c r="BE989" s="179"/>
      <c r="BF989" s="180"/>
      <c r="BG989" s="177"/>
      <c r="BH989" s="178"/>
      <c r="BI989" s="179"/>
      <c r="BJ989" s="180"/>
      <c r="BK989" s="199">
        <f>temp!S986</f>
        <v>0</v>
      </c>
    </row>
    <row r="990" spans="1:63" ht="15.6" x14ac:dyDescent="0.3">
      <c r="A990" s="133">
        <v>985</v>
      </c>
      <c r="B990" s="146"/>
      <c r="C990" s="147"/>
      <c r="D990" s="148"/>
      <c r="E990" s="148"/>
      <c r="F990" s="51"/>
      <c r="G990" s="149"/>
      <c r="H990" s="150"/>
      <c r="I990" s="151"/>
      <c r="J990" s="150"/>
      <c r="K990" s="152"/>
      <c r="L990" s="153"/>
      <c r="M990" s="150"/>
      <c r="N990" s="154"/>
      <c r="O990" s="155"/>
      <c r="P990" s="156"/>
      <c r="Q990" s="157"/>
      <c r="R990" s="158"/>
      <c r="S990" s="159"/>
      <c r="T990" s="160"/>
      <c r="U990" s="161"/>
      <c r="V990" s="162"/>
      <c r="W990" s="163"/>
      <c r="X990" s="162"/>
      <c r="Y990" s="162"/>
      <c r="Z990" s="163"/>
      <c r="AA990" s="162"/>
      <c r="AB990" s="163"/>
      <c r="AC990" s="162"/>
      <c r="AD990" s="135" t="str">
        <f>IFERROR(VLOOKUP(F990,'[1]80G'!$C$5:$AJ$104,34,FALSE),"")</f>
        <v/>
      </c>
      <c r="AE990" s="162"/>
      <c r="AF990" s="163"/>
      <c r="AG990" s="162"/>
      <c r="AH990" s="164"/>
      <c r="AI990" s="165"/>
      <c r="AJ990" s="166"/>
      <c r="AK990" s="167"/>
      <c r="AL990" s="168"/>
      <c r="AM990" s="169"/>
      <c r="AN990" s="170"/>
      <c r="AO990" s="171"/>
      <c r="AP990" s="168"/>
      <c r="AQ990" s="169"/>
      <c r="AR990" s="170"/>
      <c r="AS990" s="172"/>
      <c r="AT990" s="168"/>
      <c r="AU990" s="169"/>
      <c r="AV990" s="173"/>
      <c r="AW990" s="170"/>
      <c r="AX990" s="169"/>
      <c r="AY990" s="173"/>
      <c r="AZ990" s="174"/>
      <c r="BA990" s="175"/>
      <c r="BB990" s="176"/>
      <c r="BC990" s="177"/>
      <c r="BD990" s="178"/>
      <c r="BE990" s="179"/>
      <c r="BF990" s="180"/>
      <c r="BG990" s="177"/>
      <c r="BH990" s="178"/>
      <c r="BI990" s="179"/>
      <c r="BJ990" s="180"/>
      <c r="BK990" s="199">
        <f>temp!S987</f>
        <v>0</v>
      </c>
    </row>
    <row r="991" spans="1:63" ht="15.6" x14ac:dyDescent="0.3">
      <c r="A991" s="133">
        <v>986</v>
      </c>
      <c r="B991" s="146"/>
      <c r="C991" s="147"/>
      <c r="D991" s="148"/>
      <c r="E991" s="148"/>
      <c r="F991" s="51"/>
      <c r="G991" s="149"/>
      <c r="H991" s="150"/>
      <c r="I991" s="151"/>
      <c r="J991" s="150"/>
      <c r="K991" s="152"/>
      <c r="L991" s="153"/>
      <c r="M991" s="150"/>
      <c r="N991" s="154"/>
      <c r="O991" s="155"/>
      <c r="P991" s="156"/>
      <c r="Q991" s="157"/>
      <c r="R991" s="158"/>
      <c r="S991" s="159"/>
      <c r="T991" s="160"/>
      <c r="U991" s="161"/>
      <c r="V991" s="162"/>
      <c r="W991" s="163"/>
      <c r="X991" s="162"/>
      <c r="Y991" s="162"/>
      <c r="Z991" s="163"/>
      <c r="AA991" s="162"/>
      <c r="AB991" s="163"/>
      <c r="AC991" s="162"/>
      <c r="AD991" s="135" t="str">
        <f>IFERROR(VLOOKUP(F991,'[1]80G'!$C$5:$AJ$104,34,FALSE),"")</f>
        <v/>
      </c>
      <c r="AE991" s="162"/>
      <c r="AF991" s="163"/>
      <c r="AG991" s="162"/>
      <c r="AH991" s="164"/>
      <c r="AI991" s="165"/>
      <c r="AJ991" s="166"/>
      <c r="AK991" s="167"/>
      <c r="AL991" s="168"/>
      <c r="AM991" s="169"/>
      <c r="AN991" s="170"/>
      <c r="AO991" s="171"/>
      <c r="AP991" s="168"/>
      <c r="AQ991" s="169"/>
      <c r="AR991" s="170"/>
      <c r="AS991" s="172"/>
      <c r="AT991" s="168"/>
      <c r="AU991" s="169"/>
      <c r="AV991" s="173"/>
      <c r="AW991" s="170"/>
      <c r="AX991" s="169"/>
      <c r="AY991" s="173"/>
      <c r="AZ991" s="174"/>
      <c r="BA991" s="175"/>
      <c r="BB991" s="176"/>
      <c r="BC991" s="177"/>
      <c r="BD991" s="178"/>
      <c r="BE991" s="179"/>
      <c r="BF991" s="180"/>
      <c r="BG991" s="177"/>
      <c r="BH991" s="178"/>
      <c r="BI991" s="179"/>
      <c r="BJ991" s="180"/>
      <c r="BK991" s="199">
        <f>temp!S988</f>
        <v>0</v>
      </c>
    </row>
    <row r="992" spans="1:63" ht="15.6" x14ac:dyDescent="0.3">
      <c r="A992" s="133">
        <v>987</v>
      </c>
      <c r="B992" s="146"/>
      <c r="C992" s="147"/>
      <c r="D992" s="148"/>
      <c r="E992" s="148"/>
      <c r="F992" s="51"/>
      <c r="G992" s="149"/>
      <c r="H992" s="150"/>
      <c r="I992" s="151"/>
      <c r="J992" s="150"/>
      <c r="K992" s="152"/>
      <c r="L992" s="153"/>
      <c r="M992" s="150"/>
      <c r="N992" s="154"/>
      <c r="O992" s="155"/>
      <c r="P992" s="156"/>
      <c r="Q992" s="157"/>
      <c r="R992" s="158"/>
      <c r="S992" s="159"/>
      <c r="T992" s="160"/>
      <c r="U992" s="161"/>
      <c r="V992" s="162"/>
      <c r="W992" s="163"/>
      <c r="X992" s="162"/>
      <c r="Y992" s="162"/>
      <c r="Z992" s="163"/>
      <c r="AA992" s="162"/>
      <c r="AB992" s="163"/>
      <c r="AC992" s="162"/>
      <c r="AD992" s="135" t="str">
        <f>IFERROR(VLOOKUP(F992,'[1]80G'!$C$5:$AJ$104,34,FALSE),"")</f>
        <v/>
      </c>
      <c r="AE992" s="162"/>
      <c r="AF992" s="163"/>
      <c r="AG992" s="162"/>
      <c r="AH992" s="164"/>
      <c r="AI992" s="165"/>
      <c r="AJ992" s="166"/>
      <c r="AK992" s="167"/>
      <c r="AL992" s="168"/>
      <c r="AM992" s="169"/>
      <c r="AN992" s="170"/>
      <c r="AO992" s="171"/>
      <c r="AP992" s="168"/>
      <c r="AQ992" s="169"/>
      <c r="AR992" s="170"/>
      <c r="AS992" s="172"/>
      <c r="AT992" s="168"/>
      <c r="AU992" s="169"/>
      <c r="AV992" s="173"/>
      <c r="AW992" s="170"/>
      <c r="AX992" s="169"/>
      <c r="AY992" s="173"/>
      <c r="AZ992" s="174"/>
      <c r="BA992" s="175"/>
      <c r="BB992" s="176"/>
      <c r="BC992" s="177"/>
      <c r="BD992" s="178"/>
      <c r="BE992" s="179"/>
      <c r="BF992" s="180"/>
      <c r="BG992" s="177"/>
      <c r="BH992" s="178"/>
      <c r="BI992" s="179"/>
      <c r="BJ992" s="180"/>
      <c r="BK992" s="199">
        <f>temp!S989</f>
        <v>0</v>
      </c>
    </row>
    <row r="993" spans="1:63" ht="15.6" x14ac:dyDescent="0.3">
      <c r="A993" s="133">
        <v>988</v>
      </c>
      <c r="B993" s="146"/>
      <c r="C993" s="147"/>
      <c r="D993" s="148"/>
      <c r="E993" s="148"/>
      <c r="F993" s="51"/>
      <c r="G993" s="149"/>
      <c r="H993" s="150"/>
      <c r="I993" s="151"/>
      <c r="J993" s="150"/>
      <c r="K993" s="152"/>
      <c r="L993" s="153"/>
      <c r="M993" s="150"/>
      <c r="N993" s="154"/>
      <c r="O993" s="155"/>
      <c r="P993" s="156"/>
      <c r="Q993" s="157"/>
      <c r="R993" s="158"/>
      <c r="S993" s="159"/>
      <c r="T993" s="160"/>
      <c r="U993" s="161"/>
      <c r="V993" s="162"/>
      <c r="W993" s="163"/>
      <c r="X993" s="162"/>
      <c r="Y993" s="162"/>
      <c r="Z993" s="163"/>
      <c r="AA993" s="162"/>
      <c r="AB993" s="163"/>
      <c r="AC993" s="162"/>
      <c r="AD993" s="135" t="str">
        <f>IFERROR(VLOOKUP(F993,'[1]80G'!$C$5:$AJ$104,34,FALSE),"")</f>
        <v/>
      </c>
      <c r="AE993" s="162"/>
      <c r="AF993" s="163"/>
      <c r="AG993" s="162"/>
      <c r="AH993" s="164"/>
      <c r="AI993" s="165"/>
      <c r="AJ993" s="166"/>
      <c r="AK993" s="167"/>
      <c r="AL993" s="168"/>
      <c r="AM993" s="169"/>
      <c r="AN993" s="170"/>
      <c r="AO993" s="171"/>
      <c r="AP993" s="168"/>
      <c r="AQ993" s="169"/>
      <c r="AR993" s="170"/>
      <c r="AS993" s="172"/>
      <c r="AT993" s="168"/>
      <c r="AU993" s="169"/>
      <c r="AV993" s="173"/>
      <c r="AW993" s="170"/>
      <c r="AX993" s="169"/>
      <c r="AY993" s="173"/>
      <c r="AZ993" s="174"/>
      <c r="BA993" s="175"/>
      <c r="BB993" s="176"/>
      <c r="BC993" s="177"/>
      <c r="BD993" s="178"/>
      <c r="BE993" s="179"/>
      <c r="BF993" s="180"/>
      <c r="BG993" s="177"/>
      <c r="BH993" s="178"/>
      <c r="BI993" s="179"/>
      <c r="BJ993" s="180"/>
      <c r="BK993" s="199">
        <f>temp!S990</f>
        <v>0</v>
      </c>
    </row>
    <row r="994" spans="1:63" ht="15.6" x14ac:dyDescent="0.3">
      <c r="A994" s="133">
        <v>989</v>
      </c>
      <c r="B994" s="146"/>
      <c r="C994" s="147"/>
      <c r="D994" s="148"/>
      <c r="E994" s="148"/>
      <c r="F994" s="51"/>
      <c r="G994" s="149"/>
      <c r="H994" s="150"/>
      <c r="I994" s="151"/>
      <c r="J994" s="150"/>
      <c r="K994" s="152"/>
      <c r="L994" s="153"/>
      <c r="M994" s="150"/>
      <c r="N994" s="154"/>
      <c r="O994" s="155"/>
      <c r="P994" s="156"/>
      <c r="Q994" s="157"/>
      <c r="R994" s="158"/>
      <c r="S994" s="159"/>
      <c r="T994" s="160"/>
      <c r="U994" s="161"/>
      <c r="V994" s="162"/>
      <c r="W994" s="163"/>
      <c r="X994" s="162"/>
      <c r="Y994" s="162"/>
      <c r="Z994" s="163"/>
      <c r="AA994" s="162"/>
      <c r="AB994" s="163"/>
      <c r="AC994" s="162"/>
      <c r="AD994" s="135" t="str">
        <f>IFERROR(VLOOKUP(F994,'[1]80G'!$C$5:$AJ$104,34,FALSE),"")</f>
        <v/>
      </c>
      <c r="AE994" s="162"/>
      <c r="AF994" s="163"/>
      <c r="AG994" s="162"/>
      <c r="AH994" s="164"/>
      <c r="AI994" s="165"/>
      <c r="AJ994" s="166"/>
      <c r="AK994" s="167"/>
      <c r="AL994" s="168"/>
      <c r="AM994" s="169"/>
      <c r="AN994" s="170"/>
      <c r="AO994" s="171"/>
      <c r="AP994" s="168"/>
      <c r="AQ994" s="169"/>
      <c r="AR994" s="170"/>
      <c r="AS994" s="172"/>
      <c r="AT994" s="168"/>
      <c r="AU994" s="169"/>
      <c r="AV994" s="173"/>
      <c r="AW994" s="170"/>
      <c r="AX994" s="169"/>
      <c r="AY994" s="173"/>
      <c r="AZ994" s="174"/>
      <c r="BA994" s="175"/>
      <c r="BB994" s="176"/>
      <c r="BC994" s="177"/>
      <c r="BD994" s="178"/>
      <c r="BE994" s="179"/>
      <c r="BF994" s="180"/>
      <c r="BG994" s="177"/>
      <c r="BH994" s="178"/>
      <c r="BI994" s="179"/>
      <c r="BJ994" s="180"/>
      <c r="BK994" s="199">
        <f>temp!S991</f>
        <v>0</v>
      </c>
    </row>
    <row r="995" spans="1:63" ht="15.6" x14ac:dyDescent="0.3">
      <c r="A995" s="133">
        <v>990</v>
      </c>
      <c r="B995" s="146"/>
      <c r="C995" s="147"/>
      <c r="D995" s="148"/>
      <c r="E995" s="148"/>
      <c r="F995" s="51"/>
      <c r="G995" s="149"/>
      <c r="H995" s="150"/>
      <c r="I995" s="151"/>
      <c r="J995" s="150"/>
      <c r="K995" s="152"/>
      <c r="L995" s="153"/>
      <c r="M995" s="150"/>
      <c r="N995" s="154"/>
      <c r="O995" s="155"/>
      <c r="P995" s="156"/>
      <c r="Q995" s="157"/>
      <c r="R995" s="158"/>
      <c r="S995" s="159"/>
      <c r="T995" s="160"/>
      <c r="U995" s="161"/>
      <c r="V995" s="162"/>
      <c r="W995" s="163"/>
      <c r="X995" s="162"/>
      <c r="Y995" s="162"/>
      <c r="Z995" s="163"/>
      <c r="AA995" s="162"/>
      <c r="AB995" s="163"/>
      <c r="AC995" s="162"/>
      <c r="AD995" s="135" t="str">
        <f>IFERROR(VLOOKUP(F995,'[1]80G'!$C$5:$AJ$104,34,FALSE),"")</f>
        <v/>
      </c>
      <c r="AE995" s="162"/>
      <c r="AF995" s="163"/>
      <c r="AG995" s="162"/>
      <c r="AH995" s="164"/>
      <c r="AI995" s="165"/>
      <c r="AJ995" s="166"/>
      <c r="AK995" s="167"/>
      <c r="AL995" s="168"/>
      <c r="AM995" s="169"/>
      <c r="AN995" s="170"/>
      <c r="AO995" s="171"/>
      <c r="AP995" s="168"/>
      <c r="AQ995" s="169"/>
      <c r="AR995" s="170"/>
      <c r="AS995" s="172"/>
      <c r="AT995" s="168"/>
      <c r="AU995" s="169"/>
      <c r="AV995" s="173"/>
      <c r="AW995" s="170"/>
      <c r="AX995" s="169"/>
      <c r="AY995" s="173"/>
      <c r="AZ995" s="174"/>
      <c r="BA995" s="175"/>
      <c r="BB995" s="176"/>
      <c r="BC995" s="177"/>
      <c r="BD995" s="178"/>
      <c r="BE995" s="179"/>
      <c r="BF995" s="180"/>
      <c r="BG995" s="177"/>
      <c r="BH995" s="178"/>
      <c r="BI995" s="179"/>
      <c r="BJ995" s="180"/>
      <c r="BK995" s="199">
        <f>temp!S992</f>
        <v>0</v>
      </c>
    </row>
    <row r="996" spans="1:63" ht="15.6" x14ac:dyDescent="0.3">
      <c r="A996" s="133">
        <v>991</v>
      </c>
      <c r="B996" s="146"/>
      <c r="C996" s="147"/>
      <c r="D996" s="148"/>
      <c r="E996" s="148"/>
      <c r="F996" s="51"/>
      <c r="G996" s="149"/>
      <c r="H996" s="150"/>
      <c r="I996" s="151"/>
      <c r="J996" s="150"/>
      <c r="K996" s="152"/>
      <c r="L996" s="153"/>
      <c r="M996" s="150"/>
      <c r="N996" s="154"/>
      <c r="O996" s="155"/>
      <c r="P996" s="156"/>
      <c r="Q996" s="157"/>
      <c r="R996" s="158"/>
      <c r="S996" s="159"/>
      <c r="T996" s="160"/>
      <c r="U996" s="161"/>
      <c r="V996" s="162"/>
      <c r="W996" s="163"/>
      <c r="X996" s="162"/>
      <c r="Y996" s="162"/>
      <c r="Z996" s="163"/>
      <c r="AA996" s="162"/>
      <c r="AB996" s="163"/>
      <c r="AC996" s="162"/>
      <c r="AD996" s="135" t="str">
        <f>IFERROR(VLOOKUP(F996,'[1]80G'!$C$5:$AJ$104,34,FALSE),"")</f>
        <v/>
      </c>
      <c r="AE996" s="162"/>
      <c r="AF996" s="163"/>
      <c r="AG996" s="162"/>
      <c r="AH996" s="164"/>
      <c r="AI996" s="165"/>
      <c r="AJ996" s="166"/>
      <c r="AK996" s="167"/>
      <c r="AL996" s="168"/>
      <c r="AM996" s="169"/>
      <c r="AN996" s="170"/>
      <c r="AO996" s="171"/>
      <c r="AP996" s="168"/>
      <c r="AQ996" s="169"/>
      <c r="AR996" s="170"/>
      <c r="AS996" s="172"/>
      <c r="AT996" s="168"/>
      <c r="AU996" s="169"/>
      <c r="AV996" s="173"/>
      <c r="AW996" s="170"/>
      <c r="AX996" s="169"/>
      <c r="AY996" s="173"/>
      <c r="AZ996" s="174"/>
      <c r="BA996" s="175"/>
      <c r="BB996" s="176"/>
      <c r="BC996" s="177"/>
      <c r="BD996" s="178"/>
      <c r="BE996" s="179"/>
      <c r="BF996" s="180"/>
      <c r="BG996" s="177"/>
      <c r="BH996" s="178"/>
      <c r="BI996" s="179"/>
      <c r="BJ996" s="180"/>
      <c r="BK996" s="199">
        <f>temp!S993</f>
        <v>0</v>
      </c>
    </row>
    <row r="997" spans="1:63" ht="15.6" x14ac:dyDescent="0.3">
      <c r="A997" s="133">
        <v>992</v>
      </c>
      <c r="B997" s="146"/>
      <c r="C997" s="147"/>
      <c r="D997" s="148"/>
      <c r="E997" s="148"/>
      <c r="F997" s="51"/>
      <c r="G997" s="149"/>
      <c r="H997" s="150"/>
      <c r="I997" s="151"/>
      <c r="J997" s="150"/>
      <c r="K997" s="152"/>
      <c r="L997" s="153"/>
      <c r="M997" s="150"/>
      <c r="N997" s="154"/>
      <c r="O997" s="155"/>
      <c r="P997" s="156"/>
      <c r="Q997" s="157"/>
      <c r="R997" s="158"/>
      <c r="S997" s="159"/>
      <c r="T997" s="160"/>
      <c r="U997" s="161"/>
      <c r="V997" s="162"/>
      <c r="W997" s="163"/>
      <c r="X997" s="162"/>
      <c r="Y997" s="162"/>
      <c r="Z997" s="163"/>
      <c r="AA997" s="162"/>
      <c r="AB997" s="163"/>
      <c r="AC997" s="162"/>
      <c r="AD997" s="135" t="str">
        <f>IFERROR(VLOOKUP(F997,'[1]80G'!$C$5:$AJ$104,34,FALSE),"")</f>
        <v/>
      </c>
      <c r="AE997" s="162"/>
      <c r="AF997" s="163"/>
      <c r="AG997" s="162"/>
      <c r="AH997" s="164"/>
      <c r="AI997" s="165"/>
      <c r="AJ997" s="166"/>
      <c r="AK997" s="167"/>
      <c r="AL997" s="168"/>
      <c r="AM997" s="169"/>
      <c r="AN997" s="170"/>
      <c r="AO997" s="171"/>
      <c r="AP997" s="168"/>
      <c r="AQ997" s="169"/>
      <c r="AR997" s="170"/>
      <c r="AS997" s="172"/>
      <c r="AT997" s="168"/>
      <c r="AU997" s="169"/>
      <c r="AV997" s="173"/>
      <c r="AW997" s="170"/>
      <c r="AX997" s="169"/>
      <c r="AY997" s="173"/>
      <c r="AZ997" s="174"/>
      <c r="BA997" s="175"/>
      <c r="BB997" s="176"/>
      <c r="BC997" s="177"/>
      <c r="BD997" s="178"/>
      <c r="BE997" s="179"/>
      <c r="BF997" s="180"/>
      <c r="BG997" s="177"/>
      <c r="BH997" s="178"/>
      <c r="BI997" s="179"/>
      <c r="BJ997" s="180"/>
      <c r="BK997" s="199">
        <f>temp!S994</f>
        <v>0</v>
      </c>
    </row>
    <row r="998" spans="1:63" ht="15.6" x14ac:dyDescent="0.3">
      <c r="A998" s="133">
        <v>993</v>
      </c>
      <c r="B998" s="146"/>
      <c r="C998" s="147"/>
      <c r="D998" s="148"/>
      <c r="E998" s="148"/>
      <c r="F998" s="51"/>
      <c r="G998" s="149"/>
      <c r="H998" s="150"/>
      <c r="I998" s="151"/>
      <c r="J998" s="150"/>
      <c r="K998" s="152"/>
      <c r="L998" s="153"/>
      <c r="M998" s="150"/>
      <c r="N998" s="154"/>
      <c r="O998" s="155"/>
      <c r="P998" s="156"/>
      <c r="Q998" s="157"/>
      <c r="R998" s="158"/>
      <c r="S998" s="159"/>
      <c r="T998" s="160"/>
      <c r="U998" s="161"/>
      <c r="V998" s="162"/>
      <c r="W998" s="163"/>
      <c r="X998" s="162"/>
      <c r="Y998" s="162"/>
      <c r="Z998" s="163"/>
      <c r="AA998" s="162"/>
      <c r="AB998" s="163"/>
      <c r="AC998" s="162"/>
      <c r="AD998" s="135" t="str">
        <f>IFERROR(VLOOKUP(F998,'[1]80G'!$C$5:$AJ$104,34,FALSE),"")</f>
        <v/>
      </c>
      <c r="AE998" s="162"/>
      <c r="AF998" s="163"/>
      <c r="AG998" s="162"/>
      <c r="AH998" s="164"/>
      <c r="AI998" s="165"/>
      <c r="AJ998" s="166"/>
      <c r="AK998" s="167"/>
      <c r="AL998" s="168"/>
      <c r="AM998" s="169"/>
      <c r="AN998" s="170"/>
      <c r="AO998" s="171"/>
      <c r="AP998" s="168"/>
      <c r="AQ998" s="169"/>
      <c r="AR998" s="170"/>
      <c r="AS998" s="172"/>
      <c r="AT998" s="168"/>
      <c r="AU998" s="169"/>
      <c r="AV998" s="173"/>
      <c r="AW998" s="170"/>
      <c r="AX998" s="169"/>
      <c r="AY998" s="173"/>
      <c r="AZ998" s="174"/>
      <c r="BA998" s="175"/>
      <c r="BB998" s="176"/>
      <c r="BC998" s="177"/>
      <c r="BD998" s="178"/>
      <c r="BE998" s="179"/>
      <c r="BF998" s="180"/>
      <c r="BG998" s="177"/>
      <c r="BH998" s="178"/>
      <c r="BI998" s="179"/>
      <c r="BJ998" s="180"/>
      <c r="BK998" s="199">
        <f>temp!S995</f>
        <v>0</v>
      </c>
    </row>
    <row r="999" spans="1:63" ht="15.6" x14ac:dyDescent="0.3">
      <c r="A999" s="133">
        <v>994</v>
      </c>
      <c r="B999" s="146"/>
      <c r="C999" s="147"/>
      <c r="D999" s="148"/>
      <c r="E999" s="148"/>
      <c r="F999" s="51"/>
      <c r="G999" s="149"/>
      <c r="H999" s="150"/>
      <c r="I999" s="151"/>
      <c r="J999" s="150"/>
      <c r="K999" s="152"/>
      <c r="L999" s="153"/>
      <c r="M999" s="150"/>
      <c r="N999" s="154"/>
      <c r="O999" s="155"/>
      <c r="P999" s="156"/>
      <c r="Q999" s="157"/>
      <c r="R999" s="158"/>
      <c r="S999" s="159"/>
      <c r="T999" s="160"/>
      <c r="U999" s="161"/>
      <c r="V999" s="162"/>
      <c r="W999" s="163"/>
      <c r="X999" s="162"/>
      <c r="Y999" s="162"/>
      <c r="Z999" s="163"/>
      <c r="AA999" s="162"/>
      <c r="AB999" s="163"/>
      <c r="AC999" s="162"/>
      <c r="AD999" s="135" t="str">
        <f>IFERROR(VLOOKUP(F999,'[1]80G'!$C$5:$AJ$104,34,FALSE),"")</f>
        <v/>
      </c>
      <c r="AE999" s="162"/>
      <c r="AF999" s="163"/>
      <c r="AG999" s="162"/>
      <c r="AH999" s="164"/>
      <c r="AI999" s="165"/>
      <c r="AJ999" s="166"/>
      <c r="AK999" s="167"/>
      <c r="AL999" s="168"/>
      <c r="AM999" s="169"/>
      <c r="AN999" s="170"/>
      <c r="AO999" s="171"/>
      <c r="AP999" s="168"/>
      <c r="AQ999" s="169"/>
      <c r="AR999" s="170"/>
      <c r="AS999" s="172"/>
      <c r="AT999" s="168"/>
      <c r="AU999" s="169"/>
      <c r="AV999" s="173"/>
      <c r="AW999" s="170"/>
      <c r="AX999" s="169"/>
      <c r="AY999" s="173"/>
      <c r="AZ999" s="174"/>
      <c r="BA999" s="175"/>
      <c r="BB999" s="176"/>
      <c r="BC999" s="177"/>
      <c r="BD999" s="178"/>
      <c r="BE999" s="179"/>
      <c r="BF999" s="180"/>
      <c r="BG999" s="177"/>
      <c r="BH999" s="178"/>
      <c r="BI999" s="179"/>
      <c r="BJ999" s="180"/>
      <c r="BK999" s="199">
        <f>temp!S996</f>
        <v>0</v>
      </c>
    </row>
    <row r="1000" spans="1:63" ht="15.6" x14ac:dyDescent="0.3">
      <c r="A1000" s="133">
        <v>995</v>
      </c>
      <c r="B1000" s="146"/>
      <c r="C1000" s="147"/>
      <c r="D1000" s="148"/>
      <c r="E1000" s="148"/>
      <c r="F1000" s="51"/>
      <c r="G1000" s="149"/>
      <c r="H1000" s="150"/>
      <c r="I1000" s="151"/>
      <c r="J1000" s="150"/>
      <c r="K1000" s="152"/>
      <c r="L1000" s="153"/>
      <c r="M1000" s="150"/>
      <c r="N1000" s="154"/>
      <c r="O1000" s="155"/>
      <c r="P1000" s="156"/>
      <c r="Q1000" s="157"/>
      <c r="R1000" s="158"/>
      <c r="S1000" s="159"/>
      <c r="T1000" s="160"/>
      <c r="U1000" s="161"/>
      <c r="V1000" s="162"/>
      <c r="W1000" s="163"/>
      <c r="X1000" s="162"/>
      <c r="Y1000" s="162"/>
      <c r="Z1000" s="163"/>
      <c r="AA1000" s="162"/>
      <c r="AB1000" s="163"/>
      <c r="AC1000" s="162"/>
      <c r="AD1000" s="135" t="str">
        <f>IFERROR(VLOOKUP(F1000,'[1]80G'!$C$5:$AJ$104,34,FALSE),"")</f>
        <v/>
      </c>
      <c r="AE1000" s="162"/>
      <c r="AF1000" s="163"/>
      <c r="AG1000" s="162"/>
      <c r="AH1000" s="164"/>
      <c r="AI1000" s="165"/>
      <c r="AJ1000" s="166"/>
      <c r="AK1000" s="167"/>
      <c r="AL1000" s="168"/>
      <c r="AM1000" s="169"/>
      <c r="AN1000" s="170"/>
      <c r="AO1000" s="171"/>
      <c r="AP1000" s="168"/>
      <c r="AQ1000" s="169"/>
      <c r="AR1000" s="170"/>
      <c r="AS1000" s="172"/>
      <c r="AT1000" s="168"/>
      <c r="AU1000" s="169"/>
      <c r="AV1000" s="173"/>
      <c r="AW1000" s="170"/>
      <c r="AX1000" s="169"/>
      <c r="AY1000" s="173"/>
      <c r="AZ1000" s="174"/>
      <c r="BA1000" s="175"/>
      <c r="BB1000" s="176"/>
      <c r="BC1000" s="177"/>
      <c r="BD1000" s="178"/>
      <c r="BE1000" s="179"/>
      <c r="BF1000" s="180"/>
      <c r="BG1000" s="177"/>
      <c r="BH1000" s="178"/>
      <c r="BI1000" s="179"/>
      <c r="BJ1000" s="180"/>
      <c r="BK1000" s="199">
        <f>temp!S997</f>
        <v>0</v>
      </c>
    </row>
    <row r="1001" spans="1:63" ht="15.6" x14ac:dyDescent="0.3">
      <c r="A1001" s="133">
        <v>996</v>
      </c>
      <c r="B1001" s="146"/>
      <c r="C1001" s="147"/>
      <c r="D1001" s="148"/>
      <c r="E1001" s="148"/>
      <c r="F1001" s="51"/>
      <c r="G1001" s="149"/>
      <c r="H1001" s="150"/>
      <c r="I1001" s="151"/>
      <c r="J1001" s="150"/>
      <c r="K1001" s="152"/>
      <c r="L1001" s="153"/>
      <c r="M1001" s="150"/>
      <c r="N1001" s="154"/>
      <c r="O1001" s="155"/>
      <c r="P1001" s="156"/>
      <c r="Q1001" s="157"/>
      <c r="R1001" s="158"/>
      <c r="S1001" s="159"/>
      <c r="T1001" s="160"/>
      <c r="U1001" s="161"/>
      <c r="V1001" s="162"/>
      <c r="W1001" s="163"/>
      <c r="X1001" s="162"/>
      <c r="Y1001" s="162"/>
      <c r="Z1001" s="163"/>
      <c r="AA1001" s="162"/>
      <c r="AB1001" s="163"/>
      <c r="AC1001" s="162"/>
      <c r="AD1001" s="135" t="str">
        <f>IFERROR(VLOOKUP(F1001,'[1]80G'!$C$5:$AJ$104,34,FALSE),"")</f>
        <v/>
      </c>
      <c r="AE1001" s="162"/>
      <c r="AF1001" s="163"/>
      <c r="AG1001" s="162"/>
      <c r="AH1001" s="164"/>
      <c r="AI1001" s="165"/>
      <c r="AJ1001" s="166"/>
      <c r="AK1001" s="167"/>
      <c r="AL1001" s="168"/>
      <c r="AM1001" s="169"/>
      <c r="AN1001" s="170"/>
      <c r="AO1001" s="171"/>
      <c r="AP1001" s="168"/>
      <c r="AQ1001" s="169"/>
      <c r="AR1001" s="170"/>
      <c r="AS1001" s="172"/>
      <c r="AT1001" s="168"/>
      <c r="AU1001" s="169"/>
      <c r="AV1001" s="173"/>
      <c r="AW1001" s="170"/>
      <c r="AX1001" s="169"/>
      <c r="AY1001" s="173"/>
      <c r="AZ1001" s="174"/>
      <c r="BA1001" s="175"/>
      <c r="BB1001" s="176"/>
      <c r="BC1001" s="177"/>
      <c r="BD1001" s="178"/>
      <c r="BE1001" s="179"/>
      <c r="BF1001" s="180"/>
      <c r="BG1001" s="177"/>
      <c r="BH1001" s="178"/>
      <c r="BI1001" s="179"/>
      <c r="BJ1001" s="180"/>
      <c r="BK1001" s="199">
        <f>temp!S998</f>
        <v>0</v>
      </c>
    </row>
    <row r="1002" spans="1:63" ht="15.6" x14ac:dyDescent="0.3">
      <c r="A1002" s="133">
        <v>997</v>
      </c>
      <c r="B1002" s="146"/>
      <c r="C1002" s="147"/>
      <c r="D1002" s="148"/>
      <c r="E1002" s="148"/>
      <c r="F1002" s="51"/>
      <c r="G1002" s="149"/>
      <c r="H1002" s="150"/>
      <c r="I1002" s="151"/>
      <c r="J1002" s="150"/>
      <c r="K1002" s="152"/>
      <c r="L1002" s="153"/>
      <c r="M1002" s="150"/>
      <c r="N1002" s="154"/>
      <c r="O1002" s="155"/>
      <c r="P1002" s="156"/>
      <c r="Q1002" s="157"/>
      <c r="R1002" s="158"/>
      <c r="S1002" s="159"/>
      <c r="T1002" s="160"/>
      <c r="U1002" s="161"/>
      <c r="V1002" s="162"/>
      <c r="W1002" s="163"/>
      <c r="X1002" s="162"/>
      <c r="Y1002" s="162"/>
      <c r="Z1002" s="163"/>
      <c r="AA1002" s="162"/>
      <c r="AB1002" s="163"/>
      <c r="AC1002" s="162"/>
      <c r="AD1002" s="135" t="str">
        <f>IFERROR(VLOOKUP(F1002,'[1]80G'!$C$5:$AJ$104,34,FALSE),"")</f>
        <v/>
      </c>
      <c r="AE1002" s="162"/>
      <c r="AF1002" s="163"/>
      <c r="AG1002" s="162"/>
      <c r="AH1002" s="164"/>
      <c r="AI1002" s="165"/>
      <c r="AJ1002" s="166"/>
      <c r="AK1002" s="167"/>
      <c r="AL1002" s="168"/>
      <c r="AM1002" s="169"/>
      <c r="AN1002" s="170"/>
      <c r="AO1002" s="171"/>
      <c r="AP1002" s="168"/>
      <c r="AQ1002" s="169"/>
      <c r="AR1002" s="170"/>
      <c r="AS1002" s="172"/>
      <c r="AT1002" s="168"/>
      <c r="AU1002" s="169"/>
      <c r="AV1002" s="173"/>
      <c r="AW1002" s="170"/>
      <c r="AX1002" s="169"/>
      <c r="AY1002" s="173"/>
      <c r="AZ1002" s="174"/>
      <c r="BA1002" s="175"/>
      <c r="BB1002" s="176"/>
      <c r="BC1002" s="177"/>
      <c r="BD1002" s="178"/>
      <c r="BE1002" s="179"/>
      <c r="BF1002" s="180"/>
      <c r="BG1002" s="177"/>
      <c r="BH1002" s="178"/>
      <c r="BI1002" s="179"/>
      <c r="BJ1002" s="180"/>
      <c r="BK1002" s="199">
        <f>temp!S999</f>
        <v>0</v>
      </c>
    </row>
    <row r="1003" spans="1:63" ht="15.6" x14ac:dyDescent="0.3">
      <c r="A1003" s="133">
        <v>998</v>
      </c>
      <c r="B1003" s="146"/>
      <c r="C1003" s="147"/>
      <c r="D1003" s="148"/>
      <c r="E1003" s="148"/>
      <c r="F1003" s="51"/>
      <c r="G1003" s="149"/>
      <c r="H1003" s="150"/>
      <c r="I1003" s="151"/>
      <c r="J1003" s="150"/>
      <c r="K1003" s="152"/>
      <c r="L1003" s="153"/>
      <c r="M1003" s="150"/>
      <c r="N1003" s="154"/>
      <c r="O1003" s="155"/>
      <c r="P1003" s="156"/>
      <c r="Q1003" s="157"/>
      <c r="R1003" s="158"/>
      <c r="S1003" s="159"/>
      <c r="T1003" s="160"/>
      <c r="U1003" s="161"/>
      <c r="V1003" s="162"/>
      <c r="W1003" s="163"/>
      <c r="X1003" s="162"/>
      <c r="Y1003" s="162"/>
      <c r="Z1003" s="163"/>
      <c r="AA1003" s="162"/>
      <c r="AB1003" s="163"/>
      <c r="AC1003" s="162"/>
      <c r="AD1003" s="135" t="str">
        <f>IFERROR(VLOOKUP(F1003,'[1]80G'!$C$5:$AJ$104,34,FALSE),"")</f>
        <v/>
      </c>
      <c r="AE1003" s="162"/>
      <c r="AF1003" s="163"/>
      <c r="AG1003" s="162"/>
      <c r="AH1003" s="164"/>
      <c r="AI1003" s="165"/>
      <c r="AJ1003" s="166"/>
      <c r="AK1003" s="167"/>
      <c r="AL1003" s="168"/>
      <c r="AM1003" s="169"/>
      <c r="AN1003" s="170"/>
      <c r="AO1003" s="171"/>
      <c r="AP1003" s="168"/>
      <c r="AQ1003" s="169"/>
      <c r="AR1003" s="170"/>
      <c r="AS1003" s="172"/>
      <c r="AT1003" s="168"/>
      <c r="AU1003" s="169"/>
      <c r="AV1003" s="173"/>
      <c r="AW1003" s="170"/>
      <c r="AX1003" s="169"/>
      <c r="AY1003" s="173"/>
      <c r="AZ1003" s="174"/>
      <c r="BA1003" s="175"/>
      <c r="BB1003" s="176"/>
      <c r="BC1003" s="177"/>
      <c r="BD1003" s="178"/>
      <c r="BE1003" s="179"/>
      <c r="BF1003" s="180"/>
      <c r="BG1003" s="177"/>
      <c r="BH1003" s="178"/>
      <c r="BI1003" s="179"/>
      <c r="BJ1003" s="180"/>
      <c r="BK1003" s="199">
        <f>temp!S1000</f>
        <v>0</v>
      </c>
    </row>
    <row r="1004" spans="1:63" ht="15.6" x14ac:dyDescent="0.3">
      <c r="A1004" s="133">
        <v>999</v>
      </c>
      <c r="B1004" s="146"/>
      <c r="C1004" s="147"/>
      <c r="D1004" s="148"/>
      <c r="E1004" s="148"/>
      <c r="F1004" s="51"/>
      <c r="G1004" s="149"/>
      <c r="H1004" s="150"/>
      <c r="I1004" s="151"/>
      <c r="J1004" s="150"/>
      <c r="K1004" s="152"/>
      <c r="L1004" s="153"/>
      <c r="M1004" s="150"/>
      <c r="N1004" s="154"/>
      <c r="O1004" s="155"/>
      <c r="P1004" s="156"/>
      <c r="Q1004" s="157"/>
      <c r="R1004" s="158"/>
      <c r="S1004" s="159"/>
      <c r="T1004" s="160"/>
      <c r="U1004" s="161"/>
      <c r="V1004" s="162"/>
      <c r="W1004" s="163"/>
      <c r="X1004" s="162"/>
      <c r="Y1004" s="162"/>
      <c r="Z1004" s="163"/>
      <c r="AA1004" s="162"/>
      <c r="AB1004" s="163"/>
      <c r="AC1004" s="162"/>
      <c r="AD1004" s="135" t="str">
        <f>IFERROR(VLOOKUP(F1004,'[1]80G'!$C$5:$AJ$104,34,FALSE),"")</f>
        <v/>
      </c>
      <c r="AE1004" s="162"/>
      <c r="AF1004" s="163"/>
      <c r="AG1004" s="162"/>
      <c r="AH1004" s="164"/>
      <c r="AI1004" s="165"/>
      <c r="AJ1004" s="166"/>
      <c r="AK1004" s="167"/>
      <c r="AL1004" s="168"/>
      <c r="AM1004" s="169"/>
      <c r="AN1004" s="170"/>
      <c r="AO1004" s="171"/>
      <c r="AP1004" s="168"/>
      <c r="AQ1004" s="169"/>
      <c r="AR1004" s="170"/>
      <c r="AS1004" s="172"/>
      <c r="AT1004" s="168"/>
      <c r="AU1004" s="169"/>
      <c r="AV1004" s="173"/>
      <c r="AW1004" s="170"/>
      <c r="AX1004" s="169"/>
      <c r="AY1004" s="173"/>
      <c r="AZ1004" s="174"/>
      <c r="BA1004" s="175"/>
      <c r="BB1004" s="176"/>
      <c r="BC1004" s="177"/>
      <c r="BD1004" s="178"/>
      <c r="BE1004" s="179"/>
      <c r="BF1004" s="180"/>
      <c r="BG1004" s="177"/>
      <c r="BH1004" s="178"/>
      <c r="BI1004" s="179"/>
      <c r="BJ1004" s="180"/>
      <c r="BK1004" s="199">
        <f>temp!S1001</f>
        <v>0</v>
      </c>
    </row>
    <row r="1005" spans="1:63" ht="15.6" x14ac:dyDescent="0.3">
      <c r="A1005" s="133">
        <v>1000</v>
      </c>
      <c r="B1005" s="146"/>
      <c r="C1005" s="147"/>
      <c r="D1005" s="148"/>
      <c r="E1005" s="148"/>
      <c r="F1005" s="51"/>
      <c r="G1005" s="149"/>
      <c r="H1005" s="150"/>
      <c r="I1005" s="151"/>
      <c r="J1005" s="150"/>
      <c r="K1005" s="152"/>
      <c r="L1005" s="153"/>
      <c r="M1005" s="150"/>
      <c r="N1005" s="154"/>
      <c r="O1005" s="155"/>
      <c r="P1005" s="156"/>
      <c r="Q1005" s="157"/>
      <c r="R1005" s="158"/>
      <c r="S1005" s="159"/>
      <c r="T1005" s="160"/>
      <c r="U1005" s="161"/>
      <c r="V1005" s="162"/>
      <c r="W1005" s="163"/>
      <c r="X1005" s="162"/>
      <c r="Y1005" s="162"/>
      <c r="Z1005" s="163"/>
      <c r="AA1005" s="162"/>
      <c r="AB1005" s="163"/>
      <c r="AC1005" s="162"/>
      <c r="AD1005" s="135" t="str">
        <f>IFERROR(VLOOKUP(F1005,'[1]80G'!$C$5:$AJ$104,34,FALSE),"")</f>
        <v/>
      </c>
      <c r="AE1005" s="162"/>
      <c r="AF1005" s="163"/>
      <c r="AG1005" s="162"/>
      <c r="AH1005" s="164"/>
      <c r="AI1005" s="165"/>
      <c r="AJ1005" s="166"/>
      <c r="AK1005" s="167"/>
      <c r="AL1005" s="168"/>
      <c r="AM1005" s="169"/>
      <c r="AN1005" s="170"/>
      <c r="AO1005" s="171"/>
      <c r="AP1005" s="168"/>
      <c r="AQ1005" s="169"/>
      <c r="AR1005" s="170"/>
      <c r="AS1005" s="172"/>
      <c r="AT1005" s="168"/>
      <c r="AU1005" s="169"/>
      <c r="AV1005" s="173"/>
      <c r="AW1005" s="170"/>
      <c r="AX1005" s="169"/>
      <c r="AY1005" s="173"/>
      <c r="AZ1005" s="174"/>
      <c r="BA1005" s="175"/>
      <c r="BB1005" s="176"/>
      <c r="BC1005" s="177"/>
      <c r="BD1005" s="178"/>
      <c r="BE1005" s="179"/>
      <c r="BF1005" s="180"/>
      <c r="BG1005" s="177"/>
      <c r="BH1005" s="178"/>
      <c r="BI1005" s="179"/>
      <c r="BJ1005" s="180"/>
      <c r="BK1005" s="199">
        <f>temp!S1002</f>
        <v>0</v>
      </c>
    </row>
    <row r="1006" spans="1:63" ht="24.6" customHeight="1" thickBot="1" x14ac:dyDescent="0.35">
      <c r="A1006" s="136"/>
      <c r="B1006" s="137" t="s">
        <v>48</v>
      </c>
      <c r="C1006" s="136"/>
      <c r="D1006" s="136"/>
      <c r="E1006" s="136"/>
      <c r="F1006" s="136"/>
      <c r="G1006" s="136"/>
      <c r="H1006" s="138"/>
      <c r="I1006" s="136"/>
      <c r="J1006" s="138"/>
      <c r="K1006" s="136"/>
      <c r="L1006" s="136"/>
      <c r="M1006" s="136"/>
      <c r="N1006" s="136"/>
      <c r="O1006" s="139"/>
      <c r="P1006" s="140"/>
      <c r="Q1006" s="136"/>
      <c r="R1006" s="136"/>
      <c r="S1006" s="136"/>
      <c r="T1006" s="136"/>
      <c r="U1006" s="136"/>
      <c r="V1006" s="136"/>
      <c r="W1006" s="136"/>
      <c r="X1006" s="136"/>
      <c r="Y1006" s="136"/>
      <c r="Z1006" s="136"/>
      <c r="AA1006" s="136"/>
      <c r="AB1006" s="136"/>
      <c r="AC1006" s="136"/>
      <c r="AD1006" s="136"/>
      <c r="AE1006" s="136"/>
      <c r="AF1006" s="136"/>
      <c r="AG1006" s="136"/>
      <c r="AH1006" s="136"/>
      <c r="AI1006" s="136"/>
      <c r="AJ1006" s="136"/>
      <c r="AK1006" s="136"/>
      <c r="AL1006" s="136"/>
      <c r="AM1006" s="136"/>
      <c r="AN1006" s="136"/>
      <c r="AO1006" s="136"/>
      <c r="AP1006" s="141"/>
      <c r="AQ1006" s="142"/>
      <c r="AR1006" s="142"/>
      <c r="AS1006" s="143"/>
      <c r="AT1006" s="144"/>
      <c r="AU1006" s="144"/>
      <c r="AV1006" s="144"/>
      <c r="AW1006" s="136"/>
      <c r="AX1006" s="136"/>
      <c r="AY1006" s="136"/>
      <c r="AZ1006" s="136"/>
      <c r="BA1006" s="136"/>
      <c r="BB1006" s="136"/>
      <c r="BC1006" s="136"/>
      <c r="BD1006" s="136"/>
      <c r="BE1006" s="136"/>
      <c r="BF1006" s="136"/>
      <c r="BG1006" s="136"/>
      <c r="BH1006" s="136"/>
      <c r="BI1006" s="136"/>
      <c r="BJ1006" s="136"/>
      <c r="BK1006" s="41"/>
    </row>
  </sheetData>
  <sheetProtection password="DD10" sheet="1" objects="1" scenarios="1" selectLockedCells="1"/>
  <protectedRanges>
    <protectedRange password="DD10" sqref="AD6:AD1005" name="donation80g"/>
  </protectedRanges>
  <dataConsolidate/>
  <mergeCells count="16">
    <mergeCell ref="AZ3:BB3"/>
    <mergeCell ref="BC3:BF3"/>
    <mergeCell ref="BG3:BJ3"/>
    <mergeCell ref="U3:AH3"/>
    <mergeCell ref="AI3:AK3"/>
    <mergeCell ref="AL2:AY2"/>
    <mergeCell ref="AL3:AO3"/>
    <mergeCell ref="A3:A4"/>
    <mergeCell ref="B3:D3"/>
    <mergeCell ref="G3:N3"/>
    <mergeCell ref="Q3:S3"/>
    <mergeCell ref="F3:F4"/>
    <mergeCell ref="T3:T4"/>
    <mergeCell ref="AP3:AS3"/>
    <mergeCell ref="AT3:AV3"/>
    <mergeCell ref="AW3:AY3"/>
  </mergeCells>
  <dataValidations count="7">
    <dataValidation allowBlank="1" showInputMessage="1" showErrorMessage="1" promptTitle="For Married Woman" prompt="This Column details filled only in case of Married Woman" sqref="E6:E1005"/>
    <dataValidation type="textLength" operator="equal" allowBlank="1" showInputMessage="1" showErrorMessage="1" errorTitle="PAN Error" error="PAN Character legnth Exact 10" promptTitle="PAN " prompt="First 5 Character,next 4 Digit and Last 1 is Character." sqref="F6:F1005">
      <formula1>10</formula1>
    </dataValidation>
    <dataValidation allowBlank="1" showInputMessage="1" showErrorMessage="1" promptTitle="Date of Birth" prompt="Date of Birth is compulsory in formate of DD/MM/YYYY" sqref="O6:O1005"/>
    <dataValidation type="textLength" operator="equal" allowBlank="1" showInputMessage="1" showErrorMessage="1" errorTitle="TAN Error" error="PAN Character legnth Exact 10" promptTitle="TAN " prompt="First 4 Character,next 5 Digit and Last 1 is Character." sqref="AL6:AL1005 AP6:AP1005 AT6:AT1005 AW6:AW1005">
      <formula1>10</formula1>
    </dataValidation>
    <dataValidation allowBlank="1" showInputMessage="1" showErrorMessage="1" promptTitle="Date" prompt="Date in formate of DD/MM/YYYY" sqref="BD6:BD1005 BH6:BH1005"/>
    <dataValidation type="whole" allowBlank="1" showInputMessage="1" showErrorMessage="1" errorTitle="Pin Code" error="Enter Exact 6 Digit" promptTitle="Pin Code" prompt="Enter 6 Digit PinCode" sqref="L6:L1005">
      <formula1>100000</formula1>
      <formula2>999999</formula2>
    </dataValidation>
    <dataValidation type="whole" allowBlank="1" showInputMessage="1" showErrorMessage="1" errorTitle="BSR code" error=" BSR code should Exact 7 Digit" promptTitle="BSR Code" prompt="Enter 7 Digit BSR Code" sqref="BC6:BC1005 BG6:BG1005">
      <formula1>1000000</formula1>
      <formula2>9999999</formula2>
    </dataValidation>
  </dataValidations>
  <hyperlinks>
    <hyperlink ref="N6" r:id="rId1"/>
    <hyperlink ref="N7" r:id="rId2"/>
  </hyperlinks>
  <pageMargins left="0.7" right="0.7" top="0.75" bottom="0.75" header="0.3" footer="0.3"/>
  <pageSetup orientation="portrait" horizontalDpi="300" verticalDpi="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6" name="Button 4">
              <controlPr defaultSize="0" print="0" autoFill="0" autoPict="0" macro="[0]!InsertRows">
                <anchor moveWithCells="1" sizeWithCells="1">
                  <from>
                    <xdr:col>0</xdr:col>
                    <xdr:colOff>144780</xdr:colOff>
                    <xdr:row>1005</xdr:row>
                    <xdr:rowOff>83820</xdr:rowOff>
                  </from>
                  <to>
                    <xdr:col>1</xdr:col>
                    <xdr:colOff>0</xdr:colOff>
                    <xdr:row>1005</xdr:row>
                    <xdr:rowOff>274320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nter from Drop down list" prompt="Enter M or F">
          <x14:formula1>
            <xm:f>temp!$A$2:$A$3</xm:f>
          </x14:formula1>
          <xm:sqref>P6:P1005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K105"/>
  <sheetViews>
    <sheetView showGridLines="0" showRowColHeader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5" sqref="C5"/>
    </sheetView>
  </sheetViews>
  <sheetFormatPr defaultRowHeight="14.4" x14ac:dyDescent="0.3"/>
  <cols>
    <col min="1" max="1" width="6.5546875" style="72" bestFit="1" customWidth="1"/>
    <col min="2" max="2" width="8.88671875" style="2"/>
    <col min="3" max="3" width="13.21875" style="2" bestFit="1" customWidth="1"/>
    <col min="4" max="4" width="8.88671875" style="2"/>
    <col min="5" max="5" width="11" style="2" bestFit="1" customWidth="1"/>
    <col min="6" max="6" width="8.88671875" style="2"/>
    <col min="7" max="7" width="9.6640625" style="2" customWidth="1"/>
    <col min="8" max="8" width="14.21875" style="2" bestFit="1" customWidth="1"/>
    <col min="9" max="9" width="8" style="2" bestFit="1" customWidth="1"/>
    <col min="10" max="11" width="9.21875" style="2" customWidth="1"/>
    <col min="12" max="15" width="8.88671875" style="2"/>
    <col min="16" max="16" width="14.21875" style="2" bestFit="1" customWidth="1"/>
    <col min="17" max="20" width="8.88671875" style="2"/>
    <col min="21" max="21" width="11" style="2" bestFit="1" customWidth="1"/>
    <col min="22" max="23" width="8.88671875" style="2"/>
    <col min="24" max="24" width="14.21875" style="2" bestFit="1" customWidth="1"/>
    <col min="25" max="28" width="8.88671875" style="2"/>
    <col min="29" max="29" width="11" style="2" bestFit="1" customWidth="1"/>
    <col min="30" max="31" width="8.88671875" style="2"/>
    <col min="32" max="32" width="14.21875" style="2" bestFit="1" customWidth="1"/>
    <col min="33" max="35" width="8.88671875" style="2"/>
    <col min="36" max="36" width="12.88671875" style="2" bestFit="1" customWidth="1"/>
    <col min="37" max="37" width="12.21875" style="2" customWidth="1"/>
    <col min="38" max="16384" width="8.88671875" style="2"/>
  </cols>
  <sheetData>
    <row r="1" spans="1:37" ht="15" thickBot="1" x14ac:dyDescent="0.35">
      <c r="A1" s="243" t="s">
        <v>63</v>
      </c>
      <c r="B1" s="243"/>
      <c r="C1" s="243"/>
      <c r="D1" s="1"/>
      <c r="E1" s="1"/>
      <c r="F1" s="1"/>
      <c r="G1" s="1"/>
      <c r="H1" s="1"/>
    </row>
    <row r="2" spans="1:37" ht="56.4" customHeight="1" x14ac:dyDescent="0.3">
      <c r="A2" s="239" t="s">
        <v>57</v>
      </c>
      <c r="B2" s="239"/>
      <c r="C2" s="240"/>
      <c r="D2" s="244" t="s">
        <v>181</v>
      </c>
      <c r="E2" s="245"/>
      <c r="F2" s="245"/>
      <c r="G2" s="245"/>
      <c r="H2" s="245"/>
      <c r="I2" s="245"/>
      <c r="J2" s="246"/>
      <c r="K2" s="3"/>
      <c r="L2" s="250" t="s">
        <v>182</v>
      </c>
      <c r="M2" s="251"/>
      <c r="N2" s="251"/>
      <c r="O2" s="251"/>
      <c r="P2" s="251"/>
      <c r="Q2" s="251"/>
      <c r="R2" s="252"/>
      <c r="S2" s="4"/>
      <c r="T2" s="253" t="s">
        <v>183</v>
      </c>
      <c r="U2" s="254"/>
      <c r="V2" s="254"/>
      <c r="W2" s="254"/>
      <c r="X2" s="254"/>
      <c r="Y2" s="254"/>
      <c r="Z2" s="255"/>
      <c r="AA2" s="5"/>
      <c r="AB2" s="256" t="s">
        <v>184</v>
      </c>
      <c r="AC2" s="257"/>
      <c r="AD2" s="257"/>
      <c r="AE2" s="257"/>
      <c r="AF2" s="257"/>
      <c r="AG2" s="257"/>
      <c r="AH2" s="257"/>
      <c r="AI2" s="6"/>
      <c r="AJ2" s="258" t="s">
        <v>185</v>
      </c>
      <c r="AK2" s="259" t="s">
        <v>186</v>
      </c>
    </row>
    <row r="3" spans="1:37" ht="18.600000000000001" customHeight="1" x14ac:dyDescent="0.3">
      <c r="A3" s="241"/>
      <c r="B3" s="241"/>
      <c r="C3" s="242"/>
      <c r="D3" s="247" t="s">
        <v>187</v>
      </c>
      <c r="E3" s="248"/>
      <c r="F3" s="248"/>
      <c r="G3" s="248"/>
      <c r="H3" s="248"/>
      <c r="I3" s="248"/>
      <c r="J3" s="249"/>
      <c r="K3" s="7" t="s">
        <v>188</v>
      </c>
      <c r="L3" s="261" t="s">
        <v>189</v>
      </c>
      <c r="M3" s="262"/>
      <c r="N3" s="262"/>
      <c r="O3" s="262"/>
      <c r="P3" s="262"/>
      <c r="Q3" s="262"/>
      <c r="R3" s="263"/>
      <c r="S3" s="8" t="s">
        <v>190</v>
      </c>
      <c r="T3" s="264" t="s">
        <v>191</v>
      </c>
      <c r="U3" s="265"/>
      <c r="V3" s="265"/>
      <c r="W3" s="265"/>
      <c r="X3" s="265"/>
      <c r="Y3" s="265"/>
      <c r="Z3" s="266"/>
      <c r="AA3" s="9" t="s">
        <v>192</v>
      </c>
      <c r="AB3" s="267" t="s">
        <v>193</v>
      </c>
      <c r="AC3" s="268"/>
      <c r="AD3" s="268"/>
      <c r="AE3" s="268"/>
      <c r="AF3" s="268"/>
      <c r="AG3" s="268"/>
      <c r="AH3" s="268"/>
      <c r="AI3" s="10" t="s">
        <v>194</v>
      </c>
      <c r="AJ3" s="258"/>
      <c r="AK3" s="260"/>
    </row>
    <row r="4" spans="1:37" s="71" customFormat="1" ht="46.2" customHeight="1" x14ac:dyDescent="0.3">
      <c r="A4" s="11" t="s">
        <v>62</v>
      </c>
      <c r="B4" s="12" t="s">
        <v>55</v>
      </c>
      <c r="C4" s="13" t="s">
        <v>56</v>
      </c>
      <c r="D4" s="14" t="s">
        <v>55</v>
      </c>
      <c r="E4" s="15" t="s">
        <v>4</v>
      </c>
      <c r="F4" s="16" t="s">
        <v>58</v>
      </c>
      <c r="G4" s="15" t="s">
        <v>59</v>
      </c>
      <c r="H4" s="15" t="s">
        <v>20</v>
      </c>
      <c r="I4" s="15" t="s">
        <v>60</v>
      </c>
      <c r="J4" s="17" t="s">
        <v>61</v>
      </c>
      <c r="K4" s="18" t="s">
        <v>195</v>
      </c>
      <c r="L4" s="19" t="s">
        <v>55</v>
      </c>
      <c r="M4" s="20" t="s">
        <v>4</v>
      </c>
      <c r="N4" s="21" t="s">
        <v>58</v>
      </c>
      <c r="O4" s="20" t="s">
        <v>59</v>
      </c>
      <c r="P4" s="20" t="s">
        <v>20</v>
      </c>
      <c r="Q4" s="20" t="s">
        <v>60</v>
      </c>
      <c r="R4" s="22" t="s">
        <v>61</v>
      </c>
      <c r="S4" s="23" t="s">
        <v>195</v>
      </c>
      <c r="T4" s="24" t="s">
        <v>55</v>
      </c>
      <c r="U4" s="25" t="s">
        <v>4</v>
      </c>
      <c r="V4" s="26" t="s">
        <v>58</v>
      </c>
      <c r="W4" s="25" t="s">
        <v>59</v>
      </c>
      <c r="X4" s="25" t="s">
        <v>20</v>
      </c>
      <c r="Y4" s="25" t="s">
        <v>60</v>
      </c>
      <c r="Z4" s="27" t="s">
        <v>61</v>
      </c>
      <c r="AA4" s="28" t="s">
        <v>195</v>
      </c>
      <c r="AB4" s="29" t="s">
        <v>55</v>
      </c>
      <c r="AC4" s="30" t="s">
        <v>4</v>
      </c>
      <c r="AD4" s="31" t="s">
        <v>58</v>
      </c>
      <c r="AE4" s="30" t="s">
        <v>59</v>
      </c>
      <c r="AF4" s="30" t="s">
        <v>20</v>
      </c>
      <c r="AG4" s="30" t="s">
        <v>60</v>
      </c>
      <c r="AH4" s="30" t="s">
        <v>61</v>
      </c>
      <c r="AI4" s="32" t="s">
        <v>195</v>
      </c>
      <c r="AJ4" s="33" t="s">
        <v>66</v>
      </c>
      <c r="AK4" s="34" t="s">
        <v>66</v>
      </c>
    </row>
    <row r="5" spans="1:37" x14ac:dyDescent="0.3">
      <c r="A5" s="35">
        <v>1</v>
      </c>
      <c r="B5" s="52"/>
      <c r="C5" s="53" t="s">
        <v>196</v>
      </c>
      <c r="D5" s="54" t="s">
        <v>197</v>
      </c>
      <c r="E5" s="55" t="s">
        <v>198</v>
      </c>
      <c r="F5" s="56" t="s">
        <v>199</v>
      </c>
      <c r="G5" s="55" t="s">
        <v>200</v>
      </c>
      <c r="H5" s="55" t="s">
        <v>163</v>
      </c>
      <c r="I5" s="55">
        <v>4444444</v>
      </c>
      <c r="J5" s="57">
        <v>5000</v>
      </c>
      <c r="K5" s="37">
        <f t="shared" ref="K5:K69" si="0">IF(J5="","",J5)</f>
        <v>5000</v>
      </c>
      <c r="L5" s="58"/>
      <c r="M5" s="59"/>
      <c r="N5" s="60"/>
      <c r="O5" s="59"/>
      <c r="P5" s="59"/>
      <c r="Q5" s="59"/>
      <c r="R5" s="61"/>
      <c r="S5" s="38" t="str">
        <f t="shared" ref="S5:S69" si="1">IF(R5="","",R5/2)</f>
        <v/>
      </c>
      <c r="T5" s="62"/>
      <c r="U5" s="63"/>
      <c r="V5" s="64"/>
      <c r="W5" s="63"/>
      <c r="X5" s="63"/>
      <c r="Y5" s="63"/>
      <c r="Z5" s="65"/>
      <c r="AA5" s="39" t="str">
        <f t="shared" ref="AA5:AA69" si="2">IF(Z5="","",Z5)</f>
        <v/>
      </c>
      <c r="AB5" s="66" t="s">
        <v>201</v>
      </c>
      <c r="AC5" s="67">
        <v>3252345422</v>
      </c>
      <c r="AD5" s="68" t="s">
        <v>202</v>
      </c>
      <c r="AE5" s="67" t="s">
        <v>203</v>
      </c>
      <c r="AF5" s="67" t="s">
        <v>163</v>
      </c>
      <c r="AG5" s="67">
        <v>325325</v>
      </c>
      <c r="AH5" s="67">
        <v>6000</v>
      </c>
      <c r="AI5" s="40">
        <f>IF(AH5="","",AH5/2)</f>
        <v>3000</v>
      </c>
      <c r="AJ5" s="41">
        <f>IF(C5="","",SUM(AI5,AA5,S5,K5))</f>
        <v>8000</v>
      </c>
      <c r="AK5" s="42">
        <f>IF(C5="","",SUM(AH5,Z5,R5,J5))</f>
        <v>11000</v>
      </c>
    </row>
    <row r="6" spans="1:37" x14ac:dyDescent="0.3">
      <c r="A6" s="35">
        <v>2</v>
      </c>
      <c r="B6" s="69"/>
      <c r="C6" s="70"/>
      <c r="D6" s="54"/>
      <c r="E6" s="55"/>
      <c r="F6" s="56"/>
      <c r="G6" s="55"/>
      <c r="H6" s="55"/>
      <c r="I6" s="55"/>
      <c r="J6" s="57"/>
      <c r="K6" s="37" t="str">
        <f t="shared" si="0"/>
        <v/>
      </c>
      <c r="L6" s="58"/>
      <c r="M6" s="59"/>
      <c r="N6" s="60"/>
      <c r="O6" s="59"/>
      <c r="P6" s="59"/>
      <c r="Q6" s="59"/>
      <c r="R6" s="61"/>
      <c r="S6" s="38" t="str">
        <f t="shared" si="1"/>
        <v/>
      </c>
      <c r="T6" s="62"/>
      <c r="U6" s="63"/>
      <c r="V6" s="64"/>
      <c r="W6" s="63"/>
      <c r="X6" s="63"/>
      <c r="Y6" s="63"/>
      <c r="Z6" s="65"/>
      <c r="AA6" s="39" t="str">
        <f t="shared" si="2"/>
        <v/>
      </c>
      <c r="AB6" s="66"/>
      <c r="AC6" s="67"/>
      <c r="AD6" s="68"/>
      <c r="AE6" s="67"/>
      <c r="AF6" s="67"/>
      <c r="AG6" s="67"/>
      <c r="AH6" s="67"/>
      <c r="AI6" s="40" t="str">
        <f t="shared" ref="AI6:AI69" si="3">IF(AH6="","",AH6/2)</f>
        <v/>
      </c>
      <c r="AJ6" s="41" t="str">
        <f t="shared" ref="AJ6:AJ69" si="4">IF(C6="","",SUM(AI6,AA6,S6,K6))</f>
        <v/>
      </c>
      <c r="AK6" s="36" t="str">
        <f>IF(C6="","",SUM(AH6,Z6,R6,J6))</f>
        <v/>
      </c>
    </row>
    <row r="7" spans="1:37" x14ac:dyDescent="0.3">
      <c r="A7" s="35">
        <f>A6+1</f>
        <v>3</v>
      </c>
      <c r="B7" s="69"/>
      <c r="C7" s="70"/>
      <c r="D7" s="54"/>
      <c r="E7" s="55"/>
      <c r="F7" s="56"/>
      <c r="G7" s="55"/>
      <c r="H7" s="55"/>
      <c r="I7" s="55"/>
      <c r="J7" s="57"/>
      <c r="K7" s="37" t="str">
        <f t="shared" si="0"/>
        <v/>
      </c>
      <c r="L7" s="58"/>
      <c r="M7" s="59"/>
      <c r="N7" s="60"/>
      <c r="O7" s="59"/>
      <c r="P7" s="59"/>
      <c r="Q7" s="59"/>
      <c r="R7" s="61"/>
      <c r="S7" s="38" t="str">
        <f t="shared" si="1"/>
        <v/>
      </c>
      <c r="T7" s="62"/>
      <c r="U7" s="63"/>
      <c r="V7" s="64"/>
      <c r="W7" s="63"/>
      <c r="X7" s="63"/>
      <c r="Y7" s="63"/>
      <c r="Z7" s="65"/>
      <c r="AA7" s="39" t="str">
        <f t="shared" si="2"/>
        <v/>
      </c>
      <c r="AB7" s="66"/>
      <c r="AC7" s="67"/>
      <c r="AD7" s="68"/>
      <c r="AE7" s="67"/>
      <c r="AF7" s="67"/>
      <c r="AG7" s="67"/>
      <c r="AH7" s="67"/>
      <c r="AI7" s="40" t="str">
        <f t="shared" si="3"/>
        <v/>
      </c>
      <c r="AJ7" s="41" t="str">
        <f t="shared" si="4"/>
        <v/>
      </c>
      <c r="AK7" s="36" t="str">
        <f t="shared" ref="AK7:AK70" si="5">IF(C7="","",SUM(AH7,Z7,R7,J7))</f>
        <v/>
      </c>
    </row>
    <row r="8" spans="1:37" x14ac:dyDescent="0.3">
      <c r="A8" s="35">
        <f t="shared" ref="A8:A71" si="6">A7+1</f>
        <v>4</v>
      </c>
      <c r="B8" s="69"/>
      <c r="C8" s="70"/>
      <c r="D8" s="54"/>
      <c r="E8" s="55"/>
      <c r="F8" s="56"/>
      <c r="G8" s="55"/>
      <c r="H8" s="55"/>
      <c r="I8" s="55"/>
      <c r="J8" s="57"/>
      <c r="K8" s="37" t="str">
        <f t="shared" si="0"/>
        <v/>
      </c>
      <c r="L8" s="58"/>
      <c r="M8" s="59"/>
      <c r="N8" s="60"/>
      <c r="O8" s="59"/>
      <c r="P8" s="59"/>
      <c r="Q8" s="59"/>
      <c r="R8" s="61"/>
      <c r="S8" s="38" t="str">
        <f t="shared" si="1"/>
        <v/>
      </c>
      <c r="T8" s="62"/>
      <c r="U8" s="63"/>
      <c r="V8" s="64"/>
      <c r="W8" s="63"/>
      <c r="X8" s="63"/>
      <c r="Y8" s="63"/>
      <c r="Z8" s="65"/>
      <c r="AA8" s="39" t="str">
        <f t="shared" si="2"/>
        <v/>
      </c>
      <c r="AB8" s="66"/>
      <c r="AC8" s="67"/>
      <c r="AD8" s="68"/>
      <c r="AE8" s="67"/>
      <c r="AF8" s="67"/>
      <c r="AG8" s="67"/>
      <c r="AH8" s="67"/>
      <c r="AI8" s="40" t="str">
        <f t="shared" si="3"/>
        <v/>
      </c>
      <c r="AJ8" s="41" t="str">
        <f t="shared" si="4"/>
        <v/>
      </c>
      <c r="AK8" s="36" t="str">
        <f t="shared" si="5"/>
        <v/>
      </c>
    </row>
    <row r="9" spans="1:37" x14ac:dyDescent="0.3">
      <c r="A9" s="35">
        <f t="shared" si="6"/>
        <v>5</v>
      </c>
      <c r="B9" s="69"/>
      <c r="C9" s="70"/>
      <c r="D9" s="54"/>
      <c r="E9" s="55"/>
      <c r="F9" s="56"/>
      <c r="G9" s="55"/>
      <c r="H9" s="55"/>
      <c r="I9" s="55"/>
      <c r="J9" s="57"/>
      <c r="K9" s="37" t="str">
        <f t="shared" si="0"/>
        <v/>
      </c>
      <c r="L9" s="58"/>
      <c r="M9" s="59"/>
      <c r="N9" s="60"/>
      <c r="O9" s="59"/>
      <c r="P9" s="59"/>
      <c r="Q9" s="59"/>
      <c r="R9" s="61"/>
      <c r="S9" s="38" t="str">
        <f t="shared" si="1"/>
        <v/>
      </c>
      <c r="T9" s="62"/>
      <c r="U9" s="63"/>
      <c r="V9" s="64"/>
      <c r="W9" s="63"/>
      <c r="X9" s="63"/>
      <c r="Y9" s="63"/>
      <c r="Z9" s="65"/>
      <c r="AA9" s="39" t="str">
        <f t="shared" si="2"/>
        <v/>
      </c>
      <c r="AB9" s="66"/>
      <c r="AC9" s="67"/>
      <c r="AD9" s="68"/>
      <c r="AE9" s="67"/>
      <c r="AF9" s="67"/>
      <c r="AG9" s="67"/>
      <c r="AH9" s="67"/>
      <c r="AI9" s="40" t="str">
        <f t="shared" si="3"/>
        <v/>
      </c>
      <c r="AJ9" s="41" t="str">
        <f t="shared" si="4"/>
        <v/>
      </c>
      <c r="AK9" s="36" t="str">
        <f t="shared" si="5"/>
        <v/>
      </c>
    </row>
    <row r="10" spans="1:37" x14ac:dyDescent="0.3">
      <c r="A10" s="35">
        <f t="shared" si="6"/>
        <v>6</v>
      </c>
      <c r="B10" s="69"/>
      <c r="C10" s="70"/>
      <c r="D10" s="54"/>
      <c r="E10" s="55"/>
      <c r="F10" s="56"/>
      <c r="G10" s="55"/>
      <c r="H10" s="55"/>
      <c r="I10" s="55"/>
      <c r="J10" s="57"/>
      <c r="K10" s="37" t="str">
        <f t="shared" si="0"/>
        <v/>
      </c>
      <c r="L10" s="58"/>
      <c r="M10" s="59"/>
      <c r="N10" s="60"/>
      <c r="O10" s="59"/>
      <c r="P10" s="59"/>
      <c r="Q10" s="59"/>
      <c r="R10" s="61"/>
      <c r="S10" s="38" t="str">
        <f t="shared" si="1"/>
        <v/>
      </c>
      <c r="T10" s="62"/>
      <c r="U10" s="63"/>
      <c r="V10" s="64"/>
      <c r="W10" s="63"/>
      <c r="X10" s="63"/>
      <c r="Y10" s="63"/>
      <c r="Z10" s="65"/>
      <c r="AA10" s="39" t="str">
        <f t="shared" si="2"/>
        <v/>
      </c>
      <c r="AB10" s="66"/>
      <c r="AC10" s="67"/>
      <c r="AD10" s="68"/>
      <c r="AE10" s="67"/>
      <c r="AF10" s="67"/>
      <c r="AG10" s="67"/>
      <c r="AH10" s="67"/>
      <c r="AI10" s="40" t="str">
        <f t="shared" si="3"/>
        <v/>
      </c>
      <c r="AJ10" s="41" t="str">
        <f t="shared" si="4"/>
        <v/>
      </c>
      <c r="AK10" s="36" t="str">
        <f t="shared" si="5"/>
        <v/>
      </c>
    </row>
    <row r="11" spans="1:37" x14ac:dyDescent="0.3">
      <c r="A11" s="35">
        <f t="shared" si="6"/>
        <v>7</v>
      </c>
      <c r="B11" s="69"/>
      <c r="C11" s="70"/>
      <c r="D11" s="54"/>
      <c r="E11" s="55"/>
      <c r="F11" s="56"/>
      <c r="G11" s="55"/>
      <c r="H11" s="55"/>
      <c r="I11" s="55"/>
      <c r="J11" s="57"/>
      <c r="K11" s="37" t="str">
        <f t="shared" si="0"/>
        <v/>
      </c>
      <c r="L11" s="58"/>
      <c r="M11" s="59"/>
      <c r="N11" s="60"/>
      <c r="O11" s="59"/>
      <c r="P11" s="59"/>
      <c r="Q11" s="59"/>
      <c r="R11" s="61"/>
      <c r="S11" s="38" t="str">
        <f t="shared" si="1"/>
        <v/>
      </c>
      <c r="T11" s="62"/>
      <c r="U11" s="63"/>
      <c r="V11" s="64"/>
      <c r="W11" s="63"/>
      <c r="X11" s="63"/>
      <c r="Y11" s="63"/>
      <c r="Z11" s="65"/>
      <c r="AA11" s="39" t="str">
        <f t="shared" si="2"/>
        <v/>
      </c>
      <c r="AB11" s="66"/>
      <c r="AC11" s="67"/>
      <c r="AD11" s="68"/>
      <c r="AE11" s="67"/>
      <c r="AF11" s="67"/>
      <c r="AG11" s="67"/>
      <c r="AH11" s="67"/>
      <c r="AI11" s="40" t="str">
        <f t="shared" si="3"/>
        <v/>
      </c>
      <c r="AJ11" s="41" t="str">
        <f t="shared" si="4"/>
        <v/>
      </c>
      <c r="AK11" s="36" t="str">
        <f t="shared" si="5"/>
        <v/>
      </c>
    </row>
    <row r="12" spans="1:37" x14ac:dyDescent="0.3">
      <c r="A12" s="35">
        <f t="shared" si="6"/>
        <v>8</v>
      </c>
      <c r="B12" s="69"/>
      <c r="C12" s="70"/>
      <c r="D12" s="54"/>
      <c r="E12" s="55"/>
      <c r="F12" s="56"/>
      <c r="G12" s="55"/>
      <c r="H12" s="55"/>
      <c r="I12" s="55"/>
      <c r="J12" s="57"/>
      <c r="K12" s="37" t="str">
        <f t="shared" si="0"/>
        <v/>
      </c>
      <c r="L12" s="58"/>
      <c r="M12" s="59"/>
      <c r="N12" s="60"/>
      <c r="O12" s="59"/>
      <c r="P12" s="59"/>
      <c r="Q12" s="59"/>
      <c r="R12" s="61"/>
      <c r="S12" s="38" t="str">
        <f t="shared" si="1"/>
        <v/>
      </c>
      <c r="T12" s="62"/>
      <c r="U12" s="63"/>
      <c r="V12" s="64"/>
      <c r="W12" s="63"/>
      <c r="X12" s="63"/>
      <c r="Y12" s="63"/>
      <c r="Z12" s="65"/>
      <c r="AA12" s="39" t="str">
        <f t="shared" si="2"/>
        <v/>
      </c>
      <c r="AB12" s="66"/>
      <c r="AC12" s="67"/>
      <c r="AD12" s="68"/>
      <c r="AE12" s="67"/>
      <c r="AF12" s="67"/>
      <c r="AG12" s="67"/>
      <c r="AH12" s="67"/>
      <c r="AI12" s="40" t="str">
        <f t="shared" si="3"/>
        <v/>
      </c>
      <c r="AJ12" s="41" t="str">
        <f t="shared" si="4"/>
        <v/>
      </c>
      <c r="AK12" s="36" t="str">
        <f t="shared" si="5"/>
        <v/>
      </c>
    </row>
    <row r="13" spans="1:37" x14ac:dyDescent="0.3">
      <c r="A13" s="35">
        <f t="shared" si="6"/>
        <v>9</v>
      </c>
      <c r="B13" s="69"/>
      <c r="C13" s="70"/>
      <c r="D13" s="54"/>
      <c r="E13" s="55"/>
      <c r="F13" s="56"/>
      <c r="G13" s="55"/>
      <c r="H13" s="55"/>
      <c r="I13" s="55"/>
      <c r="J13" s="57"/>
      <c r="K13" s="37" t="str">
        <f t="shared" si="0"/>
        <v/>
      </c>
      <c r="L13" s="58"/>
      <c r="M13" s="59"/>
      <c r="N13" s="60"/>
      <c r="O13" s="59"/>
      <c r="P13" s="59"/>
      <c r="Q13" s="59"/>
      <c r="R13" s="61"/>
      <c r="S13" s="38" t="str">
        <f t="shared" si="1"/>
        <v/>
      </c>
      <c r="T13" s="62"/>
      <c r="U13" s="63"/>
      <c r="V13" s="64"/>
      <c r="W13" s="63"/>
      <c r="X13" s="63"/>
      <c r="Y13" s="63"/>
      <c r="Z13" s="65"/>
      <c r="AA13" s="39" t="str">
        <f t="shared" si="2"/>
        <v/>
      </c>
      <c r="AB13" s="66"/>
      <c r="AC13" s="67"/>
      <c r="AD13" s="68"/>
      <c r="AE13" s="67"/>
      <c r="AF13" s="67"/>
      <c r="AG13" s="67"/>
      <c r="AH13" s="67"/>
      <c r="AI13" s="40" t="str">
        <f t="shared" si="3"/>
        <v/>
      </c>
      <c r="AJ13" s="41" t="str">
        <f t="shared" si="4"/>
        <v/>
      </c>
      <c r="AK13" s="36" t="str">
        <f t="shared" si="5"/>
        <v/>
      </c>
    </row>
    <row r="14" spans="1:37" x14ac:dyDescent="0.3">
      <c r="A14" s="35">
        <f t="shared" si="6"/>
        <v>10</v>
      </c>
      <c r="B14" s="69"/>
      <c r="C14" s="70"/>
      <c r="D14" s="54"/>
      <c r="E14" s="55"/>
      <c r="F14" s="56"/>
      <c r="G14" s="55"/>
      <c r="H14" s="55"/>
      <c r="I14" s="55"/>
      <c r="J14" s="57"/>
      <c r="K14" s="37" t="str">
        <f t="shared" si="0"/>
        <v/>
      </c>
      <c r="L14" s="58"/>
      <c r="M14" s="59"/>
      <c r="N14" s="60"/>
      <c r="O14" s="59"/>
      <c r="P14" s="59"/>
      <c r="Q14" s="59"/>
      <c r="R14" s="61"/>
      <c r="S14" s="38" t="str">
        <f t="shared" si="1"/>
        <v/>
      </c>
      <c r="T14" s="62"/>
      <c r="U14" s="63"/>
      <c r="V14" s="64"/>
      <c r="W14" s="63"/>
      <c r="X14" s="63"/>
      <c r="Y14" s="63"/>
      <c r="Z14" s="65"/>
      <c r="AA14" s="39" t="str">
        <f t="shared" si="2"/>
        <v/>
      </c>
      <c r="AB14" s="66"/>
      <c r="AC14" s="67"/>
      <c r="AD14" s="68"/>
      <c r="AE14" s="67"/>
      <c r="AF14" s="67"/>
      <c r="AG14" s="67"/>
      <c r="AH14" s="67"/>
      <c r="AI14" s="40" t="str">
        <f t="shared" si="3"/>
        <v/>
      </c>
      <c r="AJ14" s="41" t="str">
        <f t="shared" si="4"/>
        <v/>
      </c>
      <c r="AK14" s="36" t="str">
        <f t="shared" si="5"/>
        <v/>
      </c>
    </row>
    <row r="15" spans="1:37" x14ac:dyDescent="0.3">
      <c r="A15" s="35">
        <f t="shared" si="6"/>
        <v>11</v>
      </c>
      <c r="B15" s="69"/>
      <c r="C15" s="70"/>
      <c r="D15" s="54"/>
      <c r="E15" s="55"/>
      <c r="F15" s="56"/>
      <c r="G15" s="55"/>
      <c r="H15" s="55"/>
      <c r="I15" s="55"/>
      <c r="J15" s="57"/>
      <c r="K15" s="37" t="str">
        <f t="shared" si="0"/>
        <v/>
      </c>
      <c r="L15" s="58"/>
      <c r="M15" s="59"/>
      <c r="N15" s="60"/>
      <c r="O15" s="59"/>
      <c r="P15" s="59"/>
      <c r="Q15" s="59"/>
      <c r="R15" s="61"/>
      <c r="S15" s="38" t="str">
        <f t="shared" si="1"/>
        <v/>
      </c>
      <c r="T15" s="62"/>
      <c r="U15" s="63"/>
      <c r="V15" s="64"/>
      <c r="W15" s="63"/>
      <c r="X15" s="63"/>
      <c r="Y15" s="63"/>
      <c r="Z15" s="65"/>
      <c r="AA15" s="39" t="str">
        <f t="shared" si="2"/>
        <v/>
      </c>
      <c r="AB15" s="66"/>
      <c r="AC15" s="67"/>
      <c r="AD15" s="68"/>
      <c r="AE15" s="67"/>
      <c r="AF15" s="67"/>
      <c r="AG15" s="67"/>
      <c r="AH15" s="67"/>
      <c r="AI15" s="40" t="str">
        <f t="shared" si="3"/>
        <v/>
      </c>
      <c r="AJ15" s="41" t="str">
        <f t="shared" si="4"/>
        <v/>
      </c>
      <c r="AK15" s="36" t="str">
        <f t="shared" si="5"/>
        <v/>
      </c>
    </row>
    <row r="16" spans="1:37" x14ac:dyDescent="0.3">
      <c r="A16" s="35">
        <f t="shared" si="6"/>
        <v>12</v>
      </c>
      <c r="B16" s="69"/>
      <c r="C16" s="70"/>
      <c r="D16" s="54"/>
      <c r="E16" s="55"/>
      <c r="F16" s="56"/>
      <c r="G16" s="55"/>
      <c r="H16" s="55"/>
      <c r="I16" s="55"/>
      <c r="J16" s="57"/>
      <c r="K16" s="37" t="str">
        <f t="shared" si="0"/>
        <v/>
      </c>
      <c r="L16" s="58"/>
      <c r="M16" s="59"/>
      <c r="N16" s="60"/>
      <c r="O16" s="59"/>
      <c r="P16" s="59"/>
      <c r="Q16" s="59"/>
      <c r="R16" s="61"/>
      <c r="S16" s="38" t="str">
        <f t="shared" si="1"/>
        <v/>
      </c>
      <c r="T16" s="62"/>
      <c r="U16" s="63"/>
      <c r="V16" s="64"/>
      <c r="W16" s="63"/>
      <c r="X16" s="63"/>
      <c r="Y16" s="63"/>
      <c r="Z16" s="65"/>
      <c r="AA16" s="39" t="str">
        <f t="shared" si="2"/>
        <v/>
      </c>
      <c r="AB16" s="66"/>
      <c r="AC16" s="67"/>
      <c r="AD16" s="68"/>
      <c r="AE16" s="67"/>
      <c r="AF16" s="67"/>
      <c r="AG16" s="67"/>
      <c r="AH16" s="67"/>
      <c r="AI16" s="40" t="str">
        <f t="shared" si="3"/>
        <v/>
      </c>
      <c r="AJ16" s="41" t="str">
        <f t="shared" si="4"/>
        <v/>
      </c>
      <c r="AK16" s="36" t="str">
        <f t="shared" si="5"/>
        <v/>
      </c>
    </row>
    <row r="17" spans="1:37" x14ac:dyDescent="0.3">
      <c r="A17" s="35">
        <f t="shared" si="6"/>
        <v>13</v>
      </c>
      <c r="B17" s="69"/>
      <c r="C17" s="70"/>
      <c r="D17" s="54"/>
      <c r="E17" s="55"/>
      <c r="F17" s="56"/>
      <c r="G17" s="55"/>
      <c r="H17" s="55"/>
      <c r="I17" s="55"/>
      <c r="J17" s="57"/>
      <c r="K17" s="37" t="str">
        <f t="shared" si="0"/>
        <v/>
      </c>
      <c r="L17" s="58"/>
      <c r="M17" s="59"/>
      <c r="N17" s="60"/>
      <c r="O17" s="59"/>
      <c r="P17" s="59"/>
      <c r="Q17" s="59"/>
      <c r="R17" s="61"/>
      <c r="S17" s="38" t="str">
        <f t="shared" si="1"/>
        <v/>
      </c>
      <c r="T17" s="62"/>
      <c r="U17" s="63"/>
      <c r="V17" s="64"/>
      <c r="W17" s="63"/>
      <c r="X17" s="63"/>
      <c r="Y17" s="63"/>
      <c r="Z17" s="65"/>
      <c r="AA17" s="39" t="str">
        <f t="shared" si="2"/>
        <v/>
      </c>
      <c r="AB17" s="66"/>
      <c r="AC17" s="67"/>
      <c r="AD17" s="68"/>
      <c r="AE17" s="67"/>
      <c r="AF17" s="67"/>
      <c r="AG17" s="67"/>
      <c r="AH17" s="67"/>
      <c r="AI17" s="40" t="str">
        <f t="shared" si="3"/>
        <v/>
      </c>
      <c r="AJ17" s="41" t="str">
        <f t="shared" si="4"/>
        <v/>
      </c>
      <c r="AK17" s="36" t="str">
        <f t="shared" si="5"/>
        <v/>
      </c>
    </row>
    <row r="18" spans="1:37" x14ac:dyDescent="0.3">
      <c r="A18" s="35">
        <f t="shared" si="6"/>
        <v>14</v>
      </c>
      <c r="B18" s="69"/>
      <c r="C18" s="70"/>
      <c r="D18" s="54"/>
      <c r="E18" s="55"/>
      <c r="F18" s="56"/>
      <c r="G18" s="55"/>
      <c r="H18" s="55"/>
      <c r="I18" s="55"/>
      <c r="J18" s="57"/>
      <c r="K18" s="37" t="str">
        <f t="shared" si="0"/>
        <v/>
      </c>
      <c r="L18" s="58"/>
      <c r="M18" s="59"/>
      <c r="N18" s="60"/>
      <c r="O18" s="59"/>
      <c r="P18" s="59"/>
      <c r="Q18" s="59"/>
      <c r="R18" s="61"/>
      <c r="S18" s="38" t="str">
        <f t="shared" si="1"/>
        <v/>
      </c>
      <c r="T18" s="62"/>
      <c r="U18" s="63"/>
      <c r="V18" s="64"/>
      <c r="W18" s="63"/>
      <c r="X18" s="63"/>
      <c r="Y18" s="63"/>
      <c r="Z18" s="65"/>
      <c r="AA18" s="39" t="str">
        <f t="shared" si="2"/>
        <v/>
      </c>
      <c r="AB18" s="66"/>
      <c r="AC18" s="67"/>
      <c r="AD18" s="68"/>
      <c r="AE18" s="67"/>
      <c r="AF18" s="67"/>
      <c r="AG18" s="67"/>
      <c r="AH18" s="67"/>
      <c r="AI18" s="40" t="str">
        <f t="shared" si="3"/>
        <v/>
      </c>
      <c r="AJ18" s="41" t="str">
        <f t="shared" si="4"/>
        <v/>
      </c>
      <c r="AK18" s="36" t="str">
        <f t="shared" si="5"/>
        <v/>
      </c>
    </row>
    <row r="19" spans="1:37" x14ac:dyDescent="0.3">
      <c r="A19" s="35">
        <f t="shared" si="6"/>
        <v>15</v>
      </c>
      <c r="B19" s="69"/>
      <c r="C19" s="70"/>
      <c r="D19" s="54"/>
      <c r="E19" s="55"/>
      <c r="F19" s="56"/>
      <c r="G19" s="55"/>
      <c r="H19" s="55"/>
      <c r="I19" s="55"/>
      <c r="J19" s="57"/>
      <c r="K19" s="37" t="str">
        <f t="shared" si="0"/>
        <v/>
      </c>
      <c r="L19" s="58"/>
      <c r="M19" s="59"/>
      <c r="N19" s="60"/>
      <c r="O19" s="59"/>
      <c r="P19" s="59"/>
      <c r="Q19" s="59"/>
      <c r="R19" s="61"/>
      <c r="S19" s="38" t="str">
        <f t="shared" si="1"/>
        <v/>
      </c>
      <c r="T19" s="62"/>
      <c r="U19" s="63"/>
      <c r="V19" s="64"/>
      <c r="W19" s="63"/>
      <c r="X19" s="63"/>
      <c r="Y19" s="63"/>
      <c r="Z19" s="65"/>
      <c r="AA19" s="39" t="str">
        <f t="shared" si="2"/>
        <v/>
      </c>
      <c r="AB19" s="66"/>
      <c r="AC19" s="67"/>
      <c r="AD19" s="68"/>
      <c r="AE19" s="67"/>
      <c r="AF19" s="67"/>
      <c r="AG19" s="67"/>
      <c r="AH19" s="67"/>
      <c r="AI19" s="40" t="str">
        <f t="shared" si="3"/>
        <v/>
      </c>
      <c r="AJ19" s="41" t="str">
        <f t="shared" si="4"/>
        <v/>
      </c>
      <c r="AK19" s="36" t="str">
        <f t="shared" si="5"/>
        <v/>
      </c>
    </row>
    <row r="20" spans="1:37" x14ac:dyDescent="0.3">
      <c r="A20" s="35">
        <f t="shared" si="6"/>
        <v>16</v>
      </c>
      <c r="B20" s="69"/>
      <c r="C20" s="70"/>
      <c r="D20" s="54"/>
      <c r="E20" s="55"/>
      <c r="F20" s="56"/>
      <c r="G20" s="55"/>
      <c r="H20" s="55"/>
      <c r="I20" s="55"/>
      <c r="J20" s="57"/>
      <c r="K20" s="37" t="str">
        <f t="shared" si="0"/>
        <v/>
      </c>
      <c r="L20" s="58"/>
      <c r="M20" s="59"/>
      <c r="N20" s="60"/>
      <c r="O20" s="59"/>
      <c r="P20" s="59"/>
      <c r="Q20" s="59"/>
      <c r="R20" s="61"/>
      <c r="S20" s="38" t="str">
        <f t="shared" si="1"/>
        <v/>
      </c>
      <c r="T20" s="62"/>
      <c r="U20" s="63"/>
      <c r="V20" s="64"/>
      <c r="W20" s="63"/>
      <c r="X20" s="63"/>
      <c r="Y20" s="63"/>
      <c r="Z20" s="65"/>
      <c r="AA20" s="39" t="str">
        <f t="shared" si="2"/>
        <v/>
      </c>
      <c r="AB20" s="66"/>
      <c r="AC20" s="67"/>
      <c r="AD20" s="68"/>
      <c r="AE20" s="67"/>
      <c r="AF20" s="67"/>
      <c r="AG20" s="67"/>
      <c r="AH20" s="67"/>
      <c r="AI20" s="40" t="str">
        <f t="shared" si="3"/>
        <v/>
      </c>
      <c r="AJ20" s="41" t="str">
        <f t="shared" si="4"/>
        <v/>
      </c>
      <c r="AK20" s="36" t="str">
        <f t="shared" si="5"/>
        <v/>
      </c>
    </row>
    <row r="21" spans="1:37" x14ac:dyDescent="0.3">
      <c r="A21" s="35">
        <f t="shared" si="6"/>
        <v>17</v>
      </c>
      <c r="B21" s="69"/>
      <c r="C21" s="70"/>
      <c r="D21" s="54"/>
      <c r="E21" s="55"/>
      <c r="F21" s="56"/>
      <c r="G21" s="55"/>
      <c r="H21" s="55"/>
      <c r="I21" s="55"/>
      <c r="J21" s="57"/>
      <c r="K21" s="37" t="str">
        <f t="shared" si="0"/>
        <v/>
      </c>
      <c r="L21" s="58"/>
      <c r="M21" s="59"/>
      <c r="N21" s="60"/>
      <c r="O21" s="59"/>
      <c r="P21" s="59"/>
      <c r="Q21" s="59"/>
      <c r="R21" s="61"/>
      <c r="S21" s="38" t="str">
        <f t="shared" si="1"/>
        <v/>
      </c>
      <c r="T21" s="62"/>
      <c r="U21" s="63"/>
      <c r="V21" s="64"/>
      <c r="W21" s="63"/>
      <c r="X21" s="63"/>
      <c r="Y21" s="63"/>
      <c r="Z21" s="65"/>
      <c r="AA21" s="39" t="str">
        <f t="shared" si="2"/>
        <v/>
      </c>
      <c r="AB21" s="66"/>
      <c r="AC21" s="67"/>
      <c r="AD21" s="68"/>
      <c r="AE21" s="67"/>
      <c r="AF21" s="67"/>
      <c r="AG21" s="67"/>
      <c r="AH21" s="67"/>
      <c r="AI21" s="40" t="str">
        <f t="shared" si="3"/>
        <v/>
      </c>
      <c r="AJ21" s="41" t="str">
        <f t="shared" si="4"/>
        <v/>
      </c>
      <c r="AK21" s="36" t="str">
        <f t="shared" si="5"/>
        <v/>
      </c>
    </row>
    <row r="22" spans="1:37" x14ac:dyDescent="0.3">
      <c r="A22" s="35">
        <f t="shared" si="6"/>
        <v>18</v>
      </c>
      <c r="B22" s="69"/>
      <c r="C22" s="70"/>
      <c r="D22" s="54"/>
      <c r="E22" s="55"/>
      <c r="F22" s="56"/>
      <c r="G22" s="55"/>
      <c r="H22" s="55"/>
      <c r="I22" s="55"/>
      <c r="J22" s="57"/>
      <c r="K22" s="37" t="str">
        <f t="shared" si="0"/>
        <v/>
      </c>
      <c r="L22" s="58"/>
      <c r="M22" s="59"/>
      <c r="N22" s="60"/>
      <c r="O22" s="59"/>
      <c r="P22" s="59"/>
      <c r="Q22" s="59"/>
      <c r="R22" s="61"/>
      <c r="S22" s="38" t="str">
        <f t="shared" si="1"/>
        <v/>
      </c>
      <c r="T22" s="62"/>
      <c r="U22" s="63"/>
      <c r="V22" s="64"/>
      <c r="W22" s="63"/>
      <c r="X22" s="63"/>
      <c r="Y22" s="63"/>
      <c r="Z22" s="65"/>
      <c r="AA22" s="39" t="str">
        <f t="shared" si="2"/>
        <v/>
      </c>
      <c r="AB22" s="66"/>
      <c r="AC22" s="67"/>
      <c r="AD22" s="68"/>
      <c r="AE22" s="67"/>
      <c r="AF22" s="67"/>
      <c r="AG22" s="67"/>
      <c r="AH22" s="67"/>
      <c r="AI22" s="40" t="str">
        <f t="shared" si="3"/>
        <v/>
      </c>
      <c r="AJ22" s="41" t="str">
        <f t="shared" si="4"/>
        <v/>
      </c>
      <c r="AK22" s="36" t="str">
        <f t="shared" si="5"/>
        <v/>
      </c>
    </row>
    <row r="23" spans="1:37" x14ac:dyDescent="0.3">
      <c r="A23" s="35">
        <f t="shared" si="6"/>
        <v>19</v>
      </c>
      <c r="B23" s="69"/>
      <c r="C23" s="70"/>
      <c r="D23" s="54"/>
      <c r="E23" s="55"/>
      <c r="F23" s="56"/>
      <c r="G23" s="55"/>
      <c r="H23" s="55"/>
      <c r="I23" s="55"/>
      <c r="J23" s="57"/>
      <c r="K23" s="37" t="str">
        <f t="shared" si="0"/>
        <v/>
      </c>
      <c r="L23" s="58"/>
      <c r="M23" s="59"/>
      <c r="N23" s="60"/>
      <c r="O23" s="59"/>
      <c r="P23" s="59"/>
      <c r="Q23" s="59"/>
      <c r="R23" s="61"/>
      <c r="S23" s="38" t="str">
        <f t="shared" si="1"/>
        <v/>
      </c>
      <c r="T23" s="62"/>
      <c r="U23" s="63"/>
      <c r="V23" s="64"/>
      <c r="W23" s="63"/>
      <c r="X23" s="63"/>
      <c r="Y23" s="63"/>
      <c r="Z23" s="65"/>
      <c r="AA23" s="39" t="str">
        <f t="shared" si="2"/>
        <v/>
      </c>
      <c r="AB23" s="66"/>
      <c r="AC23" s="67"/>
      <c r="AD23" s="68"/>
      <c r="AE23" s="67"/>
      <c r="AF23" s="67"/>
      <c r="AG23" s="67"/>
      <c r="AH23" s="67"/>
      <c r="AI23" s="40" t="str">
        <f t="shared" si="3"/>
        <v/>
      </c>
      <c r="AJ23" s="41" t="str">
        <f t="shared" si="4"/>
        <v/>
      </c>
      <c r="AK23" s="36" t="str">
        <f t="shared" si="5"/>
        <v/>
      </c>
    </row>
    <row r="24" spans="1:37" x14ac:dyDescent="0.3">
      <c r="A24" s="35">
        <f t="shared" si="6"/>
        <v>20</v>
      </c>
      <c r="B24" s="69"/>
      <c r="C24" s="70"/>
      <c r="D24" s="54"/>
      <c r="E24" s="55"/>
      <c r="F24" s="56"/>
      <c r="G24" s="55"/>
      <c r="H24" s="55"/>
      <c r="I24" s="55"/>
      <c r="J24" s="57"/>
      <c r="K24" s="37" t="str">
        <f t="shared" si="0"/>
        <v/>
      </c>
      <c r="L24" s="58"/>
      <c r="M24" s="59"/>
      <c r="N24" s="60"/>
      <c r="O24" s="59"/>
      <c r="P24" s="59"/>
      <c r="Q24" s="59"/>
      <c r="R24" s="61"/>
      <c r="S24" s="38" t="str">
        <f t="shared" si="1"/>
        <v/>
      </c>
      <c r="T24" s="62"/>
      <c r="U24" s="63"/>
      <c r="V24" s="64"/>
      <c r="W24" s="63"/>
      <c r="X24" s="63"/>
      <c r="Y24" s="63"/>
      <c r="Z24" s="65"/>
      <c r="AA24" s="39" t="str">
        <f t="shared" si="2"/>
        <v/>
      </c>
      <c r="AB24" s="66"/>
      <c r="AC24" s="67"/>
      <c r="AD24" s="68"/>
      <c r="AE24" s="67"/>
      <c r="AF24" s="67"/>
      <c r="AG24" s="67"/>
      <c r="AH24" s="67"/>
      <c r="AI24" s="40" t="str">
        <f t="shared" si="3"/>
        <v/>
      </c>
      <c r="AJ24" s="41" t="str">
        <f t="shared" si="4"/>
        <v/>
      </c>
      <c r="AK24" s="36" t="str">
        <f t="shared" si="5"/>
        <v/>
      </c>
    </row>
    <row r="25" spans="1:37" x14ac:dyDescent="0.3">
      <c r="A25" s="35">
        <f t="shared" si="6"/>
        <v>21</v>
      </c>
      <c r="B25" s="69"/>
      <c r="C25" s="70"/>
      <c r="D25" s="54"/>
      <c r="E25" s="55"/>
      <c r="F25" s="56"/>
      <c r="G25" s="55"/>
      <c r="H25" s="55"/>
      <c r="I25" s="55"/>
      <c r="J25" s="57"/>
      <c r="K25" s="37" t="str">
        <f t="shared" si="0"/>
        <v/>
      </c>
      <c r="L25" s="58"/>
      <c r="M25" s="59"/>
      <c r="N25" s="60"/>
      <c r="O25" s="59"/>
      <c r="P25" s="59"/>
      <c r="Q25" s="59"/>
      <c r="R25" s="61"/>
      <c r="S25" s="38" t="str">
        <f t="shared" si="1"/>
        <v/>
      </c>
      <c r="T25" s="62"/>
      <c r="U25" s="63"/>
      <c r="V25" s="64"/>
      <c r="W25" s="63"/>
      <c r="X25" s="63"/>
      <c r="Y25" s="63"/>
      <c r="Z25" s="65"/>
      <c r="AA25" s="39" t="str">
        <f t="shared" si="2"/>
        <v/>
      </c>
      <c r="AB25" s="66"/>
      <c r="AC25" s="67"/>
      <c r="AD25" s="68"/>
      <c r="AE25" s="67"/>
      <c r="AF25" s="67"/>
      <c r="AG25" s="67"/>
      <c r="AH25" s="67"/>
      <c r="AI25" s="40" t="str">
        <f t="shared" si="3"/>
        <v/>
      </c>
      <c r="AJ25" s="41" t="str">
        <f t="shared" si="4"/>
        <v/>
      </c>
      <c r="AK25" s="36" t="str">
        <f t="shared" si="5"/>
        <v/>
      </c>
    </row>
    <row r="26" spans="1:37" x14ac:dyDescent="0.3">
      <c r="A26" s="35">
        <f t="shared" si="6"/>
        <v>22</v>
      </c>
      <c r="B26" s="69"/>
      <c r="C26" s="70"/>
      <c r="D26" s="54"/>
      <c r="E26" s="55"/>
      <c r="F26" s="56"/>
      <c r="G26" s="55"/>
      <c r="H26" s="55"/>
      <c r="I26" s="55"/>
      <c r="J26" s="57"/>
      <c r="K26" s="37" t="str">
        <f t="shared" si="0"/>
        <v/>
      </c>
      <c r="L26" s="58"/>
      <c r="M26" s="59"/>
      <c r="N26" s="60"/>
      <c r="O26" s="59"/>
      <c r="P26" s="59"/>
      <c r="Q26" s="59"/>
      <c r="R26" s="61"/>
      <c r="S26" s="38" t="str">
        <f t="shared" si="1"/>
        <v/>
      </c>
      <c r="T26" s="62"/>
      <c r="U26" s="63"/>
      <c r="V26" s="64"/>
      <c r="W26" s="63"/>
      <c r="X26" s="63"/>
      <c r="Y26" s="63"/>
      <c r="Z26" s="65"/>
      <c r="AA26" s="39" t="str">
        <f t="shared" si="2"/>
        <v/>
      </c>
      <c r="AB26" s="66"/>
      <c r="AC26" s="67"/>
      <c r="AD26" s="68"/>
      <c r="AE26" s="67"/>
      <c r="AF26" s="67"/>
      <c r="AG26" s="67"/>
      <c r="AH26" s="67"/>
      <c r="AI26" s="40" t="str">
        <f t="shared" si="3"/>
        <v/>
      </c>
      <c r="AJ26" s="41" t="str">
        <f t="shared" si="4"/>
        <v/>
      </c>
      <c r="AK26" s="36" t="str">
        <f t="shared" si="5"/>
        <v/>
      </c>
    </row>
    <row r="27" spans="1:37" x14ac:dyDescent="0.3">
      <c r="A27" s="35">
        <f t="shared" si="6"/>
        <v>23</v>
      </c>
      <c r="B27" s="69"/>
      <c r="C27" s="70"/>
      <c r="D27" s="54"/>
      <c r="E27" s="55"/>
      <c r="F27" s="56"/>
      <c r="G27" s="55"/>
      <c r="H27" s="55"/>
      <c r="I27" s="55"/>
      <c r="J27" s="57"/>
      <c r="K27" s="37" t="str">
        <f t="shared" si="0"/>
        <v/>
      </c>
      <c r="L27" s="58"/>
      <c r="M27" s="59"/>
      <c r="N27" s="60"/>
      <c r="O27" s="59"/>
      <c r="P27" s="59"/>
      <c r="Q27" s="59"/>
      <c r="R27" s="61"/>
      <c r="S27" s="38" t="str">
        <f t="shared" si="1"/>
        <v/>
      </c>
      <c r="T27" s="62"/>
      <c r="U27" s="63"/>
      <c r="V27" s="64"/>
      <c r="W27" s="63"/>
      <c r="X27" s="63"/>
      <c r="Y27" s="63"/>
      <c r="Z27" s="65"/>
      <c r="AA27" s="39" t="str">
        <f t="shared" si="2"/>
        <v/>
      </c>
      <c r="AB27" s="66"/>
      <c r="AC27" s="67"/>
      <c r="AD27" s="68"/>
      <c r="AE27" s="67"/>
      <c r="AF27" s="67"/>
      <c r="AG27" s="67"/>
      <c r="AH27" s="67"/>
      <c r="AI27" s="40" t="str">
        <f t="shared" si="3"/>
        <v/>
      </c>
      <c r="AJ27" s="41" t="str">
        <f t="shared" si="4"/>
        <v/>
      </c>
      <c r="AK27" s="36" t="str">
        <f t="shared" si="5"/>
        <v/>
      </c>
    </row>
    <row r="28" spans="1:37" x14ac:dyDescent="0.3">
      <c r="A28" s="35">
        <f t="shared" si="6"/>
        <v>24</v>
      </c>
      <c r="B28" s="69"/>
      <c r="C28" s="70"/>
      <c r="D28" s="54"/>
      <c r="E28" s="55"/>
      <c r="F28" s="56"/>
      <c r="G28" s="55"/>
      <c r="H28" s="55"/>
      <c r="I28" s="55"/>
      <c r="J28" s="57"/>
      <c r="K28" s="37" t="str">
        <f t="shared" si="0"/>
        <v/>
      </c>
      <c r="L28" s="58"/>
      <c r="M28" s="59"/>
      <c r="N28" s="60"/>
      <c r="O28" s="59"/>
      <c r="P28" s="59"/>
      <c r="Q28" s="59"/>
      <c r="R28" s="61"/>
      <c r="S28" s="38" t="str">
        <f t="shared" si="1"/>
        <v/>
      </c>
      <c r="T28" s="62"/>
      <c r="U28" s="63"/>
      <c r="V28" s="64"/>
      <c r="W28" s="63"/>
      <c r="X28" s="63"/>
      <c r="Y28" s="63"/>
      <c r="Z28" s="65"/>
      <c r="AA28" s="39" t="str">
        <f t="shared" si="2"/>
        <v/>
      </c>
      <c r="AB28" s="66"/>
      <c r="AC28" s="67"/>
      <c r="AD28" s="68"/>
      <c r="AE28" s="67"/>
      <c r="AF28" s="67"/>
      <c r="AG28" s="67"/>
      <c r="AH28" s="67"/>
      <c r="AI28" s="40" t="str">
        <f t="shared" si="3"/>
        <v/>
      </c>
      <c r="AJ28" s="41" t="str">
        <f t="shared" si="4"/>
        <v/>
      </c>
      <c r="AK28" s="36" t="str">
        <f t="shared" si="5"/>
        <v/>
      </c>
    </row>
    <row r="29" spans="1:37" x14ac:dyDescent="0.3">
      <c r="A29" s="35">
        <f t="shared" si="6"/>
        <v>25</v>
      </c>
      <c r="B29" s="69"/>
      <c r="C29" s="70"/>
      <c r="D29" s="54"/>
      <c r="E29" s="55"/>
      <c r="F29" s="56"/>
      <c r="G29" s="55"/>
      <c r="H29" s="55"/>
      <c r="I29" s="55"/>
      <c r="J29" s="57"/>
      <c r="K29" s="37" t="str">
        <f t="shared" si="0"/>
        <v/>
      </c>
      <c r="L29" s="58"/>
      <c r="M29" s="59"/>
      <c r="N29" s="60"/>
      <c r="O29" s="59"/>
      <c r="P29" s="59"/>
      <c r="Q29" s="59"/>
      <c r="R29" s="61"/>
      <c r="S29" s="38" t="str">
        <f t="shared" si="1"/>
        <v/>
      </c>
      <c r="T29" s="62"/>
      <c r="U29" s="63"/>
      <c r="V29" s="64"/>
      <c r="W29" s="63"/>
      <c r="X29" s="63"/>
      <c r="Y29" s="63"/>
      <c r="Z29" s="65"/>
      <c r="AA29" s="39" t="str">
        <f t="shared" si="2"/>
        <v/>
      </c>
      <c r="AB29" s="66"/>
      <c r="AC29" s="67"/>
      <c r="AD29" s="68"/>
      <c r="AE29" s="67"/>
      <c r="AF29" s="67"/>
      <c r="AG29" s="67"/>
      <c r="AH29" s="67"/>
      <c r="AI29" s="40" t="str">
        <f t="shared" si="3"/>
        <v/>
      </c>
      <c r="AJ29" s="41" t="str">
        <f t="shared" si="4"/>
        <v/>
      </c>
      <c r="AK29" s="36" t="str">
        <f t="shared" si="5"/>
        <v/>
      </c>
    </row>
    <row r="30" spans="1:37" x14ac:dyDescent="0.3">
      <c r="A30" s="35">
        <f t="shared" si="6"/>
        <v>26</v>
      </c>
      <c r="B30" s="69"/>
      <c r="C30" s="70"/>
      <c r="D30" s="54"/>
      <c r="E30" s="55"/>
      <c r="F30" s="56"/>
      <c r="G30" s="55"/>
      <c r="H30" s="55"/>
      <c r="I30" s="55"/>
      <c r="J30" s="57"/>
      <c r="K30" s="37" t="str">
        <f t="shared" si="0"/>
        <v/>
      </c>
      <c r="L30" s="58"/>
      <c r="M30" s="59"/>
      <c r="N30" s="60"/>
      <c r="O30" s="59"/>
      <c r="P30" s="59"/>
      <c r="Q30" s="59"/>
      <c r="R30" s="61"/>
      <c r="S30" s="38" t="str">
        <f t="shared" si="1"/>
        <v/>
      </c>
      <c r="T30" s="62"/>
      <c r="U30" s="63"/>
      <c r="V30" s="64"/>
      <c r="W30" s="63"/>
      <c r="X30" s="63"/>
      <c r="Y30" s="63"/>
      <c r="Z30" s="65"/>
      <c r="AA30" s="39" t="str">
        <f t="shared" si="2"/>
        <v/>
      </c>
      <c r="AB30" s="66"/>
      <c r="AC30" s="67"/>
      <c r="AD30" s="68"/>
      <c r="AE30" s="67"/>
      <c r="AF30" s="67"/>
      <c r="AG30" s="67"/>
      <c r="AH30" s="67"/>
      <c r="AI30" s="40" t="str">
        <f t="shared" si="3"/>
        <v/>
      </c>
      <c r="AJ30" s="41" t="str">
        <f t="shared" si="4"/>
        <v/>
      </c>
      <c r="AK30" s="36" t="str">
        <f t="shared" si="5"/>
        <v/>
      </c>
    </row>
    <row r="31" spans="1:37" x14ac:dyDescent="0.3">
      <c r="A31" s="35">
        <f t="shared" si="6"/>
        <v>27</v>
      </c>
      <c r="B31" s="69"/>
      <c r="C31" s="70"/>
      <c r="D31" s="54"/>
      <c r="E31" s="55"/>
      <c r="F31" s="56"/>
      <c r="G31" s="55"/>
      <c r="H31" s="55"/>
      <c r="I31" s="55"/>
      <c r="J31" s="57"/>
      <c r="K31" s="37" t="str">
        <f t="shared" si="0"/>
        <v/>
      </c>
      <c r="L31" s="58"/>
      <c r="M31" s="59"/>
      <c r="N31" s="60"/>
      <c r="O31" s="59"/>
      <c r="P31" s="59"/>
      <c r="Q31" s="59"/>
      <c r="R31" s="61"/>
      <c r="S31" s="38" t="str">
        <f t="shared" si="1"/>
        <v/>
      </c>
      <c r="T31" s="62"/>
      <c r="U31" s="63"/>
      <c r="V31" s="64"/>
      <c r="W31" s="63"/>
      <c r="X31" s="63"/>
      <c r="Y31" s="63"/>
      <c r="Z31" s="65"/>
      <c r="AA31" s="39" t="str">
        <f t="shared" si="2"/>
        <v/>
      </c>
      <c r="AB31" s="66"/>
      <c r="AC31" s="67"/>
      <c r="AD31" s="68"/>
      <c r="AE31" s="67"/>
      <c r="AF31" s="67"/>
      <c r="AG31" s="67"/>
      <c r="AH31" s="67"/>
      <c r="AI31" s="40" t="str">
        <f t="shared" si="3"/>
        <v/>
      </c>
      <c r="AJ31" s="41" t="str">
        <f t="shared" si="4"/>
        <v/>
      </c>
      <c r="AK31" s="36" t="str">
        <f t="shared" si="5"/>
        <v/>
      </c>
    </row>
    <row r="32" spans="1:37" x14ac:dyDescent="0.3">
      <c r="A32" s="35">
        <f t="shared" si="6"/>
        <v>28</v>
      </c>
      <c r="B32" s="69"/>
      <c r="C32" s="70"/>
      <c r="D32" s="54"/>
      <c r="E32" s="55"/>
      <c r="F32" s="56"/>
      <c r="G32" s="55"/>
      <c r="H32" s="55"/>
      <c r="I32" s="55"/>
      <c r="J32" s="57"/>
      <c r="K32" s="37" t="str">
        <f t="shared" si="0"/>
        <v/>
      </c>
      <c r="L32" s="58"/>
      <c r="M32" s="59"/>
      <c r="N32" s="60"/>
      <c r="O32" s="59"/>
      <c r="P32" s="59"/>
      <c r="Q32" s="59"/>
      <c r="R32" s="61"/>
      <c r="S32" s="38" t="str">
        <f t="shared" si="1"/>
        <v/>
      </c>
      <c r="T32" s="62"/>
      <c r="U32" s="63"/>
      <c r="V32" s="64"/>
      <c r="W32" s="63"/>
      <c r="X32" s="63"/>
      <c r="Y32" s="63"/>
      <c r="Z32" s="65"/>
      <c r="AA32" s="39" t="str">
        <f t="shared" si="2"/>
        <v/>
      </c>
      <c r="AB32" s="66"/>
      <c r="AC32" s="67"/>
      <c r="AD32" s="68"/>
      <c r="AE32" s="67"/>
      <c r="AF32" s="67"/>
      <c r="AG32" s="67"/>
      <c r="AH32" s="67"/>
      <c r="AI32" s="40" t="str">
        <f t="shared" si="3"/>
        <v/>
      </c>
      <c r="AJ32" s="41" t="str">
        <f t="shared" si="4"/>
        <v/>
      </c>
      <c r="AK32" s="36" t="str">
        <f t="shared" si="5"/>
        <v/>
      </c>
    </row>
    <row r="33" spans="1:37" x14ac:dyDescent="0.3">
      <c r="A33" s="35">
        <f t="shared" si="6"/>
        <v>29</v>
      </c>
      <c r="B33" s="69"/>
      <c r="C33" s="70"/>
      <c r="D33" s="54"/>
      <c r="E33" s="55"/>
      <c r="F33" s="56"/>
      <c r="G33" s="55"/>
      <c r="H33" s="55"/>
      <c r="I33" s="55"/>
      <c r="J33" s="57"/>
      <c r="K33" s="37" t="str">
        <f t="shared" si="0"/>
        <v/>
      </c>
      <c r="L33" s="58"/>
      <c r="M33" s="59"/>
      <c r="N33" s="60"/>
      <c r="O33" s="59"/>
      <c r="P33" s="59"/>
      <c r="Q33" s="59"/>
      <c r="R33" s="61"/>
      <c r="S33" s="38" t="str">
        <f t="shared" si="1"/>
        <v/>
      </c>
      <c r="T33" s="62"/>
      <c r="U33" s="63"/>
      <c r="V33" s="64"/>
      <c r="W33" s="63"/>
      <c r="X33" s="63"/>
      <c r="Y33" s="63"/>
      <c r="Z33" s="65"/>
      <c r="AA33" s="39" t="str">
        <f t="shared" si="2"/>
        <v/>
      </c>
      <c r="AB33" s="66"/>
      <c r="AC33" s="67"/>
      <c r="AD33" s="68"/>
      <c r="AE33" s="67"/>
      <c r="AF33" s="67"/>
      <c r="AG33" s="67"/>
      <c r="AH33" s="67"/>
      <c r="AI33" s="40" t="str">
        <f t="shared" si="3"/>
        <v/>
      </c>
      <c r="AJ33" s="41" t="str">
        <f t="shared" si="4"/>
        <v/>
      </c>
      <c r="AK33" s="36" t="str">
        <f t="shared" si="5"/>
        <v/>
      </c>
    </row>
    <row r="34" spans="1:37" x14ac:dyDescent="0.3">
      <c r="A34" s="35">
        <f t="shared" si="6"/>
        <v>30</v>
      </c>
      <c r="B34" s="69"/>
      <c r="C34" s="70"/>
      <c r="D34" s="54"/>
      <c r="E34" s="55"/>
      <c r="F34" s="56"/>
      <c r="G34" s="55"/>
      <c r="H34" s="55"/>
      <c r="I34" s="55"/>
      <c r="J34" s="57"/>
      <c r="K34" s="37" t="str">
        <f t="shared" si="0"/>
        <v/>
      </c>
      <c r="L34" s="58"/>
      <c r="M34" s="59"/>
      <c r="N34" s="60"/>
      <c r="O34" s="59"/>
      <c r="P34" s="59"/>
      <c r="Q34" s="59"/>
      <c r="R34" s="61"/>
      <c r="S34" s="38" t="str">
        <f t="shared" si="1"/>
        <v/>
      </c>
      <c r="T34" s="62"/>
      <c r="U34" s="63"/>
      <c r="V34" s="64"/>
      <c r="W34" s="63"/>
      <c r="X34" s="63"/>
      <c r="Y34" s="63"/>
      <c r="Z34" s="65"/>
      <c r="AA34" s="39" t="str">
        <f t="shared" si="2"/>
        <v/>
      </c>
      <c r="AB34" s="66"/>
      <c r="AC34" s="67"/>
      <c r="AD34" s="68"/>
      <c r="AE34" s="67"/>
      <c r="AF34" s="67"/>
      <c r="AG34" s="67"/>
      <c r="AH34" s="67"/>
      <c r="AI34" s="40" t="str">
        <f t="shared" si="3"/>
        <v/>
      </c>
      <c r="AJ34" s="41" t="str">
        <f t="shared" si="4"/>
        <v/>
      </c>
      <c r="AK34" s="36" t="str">
        <f t="shared" si="5"/>
        <v/>
      </c>
    </row>
    <row r="35" spans="1:37" x14ac:dyDescent="0.3">
      <c r="A35" s="35">
        <f t="shared" si="6"/>
        <v>31</v>
      </c>
      <c r="B35" s="69"/>
      <c r="C35" s="70"/>
      <c r="D35" s="54"/>
      <c r="E35" s="55"/>
      <c r="F35" s="56"/>
      <c r="G35" s="55"/>
      <c r="H35" s="55"/>
      <c r="I35" s="55"/>
      <c r="J35" s="57"/>
      <c r="K35" s="37" t="str">
        <f t="shared" si="0"/>
        <v/>
      </c>
      <c r="L35" s="58"/>
      <c r="M35" s="59"/>
      <c r="N35" s="60"/>
      <c r="O35" s="59"/>
      <c r="P35" s="59"/>
      <c r="Q35" s="59"/>
      <c r="R35" s="61"/>
      <c r="S35" s="38" t="str">
        <f t="shared" si="1"/>
        <v/>
      </c>
      <c r="T35" s="62"/>
      <c r="U35" s="63"/>
      <c r="V35" s="64"/>
      <c r="W35" s="63"/>
      <c r="X35" s="63"/>
      <c r="Y35" s="63"/>
      <c r="Z35" s="65"/>
      <c r="AA35" s="39" t="str">
        <f t="shared" si="2"/>
        <v/>
      </c>
      <c r="AB35" s="66"/>
      <c r="AC35" s="67"/>
      <c r="AD35" s="68"/>
      <c r="AE35" s="67"/>
      <c r="AF35" s="67"/>
      <c r="AG35" s="67"/>
      <c r="AH35" s="67"/>
      <c r="AI35" s="40" t="str">
        <f t="shared" si="3"/>
        <v/>
      </c>
      <c r="AJ35" s="41" t="str">
        <f t="shared" si="4"/>
        <v/>
      </c>
      <c r="AK35" s="36" t="str">
        <f t="shared" si="5"/>
        <v/>
      </c>
    </row>
    <row r="36" spans="1:37" x14ac:dyDescent="0.3">
      <c r="A36" s="35">
        <f t="shared" si="6"/>
        <v>32</v>
      </c>
      <c r="B36" s="69"/>
      <c r="C36" s="70"/>
      <c r="D36" s="54"/>
      <c r="E36" s="55"/>
      <c r="F36" s="56"/>
      <c r="G36" s="55"/>
      <c r="H36" s="55"/>
      <c r="I36" s="55"/>
      <c r="J36" s="57"/>
      <c r="K36" s="37" t="str">
        <f t="shared" si="0"/>
        <v/>
      </c>
      <c r="L36" s="58"/>
      <c r="M36" s="59"/>
      <c r="N36" s="60"/>
      <c r="O36" s="59"/>
      <c r="P36" s="59"/>
      <c r="Q36" s="59"/>
      <c r="R36" s="61"/>
      <c r="S36" s="38" t="str">
        <f t="shared" si="1"/>
        <v/>
      </c>
      <c r="T36" s="62"/>
      <c r="U36" s="63"/>
      <c r="V36" s="64"/>
      <c r="W36" s="63"/>
      <c r="X36" s="63"/>
      <c r="Y36" s="63"/>
      <c r="Z36" s="65"/>
      <c r="AA36" s="39" t="str">
        <f t="shared" si="2"/>
        <v/>
      </c>
      <c r="AB36" s="66"/>
      <c r="AC36" s="67"/>
      <c r="AD36" s="68"/>
      <c r="AE36" s="67"/>
      <c r="AF36" s="67"/>
      <c r="AG36" s="67"/>
      <c r="AH36" s="67"/>
      <c r="AI36" s="40" t="str">
        <f t="shared" si="3"/>
        <v/>
      </c>
      <c r="AJ36" s="41" t="str">
        <f t="shared" si="4"/>
        <v/>
      </c>
      <c r="AK36" s="36" t="str">
        <f t="shared" si="5"/>
        <v/>
      </c>
    </row>
    <row r="37" spans="1:37" x14ac:dyDescent="0.3">
      <c r="A37" s="35">
        <f t="shared" si="6"/>
        <v>33</v>
      </c>
      <c r="B37" s="69"/>
      <c r="C37" s="70"/>
      <c r="D37" s="54"/>
      <c r="E37" s="55"/>
      <c r="F37" s="56"/>
      <c r="G37" s="55"/>
      <c r="H37" s="55"/>
      <c r="I37" s="55"/>
      <c r="J37" s="57"/>
      <c r="K37" s="37" t="str">
        <f t="shared" si="0"/>
        <v/>
      </c>
      <c r="L37" s="58"/>
      <c r="M37" s="59"/>
      <c r="N37" s="60"/>
      <c r="O37" s="59"/>
      <c r="P37" s="59"/>
      <c r="Q37" s="59"/>
      <c r="R37" s="61"/>
      <c r="S37" s="38" t="str">
        <f t="shared" si="1"/>
        <v/>
      </c>
      <c r="T37" s="62"/>
      <c r="U37" s="63"/>
      <c r="V37" s="64"/>
      <c r="W37" s="63"/>
      <c r="X37" s="63"/>
      <c r="Y37" s="63"/>
      <c r="Z37" s="65"/>
      <c r="AA37" s="39" t="str">
        <f t="shared" si="2"/>
        <v/>
      </c>
      <c r="AB37" s="66"/>
      <c r="AC37" s="67"/>
      <c r="AD37" s="68"/>
      <c r="AE37" s="67"/>
      <c r="AF37" s="67"/>
      <c r="AG37" s="67"/>
      <c r="AH37" s="67"/>
      <c r="AI37" s="40" t="str">
        <f t="shared" si="3"/>
        <v/>
      </c>
      <c r="AJ37" s="41" t="str">
        <f t="shared" si="4"/>
        <v/>
      </c>
      <c r="AK37" s="36" t="str">
        <f t="shared" si="5"/>
        <v/>
      </c>
    </row>
    <row r="38" spans="1:37" x14ac:dyDescent="0.3">
      <c r="A38" s="35">
        <f t="shared" si="6"/>
        <v>34</v>
      </c>
      <c r="B38" s="69"/>
      <c r="C38" s="70"/>
      <c r="D38" s="54"/>
      <c r="E38" s="55"/>
      <c r="F38" s="56"/>
      <c r="G38" s="55"/>
      <c r="H38" s="55"/>
      <c r="I38" s="55"/>
      <c r="J38" s="57"/>
      <c r="K38" s="37" t="str">
        <f t="shared" si="0"/>
        <v/>
      </c>
      <c r="L38" s="58"/>
      <c r="M38" s="59"/>
      <c r="N38" s="60"/>
      <c r="O38" s="59"/>
      <c r="P38" s="59"/>
      <c r="Q38" s="59"/>
      <c r="R38" s="61"/>
      <c r="S38" s="38" t="str">
        <f t="shared" si="1"/>
        <v/>
      </c>
      <c r="T38" s="62"/>
      <c r="U38" s="63"/>
      <c r="V38" s="64"/>
      <c r="W38" s="63"/>
      <c r="X38" s="63"/>
      <c r="Y38" s="63"/>
      <c r="Z38" s="65"/>
      <c r="AA38" s="39" t="str">
        <f t="shared" si="2"/>
        <v/>
      </c>
      <c r="AB38" s="66"/>
      <c r="AC38" s="67"/>
      <c r="AD38" s="68"/>
      <c r="AE38" s="67"/>
      <c r="AF38" s="67"/>
      <c r="AG38" s="67"/>
      <c r="AH38" s="67"/>
      <c r="AI38" s="40" t="str">
        <f t="shared" si="3"/>
        <v/>
      </c>
      <c r="AJ38" s="41" t="str">
        <f t="shared" si="4"/>
        <v/>
      </c>
      <c r="AK38" s="36" t="str">
        <f t="shared" si="5"/>
        <v/>
      </c>
    </row>
    <row r="39" spans="1:37" x14ac:dyDescent="0.3">
      <c r="A39" s="35">
        <f t="shared" si="6"/>
        <v>35</v>
      </c>
      <c r="B39" s="69"/>
      <c r="C39" s="70"/>
      <c r="D39" s="54"/>
      <c r="E39" s="55"/>
      <c r="F39" s="56"/>
      <c r="G39" s="55"/>
      <c r="H39" s="55"/>
      <c r="I39" s="55"/>
      <c r="J39" s="57"/>
      <c r="K39" s="37" t="str">
        <f t="shared" si="0"/>
        <v/>
      </c>
      <c r="L39" s="58"/>
      <c r="M39" s="59"/>
      <c r="N39" s="60"/>
      <c r="O39" s="59"/>
      <c r="P39" s="59"/>
      <c r="Q39" s="59"/>
      <c r="R39" s="61"/>
      <c r="S39" s="38" t="str">
        <f t="shared" si="1"/>
        <v/>
      </c>
      <c r="T39" s="62"/>
      <c r="U39" s="63"/>
      <c r="V39" s="64"/>
      <c r="W39" s="63"/>
      <c r="X39" s="63"/>
      <c r="Y39" s="63"/>
      <c r="Z39" s="65"/>
      <c r="AA39" s="39" t="str">
        <f t="shared" si="2"/>
        <v/>
      </c>
      <c r="AB39" s="66"/>
      <c r="AC39" s="67"/>
      <c r="AD39" s="68"/>
      <c r="AE39" s="67"/>
      <c r="AF39" s="67"/>
      <c r="AG39" s="67"/>
      <c r="AH39" s="67"/>
      <c r="AI39" s="40" t="str">
        <f t="shared" si="3"/>
        <v/>
      </c>
      <c r="AJ39" s="41" t="str">
        <f t="shared" si="4"/>
        <v/>
      </c>
      <c r="AK39" s="36" t="str">
        <f t="shared" si="5"/>
        <v/>
      </c>
    </row>
    <row r="40" spans="1:37" x14ac:dyDescent="0.3">
      <c r="A40" s="35">
        <f t="shared" si="6"/>
        <v>36</v>
      </c>
      <c r="B40" s="69"/>
      <c r="C40" s="70"/>
      <c r="D40" s="54"/>
      <c r="E40" s="55"/>
      <c r="F40" s="56"/>
      <c r="G40" s="55"/>
      <c r="H40" s="55"/>
      <c r="I40" s="55"/>
      <c r="J40" s="57"/>
      <c r="K40" s="37" t="str">
        <f t="shared" si="0"/>
        <v/>
      </c>
      <c r="L40" s="58"/>
      <c r="M40" s="59"/>
      <c r="N40" s="60"/>
      <c r="O40" s="59"/>
      <c r="P40" s="59"/>
      <c r="Q40" s="59"/>
      <c r="R40" s="61"/>
      <c r="S40" s="38" t="str">
        <f t="shared" si="1"/>
        <v/>
      </c>
      <c r="T40" s="62"/>
      <c r="U40" s="63"/>
      <c r="V40" s="64"/>
      <c r="W40" s="63"/>
      <c r="X40" s="63"/>
      <c r="Y40" s="63"/>
      <c r="Z40" s="65"/>
      <c r="AA40" s="39" t="str">
        <f t="shared" si="2"/>
        <v/>
      </c>
      <c r="AB40" s="66"/>
      <c r="AC40" s="67"/>
      <c r="AD40" s="68"/>
      <c r="AE40" s="67"/>
      <c r="AF40" s="67"/>
      <c r="AG40" s="67"/>
      <c r="AH40" s="67"/>
      <c r="AI40" s="40" t="str">
        <f t="shared" si="3"/>
        <v/>
      </c>
      <c r="AJ40" s="41" t="str">
        <f t="shared" si="4"/>
        <v/>
      </c>
      <c r="AK40" s="36" t="str">
        <f t="shared" si="5"/>
        <v/>
      </c>
    </row>
    <row r="41" spans="1:37" x14ac:dyDescent="0.3">
      <c r="A41" s="35">
        <f t="shared" si="6"/>
        <v>37</v>
      </c>
      <c r="B41" s="69"/>
      <c r="C41" s="70"/>
      <c r="D41" s="54"/>
      <c r="E41" s="55"/>
      <c r="F41" s="56"/>
      <c r="G41" s="55"/>
      <c r="H41" s="55"/>
      <c r="I41" s="55"/>
      <c r="J41" s="57"/>
      <c r="K41" s="37" t="str">
        <f t="shared" si="0"/>
        <v/>
      </c>
      <c r="L41" s="58"/>
      <c r="M41" s="59"/>
      <c r="N41" s="60"/>
      <c r="O41" s="59"/>
      <c r="P41" s="59"/>
      <c r="Q41" s="59"/>
      <c r="R41" s="61"/>
      <c r="S41" s="38" t="str">
        <f t="shared" si="1"/>
        <v/>
      </c>
      <c r="T41" s="62"/>
      <c r="U41" s="63"/>
      <c r="V41" s="64"/>
      <c r="W41" s="63"/>
      <c r="X41" s="63"/>
      <c r="Y41" s="63"/>
      <c r="Z41" s="65"/>
      <c r="AA41" s="39" t="str">
        <f t="shared" si="2"/>
        <v/>
      </c>
      <c r="AB41" s="66"/>
      <c r="AC41" s="67"/>
      <c r="AD41" s="68"/>
      <c r="AE41" s="67"/>
      <c r="AF41" s="67"/>
      <c r="AG41" s="67"/>
      <c r="AH41" s="67"/>
      <c r="AI41" s="40" t="str">
        <f t="shared" si="3"/>
        <v/>
      </c>
      <c r="AJ41" s="41" t="str">
        <f t="shared" si="4"/>
        <v/>
      </c>
      <c r="AK41" s="36" t="str">
        <f t="shared" si="5"/>
        <v/>
      </c>
    </row>
    <row r="42" spans="1:37" x14ac:dyDescent="0.3">
      <c r="A42" s="35">
        <f t="shared" si="6"/>
        <v>38</v>
      </c>
      <c r="B42" s="69"/>
      <c r="C42" s="70"/>
      <c r="D42" s="54"/>
      <c r="E42" s="55"/>
      <c r="F42" s="56"/>
      <c r="G42" s="55"/>
      <c r="H42" s="55"/>
      <c r="I42" s="55"/>
      <c r="J42" s="57"/>
      <c r="K42" s="37" t="str">
        <f t="shared" si="0"/>
        <v/>
      </c>
      <c r="L42" s="58"/>
      <c r="M42" s="59"/>
      <c r="N42" s="60"/>
      <c r="O42" s="59"/>
      <c r="P42" s="59"/>
      <c r="Q42" s="59"/>
      <c r="R42" s="61"/>
      <c r="S42" s="38" t="str">
        <f t="shared" si="1"/>
        <v/>
      </c>
      <c r="T42" s="62"/>
      <c r="U42" s="63"/>
      <c r="V42" s="64"/>
      <c r="W42" s="63"/>
      <c r="X42" s="63"/>
      <c r="Y42" s="63"/>
      <c r="Z42" s="65"/>
      <c r="AA42" s="39" t="str">
        <f t="shared" si="2"/>
        <v/>
      </c>
      <c r="AB42" s="66"/>
      <c r="AC42" s="67"/>
      <c r="AD42" s="68"/>
      <c r="AE42" s="67"/>
      <c r="AF42" s="67"/>
      <c r="AG42" s="67"/>
      <c r="AH42" s="67"/>
      <c r="AI42" s="40" t="str">
        <f t="shared" si="3"/>
        <v/>
      </c>
      <c r="AJ42" s="41" t="str">
        <f t="shared" si="4"/>
        <v/>
      </c>
      <c r="AK42" s="36" t="str">
        <f t="shared" si="5"/>
        <v/>
      </c>
    </row>
    <row r="43" spans="1:37" x14ac:dyDescent="0.3">
      <c r="A43" s="35">
        <f t="shared" si="6"/>
        <v>39</v>
      </c>
      <c r="B43" s="69"/>
      <c r="C43" s="70"/>
      <c r="D43" s="54"/>
      <c r="E43" s="55"/>
      <c r="F43" s="56"/>
      <c r="G43" s="55"/>
      <c r="H43" s="55"/>
      <c r="I43" s="55"/>
      <c r="J43" s="57"/>
      <c r="K43" s="37" t="str">
        <f t="shared" si="0"/>
        <v/>
      </c>
      <c r="L43" s="58"/>
      <c r="M43" s="59"/>
      <c r="N43" s="60"/>
      <c r="O43" s="59"/>
      <c r="P43" s="59"/>
      <c r="Q43" s="59"/>
      <c r="R43" s="61"/>
      <c r="S43" s="38" t="str">
        <f t="shared" si="1"/>
        <v/>
      </c>
      <c r="T43" s="62"/>
      <c r="U43" s="63"/>
      <c r="V43" s="64"/>
      <c r="W43" s="63"/>
      <c r="X43" s="63"/>
      <c r="Y43" s="63"/>
      <c r="Z43" s="65"/>
      <c r="AA43" s="39" t="str">
        <f t="shared" si="2"/>
        <v/>
      </c>
      <c r="AB43" s="66"/>
      <c r="AC43" s="67"/>
      <c r="AD43" s="68"/>
      <c r="AE43" s="67"/>
      <c r="AF43" s="67"/>
      <c r="AG43" s="67"/>
      <c r="AH43" s="67"/>
      <c r="AI43" s="40" t="str">
        <f t="shared" si="3"/>
        <v/>
      </c>
      <c r="AJ43" s="41" t="str">
        <f t="shared" si="4"/>
        <v/>
      </c>
      <c r="AK43" s="36" t="str">
        <f t="shared" si="5"/>
        <v/>
      </c>
    </row>
    <row r="44" spans="1:37" x14ac:dyDescent="0.3">
      <c r="A44" s="35">
        <f t="shared" si="6"/>
        <v>40</v>
      </c>
      <c r="B44" s="69"/>
      <c r="C44" s="70"/>
      <c r="D44" s="54"/>
      <c r="E44" s="55"/>
      <c r="F44" s="56"/>
      <c r="G44" s="55"/>
      <c r="H44" s="55"/>
      <c r="I44" s="55"/>
      <c r="J44" s="57"/>
      <c r="K44" s="37" t="str">
        <f t="shared" si="0"/>
        <v/>
      </c>
      <c r="L44" s="58"/>
      <c r="M44" s="59"/>
      <c r="N44" s="60"/>
      <c r="O44" s="59"/>
      <c r="P44" s="59"/>
      <c r="Q44" s="59"/>
      <c r="R44" s="61"/>
      <c r="S44" s="38" t="str">
        <f t="shared" si="1"/>
        <v/>
      </c>
      <c r="T44" s="62"/>
      <c r="U44" s="63"/>
      <c r="V44" s="64"/>
      <c r="W44" s="63"/>
      <c r="X44" s="63"/>
      <c r="Y44" s="63"/>
      <c r="Z44" s="65"/>
      <c r="AA44" s="39" t="str">
        <f t="shared" si="2"/>
        <v/>
      </c>
      <c r="AB44" s="66"/>
      <c r="AC44" s="67"/>
      <c r="AD44" s="68"/>
      <c r="AE44" s="67"/>
      <c r="AF44" s="67"/>
      <c r="AG44" s="67"/>
      <c r="AH44" s="67"/>
      <c r="AI44" s="40" t="str">
        <f t="shared" si="3"/>
        <v/>
      </c>
      <c r="AJ44" s="41" t="str">
        <f t="shared" si="4"/>
        <v/>
      </c>
      <c r="AK44" s="36" t="str">
        <f t="shared" si="5"/>
        <v/>
      </c>
    </row>
    <row r="45" spans="1:37" x14ac:dyDescent="0.3">
      <c r="A45" s="35">
        <f t="shared" si="6"/>
        <v>41</v>
      </c>
      <c r="B45" s="69"/>
      <c r="C45" s="70"/>
      <c r="D45" s="54"/>
      <c r="E45" s="55"/>
      <c r="F45" s="56"/>
      <c r="G45" s="55"/>
      <c r="H45" s="55"/>
      <c r="I45" s="55"/>
      <c r="J45" s="57"/>
      <c r="K45" s="37" t="str">
        <f t="shared" si="0"/>
        <v/>
      </c>
      <c r="L45" s="58"/>
      <c r="M45" s="59"/>
      <c r="N45" s="60"/>
      <c r="O45" s="59"/>
      <c r="P45" s="59"/>
      <c r="Q45" s="59"/>
      <c r="R45" s="61"/>
      <c r="S45" s="38" t="str">
        <f t="shared" si="1"/>
        <v/>
      </c>
      <c r="T45" s="62"/>
      <c r="U45" s="63"/>
      <c r="V45" s="64"/>
      <c r="W45" s="63"/>
      <c r="X45" s="63"/>
      <c r="Y45" s="63"/>
      <c r="Z45" s="65"/>
      <c r="AA45" s="39" t="str">
        <f t="shared" si="2"/>
        <v/>
      </c>
      <c r="AB45" s="66"/>
      <c r="AC45" s="67"/>
      <c r="AD45" s="68"/>
      <c r="AE45" s="67"/>
      <c r="AF45" s="67"/>
      <c r="AG45" s="67"/>
      <c r="AH45" s="67"/>
      <c r="AI45" s="40" t="str">
        <f t="shared" si="3"/>
        <v/>
      </c>
      <c r="AJ45" s="41" t="str">
        <f t="shared" si="4"/>
        <v/>
      </c>
      <c r="AK45" s="36" t="str">
        <f t="shared" si="5"/>
        <v/>
      </c>
    </row>
    <row r="46" spans="1:37" x14ac:dyDescent="0.3">
      <c r="A46" s="35">
        <f t="shared" si="6"/>
        <v>42</v>
      </c>
      <c r="B46" s="69"/>
      <c r="C46" s="70"/>
      <c r="D46" s="54"/>
      <c r="E46" s="55"/>
      <c r="F46" s="56"/>
      <c r="G46" s="55"/>
      <c r="H46" s="55"/>
      <c r="I46" s="55"/>
      <c r="J46" s="57"/>
      <c r="K46" s="37" t="str">
        <f t="shared" si="0"/>
        <v/>
      </c>
      <c r="L46" s="58"/>
      <c r="M46" s="59"/>
      <c r="N46" s="60"/>
      <c r="O46" s="59"/>
      <c r="P46" s="59"/>
      <c r="Q46" s="59"/>
      <c r="R46" s="61"/>
      <c r="S46" s="38" t="str">
        <f t="shared" si="1"/>
        <v/>
      </c>
      <c r="T46" s="62"/>
      <c r="U46" s="63"/>
      <c r="V46" s="64"/>
      <c r="W46" s="63"/>
      <c r="X46" s="63"/>
      <c r="Y46" s="63"/>
      <c r="Z46" s="65"/>
      <c r="AA46" s="39" t="str">
        <f t="shared" si="2"/>
        <v/>
      </c>
      <c r="AB46" s="66"/>
      <c r="AC46" s="67"/>
      <c r="AD46" s="68"/>
      <c r="AE46" s="67"/>
      <c r="AF46" s="67"/>
      <c r="AG46" s="67"/>
      <c r="AH46" s="67"/>
      <c r="AI46" s="40" t="str">
        <f t="shared" si="3"/>
        <v/>
      </c>
      <c r="AJ46" s="41" t="str">
        <f t="shared" si="4"/>
        <v/>
      </c>
      <c r="AK46" s="36" t="str">
        <f t="shared" si="5"/>
        <v/>
      </c>
    </row>
    <row r="47" spans="1:37" x14ac:dyDescent="0.3">
      <c r="A47" s="35">
        <f t="shared" si="6"/>
        <v>43</v>
      </c>
      <c r="B47" s="69"/>
      <c r="C47" s="70"/>
      <c r="D47" s="54"/>
      <c r="E47" s="55"/>
      <c r="F47" s="56"/>
      <c r="G47" s="55"/>
      <c r="H47" s="55"/>
      <c r="I47" s="55"/>
      <c r="J47" s="57"/>
      <c r="K47" s="37" t="str">
        <f t="shared" si="0"/>
        <v/>
      </c>
      <c r="L47" s="58"/>
      <c r="M47" s="59"/>
      <c r="N47" s="60"/>
      <c r="O47" s="59"/>
      <c r="P47" s="59"/>
      <c r="Q47" s="59"/>
      <c r="R47" s="61"/>
      <c r="S47" s="38" t="str">
        <f t="shared" si="1"/>
        <v/>
      </c>
      <c r="T47" s="62"/>
      <c r="U47" s="63"/>
      <c r="V47" s="64"/>
      <c r="W47" s="63"/>
      <c r="X47" s="63"/>
      <c r="Y47" s="63"/>
      <c r="Z47" s="65"/>
      <c r="AA47" s="39" t="str">
        <f t="shared" si="2"/>
        <v/>
      </c>
      <c r="AB47" s="66"/>
      <c r="AC47" s="67"/>
      <c r="AD47" s="68"/>
      <c r="AE47" s="67"/>
      <c r="AF47" s="67"/>
      <c r="AG47" s="67"/>
      <c r="AH47" s="67"/>
      <c r="AI47" s="40" t="str">
        <f t="shared" si="3"/>
        <v/>
      </c>
      <c r="AJ47" s="41" t="str">
        <f t="shared" si="4"/>
        <v/>
      </c>
      <c r="AK47" s="36" t="str">
        <f t="shared" si="5"/>
        <v/>
      </c>
    </row>
    <row r="48" spans="1:37" x14ac:dyDescent="0.3">
      <c r="A48" s="35">
        <f t="shared" si="6"/>
        <v>44</v>
      </c>
      <c r="B48" s="69"/>
      <c r="C48" s="70"/>
      <c r="D48" s="54"/>
      <c r="E48" s="55"/>
      <c r="F48" s="56"/>
      <c r="G48" s="55"/>
      <c r="H48" s="55"/>
      <c r="I48" s="55"/>
      <c r="J48" s="57"/>
      <c r="K48" s="37" t="str">
        <f t="shared" si="0"/>
        <v/>
      </c>
      <c r="L48" s="58"/>
      <c r="M48" s="59"/>
      <c r="N48" s="60"/>
      <c r="O48" s="59"/>
      <c r="P48" s="59"/>
      <c r="Q48" s="59"/>
      <c r="R48" s="61"/>
      <c r="S48" s="38" t="str">
        <f t="shared" si="1"/>
        <v/>
      </c>
      <c r="T48" s="62"/>
      <c r="U48" s="63"/>
      <c r="V48" s="64"/>
      <c r="W48" s="63"/>
      <c r="X48" s="63"/>
      <c r="Y48" s="63"/>
      <c r="Z48" s="65"/>
      <c r="AA48" s="39" t="str">
        <f t="shared" si="2"/>
        <v/>
      </c>
      <c r="AB48" s="66"/>
      <c r="AC48" s="67"/>
      <c r="AD48" s="68"/>
      <c r="AE48" s="67"/>
      <c r="AF48" s="67"/>
      <c r="AG48" s="67"/>
      <c r="AH48" s="67"/>
      <c r="AI48" s="40" t="str">
        <f t="shared" si="3"/>
        <v/>
      </c>
      <c r="AJ48" s="41" t="str">
        <f t="shared" si="4"/>
        <v/>
      </c>
      <c r="AK48" s="36" t="str">
        <f t="shared" si="5"/>
        <v/>
      </c>
    </row>
    <row r="49" spans="1:37" x14ac:dyDescent="0.3">
      <c r="A49" s="35">
        <f t="shared" si="6"/>
        <v>45</v>
      </c>
      <c r="B49" s="69"/>
      <c r="C49" s="70"/>
      <c r="D49" s="54"/>
      <c r="E49" s="55"/>
      <c r="F49" s="56"/>
      <c r="G49" s="55"/>
      <c r="H49" s="55"/>
      <c r="I49" s="55"/>
      <c r="J49" s="57"/>
      <c r="K49" s="37" t="str">
        <f t="shared" si="0"/>
        <v/>
      </c>
      <c r="L49" s="58"/>
      <c r="M49" s="59"/>
      <c r="N49" s="60"/>
      <c r="O49" s="59"/>
      <c r="P49" s="59"/>
      <c r="Q49" s="59"/>
      <c r="R49" s="61"/>
      <c r="S49" s="38" t="str">
        <f t="shared" si="1"/>
        <v/>
      </c>
      <c r="T49" s="62"/>
      <c r="U49" s="63"/>
      <c r="V49" s="64"/>
      <c r="W49" s="63"/>
      <c r="X49" s="63"/>
      <c r="Y49" s="63"/>
      <c r="Z49" s="65"/>
      <c r="AA49" s="39" t="str">
        <f t="shared" si="2"/>
        <v/>
      </c>
      <c r="AB49" s="66"/>
      <c r="AC49" s="67"/>
      <c r="AD49" s="68"/>
      <c r="AE49" s="67"/>
      <c r="AF49" s="67"/>
      <c r="AG49" s="67"/>
      <c r="AH49" s="67"/>
      <c r="AI49" s="40" t="str">
        <f t="shared" si="3"/>
        <v/>
      </c>
      <c r="AJ49" s="41" t="str">
        <f t="shared" si="4"/>
        <v/>
      </c>
      <c r="AK49" s="36" t="str">
        <f t="shared" si="5"/>
        <v/>
      </c>
    </row>
    <row r="50" spans="1:37" x14ac:dyDescent="0.3">
      <c r="A50" s="35">
        <f t="shared" si="6"/>
        <v>46</v>
      </c>
      <c r="B50" s="69"/>
      <c r="C50" s="70"/>
      <c r="D50" s="54"/>
      <c r="E50" s="55"/>
      <c r="F50" s="56"/>
      <c r="G50" s="55"/>
      <c r="H50" s="55"/>
      <c r="I50" s="55"/>
      <c r="J50" s="57"/>
      <c r="K50" s="37" t="str">
        <f t="shared" si="0"/>
        <v/>
      </c>
      <c r="L50" s="58"/>
      <c r="M50" s="59"/>
      <c r="N50" s="60"/>
      <c r="O50" s="59"/>
      <c r="P50" s="59"/>
      <c r="Q50" s="59"/>
      <c r="R50" s="61"/>
      <c r="S50" s="38" t="str">
        <f t="shared" si="1"/>
        <v/>
      </c>
      <c r="T50" s="62"/>
      <c r="U50" s="63"/>
      <c r="V50" s="64"/>
      <c r="W50" s="63"/>
      <c r="X50" s="63"/>
      <c r="Y50" s="63"/>
      <c r="Z50" s="65"/>
      <c r="AA50" s="39" t="str">
        <f t="shared" si="2"/>
        <v/>
      </c>
      <c r="AB50" s="66"/>
      <c r="AC50" s="67"/>
      <c r="AD50" s="68"/>
      <c r="AE50" s="67"/>
      <c r="AF50" s="67"/>
      <c r="AG50" s="67"/>
      <c r="AH50" s="67"/>
      <c r="AI50" s="40" t="str">
        <f t="shared" si="3"/>
        <v/>
      </c>
      <c r="AJ50" s="41" t="str">
        <f t="shared" si="4"/>
        <v/>
      </c>
      <c r="AK50" s="36" t="str">
        <f t="shared" si="5"/>
        <v/>
      </c>
    </row>
    <row r="51" spans="1:37" x14ac:dyDescent="0.3">
      <c r="A51" s="35">
        <f t="shared" si="6"/>
        <v>47</v>
      </c>
      <c r="B51" s="69"/>
      <c r="C51" s="70"/>
      <c r="D51" s="54"/>
      <c r="E51" s="55"/>
      <c r="F51" s="56"/>
      <c r="G51" s="55"/>
      <c r="H51" s="55"/>
      <c r="I51" s="55"/>
      <c r="J51" s="57"/>
      <c r="K51" s="37" t="str">
        <f t="shared" si="0"/>
        <v/>
      </c>
      <c r="L51" s="58"/>
      <c r="M51" s="59"/>
      <c r="N51" s="60"/>
      <c r="O51" s="59"/>
      <c r="P51" s="59"/>
      <c r="Q51" s="59"/>
      <c r="R51" s="61"/>
      <c r="S51" s="38" t="str">
        <f t="shared" si="1"/>
        <v/>
      </c>
      <c r="T51" s="62"/>
      <c r="U51" s="63"/>
      <c r="V51" s="64"/>
      <c r="W51" s="63"/>
      <c r="X51" s="63"/>
      <c r="Y51" s="63"/>
      <c r="Z51" s="65"/>
      <c r="AA51" s="39" t="str">
        <f t="shared" si="2"/>
        <v/>
      </c>
      <c r="AB51" s="66"/>
      <c r="AC51" s="67"/>
      <c r="AD51" s="68"/>
      <c r="AE51" s="67"/>
      <c r="AF51" s="67"/>
      <c r="AG51" s="67"/>
      <c r="AH51" s="67"/>
      <c r="AI51" s="40" t="str">
        <f t="shared" si="3"/>
        <v/>
      </c>
      <c r="AJ51" s="41" t="str">
        <f t="shared" si="4"/>
        <v/>
      </c>
      <c r="AK51" s="36" t="str">
        <f t="shared" si="5"/>
        <v/>
      </c>
    </row>
    <row r="52" spans="1:37" x14ac:dyDescent="0.3">
      <c r="A52" s="35">
        <f t="shared" si="6"/>
        <v>48</v>
      </c>
      <c r="B52" s="69"/>
      <c r="C52" s="70"/>
      <c r="D52" s="54"/>
      <c r="E52" s="55"/>
      <c r="F52" s="56"/>
      <c r="G52" s="55"/>
      <c r="H52" s="55"/>
      <c r="I52" s="55"/>
      <c r="J52" s="57"/>
      <c r="K52" s="37" t="str">
        <f t="shared" si="0"/>
        <v/>
      </c>
      <c r="L52" s="58"/>
      <c r="M52" s="59"/>
      <c r="N52" s="60"/>
      <c r="O52" s="59"/>
      <c r="P52" s="59"/>
      <c r="Q52" s="59"/>
      <c r="R52" s="61"/>
      <c r="S52" s="38" t="str">
        <f t="shared" si="1"/>
        <v/>
      </c>
      <c r="T52" s="62"/>
      <c r="U52" s="63"/>
      <c r="V52" s="64"/>
      <c r="W52" s="63"/>
      <c r="X52" s="63"/>
      <c r="Y52" s="63"/>
      <c r="Z52" s="65"/>
      <c r="AA52" s="39" t="str">
        <f t="shared" si="2"/>
        <v/>
      </c>
      <c r="AB52" s="66"/>
      <c r="AC52" s="67"/>
      <c r="AD52" s="68"/>
      <c r="AE52" s="67"/>
      <c r="AF52" s="67"/>
      <c r="AG52" s="67"/>
      <c r="AH52" s="67"/>
      <c r="AI52" s="40" t="str">
        <f t="shared" si="3"/>
        <v/>
      </c>
      <c r="AJ52" s="41" t="str">
        <f t="shared" si="4"/>
        <v/>
      </c>
      <c r="AK52" s="36" t="str">
        <f t="shared" si="5"/>
        <v/>
      </c>
    </row>
    <row r="53" spans="1:37" x14ac:dyDescent="0.3">
      <c r="A53" s="35">
        <f t="shared" si="6"/>
        <v>49</v>
      </c>
      <c r="B53" s="69"/>
      <c r="C53" s="70"/>
      <c r="D53" s="54"/>
      <c r="E53" s="55"/>
      <c r="F53" s="56"/>
      <c r="G53" s="55"/>
      <c r="H53" s="55"/>
      <c r="I53" s="55"/>
      <c r="J53" s="57"/>
      <c r="K53" s="37" t="str">
        <f t="shared" si="0"/>
        <v/>
      </c>
      <c r="L53" s="58"/>
      <c r="M53" s="59"/>
      <c r="N53" s="60"/>
      <c r="O53" s="59"/>
      <c r="P53" s="59"/>
      <c r="Q53" s="59"/>
      <c r="R53" s="61"/>
      <c r="S53" s="38" t="str">
        <f t="shared" si="1"/>
        <v/>
      </c>
      <c r="T53" s="62"/>
      <c r="U53" s="63"/>
      <c r="V53" s="64"/>
      <c r="W53" s="63"/>
      <c r="X53" s="63"/>
      <c r="Y53" s="63"/>
      <c r="Z53" s="65"/>
      <c r="AA53" s="39" t="str">
        <f t="shared" si="2"/>
        <v/>
      </c>
      <c r="AB53" s="66"/>
      <c r="AC53" s="67"/>
      <c r="AD53" s="68"/>
      <c r="AE53" s="67"/>
      <c r="AF53" s="67"/>
      <c r="AG53" s="67"/>
      <c r="AH53" s="67"/>
      <c r="AI53" s="40" t="str">
        <f t="shared" si="3"/>
        <v/>
      </c>
      <c r="AJ53" s="41" t="str">
        <f t="shared" si="4"/>
        <v/>
      </c>
      <c r="AK53" s="36" t="str">
        <f t="shared" si="5"/>
        <v/>
      </c>
    </row>
    <row r="54" spans="1:37" x14ac:dyDescent="0.3">
      <c r="A54" s="35">
        <f t="shared" si="6"/>
        <v>50</v>
      </c>
      <c r="B54" s="69"/>
      <c r="C54" s="70"/>
      <c r="D54" s="54"/>
      <c r="E54" s="55"/>
      <c r="F54" s="56"/>
      <c r="G54" s="55"/>
      <c r="H54" s="55"/>
      <c r="I54" s="55"/>
      <c r="J54" s="57"/>
      <c r="K54" s="37" t="str">
        <f t="shared" si="0"/>
        <v/>
      </c>
      <c r="L54" s="58"/>
      <c r="M54" s="59"/>
      <c r="N54" s="60"/>
      <c r="O54" s="59"/>
      <c r="P54" s="59"/>
      <c r="Q54" s="59"/>
      <c r="R54" s="61"/>
      <c r="S54" s="38" t="str">
        <f t="shared" si="1"/>
        <v/>
      </c>
      <c r="T54" s="62"/>
      <c r="U54" s="63"/>
      <c r="V54" s="64"/>
      <c r="W54" s="63"/>
      <c r="X54" s="63"/>
      <c r="Y54" s="63"/>
      <c r="Z54" s="65"/>
      <c r="AA54" s="39" t="str">
        <f t="shared" si="2"/>
        <v/>
      </c>
      <c r="AB54" s="66"/>
      <c r="AC54" s="67"/>
      <c r="AD54" s="68"/>
      <c r="AE54" s="67"/>
      <c r="AF54" s="67"/>
      <c r="AG54" s="67"/>
      <c r="AH54" s="67"/>
      <c r="AI54" s="40" t="str">
        <f t="shared" si="3"/>
        <v/>
      </c>
      <c r="AJ54" s="41" t="str">
        <f t="shared" si="4"/>
        <v/>
      </c>
      <c r="AK54" s="36" t="str">
        <f t="shared" si="5"/>
        <v/>
      </c>
    </row>
    <row r="55" spans="1:37" x14ac:dyDescent="0.3">
      <c r="A55" s="35">
        <f t="shared" si="6"/>
        <v>51</v>
      </c>
      <c r="B55" s="69"/>
      <c r="C55" s="70"/>
      <c r="D55" s="54"/>
      <c r="E55" s="55"/>
      <c r="F55" s="56"/>
      <c r="G55" s="55"/>
      <c r="H55" s="55"/>
      <c r="I55" s="55"/>
      <c r="J55" s="57"/>
      <c r="K55" s="37" t="str">
        <f t="shared" si="0"/>
        <v/>
      </c>
      <c r="L55" s="58"/>
      <c r="M55" s="59"/>
      <c r="N55" s="60"/>
      <c r="O55" s="59"/>
      <c r="P55" s="59"/>
      <c r="Q55" s="59"/>
      <c r="R55" s="61"/>
      <c r="S55" s="38" t="str">
        <f t="shared" si="1"/>
        <v/>
      </c>
      <c r="T55" s="62"/>
      <c r="U55" s="63"/>
      <c r="V55" s="64"/>
      <c r="W55" s="63"/>
      <c r="X55" s="63"/>
      <c r="Y55" s="63"/>
      <c r="Z55" s="65"/>
      <c r="AA55" s="39" t="str">
        <f t="shared" si="2"/>
        <v/>
      </c>
      <c r="AB55" s="66"/>
      <c r="AC55" s="67"/>
      <c r="AD55" s="68"/>
      <c r="AE55" s="67"/>
      <c r="AF55" s="67"/>
      <c r="AG55" s="67"/>
      <c r="AH55" s="67"/>
      <c r="AI55" s="40" t="str">
        <f t="shared" si="3"/>
        <v/>
      </c>
      <c r="AJ55" s="41" t="str">
        <f t="shared" si="4"/>
        <v/>
      </c>
      <c r="AK55" s="36" t="str">
        <f t="shared" si="5"/>
        <v/>
      </c>
    </row>
    <row r="56" spans="1:37" x14ac:dyDescent="0.3">
      <c r="A56" s="35">
        <f t="shared" si="6"/>
        <v>52</v>
      </c>
      <c r="B56" s="69"/>
      <c r="C56" s="70"/>
      <c r="D56" s="54"/>
      <c r="E56" s="55"/>
      <c r="F56" s="56"/>
      <c r="G56" s="55"/>
      <c r="H56" s="55"/>
      <c r="I56" s="55"/>
      <c r="J56" s="57"/>
      <c r="K56" s="37" t="str">
        <f t="shared" si="0"/>
        <v/>
      </c>
      <c r="L56" s="58"/>
      <c r="M56" s="59"/>
      <c r="N56" s="60"/>
      <c r="O56" s="59"/>
      <c r="P56" s="59"/>
      <c r="Q56" s="59"/>
      <c r="R56" s="61"/>
      <c r="S56" s="38" t="str">
        <f t="shared" si="1"/>
        <v/>
      </c>
      <c r="T56" s="62"/>
      <c r="U56" s="63"/>
      <c r="V56" s="64"/>
      <c r="W56" s="63"/>
      <c r="X56" s="63"/>
      <c r="Y56" s="63"/>
      <c r="Z56" s="65"/>
      <c r="AA56" s="39" t="str">
        <f t="shared" si="2"/>
        <v/>
      </c>
      <c r="AB56" s="66"/>
      <c r="AC56" s="67"/>
      <c r="AD56" s="68"/>
      <c r="AE56" s="67"/>
      <c r="AF56" s="67"/>
      <c r="AG56" s="67"/>
      <c r="AH56" s="67"/>
      <c r="AI56" s="40" t="str">
        <f t="shared" si="3"/>
        <v/>
      </c>
      <c r="AJ56" s="41" t="str">
        <f t="shared" si="4"/>
        <v/>
      </c>
      <c r="AK56" s="36" t="str">
        <f t="shared" si="5"/>
        <v/>
      </c>
    </row>
    <row r="57" spans="1:37" x14ac:dyDescent="0.3">
      <c r="A57" s="35">
        <f t="shared" si="6"/>
        <v>53</v>
      </c>
      <c r="B57" s="69"/>
      <c r="C57" s="70"/>
      <c r="D57" s="54"/>
      <c r="E57" s="55"/>
      <c r="F57" s="56"/>
      <c r="G57" s="55"/>
      <c r="H57" s="55"/>
      <c r="I57" s="55"/>
      <c r="J57" s="57"/>
      <c r="K57" s="37" t="str">
        <f t="shared" si="0"/>
        <v/>
      </c>
      <c r="L57" s="58"/>
      <c r="M57" s="59"/>
      <c r="N57" s="60"/>
      <c r="O57" s="59"/>
      <c r="P57" s="59"/>
      <c r="Q57" s="59"/>
      <c r="R57" s="61"/>
      <c r="S57" s="38" t="str">
        <f t="shared" si="1"/>
        <v/>
      </c>
      <c r="T57" s="62"/>
      <c r="U57" s="63"/>
      <c r="V57" s="64"/>
      <c r="W57" s="63"/>
      <c r="X57" s="63"/>
      <c r="Y57" s="63"/>
      <c r="Z57" s="65"/>
      <c r="AA57" s="39" t="str">
        <f t="shared" si="2"/>
        <v/>
      </c>
      <c r="AB57" s="66"/>
      <c r="AC57" s="67"/>
      <c r="AD57" s="68"/>
      <c r="AE57" s="67"/>
      <c r="AF57" s="67"/>
      <c r="AG57" s="67"/>
      <c r="AH57" s="67"/>
      <c r="AI57" s="40" t="str">
        <f t="shared" si="3"/>
        <v/>
      </c>
      <c r="AJ57" s="41" t="str">
        <f t="shared" si="4"/>
        <v/>
      </c>
      <c r="AK57" s="36" t="str">
        <f t="shared" si="5"/>
        <v/>
      </c>
    </row>
    <row r="58" spans="1:37" x14ac:dyDescent="0.3">
      <c r="A58" s="35">
        <f t="shared" si="6"/>
        <v>54</v>
      </c>
      <c r="B58" s="69"/>
      <c r="C58" s="70"/>
      <c r="D58" s="54"/>
      <c r="E58" s="55"/>
      <c r="F58" s="56"/>
      <c r="G58" s="55"/>
      <c r="H58" s="55"/>
      <c r="I58" s="55"/>
      <c r="J58" s="57"/>
      <c r="K58" s="37" t="str">
        <f t="shared" si="0"/>
        <v/>
      </c>
      <c r="L58" s="58"/>
      <c r="M58" s="59"/>
      <c r="N58" s="60"/>
      <c r="O58" s="59"/>
      <c r="P58" s="59"/>
      <c r="Q58" s="59"/>
      <c r="R58" s="61"/>
      <c r="S58" s="38" t="str">
        <f t="shared" si="1"/>
        <v/>
      </c>
      <c r="T58" s="62"/>
      <c r="U58" s="63"/>
      <c r="V58" s="64"/>
      <c r="W58" s="63"/>
      <c r="X58" s="63"/>
      <c r="Y58" s="63"/>
      <c r="Z58" s="65"/>
      <c r="AA58" s="39" t="str">
        <f t="shared" si="2"/>
        <v/>
      </c>
      <c r="AB58" s="66"/>
      <c r="AC58" s="67"/>
      <c r="AD58" s="68"/>
      <c r="AE58" s="67"/>
      <c r="AF58" s="67"/>
      <c r="AG58" s="67"/>
      <c r="AH58" s="67"/>
      <c r="AI58" s="40" t="str">
        <f t="shared" si="3"/>
        <v/>
      </c>
      <c r="AJ58" s="41" t="str">
        <f t="shared" si="4"/>
        <v/>
      </c>
      <c r="AK58" s="36" t="str">
        <f t="shared" si="5"/>
        <v/>
      </c>
    </row>
    <row r="59" spans="1:37" x14ac:dyDescent="0.3">
      <c r="A59" s="35">
        <f t="shared" si="6"/>
        <v>55</v>
      </c>
      <c r="B59" s="69"/>
      <c r="C59" s="70"/>
      <c r="D59" s="54"/>
      <c r="E59" s="55"/>
      <c r="F59" s="56"/>
      <c r="G59" s="55"/>
      <c r="H59" s="55"/>
      <c r="I59" s="55"/>
      <c r="J59" s="57"/>
      <c r="K59" s="37" t="str">
        <f t="shared" si="0"/>
        <v/>
      </c>
      <c r="L59" s="58"/>
      <c r="M59" s="59"/>
      <c r="N59" s="60"/>
      <c r="O59" s="59"/>
      <c r="P59" s="59"/>
      <c r="Q59" s="59"/>
      <c r="R59" s="61"/>
      <c r="S59" s="38" t="str">
        <f t="shared" si="1"/>
        <v/>
      </c>
      <c r="T59" s="62"/>
      <c r="U59" s="63"/>
      <c r="V59" s="64"/>
      <c r="W59" s="63"/>
      <c r="X59" s="63"/>
      <c r="Y59" s="63"/>
      <c r="Z59" s="65"/>
      <c r="AA59" s="39" t="str">
        <f t="shared" si="2"/>
        <v/>
      </c>
      <c r="AB59" s="66"/>
      <c r="AC59" s="67"/>
      <c r="AD59" s="68"/>
      <c r="AE59" s="67"/>
      <c r="AF59" s="67"/>
      <c r="AG59" s="67"/>
      <c r="AH59" s="67"/>
      <c r="AI59" s="40" t="str">
        <f t="shared" si="3"/>
        <v/>
      </c>
      <c r="AJ59" s="41" t="str">
        <f t="shared" si="4"/>
        <v/>
      </c>
      <c r="AK59" s="36" t="str">
        <f t="shared" si="5"/>
        <v/>
      </c>
    </row>
    <row r="60" spans="1:37" x14ac:dyDescent="0.3">
      <c r="A60" s="35">
        <f t="shared" si="6"/>
        <v>56</v>
      </c>
      <c r="B60" s="69"/>
      <c r="C60" s="70"/>
      <c r="D60" s="54"/>
      <c r="E60" s="55"/>
      <c r="F60" s="56"/>
      <c r="G60" s="55"/>
      <c r="H60" s="55"/>
      <c r="I60" s="55"/>
      <c r="J60" s="57"/>
      <c r="K60" s="37" t="str">
        <f t="shared" si="0"/>
        <v/>
      </c>
      <c r="L60" s="58"/>
      <c r="M60" s="59"/>
      <c r="N60" s="60"/>
      <c r="O60" s="59"/>
      <c r="P60" s="59"/>
      <c r="Q60" s="59"/>
      <c r="R60" s="61"/>
      <c r="S60" s="38" t="str">
        <f t="shared" si="1"/>
        <v/>
      </c>
      <c r="T60" s="62"/>
      <c r="U60" s="63"/>
      <c r="V60" s="64"/>
      <c r="W60" s="63"/>
      <c r="X60" s="63"/>
      <c r="Y60" s="63"/>
      <c r="Z60" s="65"/>
      <c r="AA60" s="39" t="str">
        <f t="shared" si="2"/>
        <v/>
      </c>
      <c r="AB60" s="66"/>
      <c r="AC60" s="67"/>
      <c r="AD60" s="68"/>
      <c r="AE60" s="67"/>
      <c r="AF60" s="67"/>
      <c r="AG60" s="67"/>
      <c r="AH60" s="67"/>
      <c r="AI60" s="40" t="str">
        <f t="shared" si="3"/>
        <v/>
      </c>
      <c r="AJ60" s="41" t="str">
        <f t="shared" si="4"/>
        <v/>
      </c>
      <c r="AK60" s="36" t="str">
        <f t="shared" si="5"/>
        <v/>
      </c>
    </row>
    <row r="61" spans="1:37" x14ac:dyDescent="0.3">
      <c r="A61" s="35">
        <f t="shared" si="6"/>
        <v>57</v>
      </c>
      <c r="B61" s="69"/>
      <c r="C61" s="70"/>
      <c r="D61" s="54"/>
      <c r="E61" s="55"/>
      <c r="F61" s="56"/>
      <c r="G61" s="55"/>
      <c r="H61" s="55"/>
      <c r="I61" s="55"/>
      <c r="J61" s="57"/>
      <c r="K61" s="37" t="str">
        <f t="shared" si="0"/>
        <v/>
      </c>
      <c r="L61" s="58"/>
      <c r="M61" s="59"/>
      <c r="N61" s="60"/>
      <c r="O61" s="59"/>
      <c r="P61" s="59"/>
      <c r="Q61" s="59"/>
      <c r="R61" s="61"/>
      <c r="S61" s="38" t="str">
        <f t="shared" si="1"/>
        <v/>
      </c>
      <c r="T61" s="62"/>
      <c r="U61" s="63"/>
      <c r="V61" s="64"/>
      <c r="W61" s="63"/>
      <c r="X61" s="63"/>
      <c r="Y61" s="63"/>
      <c r="Z61" s="65"/>
      <c r="AA61" s="39" t="str">
        <f t="shared" si="2"/>
        <v/>
      </c>
      <c r="AB61" s="66"/>
      <c r="AC61" s="67"/>
      <c r="AD61" s="68"/>
      <c r="AE61" s="67"/>
      <c r="AF61" s="67"/>
      <c r="AG61" s="67"/>
      <c r="AH61" s="67"/>
      <c r="AI61" s="40" t="str">
        <f t="shared" si="3"/>
        <v/>
      </c>
      <c r="AJ61" s="41" t="str">
        <f t="shared" si="4"/>
        <v/>
      </c>
      <c r="AK61" s="36" t="str">
        <f t="shared" si="5"/>
        <v/>
      </c>
    </row>
    <row r="62" spans="1:37" x14ac:dyDescent="0.3">
      <c r="A62" s="35">
        <f t="shared" si="6"/>
        <v>58</v>
      </c>
      <c r="B62" s="69"/>
      <c r="C62" s="70"/>
      <c r="D62" s="54"/>
      <c r="E62" s="55"/>
      <c r="F62" s="56"/>
      <c r="G62" s="55"/>
      <c r="H62" s="55"/>
      <c r="I62" s="55"/>
      <c r="J62" s="57"/>
      <c r="K62" s="37" t="str">
        <f t="shared" si="0"/>
        <v/>
      </c>
      <c r="L62" s="58"/>
      <c r="M62" s="59"/>
      <c r="N62" s="60"/>
      <c r="O62" s="59"/>
      <c r="P62" s="59"/>
      <c r="Q62" s="59"/>
      <c r="R62" s="61"/>
      <c r="S62" s="38" t="str">
        <f t="shared" si="1"/>
        <v/>
      </c>
      <c r="T62" s="62"/>
      <c r="U62" s="63"/>
      <c r="V62" s="64"/>
      <c r="W62" s="63"/>
      <c r="X62" s="63"/>
      <c r="Y62" s="63"/>
      <c r="Z62" s="65"/>
      <c r="AA62" s="39" t="str">
        <f t="shared" si="2"/>
        <v/>
      </c>
      <c r="AB62" s="66"/>
      <c r="AC62" s="67"/>
      <c r="AD62" s="68"/>
      <c r="AE62" s="67"/>
      <c r="AF62" s="67"/>
      <c r="AG62" s="67"/>
      <c r="AH62" s="67"/>
      <c r="AI62" s="40" t="str">
        <f t="shared" si="3"/>
        <v/>
      </c>
      <c r="AJ62" s="41" t="str">
        <f t="shared" si="4"/>
        <v/>
      </c>
      <c r="AK62" s="36" t="str">
        <f t="shared" si="5"/>
        <v/>
      </c>
    </row>
    <row r="63" spans="1:37" x14ac:dyDescent="0.3">
      <c r="A63" s="35">
        <f t="shared" si="6"/>
        <v>59</v>
      </c>
      <c r="B63" s="69"/>
      <c r="C63" s="70"/>
      <c r="D63" s="54"/>
      <c r="E63" s="55"/>
      <c r="F63" s="56"/>
      <c r="G63" s="55"/>
      <c r="H63" s="55"/>
      <c r="I63" s="55"/>
      <c r="J63" s="57"/>
      <c r="K63" s="37" t="str">
        <f t="shared" si="0"/>
        <v/>
      </c>
      <c r="L63" s="58"/>
      <c r="M63" s="59"/>
      <c r="N63" s="60"/>
      <c r="O63" s="59"/>
      <c r="P63" s="59"/>
      <c r="Q63" s="59"/>
      <c r="R63" s="61"/>
      <c r="S63" s="38" t="str">
        <f t="shared" si="1"/>
        <v/>
      </c>
      <c r="T63" s="62"/>
      <c r="U63" s="63"/>
      <c r="V63" s="64"/>
      <c r="W63" s="63"/>
      <c r="X63" s="63"/>
      <c r="Y63" s="63"/>
      <c r="Z63" s="65"/>
      <c r="AA63" s="39" t="str">
        <f t="shared" si="2"/>
        <v/>
      </c>
      <c r="AB63" s="66"/>
      <c r="AC63" s="67"/>
      <c r="AD63" s="68"/>
      <c r="AE63" s="67"/>
      <c r="AF63" s="67"/>
      <c r="AG63" s="67"/>
      <c r="AH63" s="67"/>
      <c r="AI63" s="40" t="str">
        <f t="shared" si="3"/>
        <v/>
      </c>
      <c r="AJ63" s="41" t="str">
        <f t="shared" si="4"/>
        <v/>
      </c>
      <c r="AK63" s="36" t="str">
        <f t="shared" si="5"/>
        <v/>
      </c>
    </row>
    <row r="64" spans="1:37" x14ac:dyDescent="0.3">
      <c r="A64" s="35">
        <f t="shared" si="6"/>
        <v>60</v>
      </c>
      <c r="B64" s="69"/>
      <c r="C64" s="70"/>
      <c r="D64" s="54"/>
      <c r="E64" s="55"/>
      <c r="F64" s="56"/>
      <c r="G64" s="55"/>
      <c r="H64" s="55"/>
      <c r="I64" s="55"/>
      <c r="J64" s="57"/>
      <c r="K64" s="37" t="str">
        <f t="shared" si="0"/>
        <v/>
      </c>
      <c r="L64" s="58"/>
      <c r="M64" s="59"/>
      <c r="N64" s="60"/>
      <c r="O64" s="59"/>
      <c r="P64" s="59"/>
      <c r="Q64" s="59"/>
      <c r="R64" s="61"/>
      <c r="S64" s="38" t="str">
        <f t="shared" si="1"/>
        <v/>
      </c>
      <c r="T64" s="62"/>
      <c r="U64" s="63"/>
      <c r="V64" s="64"/>
      <c r="W64" s="63"/>
      <c r="X64" s="63"/>
      <c r="Y64" s="63"/>
      <c r="Z64" s="65"/>
      <c r="AA64" s="39" t="str">
        <f t="shared" si="2"/>
        <v/>
      </c>
      <c r="AB64" s="66"/>
      <c r="AC64" s="67"/>
      <c r="AD64" s="68"/>
      <c r="AE64" s="67"/>
      <c r="AF64" s="67"/>
      <c r="AG64" s="67"/>
      <c r="AH64" s="67"/>
      <c r="AI64" s="40" t="str">
        <f t="shared" si="3"/>
        <v/>
      </c>
      <c r="AJ64" s="41" t="str">
        <f t="shared" si="4"/>
        <v/>
      </c>
      <c r="AK64" s="36" t="str">
        <f t="shared" si="5"/>
        <v/>
      </c>
    </row>
    <row r="65" spans="1:37" x14ac:dyDescent="0.3">
      <c r="A65" s="35">
        <f t="shared" si="6"/>
        <v>61</v>
      </c>
      <c r="B65" s="69"/>
      <c r="C65" s="70"/>
      <c r="D65" s="54"/>
      <c r="E65" s="55"/>
      <c r="F65" s="56"/>
      <c r="G65" s="55"/>
      <c r="H65" s="55"/>
      <c r="I65" s="55"/>
      <c r="J65" s="57"/>
      <c r="K65" s="37" t="str">
        <f t="shared" si="0"/>
        <v/>
      </c>
      <c r="L65" s="58"/>
      <c r="M65" s="59"/>
      <c r="N65" s="60"/>
      <c r="O65" s="59"/>
      <c r="P65" s="59"/>
      <c r="Q65" s="59"/>
      <c r="R65" s="61"/>
      <c r="S65" s="38" t="str">
        <f t="shared" si="1"/>
        <v/>
      </c>
      <c r="T65" s="62"/>
      <c r="U65" s="63"/>
      <c r="V65" s="64"/>
      <c r="W65" s="63"/>
      <c r="X65" s="63"/>
      <c r="Y65" s="63"/>
      <c r="Z65" s="65"/>
      <c r="AA65" s="39" t="str">
        <f t="shared" si="2"/>
        <v/>
      </c>
      <c r="AB65" s="66"/>
      <c r="AC65" s="67"/>
      <c r="AD65" s="68"/>
      <c r="AE65" s="67"/>
      <c r="AF65" s="67"/>
      <c r="AG65" s="67"/>
      <c r="AH65" s="67"/>
      <c r="AI65" s="40" t="str">
        <f t="shared" si="3"/>
        <v/>
      </c>
      <c r="AJ65" s="41" t="str">
        <f t="shared" si="4"/>
        <v/>
      </c>
      <c r="AK65" s="36" t="str">
        <f t="shared" si="5"/>
        <v/>
      </c>
    </row>
    <row r="66" spans="1:37" x14ac:dyDescent="0.3">
      <c r="A66" s="35">
        <f t="shared" si="6"/>
        <v>62</v>
      </c>
      <c r="B66" s="69"/>
      <c r="C66" s="70"/>
      <c r="D66" s="54"/>
      <c r="E66" s="55"/>
      <c r="F66" s="56"/>
      <c r="G66" s="55"/>
      <c r="H66" s="55"/>
      <c r="I66" s="55"/>
      <c r="J66" s="57"/>
      <c r="K66" s="37" t="str">
        <f t="shared" si="0"/>
        <v/>
      </c>
      <c r="L66" s="58"/>
      <c r="M66" s="59"/>
      <c r="N66" s="60"/>
      <c r="O66" s="59"/>
      <c r="P66" s="59"/>
      <c r="Q66" s="59"/>
      <c r="R66" s="61"/>
      <c r="S66" s="38" t="str">
        <f t="shared" si="1"/>
        <v/>
      </c>
      <c r="T66" s="62"/>
      <c r="U66" s="63"/>
      <c r="V66" s="64"/>
      <c r="W66" s="63"/>
      <c r="X66" s="63"/>
      <c r="Y66" s="63"/>
      <c r="Z66" s="65"/>
      <c r="AA66" s="39" t="str">
        <f t="shared" si="2"/>
        <v/>
      </c>
      <c r="AB66" s="66"/>
      <c r="AC66" s="67"/>
      <c r="AD66" s="68"/>
      <c r="AE66" s="67"/>
      <c r="AF66" s="67"/>
      <c r="AG66" s="67"/>
      <c r="AH66" s="67"/>
      <c r="AI66" s="40" t="str">
        <f t="shared" si="3"/>
        <v/>
      </c>
      <c r="AJ66" s="41" t="str">
        <f t="shared" si="4"/>
        <v/>
      </c>
      <c r="AK66" s="36" t="str">
        <f t="shared" si="5"/>
        <v/>
      </c>
    </row>
    <row r="67" spans="1:37" x14ac:dyDescent="0.3">
      <c r="A67" s="35">
        <f t="shared" si="6"/>
        <v>63</v>
      </c>
      <c r="B67" s="69"/>
      <c r="C67" s="70"/>
      <c r="D67" s="54"/>
      <c r="E67" s="55"/>
      <c r="F67" s="56"/>
      <c r="G67" s="55"/>
      <c r="H67" s="55"/>
      <c r="I67" s="55"/>
      <c r="J67" s="57"/>
      <c r="K67" s="37" t="str">
        <f t="shared" si="0"/>
        <v/>
      </c>
      <c r="L67" s="58"/>
      <c r="M67" s="59"/>
      <c r="N67" s="60"/>
      <c r="O67" s="59"/>
      <c r="P67" s="59"/>
      <c r="Q67" s="59"/>
      <c r="R67" s="61"/>
      <c r="S67" s="38" t="str">
        <f t="shared" si="1"/>
        <v/>
      </c>
      <c r="T67" s="62"/>
      <c r="U67" s="63"/>
      <c r="V67" s="64"/>
      <c r="W67" s="63"/>
      <c r="X67" s="63"/>
      <c r="Y67" s="63"/>
      <c r="Z67" s="65"/>
      <c r="AA67" s="39" t="str">
        <f t="shared" si="2"/>
        <v/>
      </c>
      <c r="AB67" s="66"/>
      <c r="AC67" s="67"/>
      <c r="AD67" s="68"/>
      <c r="AE67" s="67"/>
      <c r="AF67" s="67"/>
      <c r="AG67" s="67"/>
      <c r="AH67" s="67"/>
      <c r="AI67" s="40" t="str">
        <f t="shared" si="3"/>
        <v/>
      </c>
      <c r="AJ67" s="41" t="str">
        <f t="shared" si="4"/>
        <v/>
      </c>
      <c r="AK67" s="36" t="str">
        <f t="shared" si="5"/>
        <v/>
      </c>
    </row>
    <row r="68" spans="1:37" x14ac:dyDescent="0.3">
      <c r="A68" s="35">
        <f t="shared" si="6"/>
        <v>64</v>
      </c>
      <c r="B68" s="69"/>
      <c r="C68" s="70"/>
      <c r="D68" s="54"/>
      <c r="E68" s="55"/>
      <c r="F68" s="56"/>
      <c r="G68" s="55"/>
      <c r="H68" s="55"/>
      <c r="I68" s="55"/>
      <c r="J68" s="57"/>
      <c r="K68" s="37" t="str">
        <f t="shared" si="0"/>
        <v/>
      </c>
      <c r="L68" s="58"/>
      <c r="M68" s="59"/>
      <c r="N68" s="60"/>
      <c r="O68" s="59"/>
      <c r="P68" s="59"/>
      <c r="Q68" s="59"/>
      <c r="R68" s="61"/>
      <c r="S68" s="38" t="str">
        <f t="shared" si="1"/>
        <v/>
      </c>
      <c r="T68" s="62"/>
      <c r="U68" s="63"/>
      <c r="V68" s="64"/>
      <c r="W68" s="63"/>
      <c r="X68" s="63"/>
      <c r="Y68" s="63"/>
      <c r="Z68" s="65"/>
      <c r="AA68" s="39" t="str">
        <f t="shared" si="2"/>
        <v/>
      </c>
      <c r="AB68" s="66"/>
      <c r="AC68" s="67"/>
      <c r="AD68" s="68"/>
      <c r="AE68" s="67"/>
      <c r="AF68" s="67"/>
      <c r="AG68" s="67"/>
      <c r="AH68" s="67"/>
      <c r="AI68" s="40" t="str">
        <f t="shared" si="3"/>
        <v/>
      </c>
      <c r="AJ68" s="41" t="str">
        <f t="shared" si="4"/>
        <v/>
      </c>
      <c r="AK68" s="36" t="str">
        <f t="shared" si="5"/>
        <v/>
      </c>
    </row>
    <row r="69" spans="1:37" x14ac:dyDescent="0.3">
      <c r="A69" s="35">
        <f t="shared" si="6"/>
        <v>65</v>
      </c>
      <c r="B69" s="69"/>
      <c r="C69" s="70"/>
      <c r="D69" s="54"/>
      <c r="E69" s="55"/>
      <c r="F69" s="56"/>
      <c r="G69" s="55"/>
      <c r="H69" s="55"/>
      <c r="I69" s="55"/>
      <c r="J69" s="57"/>
      <c r="K69" s="37" t="str">
        <f t="shared" si="0"/>
        <v/>
      </c>
      <c r="L69" s="58"/>
      <c r="M69" s="59"/>
      <c r="N69" s="60"/>
      <c r="O69" s="59"/>
      <c r="P69" s="59"/>
      <c r="Q69" s="59"/>
      <c r="R69" s="61"/>
      <c r="S69" s="38" t="str">
        <f t="shared" si="1"/>
        <v/>
      </c>
      <c r="T69" s="62"/>
      <c r="U69" s="63"/>
      <c r="V69" s="64"/>
      <c r="W69" s="63"/>
      <c r="X69" s="63"/>
      <c r="Y69" s="63"/>
      <c r="Z69" s="65"/>
      <c r="AA69" s="39" t="str">
        <f t="shared" si="2"/>
        <v/>
      </c>
      <c r="AB69" s="66"/>
      <c r="AC69" s="67"/>
      <c r="AD69" s="68"/>
      <c r="AE69" s="67"/>
      <c r="AF69" s="67"/>
      <c r="AG69" s="67"/>
      <c r="AH69" s="67"/>
      <c r="AI69" s="40" t="str">
        <f t="shared" si="3"/>
        <v/>
      </c>
      <c r="AJ69" s="41" t="str">
        <f t="shared" si="4"/>
        <v/>
      </c>
      <c r="AK69" s="36" t="str">
        <f t="shared" si="5"/>
        <v/>
      </c>
    </row>
    <row r="70" spans="1:37" x14ac:dyDescent="0.3">
      <c r="A70" s="35">
        <f t="shared" si="6"/>
        <v>66</v>
      </c>
      <c r="B70" s="69"/>
      <c r="C70" s="70"/>
      <c r="D70" s="54"/>
      <c r="E70" s="55"/>
      <c r="F70" s="56"/>
      <c r="G70" s="55"/>
      <c r="H70" s="55"/>
      <c r="I70" s="55"/>
      <c r="J70" s="57"/>
      <c r="K70" s="37" t="str">
        <f t="shared" ref="K70:K104" si="7">IF(J70="","",J70)</f>
        <v/>
      </c>
      <c r="L70" s="58"/>
      <c r="M70" s="59"/>
      <c r="N70" s="60"/>
      <c r="O70" s="59"/>
      <c r="P70" s="59"/>
      <c r="Q70" s="59"/>
      <c r="R70" s="61"/>
      <c r="S70" s="38" t="str">
        <f t="shared" ref="S70:S104" si="8">IF(R70="","",R70/2)</f>
        <v/>
      </c>
      <c r="T70" s="62"/>
      <c r="U70" s="63"/>
      <c r="V70" s="64"/>
      <c r="W70" s="63"/>
      <c r="X70" s="63"/>
      <c r="Y70" s="63"/>
      <c r="Z70" s="65"/>
      <c r="AA70" s="39" t="str">
        <f t="shared" ref="AA70:AA104" si="9">IF(Z70="","",Z70)</f>
        <v/>
      </c>
      <c r="AB70" s="66"/>
      <c r="AC70" s="67"/>
      <c r="AD70" s="68"/>
      <c r="AE70" s="67"/>
      <c r="AF70" s="67"/>
      <c r="AG70" s="67"/>
      <c r="AH70" s="67"/>
      <c r="AI70" s="40" t="str">
        <f t="shared" ref="AI70:AI104" si="10">IF(AH70="","",AH70/2)</f>
        <v/>
      </c>
      <c r="AJ70" s="41" t="str">
        <f t="shared" ref="AJ70:AJ104" si="11">IF(C70="","",SUM(AI70,AA70,S70,K70))</f>
        <v/>
      </c>
      <c r="AK70" s="36" t="str">
        <f t="shared" si="5"/>
        <v/>
      </c>
    </row>
    <row r="71" spans="1:37" x14ac:dyDescent="0.3">
      <c r="A71" s="35">
        <f t="shared" si="6"/>
        <v>67</v>
      </c>
      <c r="B71" s="69"/>
      <c r="C71" s="70"/>
      <c r="D71" s="54"/>
      <c r="E71" s="55"/>
      <c r="F71" s="56"/>
      <c r="G71" s="55"/>
      <c r="H71" s="55"/>
      <c r="I71" s="55"/>
      <c r="J71" s="57"/>
      <c r="K71" s="37" t="str">
        <f t="shared" si="7"/>
        <v/>
      </c>
      <c r="L71" s="58"/>
      <c r="M71" s="59"/>
      <c r="N71" s="60"/>
      <c r="O71" s="59"/>
      <c r="P71" s="59"/>
      <c r="Q71" s="59"/>
      <c r="R71" s="61"/>
      <c r="S71" s="38" t="str">
        <f t="shared" si="8"/>
        <v/>
      </c>
      <c r="T71" s="62"/>
      <c r="U71" s="63"/>
      <c r="V71" s="64"/>
      <c r="W71" s="63"/>
      <c r="X71" s="63"/>
      <c r="Y71" s="63"/>
      <c r="Z71" s="65"/>
      <c r="AA71" s="39" t="str">
        <f t="shared" si="9"/>
        <v/>
      </c>
      <c r="AB71" s="66"/>
      <c r="AC71" s="67"/>
      <c r="AD71" s="68"/>
      <c r="AE71" s="67"/>
      <c r="AF71" s="67"/>
      <c r="AG71" s="67"/>
      <c r="AH71" s="67"/>
      <c r="AI71" s="40" t="str">
        <f t="shared" si="10"/>
        <v/>
      </c>
      <c r="AJ71" s="41" t="str">
        <f t="shared" si="11"/>
        <v/>
      </c>
      <c r="AK71" s="36" t="str">
        <f t="shared" ref="AK71:AK104" si="12">IF(C71="","",SUM(AH71,Z71,R71,J71))</f>
        <v/>
      </c>
    </row>
    <row r="72" spans="1:37" x14ac:dyDescent="0.3">
      <c r="A72" s="35">
        <f t="shared" ref="A72:A104" si="13">A71+1</f>
        <v>68</v>
      </c>
      <c r="B72" s="69"/>
      <c r="C72" s="70"/>
      <c r="D72" s="54"/>
      <c r="E72" s="55"/>
      <c r="F72" s="56"/>
      <c r="G72" s="55"/>
      <c r="H72" s="55"/>
      <c r="I72" s="55"/>
      <c r="J72" s="57"/>
      <c r="K72" s="37" t="str">
        <f t="shared" si="7"/>
        <v/>
      </c>
      <c r="L72" s="58"/>
      <c r="M72" s="59"/>
      <c r="N72" s="60"/>
      <c r="O72" s="59"/>
      <c r="P72" s="59"/>
      <c r="Q72" s="59"/>
      <c r="R72" s="61"/>
      <c r="S72" s="38" t="str">
        <f t="shared" si="8"/>
        <v/>
      </c>
      <c r="T72" s="62"/>
      <c r="U72" s="63"/>
      <c r="V72" s="64"/>
      <c r="W72" s="63"/>
      <c r="X72" s="63"/>
      <c r="Y72" s="63"/>
      <c r="Z72" s="65"/>
      <c r="AA72" s="39" t="str">
        <f t="shared" si="9"/>
        <v/>
      </c>
      <c r="AB72" s="66"/>
      <c r="AC72" s="67"/>
      <c r="AD72" s="68"/>
      <c r="AE72" s="67"/>
      <c r="AF72" s="67"/>
      <c r="AG72" s="67"/>
      <c r="AH72" s="67"/>
      <c r="AI72" s="40" t="str">
        <f t="shared" si="10"/>
        <v/>
      </c>
      <c r="AJ72" s="41" t="str">
        <f t="shared" si="11"/>
        <v/>
      </c>
      <c r="AK72" s="36" t="str">
        <f t="shared" si="12"/>
        <v/>
      </c>
    </row>
    <row r="73" spans="1:37" x14ac:dyDescent="0.3">
      <c r="A73" s="35">
        <f t="shared" si="13"/>
        <v>69</v>
      </c>
      <c r="B73" s="69"/>
      <c r="C73" s="70"/>
      <c r="D73" s="54"/>
      <c r="E73" s="55"/>
      <c r="F73" s="56"/>
      <c r="G73" s="55"/>
      <c r="H73" s="55"/>
      <c r="I73" s="55"/>
      <c r="J73" s="57"/>
      <c r="K73" s="37" t="str">
        <f t="shared" si="7"/>
        <v/>
      </c>
      <c r="L73" s="58"/>
      <c r="M73" s="59"/>
      <c r="N73" s="60"/>
      <c r="O73" s="59"/>
      <c r="P73" s="59"/>
      <c r="Q73" s="59"/>
      <c r="R73" s="61"/>
      <c r="S73" s="38" t="str">
        <f t="shared" si="8"/>
        <v/>
      </c>
      <c r="T73" s="62"/>
      <c r="U73" s="63"/>
      <c r="V73" s="64"/>
      <c r="W73" s="63"/>
      <c r="X73" s="63"/>
      <c r="Y73" s="63"/>
      <c r="Z73" s="65"/>
      <c r="AA73" s="39" t="str">
        <f t="shared" si="9"/>
        <v/>
      </c>
      <c r="AB73" s="66"/>
      <c r="AC73" s="67"/>
      <c r="AD73" s="68"/>
      <c r="AE73" s="67"/>
      <c r="AF73" s="67"/>
      <c r="AG73" s="67"/>
      <c r="AH73" s="67"/>
      <c r="AI73" s="40" t="str">
        <f t="shared" si="10"/>
        <v/>
      </c>
      <c r="AJ73" s="41" t="str">
        <f t="shared" si="11"/>
        <v/>
      </c>
      <c r="AK73" s="36" t="str">
        <f t="shared" si="12"/>
        <v/>
      </c>
    </row>
    <row r="74" spans="1:37" x14ac:dyDescent="0.3">
      <c r="A74" s="35">
        <f t="shared" si="13"/>
        <v>70</v>
      </c>
      <c r="B74" s="69"/>
      <c r="C74" s="70"/>
      <c r="D74" s="54"/>
      <c r="E74" s="55"/>
      <c r="F74" s="56"/>
      <c r="G74" s="55"/>
      <c r="H74" s="55"/>
      <c r="I74" s="55"/>
      <c r="J74" s="57"/>
      <c r="K74" s="37" t="str">
        <f t="shared" si="7"/>
        <v/>
      </c>
      <c r="L74" s="58"/>
      <c r="M74" s="59"/>
      <c r="N74" s="60"/>
      <c r="O74" s="59"/>
      <c r="P74" s="59"/>
      <c r="Q74" s="59"/>
      <c r="R74" s="61"/>
      <c r="S74" s="38" t="str">
        <f t="shared" si="8"/>
        <v/>
      </c>
      <c r="T74" s="62"/>
      <c r="U74" s="63"/>
      <c r="V74" s="64"/>
      <c r="W74" s="63"/>
      <c r="X74" s="63"/>
      <c r="Y74" s="63"/>
      <c r="Z74" s="65"/>
      <c r="AA74" s="39" t="str">
        <f t="shared" si="9"/>
        <v/>
      </c>
      <c r="AB74" s="66"/>
      <c r="AC74" s="67"/>
      <c r="AD74" s="68"/>
      <c r="AE74" s="67"/>
      <c r="AF74" s="67"/>
      <c r="AG74" s="67"/>
      <c r="AH74" s="67"/>
      <c r="AI74" s="40" t="str">
        <f t="shared" si="10"/>
        <v/>
      </c>
      <c r="AJ74" s="41" t="str">
        <f t="shared" si="11"/>
        <v/>
      </c>
      <c r="AK74" s="36" t="str">
        <f t="shared" si="12"/>
        <v/>
      </c>
    </row>
    <row r="75" spans="1:37" x14ac:dyDescent="0.3">
      <c r="A75" s="35">
        <f t="shared" si="13"/>
        <v>71</v>
      </c>
      <c r="B75" s="69"/>
      <c r="C75" s="70"/>
      <c r="D75" s="54"/>
      <c r="E75" s="55"/>
      <c r="F75" s="56"/>
      <c r="G75" s="55"/>
      <c r="H75" s="55"/>
      <c r="I75" s="55"/>
      <c r="J75" s="57"/>
      <c r="K75" s="37" t="str">
        <f t="shared" si="7"/>
        <v/>
      </c>
      <c r="L75" s="58"/>
      <c r="M75" s="59"/>
      <c r="N75" s="60"/>
      <c r="O75" s="59"/>
      <c r="P75" s="59"/>
      <c r="Q75" s="59"/>
      <c r="R75" s="61"/>
      <c r="S75" s="38" t="str">
        <f t="shared" si="8"/>
        <v/>
      </c>
      <c r="T75" s="62"/>
      <c r="U75" s="63"/>
      <c r="V75" s="64"/>
      <c r="W75" s="63"/>
      <c r="X75" s="63"/>
      <c r="Y75" s="63"/>
      <c r="Z75" s="65"/>
      <c r="AA75" s="39" t="str">
        <f t="shared" si="9"/>
        <v/>
      </c>
      <c r="AB75" s="66"/>
      <c r="AC75" s="67"/>
      <c r="AD75" s="68"/>
      <c r="AE75" s="67"/>
      <c r="AF75" s="67"/>
      <c r="AG75" s="67"/>
      <c r="AH75" s="67"/>
      <c r="AI75" s="40" t="str">
        <f t="shared" si="10"/>
        <v/>
      </c>
      <c r="AJ75" s="41" t="str">
        <f t="shared" si="11"/>
        <v/>
      </c>
      <c r="AK75" s="36" t="str">
        <f t="shared" si="12"/>
        <v/>
      </c>
    </row>
    <row r="76" spans="1:37" x14ac:dyDescent="0.3">
      <c r="A76" s="35">
        <f t="shared" si="13"/>
        <v>72</v>
      </c>
      <c r="B76" s="69"/>
      <c r="C76" s="70"/>
      <c r="D76" s="54"/>
      <c r="E76" s="55"/>
      <c r="F76" s="56"/>
      <c r="G76" s="55"/>
      <c r="H76" s="55"/>
      <c r="I76" s="55"/>
      <c r="J76" s="57"/>
      <c r="K76" s="37" t="str">
        <f t="shared" si="7"/>
        <v/>
      </c>
      <c r="L76" s="58"/>
      <c r="M76" s="59"/>
      <c r="N76" s="60"/>
      <c r="O76" s="59"/>
      <c r="P76" s="59"/>
      <c r="Q76" s="59"/>
      <c r="R76" s="61"/>
      <c r="S76" s="38" t="str">
        <f t="shared" si="8"/>
        <v/>
      </c>
      <c r="T76" s="62"/>
      <c r="U76" s="63"/>
      <c r="V76" s="64"/>
      <c r="W76" s="63"/>
      <c r="X76" s="63"/>
      <c r="Y76" s="63"/>
      <c r="Z76" s="65"/>
      <c r="AA76" s="39" t="str">
        <f t="shared" si="9"/>
        <v/>
      </c>
      <c r="AB76" s="66"/>
      <c r="AC76" s="67"/>
      <c r="AD76" s="68"/>
      <c r="AE76" s="67"/>
      <c r="AF76" s="67"/>
      <c r="AG76" s="67"/>
      <c r="AH76" s="67"/>
      <c r="AI76" s="40" t="str">
        <f t="shared" si="10"/>
        <v/>
      </c>
      <c r="AJ76" s="41" t="str">
        <f t="shared" si="11"/>
        <v/>
      </c>
      <c r="AK76" s="36" t="str">
        <f t="shared" si="12"/>
        <v/>
      </c>
    </row>
    <row r="77" spans="1:37" x14ac:dyDescent="0.3">
      <c r="A77" s="35">
        <f t="shared" si="13"/>
        <v>73</v>
      </c>
      <c r="B77" s="69"/>
      <c r="C77" s="70"/>
      <c r="D77" s="54"/>
      <c r="E77" s="55"/>
      <c r="F77" s="56"/>
      <c r="G77" s="55"/>
      <c r="H77" s="55"/>
      <c r="I77" s="55"/>
      <c r="J77" s="57"/>
      <c r="K77" s="37" t="str">
        <f t="shared" si="7"/>
        <v/>
      </c>
      <c r="L77" s="58"/>
      <c r="M77" s="59"/>
      <c r="N77" s="60"/>
      <c r="O77" s="59"/>
      <c r="P77" s="59"/>
      <c r="Q77" s="59"/>
      <c r="R77" s="61"/>
      <c r="S77" s="38" t="str">
        <f t="shared" si="8"/>
        <v/>
      </c>
      <c r="T77" s="62"/>
      <c r="U77" s="63"/>
      <c r="V77" s="64"/>
      <c r="W77" s="63"/>
      <c r="X77" s="63"/>
      <c r="Y77" s="63"/>
      <c r="Z77" s="65"/>
      <c r="AA77" s="39" t="str">
        <f t="shared" si="9"/>
        <v/>
      </c>
      <c r="AB77" s="66"/>
      <c r="AC77" s="67"/>
      <c r="AD77" s="68"/>
      <c r="AE77" s="67"/>
      <c r="AF77" s="67"/>
      <c r="AG77" s="67"/>
      <c r="AH77" s="67"/>
      <c r="AI77" s="40" t="str">
        <f t="shared" si="10"/>
        <v/>
      </c>
      <c r="AJ77" s="41" t="str">
        <f t="shared" si="11"/>
        <v/>
      </c>
      <c r="AK77" s="36" t="str">
        <f t="shared" si="12"/>
        <v/>
      </c>
    </row>
    <row r="78" spans="1:37" x14ac:dyDescent="0.3">
      <c r="A78" s="35">
        <f t="shared" si="13"/>
        <v>74</v>
      </c>
      <c r="B78" s="69"/>
      <c r="C78" s="70"/>
      <c r="D78" s="54"/>
      <c r="E78" s="55"/>
      <c r="F78" s="56"/>
      <c r="G78" s="55"/>
      <c r="H78" s="55"/>
      <c r="I78" s="55"/>
      <c r="J78" s="57"/>
      <c r="K78" s="37" t="str">
        <f t="shared" si="7"/>
        <v/>
      </c>
      <c r="L78" s="58"/>
      <c r="M78" s="59"/>
      <c r="N78" s="60"/>
      <c r="O78" s="59"/>
      <c r="P78" s="59"/>
      <c r="Q78" s="59"/>
      <c r="R78" s="61"/>
      <c r="S78" s="38" t="str">
        <f t="shared" si="8"/>
        <v/>
      </c>
      <c r="T78" s="62"/>
      <c r="U78" s="63"/>
      <c r="V78" s="64"/>
      <c r="W78" s="63"/>
      <c r="X78" s="63"/>
      <c r="Y78" s="63"/>
      <c r="Z78" s="65"/>
      <c r="AA78" s="39" t="str">
        <f t="shared" si="9"/>
        <v/>
      </c>
      <c r="AB78" s="66"/>
      <c r="AC78" s="67"/>
      <c r="AD78" s="68"/>
      <c r="AE78" s="67"/>
      <c r="AF78" s="67"/>
      <c r="AG78" s="67"/>
      <c r="AH78" s="67"/>
      <c r="AI78" s="40" t="str">
        <f t="shared" si="10"/>
        <v/>
      </c>
      <c r="AJ78" s="41" t="str">
        <f t="shared" si="11"/>
        <v/>
      </c>
      <c r="AK78" s="36" t="str">
        <f t="shared" si="12"/>
        <v/>
      </c>
    </row>
    <row r="79" spans="1:37" x14ac:dyDescent="0.3">
      <c r="A79" s="35">
        <f t="shared" si="13"/>
        <v>75</v>
      </c>
      <c r="B79" s="69"/>
      <c r="C79" s="70"/>
      <c r="D79" s="54"/>
      <c r="E79" s="55"/>
      <c r="F79" s="56"/>
      <c r="G79" s="55"/>
      <c r="H79" s="55"/>
      <c r="I79" s="55"/>
      <c r="J79" s="57"/>
      <c r="K79" s="37" t="str">
        <f t="shared" si="7"/>
        <v/>
      </c>
      <c r="L79" s="58"/>
      <c r="M79" s="59"/>
      <c r="N79" s="60"/>
      <c r="O79" s="59"/>
      <c r="P79" s="59"/>
      <c r="Q79" s="59"/>
      <c r="R79" s="61"/>
      <c r="S79" s="38" t="str">
        <f t="shared" si="8"/>
        <v/>
      </c>
      <c r="T79" s="62"/>
      <c r="U79" s="63"/>
      <c r="V79" s="64"/>
      <c r="W79" s="63"/>
      <c r="X79" s="63"/>
      <c r="Y79" s="63"/>
      <c r="Z79" s="65"/>
      <c r="AA79" s="39" t="str">
        <f t="shared" si="9"/>
        <v/>
      </c>
      <c r="AB79" s="66"/>
      <c r="AC79" s="67"/>
      <c r="AD79" s="68"/>
      <c r="AE79" s="67"/>
      <c r="AF79" s="67"/>
      <c r="AG79" s="67"/>
      <c r="AH79" s="67"/>
      <c r="AI79" s="40" t="str">
        <f t="shared" si="10"/>
        <v/>
      </c>
      <c r="AJ79" s="41" t="str">
        <f t="shared" si="11"/>
        <v/>
      </c>
      <c r="AK79" s="36" t="str">
        <f t="shared" si="12"/>
        <v/>
      </c>
    </row>
    <row r="80" spans="1:37" x14ac:dyDescent="0.3">
      <c r="A80" s="35">
        <f t="shared" si="13"/>
        <v>76</v>
      </c>
      <c r="B80" s="69"/>
      <c r="C80" s="70"/>
      <c r="D80" s="54"/>
      <c r="E80" s="55"/>
      <c r="F80" s="56"/>
      <c r="G80" s="55"/>
      <c r="H80" s="55"/>
      <c r="I80" s="55"/>
      <c r="J80" s="57"/>
      <c r="K80" s="37" t="str">
        <f t="shared" si="7"/>
        <v/>
      </c>
      <c r="L80" s="58"/>
      <c r="M80" s="59"/>
      <c r="N80" s="60"/>
      <c r="O80" s="59"/>
      <c r="P80" s="59"/>
      <c r="Q80" s="59"/>
      <c r="R80" s="61"/>
      <c r="S80" s="38" t="str">
        <f t="shared" si="8"/>
        <v/>
      </c>
      <c r="T80" s="62"/>
      <c r="U80" s="63"/>
      <c r="V80" s="64"/>
      <c r="W80" s="63"/>
      <c r="X80" s="63"/>
      <c r="Y80" s="63"/>
      <c r="Z80" s="65"/>
      <c r="AA80" s="39" t="str">
        <f t="shared" si="9"/>
        <v/>
      </c>
      <c r="AB80" s="66"/>
      <c r="AC80" s="67"/>
      <c r="AD80" s="68"/>
      <c r="AE80" s="67"/>
      <c r="AF80" s="67"/>
      <c r="AG80" s="67"/>
      <c r="AH80" s="67"/>
      <c r="AI80" s="40" t="str">
        <f t="shared" si="10"/>
        <v/>
      </c>
      <c r="AJ80" s="41" t="str">
        <f t="shared" si="11"/>
        <v/>
      </c>
      <c r="AK80" s="36" t="str">
        <f t="shared" si="12"/>
        <v/>
      </c>
    </row>
    <row r="81" spans="1:37" x14ac:dyDescent="0.3">
      <c r="A81" s="35">
        <f t="shared" si="13"/>
        <v>77</v>
      </c>
      <c r="B81" s="69"/>
      <c r="C81" s="70"/>
      <c r="D81" s="54"/>
      <c r="E81" s="55"/>
      <c r="F81" s="56"/>
      <c r="G81" s="55"/>
      <c r="H81" s="55"/>
      <c r="I81" s="55"/>
      <c r="J81" s="57"/>
      <c r="K81" s="37" t="str">
        <f t="shared" si="7"/>
        <v/>
      </c>
      <c r="L81" s="58"/>
      <c r="M81" s="59"/>
      <c r="N81" s="60"/>
      <c r="O81" s="59"/>
      <c r="P81" s="59"/>
      <c r="Q81" s="59"/>
      <c r="R81" s="61"/>
      <c r="S81" s="38" t="str">
        <f t="shared" si="8"/>
        <v/>
      </c>
      <c r="T81" s="62"/>
      <c r="U81" s="63"/>
      <c r="V81" s="64"/>
      <c r="W81" s="63"/>
      <c r="X81" s="63"/>
      <c r="Y81" s="63"/>
      <c r="Z81" s="65"/>
      <c r="AA81" s="39" t="str">
        <f t="shared" si="9"/>
        <v/>
      </c>
      <c r="AB81" s="66"/>
      <c r="AC81" s="67"/>
      <c r="AD81" s="68"/>
      <c r="AE81" s="67"/>
      <c r="AF81" s="67"/>
      <c r="AG81" s="67"/>
      <c r="AH81" s="67"/>
      <c r="AI81" s="40" t="str">
        <f t="shared" si="10"/>
        <v/>
      </c>
      <c r="AJ81" s="41" t="str">
        <f t="shared" si="11"/>
        <v/>
      </c>
      <c r="AK81" s="36" t="str">
        <f t="shared" si="12"/>
        <v/>
      </c>
    </row>
    <row r="82" spans="1:37" x14ac:dyDescent="0.3">
      <c r="A82" s="35">
        <f t="shared" si="13"/>
        <v>78</v>
      </c>
      <c r="B82" s="69"/>
      <c r="C82" s="70"/>
      <c r="D82" s="54"/>
      <c r="E82" s="55"/>
      <c r="F82" s="56"/>
      <c r="G82" s="55"/>
      <c r="H82" s="55"/>
      <c r="I82" s="55"/>
      <c r="J82" s="57"/>
      <c r="K82" s="37" t="str">
        <f t="shared" si="7"/>
        <v/>
      </c>
      <c r="L82" s="58"/>
      <c r="M82" s="59"/>
      <c r="N82" s="60"/>
      <c r="O82" s="59"/>
      <c r="P82" s="59"/>
      <c r="Q82" s="59"/>
      <c r="R82" s="61"/>
      <c r="S82" s="38" t="str">
        <f t="shared" si="8"/>
        <v/>
      </c>
      <c r="T82" s="62"/>
      <c r="U82" s="63"/>
      <c r="V82" s="64"/>
      <c r="W82" s="63"/>
      <c r="X82" s="63"/>
      <c r="Y82" s="63"/>
      <c r="Z82" s="65"/>
      <c r="AA82" s="39" t="str">
        <f t="shared" si="9"/>
        <v/>
      </c>
      <c r="AB82" s="66"/>
      <c r="AC82" s="67"/>
      <c r="AD82" s="68"/>
      <c r="AE82" s="67"/>
      <c r="AF82" s="67"/>
      <c r="AG82" s="67"/>
      <c r="AH82" s="67"/>
      <c r="AI82" s="40" t="str">
        <f t="shared" si="10"/>
        <v/>
      </c>
      <c r="AJ82" s="41" t="str">
        <f t="shared" si="11"/>
        <v/>
      </c>
      <c r="AK82" s="36" t="str">
        <f t="shared" si="12"/>
        <v/>
      </c>
    </row>
    <row r="83" spans="1:37" x14ac:dyDescent="0.3">
      <c r="A83" s="35">
        <f t="shared" si="13"/>
        <v>79</v>
      </c>
      <c r="B83" s="69"/>
      <c r="C83" s="70"/>
      <c r="D83" s="54"/>
      <c r="E83" s="55"/>
      <c r="F83" s="56"/>
      <c r="G83" s="55"/>
      <c r="H83" s="55"/>
      <c r="I83" s="55"/>
      <c r="J83" s="57"/>
      <c r="K83" s="37" t="str">
        <f t="shared" si="7"/>
        <v/>
      </c>
      <c r="L83" s="58"/>
      <c r="M83" s="59"/>
      <c r="N83" s="60"/>
      <c r="O83" s="59"/>
      <c r="P83" s="59"/>
      <c r="Q83" s="59"/>
      <c r="R83" s="61"/>
      <c r="S83" s="38" t="str">
        <f t="shared" si="8"/>
        <v/>
      </c>
      <c r="T83" s="62"/>
      <c r="U83" s="63"/>
      <c r="V83" s="64"/>
      <c r="W83" s="63"/>
      <c r="X83" s="63"/>
      <c r="Y83" s="63"/>
      <c r="Z83" s="65"/>
      <c r="AA83" s="39" t="str">
        <f t="shared" si="9"/>
        <v/>
      </c>
      <c r="AB83" s="66"/>
      <c r="AC83" s="67"/>
      <c r="AD83" s="68"/>
      <c r="AE83" s="67"/>
      <c r="AF83" s="67"/>
      <c r="AG83" s="67"/>
      <c r="AH83" s="67"/>
      <c r="AI83" s="40" t="str">
        <f t="shared" si="10"/>
        <v/>
      </c>
      <c r="AJ83" s="41" t="str">
        <f t="shared" si="11"/>
        <v/>
      </c>
      <c r="AK83" s="36" t="str">
        <f t="shared" si="12"/>
        <v/>
      </c>
    </row>
    <row r="84" spans="1:37" x14ac:dyDescent="0.3">
      <c r="A84" s="35">
        <f t="shared" si="13"/>
        <v>80</v>
      </c>
      <c r="B84" s="69"/>
      <c r="C84" s="70"/>
      <c r="D84" s="54"/>
      <c r="E84" s="55"/>
      <c r="F84" s="56"/>
      <c r="G84" s="55"/>
      <c r="H84" s="55"/>
      <c r="I84" s="55"/>
      <c r="J84" s="57"/>
      <c r="K84" s="37" t="str">
        <f t="shared" si="7"/>
        <v/>
      </c>
      <c r="L84" s="58"/>
      <c r="M84" s="59"/>
      <c r="N84" s="60"/>
      <c r="O84" s="59"/>
      <c r="P84" s="59"/>
      <c r="Q84" s="59"/>
      <c r="R84" s="61"/>
      <c r="S84" s="38" t="str">
        <f t="shared" si="8"/>
        <v/>
      </c>
      <c r="T84" s="62"/>
      <c r="U84" s="63"/>
      <c r="V84" s="64"/>
      <c r="W84" s="63"/>
      <c r="X84" s="63"/>
      <c r="Y84" s="63"/>
      <c r="Z84" s="65"/>
      <c r="AA84" s="39" t="str">
        <f t="shared" si="9"/>
        <v/>
      </c>
      <c r="AB84" s="66"/>
      <c r="AC84" s="67"/>
      <c r="AD84" s="68"/>
      <c r="AE84" s="67"/>
      <c r="AF84" s="67"/>
      <c r="AG84" s="67"/>
      <c r="AH84" s="67"/>
      <c r="AI84" s="40" t="str">
        <f t="shared" si="10"/>
        <v/>
      </c>
      <c r="AJ84" s="41" t="str">
        <f t="shared" si="11"/>
        <v/>
      </c>
      <c r="AK84" s="36" t="str">
        <f t="shared" si="12"/>
        <v/>
      </c>
    </row>
    <row r="85" spans="1:37" x14ac:dyDescent="0.3">
      <c r="A85" s="35">
        <f t="shared" si="13"/>
        <v>81</v>
      </c>
      <c r="B85" s="69"/>
      <c r="C85" s="70"/>
      <c r="D85" s="54"/>
      <c r="E85" s="55"/>
      <c r="F85" s="56"/>
      <c r="G85" s="55"/>
      <c r="H85" s="55"/>
      <c r="I85" s="55"/>
      <c r="J85" s="57"/>
      <c r="K85" s="37"/>
      <c r="L85" s="58"/>
      <c r="M85" s="59"/>
      <c r="N85" s="60"/>
      <c r="O85" s="59"/>
      <c r="P85" s="59"/>
      <c r="Q85" s="59"/>
      <c r="R85" s="61"/>
      <c r="S85" s="38" t="str">
        <f t="shared" si="8"/>
        <v/>
      </c>
      <c r="T85" s="62"/>
      <c r="U85" s="63"/>
      <c r="V85" s="64"/>
      <c r="W85" s="63"/>
      <c r="X85" s="63"/>
      <c r="Y85" s="63"/>
      <c r="Z85" s="65"/>
      <c r="AA85" s="39" t="str">
        <f t="shared" si="9"/>
        <v/>
      </c>
      <c r="AB85" s="66"/>
      <c r="AC85" s="67"/>
      <c r="AD85" s="68"/>
      <c r="AE85" s="67"/>
      <c r="AF85" s="67"/>
      <c r="AG85" s="67"/>
      <c r="AH85" s="67"/>
      <c r="AI85" s="40" t="str">
        <f t="shared" si="10"/>
        <v/>
      </c>
      <c r="AJ85" s="41" t="str">
        <f t="shared" si="11"/>
        <v/>
      </c>
      <c r="AK85" s="36" t="str">
        <f t="shared" si="12"/>
        <v/>
      </c>
    </row>
    <row r="86" spans="1:37" x14ac:dyDescent="0.3">
      <c r="A86" s="35">
        <f t="shared" si="13"/>
        <v>82</v>
      </c>
      <c r="B86" s="69"/>
      <c r="C86" s="70"/>
      <c r="D86" s="54"/>
      <c r="E86" s="55"/>
      <c r="F86" s="56"/>
      <c r="G86" s="55"/>
      <c r="H86" s="55"/>
      <c r="I86" s="55"/>
      <c r="J86" s="57"/>
      <c r="K86" s="37" t="str">
        <f t="shared" si="7"/>
        <v/>
      </c>
      <c r="L86" s="58"/>
      <c r="M86" s="59"/>
      <c r="N86" s="60"/>
      <c r="O86" s="59"/>
      <c r="P86" s="59"/>
      <c r="Q86" s="59"/>
      <c r="R86" s="61"/>
      <c r="S86" s="38" t="str">
        <f t="shared" si="8"/>
        <v/>
      </c>
      <c r="T86" s="62"/>
      <c r="U86" s="63"/>
      <c r="V86" s="64"/>
      <c r="W86" s="63"/>
      <c r="X86" s="63"/>
      <c r="Y86" s="63"/>
      <c r="Z86" s="65"/>
      <c r="AA86" s="39" t="str">
        <f t="shared" si="9"/>
        <v/>
      </c>
      <c r="AB86" s="66"/>
      <c r="AC86" s="67"/>
      <c r="AD86" s="68"/>
      <c r="AE86" s="67"/>
      <c r="AF86" s="67"/>
      <c r="AG86" s="67"/>
      <c r="AH86" s="67"/>
      <c r="AI86" s="40" t="str">
        <f t="shared" si="10"/>
        <v/>
      </c>
      <c r="AJ86" s="41" t="str">
        <f t="shared" si="11"/>
        <v/>
      </c>
      <c r="AK86" s="36" t="str">
        <f t="shared" si="12"/>
        <v/>
      </c>
    </row>
    <row r="87" spans="1:37" x14ac:dyDescent="0.3">
      <c r="A87" s="35">
        <f t="shared" si="13"/>
        <v>83</v>
      </c>
      <c r="B87" s="69"/>
      <c r="C87" s="70"/>
      <c r="D87" s="54"/>
      <c r="E87" s="55"/>
      <c r="F87" s="56"/>
      <c r="G87" s="55"/>
      <c r="H87" s="55"/>
      <c r="I87" s="55"/>
      <c r="J87" s="57"/>
      <c r="K87" s="37" t="str">
        <f t="shared" si="7"/>
        <v/>
      </c>
      <c r="L87" s="58"/>
      <c r="M87" s="59"/>
      <c r="N87" s="60"/>
      <c r="O87" s="59"/>
      <c r="P87" s="59"/>
      <c r="Q87" s="59"/>
      <c r="R87" s="61"/>
      <c r="S87" s="38" t="str">
        <f t="shared" si="8"/>
        <v/>
      </c>
      <c r="T87" s="62"/>
      <c r="U87" s="63"/>
      <c r="V87" s="64"/>
      <c r="W87" s="63"/>
      <c r="X87" s="63"/>
      <c r="Y87" s="63"/>
      <c r="Z87" s="65"/>
      <c r="AA87" s="39" t="str">
        <f t="shared" si="9"/>
        <v/>
      </c>
      <c r="AB87" s="66"/>
      <c r="AC87" s="67"/>
      <c r="AD87" s="68"/>
      <c r="AE87" s="67"/>
      <c r="AF87" s="67"/>
      <c r="AG87" s="67"/>
      <c r="AH87" s="67"/>
      <c r="AI87" s="40" t="str">
        <f t="shared" si="10"/>
        <v/>
      </c>
      <c r="AJ87" s="41" t="str">
        <f t="shared" si="11"/>
        <v/>
      </c>
      <c r="AK87" s="36" t="str">
        <f t="shared" si="12"/>
        <v/>
      </c>
    </row>
    <row r="88" spans="1:37" x14ac:dyDescent="0.3">
      <c r="A88" s="35">
        <f t="shared" si="13"/>
        <v>84</v>
      </c>
      <c r="B88" s="69"/>
      <c r="C88" s="70"/>
      <c r="D88" s="54"/>
      <c r="E88" s="55"/>
      <c r="F88" s="56"/>
      <c r="G88" s="55"/>
      <c r="H88" s="55"/>
      <c r="I88" s="55"/>
      <c r="J88" s="57"/>
      <c r="K88" s="37" t="str">
        <f t="shared" si="7"/>
        <v/>
      </c>
      <c r="L88" s="58"/>
      <c r="M88" s="59"/>
      <c r="N88" s="60"/>
      <c r="O88" s="59"/>
      <c r="P88" s="59"/>
      <c r="Q88" s="59"/>
      <c r="R88" s="61"/>
      <c r="S88" s="38" t="str">
        <f t="shared" si="8"/>
        <v/>
      </c>
      <c r="T88" s="62"/>
      <c r="U88" s="63"/>
      <c r="V88" s="64"/>
      <c r="W88" s="63"/>
      <c r="X88" s="63"/>
      <c r="Y88" s="63"/>
      <c r="Z88" s="65"/>
      <c r="AA88" s="39" t="str">
        <f t="shared" si="9"/>
        <v/>
      </c>
      <c r="AB88" s="66"/>
      <c r="AC88" s="67"/>
      <c r="AD88" s="68"/>
      <c r="AE88" s="67"/>
      <c r="AF88" s="67"/>
      <c r="AG88" s="67"/>
      <c r="AH88" s="67"/>
      <c r="AI88" s="40" t="str">
        <f t="shared" si="10"/>
        <v/>
      </c>
      <c r="AJ88" s="41" t="str">
        <f t="shared" si="11"/>
        <v/>
      </c>
      <c r="AK88" s="36" t="str">
        <f t="shared" si="12"/>
        <v/>
      </c>
    </row>
    <row r="89" spans="1:37" x14ac:dyDescent="0.3">
      <c r="A89" s="35">
        <f t="shared" si="13"/>
        <v>85</v>
      </c>
      <c r="B89" s="69"/>
      <c r="C89" s="70"/>
      <c r="D89" s="54"/>
      <c r="E89" s="55"/>
      <c r="F89" s="56"/>
      <c r="G89" s="55"/>
      <c r="H89" s="55"/>
      <c r="I89" s="55"/>
      <c r="J89" s="57"/>
      <c r="K89" s="37" t="str">
        <f t="shared" si="7"/>
        <v/>
      </c>
      <c r="L89" s="58"/>
      <c r="M89" s="59"/>
      <c r="N89" s="60"/>
      <c r="O89" s="59"/>
      <c r="P89" s="59"/>
      <c r="Q89" s="59"/>
      <c r="R89" s="61"/>
      <c r="S89" s="38" t="str">
        <f t="shared" si="8"/>
        <v/>
      </c>
      <c r="T89" s="62"/>
      <c r="U89" s="63"/>
      <c r="V89" s="64"/>
      <c r="W89" s="63"/>
      <c r="X89" s="63"/>
      <c r="Y89" s="63"/>
      <c r="Z89" s="65"/>
      <c r="AA89" s="39" t="str">
        <f t="shared" si="9"/>
        <v/>
      </c>
      <c r="AB89" s="66"/>
      <c r="AC89" s="67"/>
      <c r="AD89" s="68"/>
      <c r="AE89" s="67"/>
      <c r="AF89" s="67"/>
      <c r="AG89" s="67"/>
      <c r="AH89" s="67"/>
      <c r="AI89" s="40" t="str">
        <f t="shared" si="10"/>
        <v/>
      </c>
      <c r="AJ89" s="41" t="str">
        <f t="shared" si="11"/>
        <v/>
      </c>
      <c r="AK89" s="36" t="str">
        <f t="shared" si="12"/>
        <v/>
      </c>
    </row>
    <row r="90" spans="1:37" x14ac:dyDescent="0.3">
      <c r="A90" s="35">
        <f t="shared" si="13"/>
        <v>86</v>
      </c>
      <c r="B90" s="69"/>
      <c r="C90" s="70"/>
      <c r="D90" s="54"/>
      <c r="E90" s="55"/>
      <c r="F90" s="56"/>
      <c r="G90" s="55"/>
      <c r="H90" s="55"/>
      <c r="I90" s="55"/>
      <c r="J90" s="57"/>
      <c r="K90" s="37" t="str">
        <f t="shared" si="7"/>
        <v/>
      </c>
      <c r="L90" s="58"/>
      <c r="M90" s="59"/>
      <c r="N90" s="60"/>
      <c r="O90" s="59"/>
      <c r="P90" s="59"/>
      <c r="Q90" s="59"/>
      <c r="R90" s="61"/>
      <c r="S90" s="38" t="str">
        <f t="shared" si="8"/>
        <v/>
      </c>
      <c r="T90" s="62"/>
      <c r="U90" s="63"/>
      <c r="V90" s="64"/>
      <c r="W90" s="63"/>
      <c r="X90" s="63"/>
      <c r="Y90" s="63"/>
      <c r="Z90" s="65"/>
      <c r="AA90" s="39" t="str">
        <f t="shared" si="9"/>
        <v/>
      </c>
      <c r="AB90" s="66"/>
      <c r="AC90" s="67"/>
      <c r="AD90" s="68"/>
      <c r="AE90" s="67"/>
      <c r="AF90" s="67"/>
      <c r="AG90" s="67"/>
      <c r="AH90" s="67"/>
      <c r="AI90" s="40" t="str">
        <f t="shared" si="10"/>
        <v/>
      </c>
      <c r="AJ90" s="41" t="str">
        <f t="shared" si="11"/>
        <v/>
      </c>
      <c r="AK90" s="36" t="str">
        <f t="shared" si="12"/>
        <v/>
      </c>
    </row>
    <row r="91" spans="1:37" x14ac:dyDescent="0.3">
      <c r="A91" s="35">
        <f t="shared" si="13"/>
        <v>87</v>
      </c>
      <c r="B91" s="69"/>
      <c r="C91" s="70"/>
      <c r="D91" s="54"/>
      <c r="E91" s="55"/>
      <c r="F91" s="56"/>
      <c r="G91" s="55"/>
      <c r="H91" s="55"/>
      <c r="I91" s="55"/>
      <c r="J91" s="57"/>
      <c r="K91" s="37" t="str">
        <f t="shared" si="7"/>
        <v/>
      </c>
      <c r="L91" s="58"/>
      <c r="M91" s="59"/>
      <c r="N91" s="60"/>
      <c r="O91" s="59"/>
      <c r="P91" s="59"/>
      <c r="Q91" s="59"/>
      <c r="R91" s="61"/>
      <c r="S91" s="38" t="str">
        <f t="shared" si="8"/>
        <v/>
      </c>
      <c r="T91" s="62"/>
      <c r="U91" s="63"/>
      <c r="V91" s="64"/>
      <c r="W91" s="63"/>
      <c r="X91" s="63"/>
      <c r="Y91" s="63"/>
      <c r="Z91" s="65"/>
      <c r="AA91" s="39" t="str">
        <f t="shared" si="9"/>
        <v/>
      </c>
      <c r="AB91" s="66"/>
      <c r="AC91" s="67"/>
      <c r="AD91" s="68"/>
      <c r="AE91" s="67"/>
      <c r="AF91" s="67"/>
      <c r="AG91" s="67"/>
      <c r="AH91" s="67"/>
      <c r="AI91" s="40" t="str">
        <f t="shared" si="10"/>
        <v/>
      </c>
      <c r="AJ91" s="41" t="str">
        <f t="shared" si="11"/>
        <v/>
      </c>
      <c r="AK91" s="36" t="str">
        <f t="shared" si="12"/>
        <v/>
      </c>
    </row>
    <row r="92" spans="1:37" x14ac:dyDescent="0.3">
      <c r="A92" s="35">
        <f t="shared" si="13"/>
        <v>88</v>
      </c>
      <c r="B92" s="69"/>
      <c r="C92" s="70"/>
      <c r="D92" s="54"/>
      <c r="E92" s="55"/>
      <c r="F92" s="56"/>
      <c r="G92" s="55"/>
      <c r="H92" s="55"/>
      <c r="I92" s="55"/>
      <c r="J92" s="57"/>
      <c r="K92" s="37" t="str">
        <f t="shared" si="7"/>
        <v/>
      </c>
      <c r="L92" s="58"/>
      <c r="M92" s="59"/>
      <c r="N92" s="60"/>
      <c r="O92" s="59"/>
      <c r="P92" s="59"/>
      <c r="Q92" s="59"/>
      <c r="R92" s="61"/>
      <c r="S92" s="38" t="str">
        <f t="shared" si="8"/>
        <v/>
      </c>
      <c r="T92" s="62"/>
      <c r="U92" s="63"/>
      <c r="V92" s="64"/>
      <c r="W92" s="63"/>
      <c r="X92" s="63"/>
      <c r="Y92" s="63"/>
      <c r="Z92" s="65"/>
      <c r="AA92" s="39" t="str">
        <f t="shared" si="9"/>
        <v/>
      </c>
      <c r="AB92" s="66"/>
      <c r="AC92" s="67"/>
      <c r="AD92" s="68"/>
      <c r="AE92" s="67"/>
      <c r="AF92" s="67"/>
      <c r="AG92" s="67"/>
      <c r="AH92" s="67"/>
      <c r="AI92" s="40" t="str">
        <f t="shared" si="10"/>
        <v/>
      </c>
      <c r="AJ92" s="41" t="str">
        <f t="shared" si="11"/>
        <v/>
      </c>
      <c r="AK92" s="36" t="str">
        <f t="shared" si="12"/>
        <v/>
      </c>
    </row>
    <row r="93" spans="1:37" x14ac:dyDescent="0.3">
      <c r="A93" s="35">
        <f t="shared" si="13"/>
        <v>89</v>
      </c>
      <c r="B93" s="69"/>
      <c r="C93" s="70"/>
      <c r="D93" s="54"/>
      <c r="E93" s="55"/>
      <c r="F93" s="56"/>
      <c r="G93" s="55"/>
      <c r="H93" s="55"/>
      <c r="I93" s="55"/>
      <c r="J93" s="57"/>
      <c r="K93" s="37" t="str">
        <f t="shared" si="7"/>
        <v/>
      </c>
      <c r="L93" s="58"/>
      <c r="M93" s="59"/>
      <c r="N93" s="60"/>
      <c r="O93" s="59"/>
      <c r="P93" s="59"/>
      <c r="Q93" s="59"/>
      <c r="R93" s="61"/>
      <c r="S93" s="38" t="str">
        <f t="shared" si="8"/>
        <v/>
      </c>
      <c r="T93" s="62"/>
      <c r="U93" s="63"/>
      <c r="V93" s="64"/>
      <c r="W93" s="63"/>
      <c r="X93" s="63"/>
      <c r="Y93" s="63"/>
      <c r="Z93" s="65"/>
      <c r="AA93" s="39" t="str">
        <f t="shared" si="9"/>
        <v/>
      </c>
      <c r="AB93" s="66"/>
      <c r="AC93" s="67"/>
      <c r="AD93" s="68"/>
      <c r="AE93" s="67"/>
      <c r="AF93" s="67"/>
      <c r="AG93" s="67"/>
      <c r="AH93" s="67"/>
      <c r="AI93" s="40" t="str">
        <f t="shared" si="10"/>
        <v/>
      </c>
      <c r="AJ93" s="41" t="str">
        <f t="shared" si="11"/>
        <v/>
      </c>
      <c r="AK93" s="36" t="str">
        <f t="shared" si="12"/>
        <v/>
      </c>
    </row>
    <row r="94" spans="1:37" x14ac:dyDescent="0.3">
      <c r="A94" s="35">
        <f t="shared" si="13"/>
        <v>90</v>
      </c>
      <c r="B94" s="69"/>
      <c r="C94" s="70"/>
      <c r="D94" s="54"/>
      <c r="E94" s="55"/>
      <c r="F94" s="56"/>
      <c r="G94" s="55"/>
      <c r="H94" s="55"/>
      <c r="I94" s="55"/>
      <c r="J94" s="57"/>
      <c r="K94" s="37" t="str">
        <f t="shared" si="7"/>
        <v/>
      </c>
      <c r="L94" s="58"/>
      <c r="M94" s="59"/>
      <c r="N94" s="60"/>
      <c r="O94" s="59"/>
      <c r="P94" s="59"/>
      <c r="Q94" s="59"/>
      <c r="R94" s="61"/>
      <c r="S94" s="38" t="str">
        <f t="shared" si="8"/>
        <v/>
      </c>
      <c r="T94" s="62"/>
      <c r="U94" s="63"/>
      <c r="V94" s="64"/>
      <c r="W94" s="63"/>
      <c r="X94" s="63"/>
      <c r="Y94" s="63"/>
      <c r="Z94" s="65"/>
      <c r="AA94" s="39" t="str">
        <f t="shared" si="9"/>
        <v/>
      </c>
      <c r="AB94" s="66"/>
      <c r="AC94" s="67"/>
      <c r="AD94" s="68"/>
      <c r="AE94" s="67"/>
      <c r="AF94" s="67"/>
      <c r="AG94" s="67"/>
      <c r="AH94" s="67"/>
      <c r="AI94" s="40" t="str">
        <f t="shared" si="10"/>
        <v/>
      </c>
      <c r="AJ94" s="41" t="str">
        <f t="shared" si="11"/>
        <v/>
      </c>
      <c r="AK94" s="36" t="str">
        <f t="shared" si="12"/>
        <v/>
      </c>
    </row>
    <row r="95" spans="1:37" x14ac:dyDescent="0.3">
      <c r="A95" s="35">
        <f t="shared" si="13"/>
        <v>91</v>
      </c>
      <c r="B95" s="69"/>
      <c r="C95" s="70"/>
      <c r="D95" s="54"/>
      <c r="E95" s="55"/>
      <c r="F95" s="56"/>
      <c r="G95" s="55"/>
      <c r="H95" s="55"/>
      <c r="I95" s="55"/>
      <c r="J95" s="57"/>
      <c r="K95" s="37" t="str">
        <f t="shared" si="7"/>
        <v/>
      </c>
      <c r="L95" s="58"/>
      <c r="M95" s="59"/>
      <c r="N95" s="60"/>
      <c r="O95" s="59"/>
      <c r="P95" s="59"/>
      <c r="Q95" s="59"/>
      <c r="R95" s="61"/>
      <c r="S95" s="38" t="str">
        <f t="shared" si="8"/>
        <v/>
      </c>
      <c r="T95" s="62"/>
      <c r="U95" s="63"/>
      <c r="V95" s="64"/>
      <c r="W95" s="63"/>
      <c r="X95" s="63"/>
      <c r="Y95" s="63"/>
      <c r="Z95" s="65"/>
      <c r="AA95" s="39" t="str">
        <f t="shared" si="9"/>
        <v/>
      </c>
      <c r="AB95" s="66"/>
      <c r="AC95" s="67"/>
      <c r="AD95" s="68"/>
      <c r="AE95" s="67"/>
      <c r="AF95" s="67"/>
      <c r="AG95" s="67"/>
      <c r="AH95" s="67"/>
      <c r="AI95" s="40" t="str">
        <f t="shared" si="10"/>
        <v/>
      </c>
      <c r="AJ95" s="41" t="str">
        <f t="shared" si="11"/>
        <v/>
      </c>
      <c r="AK95" s="36" t="str">
        <f t="shared" si="12"/>
        <v/>
      </c>
    </row>
    <row r="96" spans="1:37" x14ac:dyDescent="0.3">
      <c r="A96" s="35">
        <f t="shared" si="13"/>
        <v>92</v>
      </c>
      <c r="B96" s="69"/>
      <c r="C96" s="70"/>
      <c r="D96" s="54"/>
      <c r="E96" s="55"/>
      <c r="F96" s="56"/>
      <c r="G96" s="55"/>
      <c r="H96" s="55"/>
      <c r="I96" s="55"/>
      <c r="J96" s="57"/>
      <c r="K96" s="37" t="str">
        <f t="shared" si="7"/>
        <v/>
      </c>
      <c r="L96" s="58"/>
      <c r="M96" s="59"/>
      <c r="N96" s="60"/>
      <c r="O96" s="59"/>
      <c r="P96" s="59"/>
      <c r="Q96" s="59"/>
      <c r="R96" s="61"/>
      <c r="S96" s="38" t="str">
        <f t="shared" si="8"/>
        <v/>
      </c>
      <c r="T96" s="62"/>
      <c r="U96" s="63"/>
      <c r="V96" s="64"/>
      <c r="W96" s="63"/>
      <c r="X96" s="63"/>
      <c r="Y96" s="63"/>
      <c r="Z96" s="65"/>
      <c r="AA96" s="39" t="str">
        <f t="shared" si="9"/>
        <v/>
      </c>
      <c r="AB96" s="66"/>
      <c r="AC96" s="67"/>
      <c r="AD96" s="68"/>
      <c r="AE96" s="67"/>
      <c r="AF96" s="67"/>
      <c r="AG96" s="67"/>
      <c r="AH96" s="67"/>
      <c r="AI96" s="40" t="str">
        <f t="shared" si="10"/>
        <v/>
      </c>
      <c r="AJ96" s="41" t="str">
        <f t="shared" si="11"/>
        <v/>
      </c>
      <c r="AK96" s="36" t="str">
        <f t="shared" si="12"/>
        <v/>
      </c>
    </row>
    <row r="97" spans="1:37" x14ac:dyDescent="0.3">
      <c r="A97" s="35">
        <f t="shared" si="13"/>
        <v>93</v>
      </c>
      <c r="B97" s="69"/>
      <c r="C97" s="70"/>
      <c r="D97" s="54"/>
      <c r="E97" s="55"/>
      <c r="F97" s="56"/>
      <c r="G97" s="55"/>
      <c r="H97" s="55"/>
      <c r="I97" s="55"/>
      <c r="J97" s="57"/>
      <c r="K97" s="37" t="str">
        <f t="shared" si="7"/>
        <v/>
      </c>
      <c r="L97" s="58"/>
      <c r="M97" s="59"/>
      <c r="N97" s="60"/>
      <c r="O97" s="59"/>
      <c r="P97" s="59"/>
      <c r="Q97" s="59"/>
      <c r="R97" s="61"/>
      <c r="S97" s="38" t="str">
        <f t="shared" si="8"/>
        <v/>
      </c>
      <c r="T97" s="62"/>
      <c r="U97" s="63"/>
      <c r="V97" s="64"/>
      <c r="W97" s="63"/>
      <c r="X97" s="63"/>
      <c r="Y97" s="63"/>
      <c r="Z97" s="65"/>
      <c r="AA97" s="39" t="str">
        <f t="shared" si="9"/>
        <v/>
      </c>
      <c r="AB97" s="66"/>
      <c r="AC97" s="67"/>
      <c r="AD97" s="68"/>
      <c r="AE97" s="67"/>
      <c r="AF97" s="67"/>
      <c r="AG97" s="67"/>
      <c r="AH97" s="67"/>
      <c r="AI97" s="40" t="str">
        <f t="shared" si="10"/>
        <v/>
      </c>
      <c r="AJ97" s="41" t="str">
        <f t="shared" si="11"/>
        <v/>
      </c>
      <c r="AK97" s="36" t="str">
        <f t="shared" si="12"/>
        <v/>
      </c>
    </row>
    <row r="98" spans="1:37" x14ac:dyDescent="0.3">
      <c r="A98" s="35">
        <f t="shared" si="13"/>
        <v>94</v>
      </c>
      <c r="B98" s="69"/>
      <c r="C98" s="70"/>
      <c r="D98" s="54"/>
      <c r="E98" s="55"/>
      <c r="F98" s="56"/>
      <c r="G98" s="55"/>
      <c r="H98" s="55"/>
      <c r="I98" s="55"/>
      <c r="J98" s="57"/>
      <c r="K98" s="37" t="str">
        <f t="shared" si="7"/>
        <v/>
      </c>
      <c r="L98" s="58"/>
      <c r="M98" s="59"/>
      <c r="N98" s="60"/>
      <c r="O98" s="59"/>
      <c r="P98" s="59"/>
      <c r="Q98" s="59"/>
      <c r="R98" s="61"/>
      <c r="S98" s="38" t="str">
        <f t="shared" si="8"/>
        <v/>
      </c>
      <c r="T98" s="62"/>
      <c r="U98" s="63"/>
      <c r="V98" s="64"/>
      <c r="W98" s="63"/>
      <c r="X98" s="63"/>
      <c r="Y98" s="63"/>
      <c r="Z98" s="65"/>
      <c r="AA98" s="39" t="str">
        <f t="shared" si="9"/>
        <v/>
      </c>
      <c r="AB98" s="66"/>
      <c r="AC98" s="67"/>
      <c r="AD98" s="68"/>
      <c r="AE98" s="67"/>
      <c r="AF98" s="67"/>
      <c r="AG98" s="67"/>
      <c r="AH98" s="67"/>
      <c r="AI98" s="40" t="str">
        <f t="shared" si="10"/>
        <v/>
      </c>
      <c r="AJ98" s="41" t="str">
        <f t="shared" si="11"/>
        <v/>
      </c>
      <c r="AK98" s="36" t="str">
        <f t="shared" si="12"/>
        <v/>
      </c>
    </row>
    <row r="99" spans="1:37" x14ac:dyDescent="0.3">
      <c r="A99" s="35">
        <f t="shared" si="13"/>
        <v>95</v>
      </c>
      <c r="B99" s="69"/>
      <c r="C99" s="70"/>
      <c r="D99" s="54"/>
      <c r="E99" s="55"/>
      <c r="F99" s="56"/>
      <c r="G99" s="55"/>
      <c r="H99" s="55"/>
      <c r="I99" s="55"/>
      <c r="J99" s="57"/>
      <c r="K99" s="37" t="str">
        <f t="shared" si="7"/>
        <v/>
      </c>
      <c r="L99" s="58"/>
      <c r="M99" s="59"/>
      <c r="N99" s="60"/>
      <c r="O99" s="59"/>
      <c r="P99" s="59"/>
      <c r="Q99" s="59"/>
      <c r="R99" s="61"/>
      <c r="S99" s="38" t="str">
        <f t="shared" si="8"/>
        <v/>
      </c>
      <c r="T99" s="62"/>
      <c r="U99" s="63"/>
      <c r="V99" s="64"/>
      <c r="W99" s="63"/>
      <c r="X99" s="63"/>
      <c r="Y99" s="63"/>
      <c r="Z99" s="65"/>
      <c r="AA99" s="39" t="str">
        <f t="shared" si="9"/>
        <v/>
      </c>
      <c r="AB99" s="66"/>
      <c r="AC99" s="67"/>
      <c r="AD99" s="68"/>
      <c r="AE99" s="67"/>
      <c r="AF99" s="67"/>
      <c r="AG99" s="67"/>
      <c r="AH99" s="67"/>
      <c r="AI99" s="40" t="str">
        <f t="shared" si="10"/>
        <v/>
      </c>
      <c r="AJ99" s="41" t="str">
        <f t="shared" si="11"/>
        <v/>
      </c>
      <c r="AK99" s="36" t="str">
        <f t="shared" si="12"/>
        <v/>
      </c>
    </row>
    <row r="100" spans="1:37" x14ac:dyDescent="0.3">
      <c r="A100" s="35">
        <f t="shared" si="13"/>
        <v>96</v>
      </c>
      <c r="B100" s="69"/>
      <c r="C100" s="70"/>
      <c r="D100" s="54"/>
      <c r="E100" s="55"/>
      <c r="F100" s="56"/>
      <c r="G100" s="55"/>
      <c r="H100" s="55"/>
      <c r="I100" s="55"/>
      <c r="J100" s="57"/>
      <c r="K100" s="37" t="str">
        <f t="shared" si="7"/>
        <v/>
      </c>
      <c r="L100" s="58"/>
      <c r="M100" s="59"/>
      <c r="N100" s="60"/>
      <c r="O100" s="59"/>
      <c r="P100" s="59"/>
      <c r="Q100" s="59"/>
      <c r="R100" s="61"/>
      <c r="S100" s="38" t="str">
        <f t="shared" si="8"/>
        <v/>
      </c>
      <c r="T100" s="62"/>
      <c r="U100" s="63"/>
      <c r="V100" s="64"/>
      <c r="W100" s="63"/>
      <c r="X100" s="63"/>
      <c r="Y100" s="63"/>
      <c r="Z100" s="65"/>
      <c r="AA100" s="39" t="str">
        <f t="shared" si="9"/>
        <v/>
      </c>
      <c r="AB100" s="66"/>
      <c r="AC100" s="67"/>
      <c r="AD100" s="68"/>
      <c r="AE100" s="67"/>
      <c r="AF100" s="67"/>
      <c r="AG100" s="67"/>
      <c r="AH100" s="67"/>
      <c r="AI100" s="40" t="str">
        <f t="shared" si="10"/>
        <v/>
      </c>
      <c r="AJ100" s="41" t="str">
        <f t="shared" si="11"/>
        <v/>
      </c>
      <c r="AK100" s="36" t="str">
        <f t="shared" si="12"/>
        <v/>
      </c>
    </row>
    <row r="101" spans="1:37" x14ac:dyDescent="0.3">
      <c r="A101" s="35">
        <f t="shared" si="13"/>
        <v>97</v>
      </c>
      <c r="B101" s="69"/>
      <c r="C101" s="70"/>
      <c r="D101" s="54"/>
      <c r="E101" s="55"/>
      <c r="F101" s="56"/>
      <c r="G101" s="55"/>
      <c r="H101" s="55"/>
      <c r="I101" s="55"/>
      <c r="J101" s="57"/>
      <c r="K101" s="37" t="str">
        <f t="shared" si="7"/>
        <v/>
      </c>
      <c r="L101" s="58"/>
      <c r="M101" s="59"/>
      <c r="N101" s="60"/>
      <c r="O101" s="59"/>
      <c r="P101" s="59"/>
      <c r="Q101" s="59"/>
      <c r="R101" s="61"/>
      <c r="S101" s="38" t="str">
        <f t="shared" si="8"/>
        <v/>
      </c>
      <c r="T101" s="62"/>
      <c r="U101" s="63"/>
      <c r="V101" s="64"/>
      <c r="W101" s="63"/>
      <c r="X101" s="63"/>
      <c r="Y101" s="63"/>
      <c r="Z101" s="65"/>
      <c r="AA101" s="39" t="str">
        <f t="shared" si="9"/>
        <v/>
      </c>
      <c r="AB101" s="66"/>
      <c r="AC101" s="67"/>
      <c r="AD101" s="68"/>
      <c r="AE101" s="67"/>
      <c r="AF101" s="67"/>
      <c r="AG101" s="67"/>
      <c r="AH101" s="67"/>
      <c r="AI101" s="40" t="str">
        <f t="shared" si="10"/>
        <v/>
      </c>
      <c r="AJ101" s="41" t="str">
        <f t="shared" si="11"/>
        <v/>
      </c>
      <c r="AK101" s="36" t="str">
        <f t="shared" si="12"/>
        <v/>
      </c>
    </row>
    <row r="102" spans="1:37" x14ac:dyDescent="0.3">
      <c r="A102" s="35">
        <f t="shared" si="13"/>
        <v>98</v>
      </c>
      <c r="B102" s="69"/>
      <c r="C102" s="70"/>
      <c r="D102" s="54"/>
      <c r="E102" s="55"/>
      <c r="F102" s="56"/>
      <c r="G102" s="55"/>
      <c r="H102" s="55"/>
      <c r="I102" s="55"/>
      <c r="J102" s="57"/>
      <c r="K102" s="37" t="str">
        <f t="shared" si="7"/>
        <v/>
      </c>
      <c r="L102" s="58"/>
      <c r="M102" s="59"/>
      <c r="N102" s="60"/>
      <c r="O102" s="59"/>
      <c r="P102" s="59"/>
      <c r="Q102" s="59"/>
      <c r="R102" s="61"/>
      <c r="S102" s="38" t="str">
        <f t="shared" si="8"/>
        <v/>
      </c>
      <c r="T102" s="62"/>
      <c r="U102" s="63"/>
      <c r="V102" s="64"/>
      <c r="W102" s="63"/>
      <c r="X102" s="63"/>
      <c r="Y102" s="63"/>
      <c r="Z102" s="65"/>
      <c r="AA102" s="39" t="str">
        <f t="shared" si="9"/>
        <v/>
      </c>
      <c r="AB102" s="66"/>
      <c r="AC102" s="67"/>
      <c r="AD102" s="68"/>
      <c r="AE102" s="67"/>
      <c r="AF102" s="67"/>
      <c r="AG102" s="67"/>
      <c r="AH102" s="67"/>
      <c r="AI102" s="40" t="str">
        <f t="shared" si="10"/>
        <v/>
      </c>
      <c r="AJ102" s="41" t="str">
        <f t="shared" si="11"/>
        <v/>
      </c>
      <c r="AK102" s="36" t="str">
        <f t="shared" si="12"/>
        <v/>
      </c>
    </row>
    <row r="103" spans="1:37" x14ac:dyDescent="0.3">
      <c r="A103" s="35">
        <f t="shared" si="13"/>
        <v>99</v>
      </c>
      <c r="B103" s="69"/>
      <c r="C103" s="70"/>
      <c r="D103" s="54"/>
      <c r="E103" s="55"/>
      <c r="F103" s="56"/>
      <c r="G103" s="55"/>
      <c r="H103" s="55"/>
      <c r="I103" s="55"/>
      <c r="J103" s="57"/>
      <c r="K103" s="37" t="str">
        <f t="shared" si="7"/>
        <v/>
      </c>
      <c r="L103" s="58"/>
      <c r="M103" s="59"/>
      <c r="N103" s="60"/>
      <c r="O103" s="59"/>
      <c r="P103" s="59"/>
      <c r="Q103" s="59"/>
      <c r="R103" s="61"/>
      <c r="S103" s="38" t="str">
        <f t="shared" si="8"/>
        <v/>
      </c>
      <c r="T103" s="62"/>
      <c r="U103" s="63"/>
      <c r="V103" s="64"/>
      <c r="W103" s="63"/>
      <c r="X103" s="63"/>
      <c r="Y103" s="63"/>
      <c r="Z103" s="65"/>
      <c r="AA103" s="39" t="str">
        <f t="shared" si="9"/>
        <v/>
      </c>
      <c r="AB103" s="66"/>
      <c r="AC103" s="67"/>
      <c r="AD103" s="68"/>
      <c r="AE103" s="67"/>
      <c r="AF103" s="67"/>
      <c r="AG103" s="67"/>
      <c r="AH103" s="67"/>
      <c r="AI103" s="40" t="str">
        <f t="shared" si="10"/>
        <v/>
      </c>
      <c r="AJ103" s="41" t="str">
        <f t="shared" si="11"/>
        <v/>
      </c>
      <c r="AK103" s="36" t="str">
        <f t="shared" si="12"/>
        <v/>
      </c>
    </row>
    <row r="104" spans="1:37" x14ac:dyDescent="0.3">
      <c r="A104" s="35">
        <f t="shared" si="13"/>
        <v>100</v>
      </c>
      <c r="B104" s="69"/>
      <c r="C104" s="70"/>
      <c r="D104" s="54"/>
      <c r="E104" s="55"/>
      <c r="F104" s="56"/>
      <c r="G104" s="55"/>
      <c r="H104" s="55"/>
      <c r="I104" s="55"/>
      <c r="J104" s="57"/>
      <c r="K104" s="37" t="str">
        <f t="shared" si="7"/>
        <v/>
      </c>
      <c r="L104" s="58"/>
      <c r="M104" s="59"/>
      <c r="N104" s="60"/>
      <c r="O104" s="59"/>
      <c r="P104" s="59"/>
      <c r="Q104" s="59"/>
      <c r="R104" s="61"/>
      <c r="S104" s="38" t="str">
        <f t="shared" si="8"/>
        <v/>
      </c>
      <c r="T104" s="62"/>
      <c r="U104" s="63"/>
      <c r="V104" s="64"/>
      <c r="W104" s="63"/>
      <c r="X104" s="63"/>
      <c r="Y104" s="63"/>
      <c r="Z104" s="65"/>
      <c r="AA104" s="39" t="str">
        <f t="shared" si="9"/>
        <v/>
      </c>
      <c r="AB104" s="66"/>
      <c r="AC104" s="67"/>
      <c r="AD104" s="68"/>
      <c r="AE104" s="67"/>
      <c r="AF104" s="67"/>
      <c r="AG104" s="67"/>
      <c r="AH104" s="67"/>
      <c r="AI104" s="40" t="str">
        <f t="shared" si="10"/>
        <v/>
      </c>
      <c r="AJ104" s="41" t="str">
        <f t="shared" si="11"/>
        <v/>
      </c>
      <c r="AK104" s="36" t="str">
        <f t="shared" si="12"/>
        <v/>
      </c>
    </row>
    <row r="105" spans="1:37" ht="4.2" customHeight="1" thickBot="1" x14ac:dyDescent="0.35">
      <c r="A105" s="35"/>
      <c r="B105" s="43"/>
      <c r="C105" s="44"/>
      <c r="D105" s="45"/>
      <c r="E105" s="46"/>
      <c r="F105" s="47"/>
      <c r="G105" s="46"/>
      <c r="H105" s="46"/>
      <c r="I105" s="46"/>
      <c r="J105" s="48"/>
      <c r="K105" s="49"/>
      <c r="L105" s="45"/>
      <c r="M105" s="46"/>
      <c r="N105" s="47"/>
      <c r="O105" s="46"/>
      <c r="P105" s="46"/>
      <c r="Q105" s="46"/>
      <c r="R105" s="48"/>
      <c r="S105" s="49"/>
      <c r="T105" s="45"/>
      <c r="U105" s="46"/>
      <c r="V105" s="47"/>
      <c r="W105" s="46"/>
      <c r="X105" s="46"/>
      <c r="Y105" s="46"/>
      <c r="Z105" s="48"/>
      <c r="AA105" s="49"/>
      <c r="AB105" s="45"/>
      <c r="AC105" s="46"/>
      <c r="AD105" s="47"/>
      <c r="AE105" s="46"/>
      <c r="AF105" s="46"/>
      <c r="AG105" s="46"/>
      <c r="AH105" s="48"/>
      <c r="AI105" s="50"/>
      <c r="AJ105" s="41"/>
      <c r="AK105" s="41"/>
    </row>
  </sheetData>
  <sheetProtection password="DD10" sheet="1" selectLockedCells="1"/>
  <protectedRanges>
    <protectedRange password="DD10" sqref="B5:AJ104" name="Range1"/>
  </protectedRanges>
  <mergeCells count="12">
    <mergeCell ref="T2:Z2"/>
    <mergeCell ref="AB2:AH2"/>
    <mergeCell ref="AJ2:AJ3"/>
    <mergeCell ref="AK2:AK3"/>
    <mergeCell ref="L3:R3"/>
    <mergeCell ref="T3:Z3"/>
    <mergeCell ref="AB3:AH3"/>
    <mergeCell ref="A2:C3"/>
    <mergeCell ref="A1:C1"/>
    <mergeCell ref="D2:J2"/>
    <mergeCell ref="D3:J3"/>
    <mergeCell ref="L2:R2"/>
  </mergeCells>
  <dataValidations count="1">
    <dataValidation type="textLength" operator="equal" allowBlank="1" showInputMessage="1" showErrorMessage="1" errorTitle="PAN Error" error="Total 10 Characters_x000a_First 5 Alphabets_x000a_Next 4 Digit_x000a_Last 1 Alphabet" promptTitle="PAN of Doner" prompt="Mandatory Field" sqref="AC5:AC104 E5:E104 M5:M104 U5:U104 C6:C104">
      <formula1>10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S1002"/>
  <sheetViews>
    <sheetView showGridLines="0" topLeftCell="V1" workbookViewId="0">
      <selection activeCell="V2" sqref="V2"/>
    </sheetView>
  </sheetViews>
  <sheetFormatPr defaultRowHeight="14.4" x14ac:dyDescent="0.3"/>
  <cols>
    <col min="1" max="1" width="10.5546875" style="2" hidden="1" customWidth="1"/>
    <col min="2" max="4" width="0" style="2" hidden="1" customWidth="1"/>
    <col min="5" max="5" width="6.5546875" style="2" hidden="1" customWidth="1"/>
    <col min="6" max="6" width="27.109375" style="187" hidden="1" customWidth="1"/>
    <col min="7" max="7" width="0" style="187" hidden="1" customWidth="1"/>
    <col min="8" max="9" width="0" style="2" hidden="1" customWidth="1"/>
    <col min="10" max="10" width="10.5546875" style="2" hidden="1" customWidth="1"/>
    <col min="11" max="21" width="0" style="2" hidden="1" customWidth="1"/>
    <col min="22" max="16384" width="8.88671875" style="2"/>
  </cols>
  <sheetData>
    <row r="2" spans="1:19" ht="41.4" x14ac:dyDescent="0.3">
      <c r="A2" s="2" t="s">
        <v>64</v>
      </c>
      <c r="B2" s="2" t="s">
        <v>136</v>
      </c>
      <c r="D2" s="188" t="s">
        <v>67</v>
      </c>
      <c r="F2" s="189" t="s">
        <v>20</v>
      </c>
      <c r="G2" s="189" t="s">
        <v>134</v>
      </c>
      <c r="I2" s="190" t="s">
        <v>7</v>
      </c>
      <c r="J2" s="191" t="s">
        <v>249</v>
      </c>
      <c r="K2" s="192" t="s">
        <v>248</v>
      </c>
      <c r="L2" s="193" t="s">
        <v>250</v>
      </c>
      <c r="M2" s="193" t="s">
        <v>251</v>
      </c>
      <c r="N2" s="193" t="s">
        <v>252</v>
      </c>
      <c r="O2" s="193" t="s">
        <v>253</v>
      </c>
      <c r="P2" s="193" t="s">
        <v>254</v>
      </c>
      <c r="Q2" s="193" t="s">
        <v>255</v>
      </c>
      <c r="R2" s="193" t="s">
        <v>256</v>
      </c>
      <c r="S2" s="194" t="s">
        <v>257</v>
      </c>
    </row>
    <row r="3" spans="1:19" x14ac:dyDescent="0.3">
      <c r="A3" s="2" t="s">
        <v>65</v>
      </c>
      <c r="D3" s="188"/>
      <c r="F3" s="195"/>
      <c r="G3" s="195"/>
      <c r="H3" s="2">
        <v>1</v>
      </c>
      <c r="I3" s="2" t="str">
        <f>Input!P6</f>
        <v>M</v>
      </c>
      <c r="J3" s="145">
        <f>Input!O6</f>
        <v>31859</v>
      </c>
      <c r="K3" s="2" t="str">
        <f>IF(DATEDIF(J3,DATE(2012,3,31),"y")&gt;80,"SSC",(IF(DATEDIF(J3,DATE(2012,3,31),"y")&gt;65,"SC",I3)))</f>
        <v>M</v>
      </c>
      <c r="L3" s="2">
        <f>SUM(Input!Q6:S6)</f>
        <v>188500</v>
      </c>
      <c r="M3" s="2">
        <f>IF(SUM(Input!U6,Input!V6,Input!X6)&gt;100000,SUM(Input!W6,Input!Y6:AH6,100000),SUM(Input!Y6:AH6,Input!X6,Input!W6,Input!V6,Input!U6))</f>
        <v>12000</v>
      </c>
      <c r="N3" s="2">
        <f>L3-M3</f>
        <v>176500</v>
      </c>
      <c r="O3" s="2">
        <f>IF(N3=0,0,IF(K3="SSC",IF(N3&lt;500000,0,IF(N3&lt;500000,(N3-500000)*0.1,IF(N3&lt;800000,(N3-500000)*0.2,IF(N3&gt;800000,(N3-800000)*0.3+60000)))),IF(K3="SC",IF(N3&lt;250000,0,IF(N3&lt;500000,(N3-250000)*0.1,IF(N3&lt;800000,(N3-500000)*0.2+25000,IF(N3&gt;800000,(N3-800000)*0.3+85000)))),IF(K3="F",IF(N3&lt;190000,0,IF(N3&lt;500000,(N3-190000)*0.1,IF(N3&lt;800000,(N3-500000)*0.2+31000,IF(N3&gt;800000,(N3-800000)*0.3+91000)))),IF(N3&lt;180000,0,IF(N3&lt;500000,(N3-180000)*0.1,IF(N3&lt;800000,(N3-500000)*0.2+32000,IF(N3&gt;800000,(N3-800000)*0.3+92000))))))))</f>
        <v>0</v>
      </c>
      <c r="P3" s="2">
        <f>IF(3=0,0,O3*3%)</f>
        <v>0</v>
      </c>
      <c r="Q3" s="2">
        <f>O3+P3</f>
        <v>0</v>
      </c>
      <c r="R3" s="2">
        <f>SUM(Input!AI6:AK6)</f>
        <v>0</v>
      </c>
      <c r="S3" s="2">
        <f>Q3-R3</f>
        <v>0</v>
      </c>
    </row>
    <row r="4" spans="1:19" x14ac:dyDescent="0.3">
      <c r="B4" s="2" t="s">
        <v>137</v>
      </c>
      <c r="D4" s="188" t="s">
        <v>68</v>
      </c>
      <c r="F4" s="2" t="s">
        <v>145</v>
      </c>
      <c r="G4" s="196" t="s">
        <v>100</v>
      </c>
      <c r="H4" s="2">
        <f>H3+1</f>
        <v>2</v>
      </c>
      <c r="I4" s="2" t="str">
        <f>Input!P7</f>
        <v>M</v>
      </c>
      <c r="J4" s="145">
        <f>Input!O7</f>
        <v>31375</v>
      </c>
      <c r="K4" s="2" t="str">
        <f t="shared" ref="K4:K67" si="0">IF(DATEDIF(J4,DATE(2012,3,31),"y")&gt;80,"SSC",(IF(DATEDIF(J4,DATE(2012,3,31),"y")&gt;65,"SC",I4)))</f>
        <v>M</v>
      </c>
      <c r="L4" s="2">
        <f>SUM(Input!Q7:S7)</f>
        <v>168400</v>
      </c>
      <c r="M4" s="2">
        <f>IF(SUM(Input!U7,Input!V7,Input!X7)&gt;100000,SUM(Input!W7,Input!Y7:AH7,100000),SUM(Input!Y7:AH7,Input!X7,Input!W7,Input!V7,Input!U7))</f>
        <v>4500</v>
      </c>
      <c r="N4" s="2">
        <f t="shared" ref="N4:N67" si="1">L4-M4</f>
        <v>163900</v>
      </c>
      <c r="O4" s="2">
        <f t="shared" ref="O4:O67" si="2">IF(N4=0,0,IF(K4="SSC",IF(N4&lt;500000,0,IF(N4&lt;500000,(N4-500000)*0.1,IF(N4&lt;800000,(N4-500000)*0.2,IF(N4&gt;800000,(N4-800000)*0.3+60000)))),IF(K4="SC",IF(N4&lt;250000,0,IF(N4&lt;500000,(N4-250000)*0.1,IF(N4&lt;800000,(N4-500000)*0.2+25000,IF(N4&gt;800000,(N4-800000)*0.3+85000)))),IF(K4="F",IF(N4&lt;190000,0,IF(N4&lt;500000,(N4-190000)*0.1,IF(N4&lt;800000,(N4-500000)*0.2+31000,IF(N4&gt;800000,(N4-800000)*0.3+91000)))),IF(N4&lt;180000,0,IF(N4&lt;500000,(N4-180000)*0.1,IF(N4&lt;800000,(N4-500000)*0.2+32000,IF(N4&gt;800000,(N4-800000)*0.3+92000))))))))</f>
        <v>0</v>
      </c>
      <c r="P4" s="2">
        <f t="shared" ref="P4:P67" si="3">IF(3=0,0,O4*3%)</f>
        <v>0</v>
      </c>
      <c r="Q4" s="2">
        <f t="shared" ref="Q4:Q67" si="4">O4+P4</f>
        <v>0</v>
      </c>
      <c r="R4" s="2">
        <f>SUM(Input!AI7:AK7)</f>
        <v>0</v>
      </c>
      <c r="S4" s="2">
        <f t="shared" ref="S4:S67" si="5">Q4-R4</f>
        <v>0</v>
      </c>
    </row>
    <row r="5" spans="1:19" x14ac:dyDescent="0.3">
      <c r="B5" s="2" t="s">
        <v>138</v>
      </c>
      <c r="D5" s="188" t="s">
        <v>69</v>
      </c>
      <c r="F5" s="2" t="s">
        <v>146</v>
      </c>
      <c r="G5" s="197" t="s">
        <v>101</v>
      </c>
      <c r="H5" s="2">
        <f t="shared" ref="H5:H68" si="6">H4+1</f>
        <v>3</v>
      </c>
      <c r="I5" s="2">
        <f>Input!P8</f>
        <v>0</v>
      </c>
      <c r="J5" s="145">
        <f>Input!O8</f>
        <v>0</v>
      </c>
      <c r="K5" s="2" t="str">
        <f t="shared" si="0"/>
        <v>SSC</v>
      </c>
      <c r="L5" s="2">
        <f>SUM(Input!Q8:S8)</f>
        <v>0</v>
      </c>
      <c r="M5" s="2">
        <f>IF(SUM(Input!U8,Input!V8,Input!X8)&gt;100000,SUM(Input!W8,Input!Y8:AH8,100000),SUM(Input!Y8:AH8,Input!X8,Input!W8,Input!V8,Input!U8))</f>
        <v>0</v>
      </c>
      <c r="N5" s="2">
        <f t="shared" si="1"/>
        <v>0</v>
      </c>
      <c r="O5" s="2">
        <f t="shared" si="2"/>
        <v>0</v>
      </c>
      <c r="P5" s="2">
        <f t="shared" si="3"/>
        <v>0</v>
      </c>
      <c r="Q5" s="2">
        <f t="shared" si="4"/>
        <v>0</v>
      </c>
      <c r="R5" s="2">
        <f>SUM(Input!AI8:AK8)</f>
        <v>0</v>
      </c>
      <c r="S5" s="2">
        <f t="shared" si="5"/>
        <v>0</v>
      </c>
    </row>
    <row r="6" spans="1:19" x14ac:dyDescent="0.3">
      <c r="D6" s="188" t="s">
        <v>70</v>
      </c>
      <c r="F6" s="2" t="s">
        <v>147</v>
      </c>
      <c r="G6" s="196" t="s">
        <v>102</v>
      </c>
      <c r="H6" s="2">
        <f t="shared" si="6"/>
        <v>4</v>
      </c>
      <c r="I6" s="2">
        <f>Input!P9</f>
        <v>0</v>
      </c>
      <c r="J6" s="145">
        <f>Input!O9</f>
        <v>0</v>
      </c>
      <c r="K6" s="2" t="str">
        <f t="shared" si="0"/>
        <v>SSC</v>
      </c>
      <c r="L6" s="2">
        <f>SUM(Input!Q9:S9)</f>
        <v>0</v>
      </c>
      <c r="M6" s="2">
        <f>IF(SUM(Input!U9,Input!V9,Input!X9)&gt;100000,SUM(Input!W9,Input!Y9:AH9,100000),SUM(Input!Y9:AH9,Input!X9,Input!W9,Input!V9,Input!U9))</f>
        <v>0</v>
      </c>
      <c r="N6" s="2">
        <f t="shared" si="1"/>
        <v>0</v>
      </c>
      <c r="O6" s="2">
        <f t="shared" si="2"/>
        <v>0</v>
      </c>
      <c r="P6" s="2">
        <f t="shared" si="3"/>
        <v>0</v>
      </c>
      <c r="Q6" s="2">
        <f t="shared" si="4"/>
        <v>0</v>
      </c>
      <c r="R6" s="2">
        <f>SUM(Input!AI9:AK9)</f>
        <v>0</v>
      </c>
      <c r="S6" s="2">
        <f t="shared" si="5"/>
        <v>0</v>
      </c>
    </row>
    <row r="7" spans="1:19" x14ac:dyDescent="0.3">
      <c r="D7" s="188" t="s">
        <v>71</v>
      </c>
      <c r="F7" s="2" t="s">
        <v>148</v>
      </c>
      <c r="G7" s="197" t="s">
        <v>103</v>
      </c>
      <c r="H7" s="2">
        <f t="shared" si="6"/>
        <v>5</v>
      </c>
      <c r="I7" s="2">
        <f>Input!P10</f>
        <v>0</v>
      </c>
      <c r="J7" s="145">
        <f>Input!O10</f>
        <v>0</v>
      </c>
      <c r="K7" s="2" t="str">
        <f t="shared" si="0"/>
        <v>SSC</v>
      </c>
      <c r="L7" s="2">
        <f>SUM(Input!Q10:S10)</f>
        <v>0</v>
      </c>
      <c r="M7" s="2">
        <f>IF(SUM(Input!U10,Input!V10,Input!X10)&gt;100000,SUM(Input!W10,Input!Y10:AH10,100000),SUM(Input!Y10:AH10,Input!X10,Input!W10,Input!V10,Input!U10))</f>
        <v>0</v>
      </c>
      <c r="N7" s="2">
        <f t="shared" si="1"/>
        <v>0</v>
      </c>
      <c r="O7" s="2">
        <f t="shared" si="2"/>
        <v>0</v>
      </c>
      <c r="P7" s="2">
        <f t="shared" si="3"/>
        <v>0</v>
      </c>
      <c r="Q7" s="2">
        <f t="shared" si="4"/>
        <v>0</v>
      </c>
      <c r="R7" s="2">
        <f>SUM(Input!AI10:AK10)</f>
        <v>0</v>
      </c>
      <c r="S7" s="2">
        <f t="shared" si="5"/>
        <v>0</v>
      </c>
    </row>
    <row r="8" spans="1:19" x14ac:dyDescent="0.3">
      <c r="A8" s="2" t="s">
        <v>143</v>
      </c>
      <c r="D8" s="188" t="s">
        <v>72</v>
      </c>
      <c r="F8" s="2" t="s">
        <v>149</v>
      </c>
      <c r="G8" s="196" t="s">
        <v>104</v>
      </c>
      <c r="H8" s="2">
        <f t="shared" si="6"/>
        <v>6</v>
      </c>
      <c r="I8" s="2">
        <f>Input!P11</f>
        <v>0</v>
      </c>
      <c r="J8" s="145">
        <f>Input!O11</f>
        <v>0</v>
      </c>
      <c r="K8" s="2" t="str">
        <f t="shared" si="0"/>
        <v>SSC</v>
      </c>
      <c r="L8" s="2">
        <f>SUM(Input!Q11:S11)</f>
        <v>0</v>
      </c>
      <c r="M8" s="2">
        <f>IF(SUM(Input!U11,Input!V11,Input!X11)&gt;100000,SUM(Input!W11,Input!Y11:AH11,100000),SUM(Input!Y11:AH11,Input!X11,Input!W11,Input!V11,Input!U11))</f>
        <v>0</v>
      </c>
      <c r="N8" s="2">
        <f t="shared" si="1"/>
        <v>0</v>
      </c>
      <c r="O8" s="2">
        <f t="shared" si="2"/>
        <v>0</v>
      </c>
      <c r="P8" s="2">
        <f t="shared" si="3"/>
        <v>0</v>
      </c>
      <c r="Q8" s="2">
        <f t="shared" si="4"/>
        <v>0</v>
      </c>
      <c r="R8" s="2">
        <f>SUM(Input!AI11:AK11)</f>
        <v>0</v>
      </c>
      <c r="S8" s="2">
        <f t="shared" si="5"/>
        <v>0</v>
      </c>
    </row>
    <row r="9" spans="1:19" x14ac:dyDescent="0.3">
      <c r="A9" s="2" t="s">
        <v>142</v>
      </c>
      <c r="D9" s="188" t="s">
        <v>73</v>
      </c>
      <c r="F9" s="2" t="s">
        <v>150</v>
      </c>
      <c r="G9" s="197" t="s">
        <v>105</v>
      </c>
      <c r="H9" s="2">
        <f t="shared" si="6"/>
        <v>7</v>
      </c>
      <c r="I9" s="2">
        <f>Input!P12</f>
        <v>0</v>
      </c>
      <c r="J9" s="145">
        <f>Input!O12</f>
        <v>0</v>
      </c>
      <c r="K9" s="2" t="str">
        <f t="shared" si="0"/>
        <v>SSC</v>
      </c>
      <c r="L9" s="2">
        <f>SUM(Input!Q12:S12)</f>
        <v>0</v>
      </c>
      <c r="M9" s="2">
        <f>IF(SUM(Input!U12,Input!V12,Input!X12)&gt;100000,SUM(Input!W12,Input!Y12:AH12,100000),SUM(Input!Y12:AH12,Input!X12,Input!W12,Input!V12,Input!U12))</f>
        <v>0</v>
      </c>
      <c r="N9" s="2">
        <f t="shared" si="1"/>
        <v>0</v>
      </c>
      <c r="O9" s="2">
        <f t="shared" si="2"/>
        <v>0</v>
      </c>
      <c r="P9" s="2">
        <f t="shared" si="3"/>
        <v>0</v>
      </c>
      <c r="Q9" s="2">
        <f t="shared" si="4"/>
        <v>0</v>
      </c>
      <c r="R9" s="2">
        <f>SUM(Input!AI12:AK12)</f>
        <v>0</v>
      </c>
      <c r="S9" s="2">
        <f t="shared" si="5"/>
        <v>0</v>
      </c>
    </row>
    <row r="10" spans="1:19" x14ac:dyDescent="0.3">
      <c r="D10" s="188" t="s">
        <v>74</v>
      </c>
      <c r="F10" s="2" t="s">
        <v>151</v>
      </c>
      <c r="G10" s="196" t="s">
        <v>106</v>
      </c>
      <c r="H10" s="2">
        <f t="shared" si="6"/>
        <v>8</v>
      </c>
      <c r="I10" s="2">
        <f>Input!P13</f>
        <v>0</v>
      </c>
      <c r="J10" s="145">
        <f>Input!O13</f>
        <v>0</v>
      </c>
      <c r="K10" s="2" t="str">
        <f t="shared" si="0"/>
        <v>SSC</v>
      </c>
      <c r="L10" s="2">
        <f>SUM(Input!Q13:S13)</f>
        <v>0</v>
      </c>
      <c r="M10" s="2">
        <f>IF(SUM(Input!U13,Input!V13,Input!X13)&gt;100000,SUM(Input!W13,Input!Y13:AH13,100000),SUM(Input!Y13:AH13,Input!X13,Input!W13,Input!V13,Input!U13))</f>
        <v>0</v>
      </c>
      <c r="N10" s="2">
        <f t="shared" si="1"/>
        <v>0</v>
      </c>
      <c r="O10" s="2">
        <f t="shared" si="2"/>
        <v>0</v>
      </c>
      <c r="P10" s="2">
        <f t="shared" si="3"/>
        <v>0</v>
      </c>
      <c r="Q10" s="2">
        <f t="shared" si="4"/>
        <v>0</v>
      </c>
      <c r="R10" s="2">
        <f>SUM(Input!AI13:AK13)</f>
        <v>0</v>
      </c>
      <c r="S10" s="2">
        <f t="shared" si="5"/>
        <v>0</v>
      </c>
    </row>
    <row r="11" spans="1:19" x14ac:dyDescent="0.3">
      <c r="A11" s="198">
        <v>41000</v>
      </c>
      <c r="D11" s="188" t="s">
        <v>75</v>
      </c>
      <c r="F11" s="2" t="s">
        <v>152</v>
      </c>
      <c r="G11" s="197" t="s">
        <v>107</v>
      </c>
      <c r="H11" s="2">
        <f t="shared" si="6"/>
        <v>9</v>
      </c>
      <c r="I11" s="2">
        <f>Input!P14</f>
        <v>0</v>
      </c>
      <c r="J11" s="145">
        <f>Input!O14</f>
        <v>0</v>
      </c>
      <c r="K11" s="2" t="str">
        <f t="shared" si="0"/>
        <v>SSC</v>
      </c>
      <c r="L11" s="2">
        <f>SUM(Input!Q14:S14)</f>
        <v>0</v>
      </c>
      <c r="M11" s="2">
        <f>IF(SUM(Input!U14,Input!V14,Input!X14)&gt;100000,SUM(Input!W14,Input!Y14:AH14,100000),SUM(Input!Y14:AH14,Input!X14,Input!W14,Input!V14,Input!U14))</f>
        <v>0</v>
      </c>
      <c r="N11" s="2">
        <f t="shared" si="1"/>
        <v>0</v>
      </c>
      <c r="O11" s="2">
        <f t="shared" si="2"/>
        <v>0</v>
      </c>
      <c r="P11" s="2">
        <f t="shared" si="3"/>
        <v>0</v>
      </c>
      <c r="Q11" s="2">
        <f t="shared" si="4"/>
        <v>0</v>
      </c>
      <c r="R11" s="2">
        <f>SUM(Input!AI14:AK14)</f>
        <v>0</v>
      </c>
      <c r="S11" s="2">
        <f t="shared" si="5"/>
        <v>0</v>
      </c>
    </row>
    <row r="12" spans="1:19" x14ac:dyDescent="0.3">
      <c r="D12" s="188" t="s">
        <v>76</v>
      </c>
      <c r="F12" s="2" t="s">
        <v>153</v>
      </c>
      <c r="G12" s="196" t="s">
        <v>108</v>
      </c>
      <c r="H12" s="2">
        <f t="shared" si="6"/>
        <v>10</v>
      </c>
      <c r="I12" s="2">
        <f>Input!P15</f>
        <v>0</v>
      </c>
      <c r="J12" s="145">
        <f>Input!O15</f>
        <v>0</v>
      </c>
      <c r="K12" s="2" t="str">
        <f t="shared" si="0"/>
        <v>SSC</v>
      </c>
      <c r="L12" s="2">
        <f>SUM(Input!Q15:S15)</f>
        <v>0</v>
      </c>
      <c r="M12" s="2">
        <f>IF(SUM(Input!U15,Input!V15,Input!X15)&gt;100000,SUM(Input!W15,Input!Y15:AH15,100000),SUM(Input!Y15:AH15,Input!X15,Input!W15,Input!V15,Input!U15))</f>
        <v>0</v>
      </c>
      <c r="N12" s="2">
        <f t="shared" si="1"/>
        <v>0</v>
      </c>
      <c r="O12" s="2">
        <f t="shared" si="2"/>
        <v>0</v>
      </c>
      <c r="P12" s="2">
        <f t="shared" si="3"/>
        <v>0</v>
      </c>
      <c r="Q12" s="2">
        <f t="shared" si="4"/>
        <v>0</v>
      </c>
      <c r="R12" s="2">
        <f>SUM(Input!AI15:AK15)</f>
        <v>0</v>
      </c>
      <c r="S12" s="2">
        <f t="shared" si="5"/>
        <v>0</v>
      </c>
    </row>
    <row r="13" spans="1:19" x14ac:dyDescent="0.3">
      <c r="A13" s="2" t="s">
        <v>143</v>
      </c>
      <c r="D13" s="188" t="s">
        <v>77</v>
      </c>
      <c r="F13" s="2" t="s">
        <v>154</v>
      </c>
      <c r="G13" s="197" t="s">
        <v>109</v>
      </c>
      <c r="H13" s="2">
        <f t="shared" si="6"/>
        <v>11</v>
      </c>
      <c r="I13" s="2">
        <f>Input!P16</f>
        <v>0</v>
      </c>
      <c r="J13" s="145">
        <f>Input!O16</f>
        <v>0</v>
      </c>
      <c r="K13" s="2" t="str">
        <f t="shared" si="0"/>
        <v>SSC</v>
      </c>
      <c r="L13" s="2">
        <f>SUM(Input!Q16:S16)</f>
        <v>0</v>
      </c>
      <c r="M13" s="2">
        <f>IF(SUM(Input!U16,Input!V16,Input!X16)&gt;100000,SUM(Input!W16,Input!Y16:AH16,100000),SUM(Input!Y16:AH16,Input!X16,Input!W16,Input!V16,Input!U16))</f>
        <v>0</v>
      </c>
      <c r="N13" s="2">
        <f t="shared" si="1"/>
        <v>0</v>
      </c>
      <c r="O13" s="2">
        <f t="shared" si="2"/>
        <v>0</v>
      </c>
      <c r="P13" s="2">
        <f t="shared" si="3"/>
        <v>0</v>
      </c>
      <c r="Q13" s="2">
        <f t="shared" si="4"/>
        <v>0</v>
      </c>
      <c r="R13" s="2">
        <f>SUM(Input!AI16:AK16)</f>
        <v>0</v>
      </c>
      <c r="S13" s="2">
        <f t="shared" si="5"/>
        <v>0</v>
      </c>
    </row>
    <row r="14" spans="1:19" x14ac:dyDescent="0.3">
      <c r="A14" s="2" t="s">
        <v>142</v>
      </c>
      <c r="D14" s="188" t="s">
        <v>78</v>
      </c>
      <c r="F14" s="2" t="s">
        <v>155</v>
      </c>
      <c r="G14" s="196" t="s">
        <v>110</v>
      </c>
      <c r="H14" s="2">
        <f t="shared" si="6"/>
        <v>12</v>
      </c>
      <c r="I14" s="2">
        <f>Input!P17</f>
        <v>0</v>
      </c>
      <c r="J14" s="145">
        <f>Input!O17</f>
        <v>0</v>
      </c>
      <c r="K14" s="2" t="str">
        <f t="shared" si="0"/>
        <v>SSC</v>
      </c>
      <c r="L14" s="2">
        <f>SUM(Input!Q17:S17)</f>
        <v>0</v>
      </c>
      <c r="M14" s="2">
        <f>IF(SUM(Input!U17,Input!V17,Input!X17)&gt;100000,SUM(Input!W17,Input!Y17:AH17,100000),SUM(Input!Y17:AH17,Input!X17,Input!W17,Input!V17,Input!U17))</f>
        <v>0</v>
      </c>
      <c r="N14" s="2">
        <f t="shared" si="1"/>
        <v>0</v>
      </c>
      <c r="O14" s="2">
        <f t="shared" si="2"/>
        <v>0</v>
      </c>
      <c r="P14" s="2">
        <f t="shared" si="3"/>
        <v>0</v>
      </c>
      <c r="Q14" s="2">
        <f t="shared" si="4"/>
        <v>0</v>
      </c>
      <c r="R14" s="2">
        <f>SUM(Input!AI17:AK17)</f>
        <v>0</v>
      </c>
      <c r="S14" s="2">
        <f t="shared" si="5"/>
        <v>0</v>
      </c>
    </row>
    <row r="15" spans="1:19" x14ac:dyDescent="0.3">
      <c r="D15" s="188" t="s">
        <v>79</v>
      </c>
      <c r="F15" s="2" t="s">
        <v>156</v>
      </c>
      <c r="G15" s="197" t="s">
        <v>111</v>
      </c>
      <c r="H15" s="2">
        <f t="shared" si="6"/>
        <v>13</v>
      </c>
      <c r="I15" s="2">
        <f>Input!P18</f>
        <v>0</v>
      </c>
      <c r="J15" s="145">
        <f>Input!O18</f>
        <v>0</v>
      </c>
      <c r="K15" s="2" t="str">
        <f t="shared" si="0"/>
        <v>SSC</v>
      </c>
      <c r="L15" s="2">
        <f>SUM(Input!Q18:S18)</f>
        <v>0</v>
      </c>
      <c r="M15" s="2">
        <f>IF(SUM(Input!U18,Input!V18,Input!X18)&gt;100000,SUM(Input!W18,Input!Y18:AH18,100000),SUM(Input!Y18:AH18,Input!X18,Input!W18,Input!V18,Input!U18))</f>
        <v>0</v>
      </c>
      <c r="N15" s="2">
        <f t="shared" si="1"/>
        <v>0</v>
      </c>
      <c r="O15" s="2">
        <f t="shared" si="2"/>
        <v>0</v>
      </c>
      <c r="P15" s="2">
        <f t="shared" si="3"/>
        <v>0</v>
      </c>
      <c r="Q15" s="2">
        <f t="shared" si="4"/>
        <v>0</v>
      </c>
      <c r="R15" s="2">
        <f>SUM(Input!AI18:AK18)</f>
        <v>0</v>
      </c>
      <c r="S15" s="2">
        <f t="shared" si="5"/>
        <v>0</v>
      </c>
    </row>
    <row r="16" spans="1:19" x14ac:dyDescent="0.3">
      <c r="D16" s="188" t="s">
        <v>80</v>
      </c>
      <c r="F16" s="2" t="s">
        <v>157</v>
      </c>
      <c r="G16" s="196" t="s">
        <v>112</v>
      </c>
      <c r="H16" s="2">
        <f t="shared" si="6"/>
        <v>14</v>
      </c>
      <c r="I16" s="2">
        <f>Input!P19</f>
        <v>0</v>
      </c>
      <c r="J16" s="145">
        <f>Input!O19</f>
        <v>0</v>
      </c>
      <c r="K16" s="2" t="str">
        <f t="shared" si="0"/>
        <v>SSC</v>
      </c>
      <c r="L16" s="2">
        <f>SUM(Input!Q19:S19)</f>
        <v>0</v>
      </c>
      <c r="M16" s="2">
        <f>IF(SUM(Input!U19,Input!V19,Input!X19)&gt;100000,SUM(Input!W19,Input!Y19:AH19,100000),SUM(Input!Y19:AH19,Input!X19,Input!W19,Input!V19,Input!U19))</f>
        <v>0</v>
      </c>
      <c r="N16" s="2">
        <f t="shared" si="1"/>
        <v>0</v>
      </c>
      <c r="O16" s="2">
        <f t="shared" si="2"/>
        <v>0</v>
      </c>
      <c r="P16" s="2">
        <f t="shared" si="3"/>
        <v>0</v>
      </c>
      <c r="Q16" s="2">
        <f t="shared" si="4"/>
        <v>0</v>
      </c>
      <c r="R16" s="2">
        <f>SUM(Input!AI19:AK19)</f>
        <v>0</v>
      </c>
      <c r="S16" s="2">
        <f t="shared" si="5"/>
        <v>0</v>
      </c>
    </row>
    <row r="17" spans="4:19" x14ac:dyDescent="0.3">
      <c r="D17" s="188" t="s">
        <v>81</v>
      </c>
      <c r="F17" s="2" t="s">
        <v>158</v>
      </c>
      <c r="G17" s="197" t="s">
        <v>113</v>
      </c>
      <c r="H17" s="2">
        <f t="shared" si="6"/>
        <v>15</v>
      </c>
      <c r="I17" s="2">
        <f>Input!P20</f>
        <v>0</v>
      </c>
      <c r="J17" s="145">
        <f>Input!O20</f>
        <v>0</v>
      </c>
      <c r="K17" s="2" t="str">
        <f t="shared" si="0"/>
        <v>SSC</v>
      </c>
      <c r="L17" s="2">
        <f>SUM(Input!Q20:S20)</f>
        <v>0</v>
      </c>
      <c r="M17" s="2">
        <f>IF(SUM(Input!U20,Input!V20,Input!X20)&gt;100000,SUM(Input!W20,Input!Y20:AH20,100000),SUM(Input!Y20:AH20,Input!X20,Input!W20,Input!V20,Input!U20))</f>
        <v>0</v>
      </c>
      <c r="N17" s="2">
        <f t="shared" si="1"/>
        <v>0</v>
      </c>
      <c r="O17" s="2">
        <f t="shared" si="2"/>
        <v>0</v>
      </c>
      <c r="P17" s="2">
        <f t="shared" si="3"/>
        <v>0</v>
      </c>
      <c r="Q17" s="2">
        <f t="shared" si="4"/>
        <v>0</v>
      </c>
      <c r="R17" s="2">
        <f>SUM(Input!AI20:AK20)</f>
        <v>0</v>
      </c>
      <c r="S17" s="2">
        <f t="shared" si="5"/>
        <v>0</v>
      </c>
    </row>
    <row r="18" spans="4:19" x14ac:dyDescent="0.3">
      <c r="D18" s="188" t="s">
        <v>82</v>
      </c>
      <c r="F18" s="2" t="s">
        <v>159</v>
      </c>
      <c r="G18" s="196" t="s">
        <v>114</v>
      </c>
      <c r="H18" s="2">
        <f t="shared" si="6"/>
        <v>16</v>
      </c>
      <c r="I18" s="2">
        <f>Input!P21</f>
        <v>0</v>
      </c>
      <c r="J18" s="145">
        <f>Input!O21</f>
        <v>0</v>
      </c>
      <c r="K18" s="2" t="str">
        <f t="shared" si="0"/>
        <v>SSC</v>
      </c>
      <c r="L18" s="2">
        <f>SUM(Input!Q21:S21)</f>
        <v>0</v>
      </c>
      <c r="M18" s="2">
        <f>IF(SUM(Input!U21,Input!V21,Input!X21)&gt;100000,SUM(Input!W21,Input!Y21:AH21,100000),SUM(Input!Y21:AH21,Input!X21,Input!W21,Input!V21,Input!U21))</f>
        <v>0</v>
      </c>
      <c r="N18" s="2">
        <f t="shared" si="1"/>
        <v>0</v>
      </c>
      <c r="O18" s="2">
        <f t="shared" si="2"/>
        <v>0</v>
      </c>
      <c r="P18" s="2">
        <f t="shared" si="3"/>
        <v>0</v>
      </c>
      <c r="Q18" s="2">
        <f t="shared" si="4"/>
        <v>0</v>
      </c>
      <c r="R18" s="2">
        <f>SUM(Input!AI21:AK21)</f>
        <v>0</v>
      </c>
      <c r="S18" s="2">
        <f t="shared" si="5"/>
        <v>0</v>
      </c>
    </row>
    <row r="19" spans="4:19" x14ac:dyDescent="0.3">
      <c r="D19" s="188" t="s">
        <v>83</v>
      </c>
      <c r="F19" s="2" t="s">
        <v>160</v>
      </c>
      <c r="G19" s="197" t="s">
        <v>115</v>
      </c>
      <c r="H19" s="2">
        <f t="shared" si="6"/>
        <v>17</v>
      </c>
      <c r="I19" s="2">
        <f>Input!P22</f>
        <v>0</v>
      </c>
      <c r="J19" s="145">
        <f>Input!O22</f>
        <v>0</v>
      </c>
      <c r="K19" s="2" t="str">
        <f t="shared" si="0"/>
        <v>SSC</v>
      </c>
      <c r="L19" s="2">
        <f>SUM(Input!Q22:S22)</f>
        <v>0</v>
      </c>
      <c r="M19" s="2">
        <f>IF(SUM(Input!U22,Input!V22,Input!X22)&gt;100000,SUM(Input!W22,Input!Y22:AH22,100000),SUM(Input!Y22:AH22,Input!X22,Input!W22,Input!V22,Input!U22))</f>
        <v>0</v>
      </c>
      <c r="N19" s="2">
        <f t="shared" si="1"/>
        <v>0</v>
      </c>
      <c r="O19" s="2">
        <f t="shared" si="2"/>
        <v>0</v>
      </c>
      <c r="P19" s="2">
        <f t="shared" si="3"/>
        <v>0</v>
      </c>
      <c r="Q19" s="2">
        <f t="shared" si="4"/>
        <v>0</v>
      </c>
      <c r="R19" s="2">
        <f>SUM(Input!AI22:AK22)</f>
        <v>0</v>
      </c>
      <c r="S19" s="2">
        <f t="shared" si="5"/>
        <v>0</v>
      </c>
    </row>
    <row r="20" spans="4:19" x14ac:dyDescent="0.3">
      <c r="D20" s="188" t="s">
        <v>84</v>
      </c>
      <c r="F20" s="2" t="s">
        <v>161</v>
      </c>
      <c r="G20" s="196" t="s">
        <v>116</v>
      </c>
      <c r="H20" s="2">
        <f t="shared" si="6"/>
        <v>18</v>
      </c>
      <c r="I20" s="2">
        <f>Input!P23</f>
        <v>0</v>
      </c>
      <c r="J20" s="145">
        <f>Input!O23</f>
        <v>0</v>
      </c>
      <c r="K20" s="2" t="str">
        <f t="shared" si="0"/>
        <v>SSC</v>
      </c>
      <c r="L20" s="2">
        <f>SUM(Input!Q23:S23)</f>
        <v>0</v>
      </c>
      <c r="M20" s="2">
        <f>IF(SUM(Input!U23,Input!V23,Input!X23)&gt;100000,SUM(Input!W23,Input!Y23:AH23,100000),SUM(Input!Y23:AH23,Input!X23,Input!W23,Input!V23,Input!U23))</f>
        <v>0</v>
      </c>
      <c r="N20" s="2">
        <f t="shared" si="1"/>
        <v>0</v>
      </c>
      <c r="O20" s="2">
        <f t="shared" si="2"/>
        <v>0</v>
      </c>
      <c r="P20" s="2">
        <f t="shared" si="3"/>
        <v>0</v>
      </c>
      <c r="Q20" s="2">
        <f t="shared" si="4"/>
        <v>0</v>
      </c>
      <c r="R20" s="2">
        <f>SUM(Input!AI23:AK23)</f>
        <v>0</v>
      </c>
      <c r="S20" s="2">
        <f t="shared" si="5"/>
        <v>0</v>
      </c>
    </row>
    <row r="21" spans="4:19" x14ac:dyDescent="0.3">
      <c r="D21" s="188" t="s">
        <v>85</v>
      </c>
      <c r="F21" s="2" t="s">
        <v>162</v>
      </c>
      <c r="G21" s="197" t="s">
        <v>117</v>
      </c>
      <c r="H21" s="2">
        <f t="shared" si="6"/>
        <v>19</v>
      </c>
      <c r="I21" s="2">
        <f>Input!P24</f>
        <v>0</v>
      </c>
      <c r="J21" s="145">
        <f>Input!O24</f>
        <v>0</v>
      </c>
      <c r="K21" s="2" t="str">
        <f t="shared" si="0"/>
        <v>SSC</v>
      </c>
      <c r="L21" s="2">
        <f>SUM(Input!Q24:S24)</f>
        <v>0</v>
      </c>
      <c r="M21" s="2">
        <f>IF(SUM(Input!U24,Input!V24,Input!X24)&gt;100000,SUM(Input!W24,Input!Y24:AH24,100000),SUM(Input!Y24:AH24,Input!X24,Input!W24,Input!V24,Input!U24))</f>
        <v>0</v>
      </c>
      <c r="N21" s="2">
        <f t="shared" si="1"/>
        <v>0</v>
      </c>
      <c r="O21" s="2">
        <f t="shared" si="2"/>
        <v>0</v>
      </c>
      <c r="P21" s="2">
        <f t="shared" si="3"/>
        <v>0</v>
      </c>
      <c r="Q21" s="2">
        <f t="shared" si="4"/>
        <v>0</v>
      </c>
      <c r="R21" s="2">
        <f>SUM(Input!AI24:AK24)</f>
        <v>0</v>
      </c>
      <c r="S21" s="2">
        <f t="shared" si="5"/>
        <v>0</v>
      </c>
    </row>
    <row r="22" spans="4:19" x14ac:dyDescent="0.3">
      <c r="D22" s="188" t="s">
        <v>86</v>
      </c>
      <c r="F22" s="2" t="s">
        <v>163</v>
      </c>
      <c r="G22" s="196" t="s">
        <v>118</v>
      </c>
      <c r="H22" s="2">
        <f t="shared" si="6"/>
        <v>20</v>
      </c>
      <c r="I22" s="2">
        <f>Input!P25</f>
        <v>0</v>
      </c>
      <c r="J22" s="145">
        <f>Input!O25</f>
        <v>0</v>
      </c>
      <c r="K22" s="2" t="str">
        <f t="shared" si="0"/>
        <v>SSC</v>
      </c>
      <c r="L22" s="2">
        <f>SUM(Input!Q25:S25)</f>
        <v>0</v>
      </c>
      <c r="M22" s="2">
        <f>IF(SUM(Input!U25,Input!V25,Input!X25)&gt;100000,SUM(Input!W25,Input!Y25:AH25,100000),SUM(Input!Y25:AH25,Input!X25,Input!W25,Input!V25,Input!U25))</f>
        <v>0</v>
      </c>
      <c r="N22" s="2">
        <f t="shared" si="1"/>
        <v>0</v>
      </c>
      <c r="O22" s="2">
        <f t="shared" si="2"/>
        <v>0</v>
      </c>
      <c r="P22" s="2">
        <f t="shared" si="3"/>
        <v>0</v>
      </c>
      <c r="Q22" s="2">
        <f t="shared" si="4"/>
        <v>0</v>
      </c>
      <c r="R22" s="2">
        <f>SUM(Input!AI25:AK25)</f>
        <v>0</v>
      </c>
      <c r="S22" s="2">
        <f t="shared" si="5"/>
        <v>0</v>
      </c>
    </row>
    <row r="23" spans="4:19" x14ac:dyDescent="0.3">
      <c r="D23" s="188" t="s">
        <v>87</v>
      </c>
      <c r="F23" s="2" t="s">
        <v>164</v>
      </c>
      <c r="G23" s="197" t="s">
        <v>119</v>
      </c>
      <c r="H23" s="2">
        <f t="shared" si="6"/>
        <v>21</v>
      </c>
      <c r="I23" s="2">
        <f>Input!P26</f>
        <v>0</v>
      </c>
      <c r="J23" s="145">
        <f>Input!O26</f>
        <v>0</v>
      </c>
      <c r="K23" s="2" t="str">
        <f t="shared" si="0"/>
        <v>SSC</v>
      </c>
      <c r="L23" s="2">
        <f>SUM(Input!Q26:S26)</f>
        <v>0</v>
      </c>
      <c r="M23" s="2">
        <f>IF(SUM(Input!U26,Input!V26,Input!X26)&gt;100000,SUM(Input!W26,Input!Y26:AH26,100000),SUM(Input!Y26:AH26,Input!X26,Input!W26,Input!V26,Input!U26))</f>
        <v>0</v>
      </c>
      <c r="N23" s="2">
        <f t="shared" si="1"/>
        <v>0</v>
      </c>
      <c r="O23" s="2">
        <f t="shared" si="2"/>
        <v>0</v>
      </c>
      <c r="P23" s="2">
        <f t="shared" si="3"/>
        <v>0</v>
      </c>
      <c r="Q23" s="2">
        <f t="shared" si="4"/>
        <v>0</v>
      </c>
      <c r="R23" s="2">
        <f>SUM(Input!AI26:AK26)</f>
        <v>0</v>
      </c>
      <c r="S23" s="2">
        <f t="shared" si="5"/>
        <v>0</v>
      </c>
    </row>
    <row r="24" spans="4:19" x14ac:dyDescent="0.3">
      <c r="D24" s="188" t="s">
        <v>88</v>
      </c>
      <c r="F24" s="2" t="s">
        <v>165</v>
      </c>
      <c r="G24" s="196" t="s">
        <v>120</v>
      </c>
      <c r="H24" s="2">
        <f t="shared" si="6"/>
        <v>22</v>
      </c>
      <c r="I24" s="2">
        <f>Input!P27</f>
        <v>0</v>
      </c>
      <c r="J24" s="145">
        <f>Input!O27</f>
        <v>0</v>
      </c>
      <c r="K24" s="2" t="str">
        <f t="shared" si="0"/>
        <v>SSC</v>
      </c>
      <c r="L24" s="2">
        <f>SUM(Input!Q27:S27)</f>
        <v>0</v>
      </c>
      <c r="M24" s="2">
        <f>IF(SUM(Input!U27,Input!V27,Input!X27)&gt;100000,SUM(Input!W27,Input!Y27:AH27,100000),SUM(Input!Y27:AH27,Input!X27,Input!W27,Input!V27,Input!U27))</f>
        <v>0</v>
      </c>
      <c r="N24" s="2">
        <f t="shared" si="1"/>
        <v>0</v>
      </c>
      <c r="O24" s="2">
        <f t="shared" si="2"/>
        <v>0</v>
      </c>
      <c r="P24" s="2">
        <f t="shared" si="3"/>
        <v>0</v>
      </c>
      <c r="Q24" s="2">
        <f t="shared" si="4"/>
        <v>0</v>
      </c>
      <c r="R24" s="2">
        <f>SUM(Input!AI27:AK27)</f>
        <v>0</v>
      </c>
      <c r="S24" s="2">
        <f t="shared" si="5"/>
        <v>0</v>
      </c>
    </row>
    <row r="25" spans="4:19" x14ac:dyDescent="0.3">
      <c r="D25" s="188" t="s">
        <v>89</v>
      </c>
      <c r="F25" s="2" t="s">
        <v>166</v>
      </c>
      <c r="G25" s="197" t="s">
        <v>121</v>
      </c>
      <c r="H25" s="2">
        <f t="shared" si="6"/>
        <v>23</v>
      </c>
      <c r="I25" s="2">
        <f>Input!P28</f>
        <v>0</v>
      </c>
      <c r="J25" s="145">
        <f>Input!O28</f>
        <v>0</v>
      </c>
      <c r="K25" s="2" t="str">
        <f t="shared" si="0"/>
        <v>SSC</v>
      </c>
      <c r="L25" s="2">
        <f>SUM(Input!Q28:S28)</f>
        <v>0</v>
      </c>
      <c r="M25" s="2">
        <f>IF(SUM(Input!U28,Input!V28,Input!X28)&gt;100000,SUM(Input!W28,Input!Y28:AH28,100000),SUM(Input!Y28:AH28,Input!X28,Input!W28,Input!V28,Input!U28))</f>
        <v>0</v>
      </c>
      <c r="N25" s="2">
        <f t="shared" si="1"/>
        <v>0</v>
      </c>
      <c r="O25" s="2">
        <f t="shared" si="2"/>
        <v>0</v>
      </c>
      <c r="P25" s="2">
        <f t="shared" si="3"/>
        <v>0</v>
      </c>
      <c r="Q25" s="2">
        <f t="shared" si="4"/>
        <v>0</v>
      </c>
      <c r="R25" s="2">
        <f>SUM(Input!AI28:AK28)</f>
        <v>0</v>
      </c>
      <c r="S25" s="2">
        <f t="shared" si="5"/>
        <v>0</v>
      </c>
    </row>
    <row r="26" spans="4:19" x14ac:dyDescent="0.3">
      <c r="D26" s="188" t="s">
        <v>90</v>
      </c>
      <c r="F26" s="2" t="s">
        <v>167</v>
      </c>
      <c r="G26" s="196" t="s">
        <v>122</v>
      </c>
      <c r="H26" s="2">
        <f t="shared" si="6"/>
        <v>24</v>
      </c>
      <c r="I26" s="2">
        <f>Input!P29</f>
        <v>0</v>
      </c>
      <c r="J26" s="145">
        <f>Input!O29</f>
        <v>0</v>
      </c>
      <c r="K26" s="2" t="str">
        <f t="shared" si="0"/>
        <v>SSC</v>
      </c>
      <c r="L26" s="2">
        <f>SUM(Input!Q29:S29)</f>
        <v>0</v>
      </c>
      <c r="M26" s="2">
        <f>IF(SUM(Input!U29,Input!V29,Input!X29)&gt;100000,SUM(Input!W29,Input!Y29:AH29,100000),SUM(Input!Y29:AH29,Input!X29,Input!W29,Input!V29,Input!U29))</f>
        <v>0</v>
      </c>
      <c r="N26" s="2">
        <f t="shared" si="1"/>
        <v>0</v>
      </c>
      <c r="O26" s="2">
        <f t="shared" si="2"/>
        <v>0</v>
      </c>
      <c r="P26" s="2">
        <f t="shared" si="3"/>
        <v>0</v>
      </c>
      <c r="Q26" s="2">
        <f t="shared" si="4"/>
        <v>0</v>
      </c>
      <c r="R26" s="2">
        <f>SUM(Input!AI29:AK29)</f>
        <v>0</v>
      </c>
      <c r="S26" s="2">
        <f t="shared" si="5"/>
        <v>0</v>
      </c>
    </row>
    <row r="27" spans="4:19" x14ac:dyDescent="0.3">
      <c r="D27" s="188" t="s">
        <v>91</v>
      </c>
      <c r="F27" s="2" t="s">
        <v>168</v>
      </c>
      <c r="G27" s="197" t="s">
        <v>123</v>
      </c>
      <c r="H27" s="2">
        <f t="shared" si="6"/>
        <v>25</v>
      </c>
      <c r="I27" s="2">
        <f>Input!P30</f>
        <v>0</v>
      </c>
      <c r="J27" s="145">
        <f>Input!O30</f>
        <v>0</v>
      </c>
      <c r="K27" s="2" t="str">
        <f t="shared" si="0"/>
        <v>SSC</v>
      </c>
      <c r="L27" s="2">
        <f>SUM(Input!Q30:S30)</f>
        <v>0</v>
      </c>
      <c r="M27" s="2">
        <f>IF(SUM(Input!U30,Input!V30,Input!X30)&gt;100000,SUM(Input!W30,Input!Y30:AH30,100000),SUM(Input!Y30:AH30,Input!X30,Input!W30,Input!V30,Input!U30))</f>
        <v>0</v>
      </c>
      <c r="N27" s="2">
        <f t="shared" si="1"/>
        <v>0</v>
      </c>
      <c r="O27" s="2">
        <f t="shared" si="2"/>
        <v>0</v>
      </c>
      <c r="P27" s="2">
        <f t="shared" si="3"/>
        <v>0</v>
      </c>
      <c r="Q27" s="2">
        <f t="shared" si="4"/>
        <v>0</v>
      </c>
      <c r="R27" s="2">
        <f>SUM(Input!AI30:AK30)</f>
        <v>0</v>
      </c>
      <c r="S27" s="2">
        <f t="shared" si="5"/>
        <v>0</v>
      </c>
    </row>
    <row r="28" spans="4:19" x14ac:dyDescent="0.3">
      <c r="D28" s="188" t="s">
        <v>92</v>
      </c>
      <c r="F28" s="2" t="s">
        <v>169</v>
      </c>
      <c r="G28" s="196" t="s">
        <v>124</v>
      </c>
      <c r="H28" s="2">
        <f t="shared" si="6"/>
        <v>26</v>
      </c>
      <c r="I28" s="2">
        <f>Input!P31</f>
        <v>0</v>
      </c>
      <c r="J28" s="145">
        <f>Input!O31</f>
        <v>0</v>
      </c>
      <c r="K28" s="2" t="str">
        <f t="shared" si="0"/>
        <v>SSC</v>
      </c>
      <c r="L28" s="2">
        <f>SUM(Input!Q31:S31)</f>
        <v>0</v>
      </c>
      <c r="M28" s="2">
        <f>IF(SUM(Input!U31,Input!V31,Input!X31)&gt;100000,SUM(Input!W31,Input!Y31:AH31,100000),SUM(Input!Y31:AH31,Input!X31,Input!W31,Input!V31,Input!U31))</f>
        <v>0</v>
      </c>
      <c r="N28" s="2">
        <f t="shared" si="1"/>
        <v>0</v>
      </c>
      <c r="O28" s="2">
        <f t="shared" si="2"/>
        <v>0</v>
      </c>
      <c r="P28" s="2">
        <f t="shared" si="3"/>
        <v>0</v>
      </c>
      <c r="Q28" s="2">
        <f t="shared" si="4"/>
        <v>0</v>
      </c>
      <c r="R28" s="2">
        <f>SUM(Input!AI31:AK31)</f>
        <v>0</v>
      </c>
      <c r="S28" s="2">
        <f t="shared" si="5"/>
        <v>0</v>
      </c>
    </row>
    <row r="29" spans="4:19" x14ac:dyDescent="0.3">
      <c r="D29" s="188" t="s">
        <v>93</v>
      </c>
      <c r="F29" s="2" t="s">
        <v>170</v>
      </c>
      <c r="G29" s="197" t="s">
        <v>125</v>
      </c>
      <c r="H29" s="2">
        <f t="shared" si="6"/>
        <v>27</v>
      </c>
      <c r="I29" s="2">
        <f>Input!P32</f>
        <v>0</v>
      </c>
      <c r="J29" s="145">
        <f>Input!O32</f>
        <v>0</v>
      </c>
      <c r="K29" s="2" t="str">
        <f t="shared" si="0"/>
        <v>SSC</v>
      </c>
      <c r="L29" s="2">
        <f>SUM(Input!Q32:S32)</f>
        <v>0</v>
      </c>
      <c r="M29" s="2">
        <f>IF(SUM(Input!U32,Input!V32,Input!X32)&gt;100000,SUM(Input!W32,Input!Y32:AH32,100000),SUM(Input!Y32:AH32,Input!X32,Input!W32,Input!V32,Input!U32))</f>
        <v>0</v>
      </c>
      <c r="N29" s="2">
        <f t="shared" si="1"/>
        <v>0</v>
      </c>
      <c r="O29" s="2">
        <f t="shared" si="2"/>
        <v>0</v>
      </c>
      <c r="P29" s="2">
        <f t="shared" si="3"/>
        <v>0</v>
      </c>
      <c r="Q29" s="2">
        <f t="shared" si="4"/>
        <v>0</v>
      </c>
      <c r="R29" s="2">
        <f>SUM(Input!AI32:AK32)</f>
        <v>0</v>
      </c>
      <c r="S29" s="2">
        <f t="shared" si="5"/>
        <v>0</v>
      </c>
    </row>
    <row r="30" spans="4:19" x14ac:dyDescent="0.3">
      <c r="D30" s="188" t="s">
        <v>94</v>
      </c>
      <c r="F30" s="2" t="s">
        <v>171</v>
      </c>
      <c r="G30" s="196" t="s">
        <v>126</v>
      </c>
      <c r="H30" s="2">
        <f t="shared" si="6"/>
        <v>28</v>
      </c>
      <c r="I30" s="2">
        <f>Input!P33</f>
        <v>0</v>
      </c>
      <c r="J30" s="145">
        <f>Input!O33</f>
        <v>0</v>
      </c>
      <c r="K30" s="2" t="str">
        <f t="shared" si="0"/>
        <v>SSC</v>
      </c>
      <c r="L30" s="2">
        <f>SUM(Input!Q33:S33)</f>
        <v>0</v>
      </c>
      <c r="M30" s="2">
        <f>IF(SUM(Input!U33,Input!V33,Input!X33)&gt;100000,SUM(Input!W33,Input!Y33:AH33,100000),SUM(Input!Y33:AH33,Input!X33,Input!W33,Input!V33,Input!U33))</f>
        <v>0</v>
      </c>
      <c r="N30" s="2">
        <f t="shared" si="1"/>
        <v>0</v>
      </c>
      <c r="O30" s="2">
        <f t="shared" si="2"/>
        <v>0</v>
      </c>
      <c r="P30" s="2">
        <f t="shared" si="3"/>
        <v>0</v>
      </c>
      <c r="Q30" s="2">
        <f t="shared" si="4"/>
        <v>0</v>
      </c>
      <c r="R30" s="2">
        <f>SUM(Input!AI33:AK33)</f>
        <v>0</v>
      </c>
      <c r="S30" s="2">
        <f t="shared" si="5"/>
        <v>0</v>
      </c>
    </row>
    <row r="31" spans="4:19" x14ac:dyDescent="0.3">
      <c r="D31" s="188" t="s">
        <v>95</v>
      </c>
      <c r="F31" s="2" t="s">
        <v>172</v>
      </c>
      <c r="G31" s="197" t="s">
        <v>127</v>
      </c>
      <c r="H31" s="2">
        <f t="shared" si="6"/>
        <v>29</v>
      </c>
      <c r="I31" s="2">
        <f>Input!P34</f>
        <v>0</v>
      </c>
      <c r="J31" s="145">
        <f>Input!O34</f>
        <v>0</v>
      </c>
      <c r="K31" s="2" t="str">
        <f t="shared" si="0"/>
        <v>SSC</v>
      </c>
      <c r="L31" s="2">
        <f>SUM(Input!Q34:S34)</f>
        <v>0</v>
      </c>
      <c r="M31" s="2">
        <f>IF(SUM(Input!U34,Input!V34,Input!X34)&gt;100000,SUM(Input!W34,Input!Y34:AH34,100000),SUM(Input!Y34:AH34,Input!X34,Input!W34,Input!V34,Input!U34))</f>
        <v>0</v>
      </c>
      <c r="N31" s="2">
        <f t="shared" si="1"/>
        <v>0</v>
      </c>
      <c r="O31" s="2">
        <f t="shared" si="2"/>
        <v>0</v>
      </c>
      <c r="P31" s="2">
        <f t="shared" si="3"/>
        <v>0</v>
      </c>
      <c r="Q31" s="2">
        <f t="shared" si="4"/>
        <v>0</v>
      </c>
      <c r="R31" s="2">
        <f>SUM(Input!AI34:AK34)</f>
        <v>0</v>
      </c>
      <c r="S31" s="2">
        <f t="shared" si="5"/>
        <v>0</v>
      </c>
    </row>
    <row r="32" spans="4:19" x14ac:dyDescent="0.3">
      <c r="D32" s="188" t="s">
        <v>96</v>
      </c>
      <c r="F32" s="2" t="s">
        <v>173</v>
      </c>
      <c r="G32" s="197" t="s">
        <v>128</v>
      </c>
      <c r="H32" s="2">
        <f t="shared" si="6"/>
        <v>30</v>
      </c>
      <c r="I32" s="2">
        <f>Input!P35</f>
        <v>0</v>
      </c>
      <c r="J32" s="145">
        <f>Input!O35</f>
        <v>0</v>
      </c>
      <c r="K32" s="2" t="str">
        <f t="shared" si="0"/>
        <v>SSC</v>
      </c>
      <c r="L32" s="2">
        <f>SUM(Input!Q35:S35)</f>
        <v>0</v>
      </c>
      <c r="M32" s="2">
        <f>IF(SUM(Input!U35,Input!V35,Input!X35)&gt;100000,SUM(Input!W35,Input!Y35:AH35,100000),SUM(Input!Y35:AH35,Input!X35,Input!W35,Input!V35,Input!U35))</f>
        <v>0</v>
      </c>
      <c r="N32" s="2">
        <f t="shared" si="1"/>
        <v>0</v>
      </c>
      <c r="O32" s="2">
        <f t="shared" si="2"/>
        <v>0</v>
      </c>
      <c r="P32" s="2">
        <f t="shared" si="3"/>
        <v>0</v>
      </c>
      <c r="Q32" s="2">
        <f t="shared" si="4"/>
        <v>0</v>
      </c>
      <c r="R32" s="2">
        <f>SUM(Input!AI35:AK35)</f>
        <v>0</v>
      </c>
      <c r="S32" s="2">
        <f t="shared" si="5"/>
        <v>0</v>
      </c>
    </row>
    <row r="33" spans="4:19" x14ac:dyDescent="0.3">
      <c r="D33" s="188" t="s">
        <v>97</v>
      </c>
      <c r="F33" s="2" t="s">
        <v>174</v>
      </c>
      <c r="G33" s="196" t="s">
        <v>129</v>
      </c>
      <c r="H33" s="2">
        <f t="shared" si="6"/>
        <v>31</v>
      </c>
      <c r="I33" s="2">
        <f>Input!P36</f>
        <v>0</v>
      </c>
      <c r="J33" s="145">
        <f>Input!O36</f>
        <v>0</v>
      </c>
      <c r="K33" s="2" t="str">
        <f t="shared" si="0"/>
        <v>SSC</v>
      </c>
      <c r="L33" s="2">
        <f>SUM(Input!Q36:S36)</f>
        <v>0</v>
      </c>
      <c r="M33" s="2">
        <f>IF(SUM(Input!U36,Input!V36,Input!X36)&gt;100000,SUM(Input!W36,Input!Y36:AH36,100000),SUM(Input!Y36:AH36,Input!X36,Input!W36,Input!V36,Input!U36))</f>
        <v>0</v>
      </c>
      <c r="N33" s="2">
        <f t="shared" si="1"/>
        <v>0</v>
      </c>
      <c r="O33" s="2">
        <f t="shared" si="2"/>
        <v>0</v>
      </c>
      <c r="P33" s="2">
        <f t="shared" si="3"/>
        <v>0</v>
      </c>
      <c r="Q33" s="2">
        <f t="shared" si="4"/>
        <v>0</v>
      </c>
      <c r="R33" s="2">
        <f>SUM(Input!AI36:AK36)</f>
        <v>0</v>
      </c>
      <c r="S33" s="2">
        <f t="shared" si="5"/>
        <v>0</v>
      </c>
    </row>
    <row r="34" spans="4:19" x14ac:dyDescent="0.3">
      <c r="D34" s="188" t="s">
        <v>98</v>
      </c>
      <c r="F34" s="2" t="s">
        <v>175</v>
      </c>
      <c r="G34" s="197" t="s">
        <v>130</v>
      </c>
      <c r="H34" s="2">
        <f t="shared" si="6"/>
        <v>32</v>
      </c>
      <c r="I34" s="2">
        <f>Input!P37</f>
        <v>0</v>
      </c>
      <c r="J34" s="145">
        <f>Input!O37</f>
        <v>0</v>
      </c>
      <c r="K34" s="2" t="str">
        <f t="shared" si="0"/>
        <v>SSC</v>
      </c>
      <c r="L34" s="2">
        <f>SUM(Input!Q37:S37)</f>
        <v>0</v>
      </c>
      <c r="M34" s="2">
        <f>IF(SUM(Input!U37,Input!V37,Input!X37)&gt;100000,SUM(Input!W37,Input!Y37:AH37,100000),SUM(Input!Y37:AH37,Input!X37,Input!W37,Input!V37,Input!U37))</f>
        <v>0</v>
      </c>
      <c r="N34" s="2">
        <f t="shared" si="1"/>
        <v>0</v>
      </c>
      <c r="O34" s="2">
        <f t="shared" si="2"/>
        <v>0</v>
      </c>
      <c r="P34" s="2">
        <f t="shared" si="3"/>
        <v>0</v>
      </c>
      <c r="Q34" s="2">
        <f t="shared" si="4"/>
        <v>0</v>
      </c>
      <c r="R34" s="2">
        <f>SUM(Input!AI37:AK37)</f>
        <v>0</v>
      </c>
      <c r="S34" s="2">
        <f t="shared" si="5"/>
        <v>0</v>
      </c>
    </row>
    <row r="35" spans="4:19" x14ac:dyDescent="0.3">
      <c r="D35" s="188"/>
      <c r="F35" s="2" t="s">
        <v>176</v>
      </c>
      <c r="G35" s="197"/>
      <c r="H35" s="2">
        <f t="shared" si="6"/>
        <v>33</v>
      </c>
      <c r="I35" s="2">
        <f>Input!P38</f>
        <v>0</v>
      </c>
      <c r="J35" s="145">
        <f>Input!O38</f>
        <v>0</v>
      </c>
      <c r="K35" s="2" t="str">
        <f t="shared" si="0"/>
        <v>SSC</v>
      </c>
      <c r="L35" s="2">
        <f>SUM(Input!Q38:S38)</f>
        <v>0</v>
      </c>
      <c r="M35" s="2">
        <f>IF(SUM(Input!U38,Input!V38,Input!X38)&gt;100000,SUM(Input!W38,Input!Y38:AH38,100000),SUM(Input!Y38:AH38,Input!X38,Input!W38,Input!V38,Input!U38))</f>
        <v>0</v>
      </c>
      <c r="N35" s="2">
        <f t="shared" si="1"/>
        <v>0</v>
      </c>
      <c r="O35" s="2">
        <f t="shared" si="2"/>
        <v>0</v>
      </c>
      <c r="P35" s="2">
        <f t="shared" si="3"/>
        <v>0</v>
      </c>
      <c r="Q35" s="2">
        <f t="shared" si="4"/>
        <v>0</v>
      </c>
      <c r="R35" s="2">
        <f>SUM(Input!AI38:AK38)</f>
        <v>0</v>
      </c>
      <c r="S35" s="2">
        <f t="shared" si="5"/>
        <v>0</v>
      </c>
    </row>
    <row r="36" spans="4:19" x14ac:dyDescent="0.3">
      <c r="D36" s="188"/>
      <c r="F36" s="2" t="s">
        <v>177</v>
      </c>
      <c r="G36" s="197"/>
      <c r="H36" s="2">
        <f t="shared" si="6"/>
        <v>34</v>
      </c>
      <c r="I36" s="2">
        <f>Input!P39</f>
        <v>0</v>
      </c>
      <c r="J36" s="145">
        <f>Input!O39</f>
        <v>0</v>
      </c>
      <c r="K36" s="2" t="str">
        <f t="shared" si="0"/>
        <v>SSC</v>
      </c>
      <c r="L36" s="2">
        <f>SUM(Input!Q39:S39)</f>
        <v>0</v>
      </c>
      <c r="M36" s="2">
        <f>IF(SUM(Input!U39,Input!V39,Input!X39)&gt;100000,SUM(Input!W39,Input!Y39:AH39,100000),SUM(Input!Y39:AH39,Input!X39,Input!W39,Input!V39,Input!U39))</f>
        <v>0</v>
      </c>
      <c r="N36" s="2">
        <f t="shared" si="1"/>
        <v>0</v>
      </c>
      <c r="O36" s="2">
        <f t="shared" si="2"/>
        <v>0</v>
      </c>
      <c r="P36" s="2">
        <f t="shared" si="3"/>
        <v>0</v>
      </c>
      <c r="Q36" s="2">
        <f t="shared" si="4"/>
        <v>0</v>
      </c>
      <c r="R36" s="2">
        <f>SUM(Input!AI39:AK39)</f>
        <v>0</v>
      </c>
      <c r="S36" s="2">
        <f t="shared" si="5"/>
        <v>0</v>
      </c>
    </row>
    <row r="37" spans="4:19" x14ac:dyDescent="0.3">
      <c r="D37" s="188"/>
      <c r="F37" s="2" t="s">
        <v>178</v>
      </c>
      <c r="G37" s="197"/>
      <c r="H37" s="2">
        <f t="shared" si="6"/>
        <v>35</v>
      </c>
      <c r="I37" s="2">
        <f>Input!P40</f>
        <v>0</v>
      </c>
      <c r="J37" s="145">
        <f>Input!O40</f>
        <v>0</v>
      </c>
      <c r="K37" s="2" t="str">
        <f t="shared" si="0"/>
        <v>SSC</v>
      </c>
      <c r="L37" s="2">
        <f>SUM(Input!Q40:S40)</f>
        <v>0</v>
      </c>
      <c r="M37" s="2">
        <f>IF(SUM(Input!U40,Input!V40,Input!X40)&gt;100000,SUM(Input!W40,Input!Y40:AH40,100000),SUM(Input!Y40:AH40,Input!X40,Input!W40,Input!V40,Input!U40))</f>
        <v>0</v>
      </c>
      <c r="N37" s="2">
        <f t="shared" si="1"/>
        <v>0</v>
      </c>
      <c r="O37" s="2">
        <f t="shared" si="2"/>
        <v>0</v>
      </c>
      <c r="P37" s="2">
        <f t="shared" si="3"/>
        <v>0</v>
      </c>
      <c r="Q37" s="2">
        <f t="shared" si="4"/>
        <v>0</v>
      </c>
      <c r="R37" s="2">
        <f>SUM(Input!AI40:AK40)</f>
        <v>0</v>
      </c>
      <c r="S37" s="2">
        <f t="shared" si="5"/>
        <v>0</v>
      </c>
    </row>
    <row r="38" spans="4:19" x14ac:dyDescent="0.3">
      <c r="D38" s="188"/>
      <c r="F38" s="2" t="s">
        <v>179</v>
      </c>
      <c r="G38" s="197"/>
      <c r="H38" s="2">
        <f t="shared" si="6"/>
        <v>36</v>
      </c>
      <c r="I38" s="2">
        <f>Input!P41</f>
        <v>0</v>
      </c>
      <c r="J38" s="145">
        <f>Input!O41</f>
        <v>0</v>
      </c>
      <c r="K38" s="2" t="str">
        <f t="shared" si="0"/>
        <v>SSC</v>
      </c>
      <c r="L38" s="2">
        <f>SUM(Input!Q41:S41)</f>
        <v>0</v>
      </c>
      <c r="M38" s="2">
        <f>IF(SUM(Input!U41,Input!V41,Input!X41)&gt;100000,SUM(Input!W41,Input!Y41:AH41,100000),SUM(Input!Y41:AH41,Input!X41,Input!W41,Input!V41,Input!U41))</f>
        <v>0</v>
      </c>
      <c r="N38" s="2">
        <f t="shared" si="1"/>
        <v>0</v>
      </c>
      <c r="O38" s="2">
        <f t="shared" si="2"/>
        <v>0</v>
      </c>
      <c r="P38" s="2">
        <f t="shared" si="3"/>
        <v>0</v>
      </c>
      <c r="Q38" s="2">
        <f t="shared" si="4"/>
        <v>0</v>
      </c>
      <c r="R38" s="2">
        <f>SUM(Input!AI41:AK41)</f>
        <v>0</v>
      </c>
      <c r="S38" s="2">
        <f t="shared" si="5"/>
        <v>0</v>
      </c>
    </row>
    <row r="39" spans="4:19" x14ac:dyDescent="0.3">
      <c r="D39" s="188" t="s">
        <v>99</v>
      </c>
      <c r="F39" s="2" t="s">
        <v>180</v>
      </c>
      <c r="G39" s="196" t="s">
        <v>131</v>
      </c>
      <c r="H39" s="2">
        <f t="shared" si="6"/>
        <v>37</v>
      </c>
      <c r="I39" s="2">
        <f>Input!P42</f>
        <v>0</v>
      </c>
      <c r="J39" s="145">
        <f>Input!O42</f>
        <v>0</v>
      </c>
      <c r="K39" s="2" t="str">
        <f t="shared" si="0"/>
        <v>SSC</v>
      </c>
      <c r="L39" s="2">
        <f>SUM(Input!Q42:S42)</f>
        <v>0</v>
      </c>
      <c r="M39" s="2">
        <f>IF(SUM(Input!U42,Input!V42,Input!X42)&gt;100000,SUM(Input!W42,Input!Y42:AH42,100000),SUM(Input!Y42:AH42,Input!X42,Input!W42,Input!V42,Input!U42))</f>
        <v>0</v>
      </c>
      <c r="N39" s="2">
        <f t="shared" si="1"/>
        <v>0</v>
      </c>
      <c r="O39" s="2">
        <f t="shared" si="2"/>
        <v>0</v>
      </c>
      <c r="P39" s="2">
        <f t="shared" si="3"/>
        <v>0</v>
      </c>
      <c r="Q39" s="2">
        <f t="shared" si="4"/>
        <v>0</v>
      </c>
      <c r="R39" s="2">
        <f>SUM(Input!AI42:AK42)</f>
        <v>0</v>
      </c>
      <c r="S39" s="2">
        <f t="shared" si="5"/>
        <v>0</v>
      </c>
    </row>
    <row r="40" spans="4:19" x14ac:dyDescent="0.3">
      <c r="F40" s="269"/>
      <c r="G40" s="269"/>
      <c r="H40" s="2">
        <f t="shared" si="6"/>
        <v>38</v>
      </c>
      <c r="I40" s="2">
        <f>Input!P43</f>
        <v>0</v>
      </c>
      <c r="J40" s="145">
        <f>Input!O43</f>
        <v>0</v>
      </c>
      <c r="K40" s="2" t="str">
        <f t="shared" si="0"/>
        <v>SSC</v>
      </c>
      <c r="L40" s="2">
        <f>SUM(Input!Q43:S43)</f>
        <v>0</v>
      </c>
      <c r="M40" s="2">
        <f>IF(SUM(Input!U43,Input!V43,Input!X43)&gt;100000,SUM(Input!W43,Input!Y43:AH43,100000),SUM(Input!Y43:AH43,Input!X43,Input!W43,Input!V43,Input!U43))</f>
        <v>0</v>
      </c>
      <c r="N40" s="2">
        <f t="shared" si="1"/>
        <v>0</v>
      </c>
      <c r="O40" s="2">
        <f t="shared" si="2"/>
        <v>0</v>
      </c>
      <c r="P40" s="2">
        <f t="shared" si="3"/>
        <v>0</v>
      </c>
      <c r="Q40" s="2">
        <f t="shared" si="4"/>
        <v>0</v>
      </c>
      <c r="R40" s="2">
        <f>SUM(Input!AI43:AK43)</f>
        <v>0</v>
      </c>
      <c r="S40" s="2">
        <f t="shared" si="5"/>
        <v>0</v>
      </c>
    </row>
    <row r="41" spans="4:19" x14ac:dyDescent="0.3">
      <c r="H41" s="2">
        <f t="shared" si="6"/>
        <v>39</v>
      </c>
      <c r="I41" s="2">
        <f>Input!P44</f>
        <v>0</v>
      </c>
      <c r="J41" s="145">
        <f>Input!O44</f>
        <v>0</v>
      </c>
      <c r="K41" s="2" t="str">
        <f t="shared" si="0"/>
        <v>SSC</v>
      </c>
      <c r="L41" s="2">
        <f>SUM(Input!Q44:S44)</f>
        <v>0</v>
      </c>
      <c r="M41" s="2">
        <f>IF(SUM(Input!U44,Input!V44,Input!X44)&gt;100000,SUM(Input!W44,Input!Y44:AH44,100000),SUM(Input!Y44:AH44,Input!X44,Input!W44,Input!V44,Input!U44))</f>
        <v>0</v>
      </c>
      <c r="N41" s="2">
        <f t="shared" si="1"/>
        <v>0</v>
      </c>
      <c r="O41" s="2">
        <f t="shared" si="2"/>
        <v>0</v>
      </c>
      <c r="P41" s="2">
        <f t="shared" si="3"/>
        <v>0</v>
      </c>
      <c r="Q41" s="2">
        <f t="shared" si="4"/>
        <v>0</v>
      </c>
      <c r="R41" s="2">
        <f>SUM(Input!AI44:AK44)</f>
        <v>0</v>
      </c>
      <c r="S41" s="2">
        <f t="shared" si="5"/>
        <v>0</v>
      </c>
    </row>
    <row r="42" spans="4:19" x14ac:dyDescent="0.3">
      <c r="H42" s="2">
        <f t="shared" si="6"/>
        <v>40</v>
      </c>
      <c r="I42" s="2">
        <f>Input!P45</f>
        <v>0</v>
      </c>
      <c r="J42" s="145">
        <f>Input!O45</f>
        <v>0</v>
      </c>
      <c r="K42" s="2" t="str">
        <f t="shared" si="0"/>
        <v>SSC</v>
      </c>
      <c r="L42" s="2">
        <f>SUM(Input!Q45:S45)</f>
        <v>0</v>
      </c>
      <c r="M42" s="2">
        <f>IF(SUM(Input!U45,Input!V45,Input!X45)&gt;100000,SUM(Input!W45,Input!Y45:AH45,100000),SUM(Input!Y45:AH45,Input!X45,Input!W45,Input!V45,Input!U45))</f>
        <v>0</v>
      </c>
      <c r="N42" s="2">
        <f t="shared" si="1"/>
        <v>0</v>
      </c>
      <c r="O42" s="2">
        <f t="shared" si="2"/>
        <v>0</v>
      </c>
      <c r="P42" s="2">
        <f t="shared" si="3"/>
        <v>0</v>
      </c>
      <c r="Q42" s="2">
        <f t="shared" si="4"/>
        <v>0</v>
      </c>
      <c r="R42" s="2">
        <f>SUM(Input!AI45:AK45)</f>
        <v>0</v>
      </c>
      <c r="S42" s="2">
        <f t="shared" si="5"/>
        <v>0</v>
      </c>
    </row>
    <row r="43" spans="4:19" x14ac:dyDescent="0.3">
      <c r="H43" s="2">
        <f t="shared" si="6"/>
        <v>41</v>
      </c>
      <c r="I43" s="2">
        <f>Input!P46</f>
        <v>0</v>
      </c>
      <c r="J43" s="145">
        <f>Input!O46</f>
        <v>0</v>
      </c>
      <c r="K43" s="2" t="str">
        <f t="shared" si="0"/>
        <v>SSC</v>
      </c>
      <c r="L43" s="2">
        <f>SUM(Input!Q46:S46)</f>
        <v>0</v>
      </c>
      <c r="M43" s="2">
        <f>IF(SUM(Input!U46,Input!V46,Input!X46)&gt;100000,SUM(Input!W46,Input!Y46:AH46,100000),SUM(Input!Y46:AH46,Input!X46,Input!W46,Input!V46,Input!U46))</f>
        <v>0</v>
      </c>
      <c r="N43" s="2">
        <f t="shared" si="1"/>
        <v>0</v>
      </c>
      <c r="O43" s="2">
        <f t="shared" si="2"/>
        <v>0</v>
      </c>
      <c r="P43" s="2">
        <f t="shared" si="3"/>
        <v>0</v>
      </c>
      <c r="Q43" s="2">
        <f t="shared" si="4"/>
        <v>0</v>
      </c>
      <c r="R43" s="2">
        <f>SUM(Input!AI46:AK46)</f>
        <v>0</v>
      </c>
      <c r="S43" s="2">
        <f t="shared" si="5"/>
        <v>0</v>
      </c>
    </row>
    <row r="44" spans="4:19" x14ac:dyDescent="0.3">
      <c r="H44" s="2">
        <f t="shared" si="6"/>
        <v>42</v>
      </c>
      <c r="I44" s="2">
        <f>Input!P47</f>
        <v>0</v>
      </c>
      <c r="J44" s="145">
        <f>Input!O47</f>
        <v>0</v>
      </c>
      <c r="K44" s="2" t="str">
        <f t="shared" si="0"/>
        <v>SSC</v>
      </c>
      <c r="L44" s="2">
        <f>SUM(Input!Q47:S47)</f>
        <v>0</v>
      </c>
      <c r="M44" s="2">
        <f>IF(SUM(Input!U47,Input!V47,Input!X47)&gt;100000,SUM(Input!W47,Input!Y47:AH47,100000),SUM(Input!Y47:AH47,Input!X47,Input!W47,Input!V47,Input!U47))</f>
        <v>0</v>
      </c>
      <c r="N44" s="2">
        <f t="shared" si="1"/>
        <v>0</v>
      </c>
      <c r="O44" s="2">
        <f t="shared" si="2"/>
        <v>0</v>
      </c>
      <c r="P44" s="2">
        <f t="shared" si="3"/>
        <v>0</v>
      </c>
      <c r="Q44" s="2">
        <f t="shared" si="4"/>
        <v>0</v>
      </c>
      <c r="R44" s="2">
        <f>SUM(Input!AI47:AK47)</f>
        <v>0</v>
      </c>
      <c r="S44" s="2">
        <f t="shared" si="5"/>
        <v>0</v>
      </c>
    </row>
    <row r="45" spans="4:19" x14ac:dyDescent="0.3">
      <c r="H45" s="2">
        <f t="shared" si="6"/>
        <v>43</v>
      </c>
      <c r="I45" s="2">
        <f>Input!P48</f>
        <v>0</v>
      </c>
      <c r="J45" s="145">
        <f>Input!O48</f>
        <v>0</v>
      </c>
      <c r="K45" s="2" t="str">
        <f t="shared" si="0"/>
        <v>SSC</v>
      </c>
      <c r="L45" s="2">
        <f>SUM(Input!Q48:S48)</f>
        <v>0</v>
      </c>
      <c r="M45" s="2">
        <f>IF(SUM(Input!U48,Input!V48,Input!X48)&gt;100000,SUM(Input!W48,Input!Y48:AH48,100000),SUM(Input!Y48:AH48,Input!X48,Input!W48,Input!V48,Input!U48))</f>
        <v>0</v>
      </c>
      <c r="N45" s="2">
        <f t="shared" si="1"/>
        <v>0</v>
      </c>
      <c r="O45" s="2">
        <f t="shared" si="2"/>
        <v>0</v>
      </c>
      <c r="P45" s="2">
        <f t="shared" si="3"/>
        <v>0</v>
      </c>
      <c r="Q45" s="2">
        <f t="shared" si="4"/>
        <v>0</v>
      </c>
      <c r="R45" s="2">
        <f>SUM(Input!AI48:AK48)</f>
        <v>0</v>
      </c>
      <c r="S45" s="2">
        <f t="shared" si="5"/>
        <v>0</v>
      </c>
    </row>
    <row r="46" spans="4:19" x14ac:dyDescent="0.3">
      <c r="H46" s="2">
        <f t="shared" si="6"/>
        <v>44</v>
      </c>
      <c r="I46" s="2">
        <f>Input!P49</f>
        <v>0</v>
      </c>
      <c r="J46" s="145">
        <f>Input!O49</f>
        <v>0</v>
      </c>
      <c r="K46" s="2" t="str">
        <f t="shared" si="0"/>
        <v>SSC</v>
      </c>
      <c r="L46" s="2">
        <f>SUM(Input!Q49:S49)</f>
        <v>0</v>
      </c>
      <c r="M46" s="2">
        <f>IF(SUM(Input!U49,Input!V49,Input!X49)&gt;100000,SUM(Input!W49,Input!Y49:AH49,100000),SUM(Input!Y49:AH49,Input!X49,Input!W49,Input!V49,Input!U49))</f>
        <v>0</v>
      </c>
      <c r="N46" s="2">
        <f t="shared" si="1"/>
        <v>0</v>
      </c>
      <c r="O46" s="2">
        <f t="shared" si="2"/>
        <v>0</v>
      </c>
      <c r="P46" s="2">
        <f t="shared" si="3"/>
        <v>0</v>
      </c>
      <c r="Q46" s="2">
        <f t="shared" si="4"/>
        <v>0</v>
      </c>
      <c r="R46" s="2">
        <f>SUM(Input!AI49:AK49)</f>
        <v>0</v>
      </c>
      <c r="S46" s="2">
        <f t="shared" si="5"/>
        <v>0</v>
      </c>
    </row>
    <row r="47" spans="4:19" x14ac:dyDescent="0.3">
      <c r="H47" s="2">
        <f t="shared" si="6"/>
        <v>45</v>
      </c>
      <c r="I47" s="2">
        <f>Input!P50</f>
        <v>0</v>
      </c>
      <c r="J47" s="145">
        <f>Input!O50</f>
        <v>0</v>
      </c>
      <c r="K47" s="2" t="str">
        <f t="shared" si="0"/>
        <v>SSC</v>
      </c>
      <c r="L47" s="2">
        <f>SUM(Input!Q50:S50)</f>
        <v>0</v>
      </c>
      <c r="M47" s="2">
        <f>IF(SUM(Input!U50,Input!V50,Input!X50)&gt;100000,SUM(Input!W50,Input!Y50:AH50,100000),SUM(Input!Y50:AH50,Input!X50,Input!W50,Input!V50,Input!U50))</f>
        <v>0</v>
      </c>
      <c r="N47" s="2">
        <f t="shared" si="1"/>
        <v>0</v>
      </c>
      <c r="O47" s="2">
        <f t="shared" si="2"/>
        <v>0</v>
      </c>
      <c r="P47" s="2">
        <f t="shared" si="3"/>
        <v>0</v>
      </c>
      <c r="Q47" s="2">
        <f t="shared" si="4"/>
        <v>0</v>
      </c>
      <c r="R47" s="2">
        <f>SUM(Input!AI50:AK50)</f>
        <v>0</v>
      </c>
      <c r="S47" s="2">
        <f t="shared" si="5"/>
        <v>0</v>
      </c>
    </row>
    <row r="48" spans="4:19" x14ac:dyDescent="0.3">
      <c r="H48" s="2">
        <f t="shared" si="6"/>
        <v>46</v>
      </c>
      <c r="I48" s="2">
        <f>Input!P51</f>
        <v>0</v>
      </c>
      <c r="J48" s="145">
        <f>Input!O51</f>
        <v>0</v>
      </c>
      <c r="K48" s="2" t="str">
        <f t="shared" si="0"/>
        <v>SSC</v>
      </c>
      <c r="L48" s="2">
        <f>SUM(Input!Q51:S51)</f>
        <v>0</v>
      </c>
      <c r="M48" s="2">
        <f>IF(SUM(Input!U51,Input!V51,Input!X51)&gt;100000,SUM(Input!W51,Input!Y51:AH51,100000),SUM(Input!Y51:AH51,Input!X51,Input!W51,Input!V51,Input!U51))</f>
        <v>0</v>
      </c>
      <c r="N48" s="2">
        <f t="shared" si="1"/>
        <v>0</v>
      </c>
      <c r="O48" s="2">
        <f t="shared" si="2"/>
        <v>0</v>
      </c>
      <c r="P48" s="2">
        <f t="shared" si="3"/>
        <v>0</v>
      </c>
      <c r="Q48" s="2">
        <f t="shared" si="4"/>
        <v>0</v>
      </c>
      <c r="R48" s="2">
        <f>SUM(Input!AI51:AK51)</f>
        <v>0</v>
      </c>
      <c r="S48" s="2">
        <f t="shared" si="5"/>
        <v>0</v>
      </c>
    </row>
    <row r="49" spans="8:19" x14ac:dyDescent="0.3">
      <c r="H49" s="2">
        <f t="shared" si="6"/>
        <v>47</v>
      </c>
      <c r="I49" s="2">
        <f>Input!P52</f>
        <v>0</v>
      </c>
      <c r="J49" s="145">
        <f>Input!O52</f>
        <v>0</v>
      </c>
      <c r="K49" s="2" t="str">
        <f t="shared" si="0"/>
        <v>SSC</v>
      </c>
      <c r="L49" s="2">
        <f>SUM(Input!Q52:S52)</f>
        <v>0</v>
      </c>
      <c r="M49" s="2">
        <f>IF(SUM(Input!U52,Input!V52,Input!X52)&gt;100000,SUM(Input!W52,Input!Y52:AH52,100000),SUM(Input!Y52:AH52,Input!X52,Input!W52,Input!V52,Input!U52))</f>
        <v>0</v>
      </c>
      <c r="N49" s="2">
        <f t="shared" si="1"/>
        <v>0</v>
      </c>
      <c r="O49" s="2">
        <f t="shared" si="2"/>
        <v>0</v>
      </c>
      <c r="P49" s="2">
        <f t="shared" si="3"/>
        <v>0</v>
      </c>
      <c r="Q49" s="2">
        <f t="shared" si="4"/>
        <v>0</v>
      </c>
      <c r="R49" s="2">
        <f>SUM(Input!AI52:AK52)</f>
        <v>0</v>
      </c>
      <c r="S49" s="2">
        <f t="shared" si="5"/>
        <v>0</v>
      </c>
    </row>
    <row r="50" spans="8:19" x14ac:dyDescent="0.3">
      <c r="H50" s="2">
        <f t="shared" si="6"/>
        <v>48</v>
      </c>
      <c r="I50" s="2">
        <f>Input!P53</f>
        <v>0</v>
      </c>
      <c r="J50" s="145">
        <f>Input!O53</f>
        <v>0</v>
      </c>
      <c r="K50" s="2" t="str">
        <f t="shared" si="0"/>
        <v>SSC</v>
      </c>
      <c r="L50" s="2">
        <f>SUM(Input!Q53:S53)</f>
        <v>0</v>
      </c>
      <c r="M50" s="2">
        <f>IF(SUM(Input!U53,Input!V53,Input!X53)&gt;100000,SUM(Input!W53,Input!Y53:AH53,100000),SUM(Input!Y53:AH53,Input!X53,Input!W53,Input!V53,Input!U53))</f>
        <v>0</v>
      </c>
      <c r="N50" s="2">
        <f t="shared" si="1"/>
        <v>0</v>
      </c>
      <c r="O50" s="2">
        <f t="shared" si="2"/>
        <v>0</v>
      </c>
      <c r="P50" s="2">
        <f t="shared" si="3"/>
        <v>0</v>
      </c>
      <c r="Q50" s="2">
        <f t="shared" si="4"/>
        <v>0</v>
      </c>
      <c r="R50" s="2">
        <f>SUM(Input!AI53:AK53)</f>
        <v>0</v>
      </c>
      <c r="S50" s="2">
        <f t="shared" si="5"/>
        <v>0</v>
      </c>
    </row>
    <row r="51" spans="8:19" x14ac:dyDescent="0.3">
      <c r="H51" s="2">
        <f t="shared" si="6"/>
        <v>49</v>
      </c>
      <c r="I51" s="2">
        <f>Input!P54</f>
        <v>0</v>
      </c>
      <c r="J51" s="145">
        <f>Input!O54</f>
        <v>0</v>
      </c>
      <c r="K51" s="2" t="str">
        <f t="shared" si="0"/>
        <v>SSC</v>
      </c>
      <c r="L51" s="2">
        <f>SUM(Input!Q54:S54)</f>
        <v>0</v>
      </c>
      <c r="M51" s="2">
        <f>IF(SUM(Input!U54,Input!V54,Input!X54)&gt;100000,SUM(Input!W54,Input!Y54:AH54,100000),SUM(Input!Y54:AH54,Input!X54,Input!W54,Input!V54,Input!U54))</f>
        <v>0</v>
      </c>
      <c r="N51" s="2">
        <f t="shared" si="1"/>
        <v>0</v>
      </c>
      <c r="O51" s="2">
        <f t="shared" si="2"/>
        <v>0</v>
      </c>
      <c r="P51" s="2">
        <f t="shared" si="3"/>
        <v>0</v>
      </c>
      <c r="Q51" s="2">
        <f t="shared" si="4"/>
        <v>0</v>
      </c>
      <c r="R51" s="2">
        <f>SUM(Input!AI54:AK54)</f>
        <v>0</v>
      </c>
      <c r="S51" s="2">
        <f t="shared" si="5"/>
        <v>0</v>
      </c>
    </row>
    <row r="52" spans="8:19" x14ac:dyDescent="0.3">
      <c r="H52" s="2">
        <f t="shared" si="6"/>
        <v>50</v>
      </c>
      <c r="I52" s="2">
        <f>Input!P55</f>
        <v>0</v>
      </c>
      <c r="J52" s="145">
        <f>Input!O55</f>
        <v>0</v>
      </c>
      <c r="K52" s="2" t="str">
        <f t="shared" si="0"/>
        <v>SSC</v>
      </c>
      <c r="L52" s="2">
        <f>SUM(Input!Q55:S55)</f>
        <v>0</v>
      </c>
      <c r="M52" s="2">
        <f>IF(SUM(Input!U55,Input!V55,Input!X55)&gt;100000,SUM(Input!W55,Input!Y55:AH55,100000),SUM(Input!Y55:AH55,Input!X55,Input!W55,Input!V55,Input!U55))</f>
        <v>0</v>
      </c>
      <c r="N52" s="2">
        <f t="shared" si="1"/>
        <v>0</v>
      </c>
      <c r="O52" s="2">
        <f t="shared" si="2"/>
        <v>0</v>
      </c>
      <c r="P52" s="2">
        <f t="shared" si="3"/>
        <v>0</v>
      </c>
      <c r="Q52" s="2">
        <f t="shared" si="4"/>
        <v>0</v>
      </c>
      <c r="R52" s="2">
        <f>SUM(Input!AI55:AK55)</f>
        <v>0</v>
      </c>
      <c r="S52" s="2">
        <f t="shared" si="5"/>
        <v>0</v>
      </c>
    </row>
    <row r="53" spans="8:19" x14ac:dyDescent="0.3">
      <c r="H53" s="2">
        <f t="shared" si="6"/>
        <v>51</v>
      </c>
      <c r="I53" s="2">
        <f>Input!P56</f>
        <v>0</v>
      </c>
      <c r="J53" s="145">
        <f>Input!O56</f>
        <v>0</v>
      </c>
      <c r="K53" s="2" t="str">
        <f t="shared" si="0"/>
        <v>SSC</v>
      </c>
      <c r="L53" s="2">
        <f>SUM(Input!Q56:S56)</f>
        <v>0</v>
      </c>
      <c r="M53" s="2">
        <f>IF(SUM(Input!U56,Input!V56,Input!X56)&gt;100000,SUM(Input!W56,Input!Y56:AH56,100000),SUM(Input!Y56:AH56,Input!X56,Input!W56,Input!V56,Input!U56))</f>
        <v>0</v>
      </c>
      <c r="N53" s="2">
        <f t="shared" si="1"/>
        <v>0</v>
      </c>
      <c r="O53" s="2">
        <f t="shared" si="2"/>
        <v>0</v>
      </c>
      <c r="P53" s="2">
        <f t="shared" si="3"/>
        <v>0</v>
      </c>
      <c r="Q53" s="2">
        <f t="shared" si="4"/>
        <v>0</v>
      </c>
      <c r="R53" s="2">
        <f>SUM(Input!AI56:AK56)</f>
        <v>0</v>
      </c>
      <c r="S53" s="2">
        <f t="shared" si="5"/>
        <v>0</v>
      </c>
    </row>
    <row r="54" spans="8:19" x14ac:dyDescent="0.3">
      <c r="H54" s="2">
        <f t="shared" si="6"/>
        <v>52</v>
      </c>
      <c r="I54" s="2">
        <f>Input!P57</f>
        <v>0</v>
      </c>
      <c r="J54" s="145">
        <f>Input!O57</f>
        <v>0</v>
      </c>
      <c r="K54" s="2" t="str">
        <f t="shared" si="0"/>
        <v>SSC</v>
      </c>
      <c r="L54" s="2">
        <f>SUM(Input!Q57:S57)</f>
        <v>0</v>
      </c>
      <c r="M54" s="2">
        <f>IF(SUM(Input!U57,Input!V57,Input!X57)&gt;100000,SUM(Input!W57,Input!Y57:AH57,100000),SUM(Input!Y57:AH57,Input!X57,Input!W57,Input!V57,Input!U57))</f>
        <v>0</v>
      </c>
      <c r="N54" s="2">
        <f t="shared" si="1"/>
        <v>0</v>
      </c>
      <c r="O54" s="2">
        <f t="shared" si="2"/>
        <v>0</v>
      </c>
      <c r="P54" s="2">
        <f t="shared" si="3"/>
        <v>0</v>
      </c>
      <c r="Q54" s="2">
        <f t="shared" si="4"/>
        <v>0</v>
      </c>
      <c r="R54" s="2">
        <f>SUM(Input!AI57:AK57)</f>
        <v>0</v>
      </c>
      <c r="S54" s="2">
        <f t="shared" si="5"/>
        <v>0</v>
      </c>
    </row>
    <row r="55" spans="8:19" x14ac:dyDescent="0.3">
      <c r="H55" s="2">
        <f t="shared" si="6"/>
        <v>53</v>
      </c>
      <c r="I55" s="2">
        <f>Input!P58</f>
        <v>0</v>
      </c>
      <c r="J55" s="145">
        <f>Input!O58</f>
        <v>0</v>
      </c>
      <c r="K55" s="2" t="str">
        <f t="shared" si="0"/>
        <v>SSC</v>
      </c>
      <c r="L55" s="2">
        <f>SUM(Input!Q58:S58)</f>
        <v>0</v>
      </c>
      <c r="M55" s="2">
        <f>IF(SUM(Input!U58,Input!V58,Input!X58)&gt;100000,SUM(Input!W58,Input!Y58:AH58,100000),SUM(Input!Y58:AH58,Input!X58,Input!W58,Input!V58,Input!U58))</f>
        <v>0</v>
      </c>
      <c r="N55" s="2">
        <f t="shared" si="1"/>
        <v>0</v>
      </c>
      <c r="O55" s="2">
        <f t="shared" si="2"/>
        <v>0</v>
      </c>
      <c r="P55" s="2">
        <f t="shared" si="3"/>
        <v>0</v>
      </c>
      <c r="Q55" s="2">
        <f t="shared" si="4"/>
        <v>0</v>
      </c>
      <c r="R55" s="2">
        <f>SUM(Input!AI58:AK58)</f>
        <v>0</v>
      </c>
      <c r="S55" s="2">
        <f t="shared" si="5"/>
        <v>0</v>
      </c>
    </row>
    <row r="56" spans="8:19" x14ac:dyDescent="0.3">
      <c r="H56" s="2">
        <f t="shared" si="6"/>
        <v>54</v>
      </c>
      <c r="I56" s="2">
        <f>Input!P59</f>
        <v>0</v>
      </c>
      <c r="J56" s="145">
        <f>Input!O59</f>
        <v>0</v>
      </c>
      <c r="K56" s="2" t="str">
        <f t="shared" si="0"/>
        <v>SSC</v>
      </c>
      <c r="L56" s="2">
        <f>SUM(Input!Q59:S59)</f>
        <v>0</v>
      </c>
      <c r="M56" s="2">
        <f>IF(SUM(Input!U59,Input!V59,Input!X59)&gt;100000,SUM(Input!W59,Input!Y59:AH59,100000),SUM(Input!Y59:AH59,Input!X59,Input!W59,Input!V59,Input!U59))</f>
        <v>0</v>
      </c>
      <c r="N56" s="2">
        <f t="shared" si="1"/>
        <v>0</v>
      </c>
      <c r="O56" s="2">
        <f t="shared" si="2"/>
        <v>0</v>
      </c>
      <c r="P56" s="2">
        <f t="shared" si="3"/>
        <v>0</v>
      </c>
      <c r="Q56" s="2">
        <f t="shared" si="4"/>
        <v>0</v>
      </c>
      <c r="R56" s="2">
        <f>SUM(Input!AI59:AK59)</f>
        <v>0</v>
      </c>
      <c r="S56" s="2">
        <f t="shared" si="5"/>
        <v>0</v>
      </c>
    </row>
    <row r="57" spans="8:19" x14ac:dyDescent="0.3">
      <c r="H57" s="2">
        <f t="shared" si="6"/>
        <v>55</v>
      </c>
      <c r="I57" s="2">
        <f>Input!P60</f>
        <v>0</v>
      </c>
      <c r="J57" s="145">
        <f>Input!O60</f>
        <v>0</v>
      </c>
      <c r="K57" s="2" t="str">
        <f t="shared" si="0"/>
        <v>SSC</v>
      </c>
      <c r="L57" s="2">
        <f>SUM(Input!Q60:S60)</f>
        <v>0</v>
      </c>
      <c r="M57" s="2">
        <f>IF(SUM(Input!U60,Input!V60,Input!X60)&gt;100000,SUM(Input!W60,Input!Y60:AH60,100000),SUM(Input!Y60:AH60,Input!X60,Input!W60,Input!V60,Input!U60))</f>
        <v>0</v>
      </c>
      <c r="N57" s="2">
        <f t="shared" si="1"/>
        <v>0</v>
      </c>
      <c r="O57" s="2">
        <f t="shared" si="2"/>
        <v>0</v>
      </c>
      <c r="P57" s="2">
        <f t="shared" si="3"/>
        <v>0</v>
      </c>
      <c r="Q57" s="2">
        <f t="shared" si="4"/>
        <v>0</v>
      </c>
      <c r="R57" s="2">
        <f>SUM(Input!AI60:AK60)</f>
        <v>0</v>
      </c>
      <c r="S57" s="2">
        <f t="shared" si="5"/>
        <v>0</v>
      </c>
    </row>
    <row r="58" spans="8:19" x14ac:dyDescent="0.3">
      <c r="H58" s="2">
        <f t="shared" si="6"/>
        <v>56</v>
      </c>
      <c r="I58" s="2">
        <f>Input!P61</f>
        <v>0</v>
      </c>
      <c r="J58" s="145">
        <f>Input!O61</f>
        <v>0</v>
      </c>
      <c r="K58" s="2" t="str">
        <f t="shared" si="0"/>
        <v>SSC</v>
      </c>
      <c r="L58" s="2">
        <f>SUM(Input!Q61:S61)</f>
        <v>0</v>
      </c>
      <c r="M58" s="2">
        <f>IF(SUM(Input!U61,Input!V61,Input!X61)&gt;100000,SUM(Input!W61,Input!Y61:AH61,100000),SUM(Input!Y61:AH61,Input!X61,Input!W61,Input!V61,Input!U61))</f>
        <v>0</v>
      </c>
      <c r="N58" s="2">
        <f t="shared" si="1"/>
        <v>0</v>
      </c>
      <c r="O58" s="2">
        <f t="shared" si="2"/>
        <v>0</v>
      </c>
      <c r="P58" s="2">
        <f t="shared" si="3"/>
        <v>0</v>
      </c>
      <c r="Q58" s="2">
        <f t="shared" si="4"/>
        <v>0</v>
      </c>
      <c r="R58" s="2">
        <f>SUM(Input!AI61:AK61)</f>
        <v>0</v>
      </c>
      <c r="S58" s="2">
        <f t="shared" si="5"/>
        <v>0</v>
      </c>
    </row>
    <row r="59" spans="8:19" x14ac:dyDescent="0.3">
      <c r="H59" s="2">
        <f t="shared" si="6"/>
        <v>57</v>
      </c>
      <c r="I59" s="2">
        <f>Input!P62</f>
        <v>0</v>
      </c>
      <c r="J59" s="145">
        <f>Input!O62</f>
        <v>0</v>
      </c>
      <c r="K59" s="2" t="str">
        <f t="shared" si="0"/>
        <v>SSC</v>
      </c>
      <c r="L59" s="2">
        <f>SUM(Input!Q62:S62)</f>
        <v>0</v>
      </c>
      <c r="M59" s="2">
        <f>IF(SUM(Input!U62,Input!V62,Input!X62)&gt;100000,SUM(Input!W62,Input!Y62:AH62,100000),SUM(Input!Y62:AH62,Input!X62,Input!W62,Input!V62,Input!U62))</f>
        <v>0</v>
      </c>
      <c r="N59" s="2">
        <f t="shared" si="1"/>
        <v>0</v>
      </c>
      <c r="O59" s="2">
        <f t="shared" si="2"/>
        <v>0</v>
      </c>
      <c r="P59" s="2">
        <f t="shared" si="3"/>
        <v>0</v>
      </c>
      <c r="Q59" s="2">
        <f t="shared" si="4"/>
        <v>0</v>
      </c>
      <c r="R59" s="2">
        <f>SUM(Input!AI62:AK62)</f>
        <v>0</v>
      </c>
      <c r="S59" s="2">
        <f t="shared" si="5"/>
        <v>0</v>
      </c>
    </row>
    <row r="60" spans="8:19" x14ac:dyDescent="0.3">
      <c r="H60" s="2">
        <f t="shared" si="6"/>
        <v>58</v>
      </c>
      <c r="I60" s="2">
        <f>Input!P63</f>
        <v>0</v>
      </c>
      <c r="J60" s="145">
        <f>Input!O63</f>
        <v>0</v>
      </c>
      <c r="K60" s="2" t="str">
        <f t="shared" si="0"/>
        <v>SSC</v>
      </c>
      <c r="L60" s="2">
        <f>SUM(Input!Q63:S63)</f>
        <v>0</v>
      </c>
      <c r="M60" s="2">
        <f>IF(SUM(Input!U63,Input!V63,Input!X63)&gt;100000,SUM(Input!W63,Input!Y63:AH63,100000),SUM(Input!Y63:AH63,Input!X63,Input!W63,Input!V63,Input!U63))</f>
        <v>0</v>
      </c>
      <c r="N60" s="2">
        <f t="shared" si="1"/>
        <v>0</v>
      </c>
      <c r="O60" s="2">
        <f t="shared" si="2"/>
        <v>0</v>
      </c>
      <c r="P60" s="2">
        <f t="shared" si="3"/>
        <v>0</v>
      </c>
      <c r="Q60" s="2">
        <f t="shared" si="4"/>
        <v>0</v>
      </c>
      <c r="R60" s="2">
        <f>SUM(Input!AI63:AK63)</f>
        <v>0</v>
      </c>
      <c r="S60" s="2">
        <f t="shared" si="5"/>
        <v>0</v>
      </c>
    </row>
    <row r="61" spans="8:19" x14ac:dyDescent="0.3">
      <c r="H61" s="2">
        <f t="shared" si="6"/>
        <v>59</v>
      </c>
      <c r="I61" s="2">
        <f>Input!P64</f>
        <v>0</v>
      </c>
      <c r="J61" s="145">
        <f>Input!O64</f>
        <v>0</v>
      </c>
      <c r="K61" s="2" t="str">
        <f t="shared" si="0"/>
        <v>SSC</v>
      </c>
      <c r="L61" s="2">
        <f>SUM(Input!Q64:S64)</f>
        <v>0</v>
      </c>
      <c r="M61" s="2">
        <f>IF(SUM(Input!U64,Input!V64,Input!X64)&gt;100000,SUM(Input!W64,Input!Y64:AH64,100000),SUM(Input!Y64:AH64,Input!X64,Input!W64,Input!V64,Input!U64))</f>
        <v>0</v>
      </c>
      <c r="N61" s="2">
        <f t="shared" si="1"/>
        <v>0</v>
      </c>
      <c r="O61" s="2">
        <f t="shared" si="2"/>
        <v>0</v>
      </c>
      <c r="P61" s="2">
        <f t="shared" si="3"/>
        <v>0</v>
      </c>
      <c r="Q61" s="2">
        <f t="shared" si="4"/>
        <v>0</v>
      </c>
      <c r="R61" s="2">
        <f>SUM(Input!AI64:AK64)</f>
        <v>0</v>
      </c>
      <c r="S61" s="2">
        <f t="shared" si="5"/>
        <v>0</v>
      </c>
    </row>
    <row r="62" spans="8:19" x14ac:dyDescent="0.3">
      <c r="H62" s="2">
        <f t="shared" si="6"/>
        <v>60</v>
      </c>
      <c r="I62" s="2">
        <f>Input!P65</f>
        <v>0</v>
      </c>
      <c r="J62" s="145">
        <f>Input!O65</f>
        <v>0</v>
      </c>
      <c r="K62" s="2" t="str">
        <f t="shared" si="0"/>
        <v>SSC</v>
      </c>
      <c r="L62" s="2">
        <f>SUM(Input!Q65:S65)</f>
        <v>0</v>
      </c>
      <c r="M62" s="2">
        <f>IF(SUM(Input!U65,Input!V65,Input!X65)&gt;100000,SUM(Input!W65,Input!Y65:AH65,100000),SUM(Input!Y65:AH65,Input!X65,Input!W65,Input!V65,Input!U65))</f>
        <v>0</v>
      </c>
      <c r="N62" s="2">
        <f t="shared" si="1"/>
        <v>0</v>
      </c>
      <c r="O62" s="2">
        <f t="shared" si="2"/>
        <v>0</v>
      </c>
      <c r="P62" s="2">
        <f t="shared" si="3"/>
        <v>0</v>
      </c>
      <c r="Q62" s="2">
        <f t="shared" si="4"/>
        <v>0</v>
      </c>
      <c r="R62" s="2">
        <f>SUM(Input!AI65:AK65)</f>
        <v>0</v>
      </c>
      <c r="S62" s="2">
        <f t="shared" si="5"/>
        <v>0</v>
      </c>
    </row>
    <row r="63" spans="8:19" x14ac:dyDescent="0.3">
      <c r="H63" s="2">
        <f t="shared" si="6"/>
        <v>61</v>
      </c>
      <c r="I63" s="2">
        <f>Input!P66</f>
        <v>0</v>
      </c>
      <c r="J63" s="145">
        <f>Input!O66</f>
        <v>0</v>
      </c>
      <c r="K63" s="2" t="str">
        <f t="shared" si="0"/>
        <v>SSC</v>
      </c>
      <c r="L63" s="2">
        <f>SUM(Input!Q66:S66)</f>
        <v>0</v>
      </c>
      <c r="M63" s="2">
        <f>IF(SUM(Input!U66,Input!V66,Input!X66)&gt;100000,SUM(Input!W66,Input!Y66:AH66,100000),SUM(Input!Y66:AH66,Input!X66,Input!W66,Input!V66,Input!U66))</f>
        <v>0</v>
      </c>
      <c r="N63" s="2">
        <f t="shared" si="1"/>
        <v>0</v>
      </c>
      <c r="O63" s="2">
        <f t="shared" si="2"/>
        <v>0</v>
      </c>
      <c r="P63" s="2">
        <f t="shared" si="3"/>
        <v>0</v>
      </c>
      <c r="Q63" s="2">
        <f t="shared" si="4"/>
        <v>0</v>
      </c>
      <c r="R63" s="2">
        <f>SUM(Input!AI66:AK66)</f>
        <v>0</v>
      </c>
      <c r="S63" s="2">
        <f t="shared" si="5"/>
        <v>0</v>
      </c>
    </row>
    <row r="64" spans="8:19" x14ac:dyDescent="0.3">
      <c r="H64" s="2">
        <f t="shared" si="6"/>
        <v>62</v>
      </c>
      <c r="I64" s="2">
        <f>Input!P67</f>
        <v>0</v>
      </c>
      <c r="J64" s="145">
        <f>Input!O67</f>
        <v>0</v>
      </c>
      <c r="K64" s="2" t="str">
        <f t="shared" si="0"/>
        <v>SSC</v>
      </c>
      <c r="L64" s="2">
        <f>SUM(Input!Q67:S67)</f>
        <v>0</v>
      </c>
      <c r="M64" s="2">
        <f>IF(SUM(Input!U67,Input!V67,Input!X67)&gt;100000,SUM(Input!W67,Input!Y67:AH67,100000),SUM(Input!Y67:AH67,Input!X67,Input!W67,Input!V67,Input!U67))</f>
        <v>0</v>
      </c>
      <c r="N64" s="2">
        <f t="shared" si="1"/>
        <v>0</v>
      </c>
      <c r="O64" s="2">
        <f t="shared" si="2"/>
        <v>0</v>
      </c>
      <c r="P64" s="2">
        <f t="shared" si="3"/>
        <v>0</v>
      </c>
      <c r="Q64" s="2">
        <f t="shared" si="4"/>
        <v>0</v>
      </c>
      <c r="R64" s="2">
        <f>SUM(Input!AI67:AK67)</f>
        <v>0</v>
      </c>
      <c r="S64" s="2">
        <f t="shared" si="5"/>
        <v>0</v>
      </c>
    </row>
    <row r="65" spans="8:19" x14ac:dyDescent="0.3">
      <c r="H65" s="2">
        <f t="shared" si="6"/>
        <v>63</v>
      </c>
      <c r="I65" s="2">
        <f>Input!P68</f>
        <v>0</v>
      </c>
      <c r="J65" s="145">
        <f>Input!O68</f>
        <v>0</v>
      </c>
      <c r="K65" s="2" t="str">
        <f t="shared" si="0"/>
        <v>SSC</v>
      </c>
      <c r="L65" s="2">
        <f>SUM(Input!Q68:S68)</f>
        <v>0</v>
      </c>
      <c r="M65" s="2">
        <f>IF(SUM(Input!U68,Input!V68,Input!X68)&gt;100000,SUM(Input!W68,Input!Y68:AH68,100000),SUM(Input!Y68:AH68,Input!X68,Input!W68,Input!V68,Input!U68))</f>
        <v>0</v>
      </c>
      <c r="N65" s="2">
        <f t="shared" si="1"/>
        <v>0</v>
      </c>
      <c r="O65" s="2">
        <f t="shared" si="2"/>
        <v>0</v>
      </c>
      <c r="P65" s="2">
        <f t="shared" si="3"/>
        <v>0</v>
      </c>
      <c r="Q65" s="2">
        <f t="shared" si="4"/>
        <v>0</v>
      </c>
      <c r="R65" s="2">
        <f>SUM(Input!AI68:AK68)</f>
        <v>0</v>
      </c>
      <c r="S65" s="2">
        <f t="shared" si="5"/>
        <v>0</v>
      </c>
    </row>
    <row r="66" spans="8:19" x14ac:dyDescent="0.3">
      <c r="H66" s="2">
        <f t="shared" si="6"/>
        <v>64</v>
      </c>
      <c r="I66" s="2">
        <f>Input!P69</f>
        <v>0</v>
      </c>
      <c r="J66" s="145">
        <f>Input!O69</f>
        <v>0</v>
      </c>
      <c r="K66" s="2" t="str">
        <f t="shared" si="0"/>
        <v>SSC</v>
      </c>
      <c r="L66" s="2">
        <f>SUM(Input!Q69:S69)</f>
        <v>0</v>
      </c>
      <c r="M66" s="2">
        <f>IF(SUM(Input!U69,Input!V69,Input!X69)&gt;100000,SUM(Input!W69,Input!Y69:AH69,100000),SUM(Input!Y69:AH69,Input!X69,Input!W69,Input!V69,Input!U69))</f>
        <v>0</v>
      </c>
      <c r="N66" s="2">
        <f t="shared" si="1"/>
        <v>0</v>
      </c>
      <c r="O66" s="2">
        <f t="shared" si="2"/>
        <v>0</v>
      </c>
      <c r="P66" s="2">
        <f t="shared" si="3"/>
        <v>0</v>
      </c>
      <c r="Q66" s="2">
        <f t="shared" si="4"/>
        <v>0</v>
      </c>
      <c r="R66" s="2">
        <f>SUM(Input!AI69:AK69)</f>
        <v>0</v>
      </c>
      <c r="S66" s="2">
        <f t="shared" si="5"/>
        <v>0</v>
      </c>
    </row>
    <row r="67" spans="8:19" x14ac:dyDescent="0.3">
      <c r="H67" s="2">
        <f t="shared" si="6"/>
        <v>65</v>
      </c>
      <c r="I67" s="2">
        <f>Input!P70</f>
        <v>0</v>
      </c>
      <c r="J67" s="145">
        <f>Input!O70</f>
        <v>0</v>
      </c>
      <c r="K67" s="2" t="str">
        <f t="shared" si="0"/>
        <v>SSC</v>
      </c>
      <c r="L67" s="2">
        <f>SUM(Input!Q70:S70)</f>
        <v>0</v>
      </c>
      <c r="M67" s="2">
        <f>IF(SUM(Input!U70,Input!V70,Input!X70)&gt;100000,SUM(Input!W70,Input!Y70:AH70,100000),SUM(Input!Y70:AH70,Input!X70,Input!W70,Input!V70,Input!U70))</f>
        <v>0</v>
      </c>
      <c r="N67" s="2">
        <f t="shared" si="1"/>
        <v>0</v>
      </c>
      <c r="O67" s="2">
        <f t="shared" si="2"/>
        <v>0</v>
      </c>
      <c r="P67" s="2">
        <f t="shared" si="3"/>
        <v>0</v>
      </c>
      <c r="Q67" s="2">
        <f t="shared" si="4"/>
        <v>0</v>
      </c>
      <c r="R67" s="2">
        <f>SUM(Input!AI70:AK70)</f>
        <v>0</v>
      </c>
      <c r="S67" s="2">
        <f t="shared" si="5"/>
        <v>0</v>
      </c>
    </row>
    <row r="68" spans="8:19" x14ac:dyDescent="0.3">
      <c r="H68" s="2">
        <f t="shared" si="6"/>
        <v>66</v>
      </c>
      <c r="I68" s="2">
        <f>Input!P71</f>
        <v>0</v>
      </c>
      <c r="J68" s="145">
        <f>Input!O71</f>
        <v>0</v>
      </c>
      <c r="K68" s="2" t="str">
        <f t="shared" ref="K68:K131" si="7">IF(DATEDIF(J68,DATE(2012,3,31),"y")&gt;80,"SSC",(IF(DATEDIF(J68,DATE(2012,3,31),"y")&gt;65,"SC",I68)))</f>
        <v>SSC</v>
      </c>
      <c r="L68" s="2">
        <f>SUM(Input!Q71:S71)</f>
        <v>0</v>
      </c>
      <c r="M68" s="2">
        <f>IF(SUM(Input!U71,Input!V71,Input!X71)&gt;100000,SUM(Input!W71,Input!Y71:AH71,100000),SUM(Input!Y71:AH71,Input!X71,Input!W71,Input!V71,Input!U71))</f>
        <v>0</v>
      </c>
      <c r="N68" s="2">
        <f t="shared" ref="N68:N131" si="8">L68-M68</f>
        <v>0</v>
      </c>
      <c r="O68" s="2">
        <f t="shared" ref="O68:O131" si="9">IF(N68=0,0,IF(K68="SSC",IF(N68&lt;500000,0,IF(N68&lt;500000,(N68-500000)*0.1,IF(N68&lt;800000,(N68-500000)*0.2,IF(N68&gt;800000,(N68-800000)*0.3+60000)))),IF(K68="SC",IF(N68&lt;250000,0,IF(N68&lt;500000,(N68-250000)*0.1,IF(N68&lt;800000,(N68-500000)*0.2+25000,IF(N68&gt;800000,(N68-800000)*0.3+85000)))),IF(K68="F",IF(N68&lt;190000,0,IF(N68&lt;500000,(N68-190000)*0.1,IF(N68&lt;800000,(N68-500000)*0.2+31000,IF(N68&gt;800000,(N68-800000)*0.3+91000)))),IF(N68&lt;180000,0,IF(N68&lt;500000,(N68-180000)*0.1,IF(N68&lt;800000,(N68-500000)*0.2+32000,IF(N68&gt;800000,(N68-800000)*0.3+92000))))))))</f>
        <v>0</v>
      </c>
      <c r="P68" s="2">
        <f t="shared" ref="P68:P131" si="10">IF(3=0,0,O68*3%)</f>
        <v>0</v>
      </c>
      <c r="Q68" s="2">
        <f t="shared" ref="Q68:Q131" si="11">O68+P68</f>
        <v>0</v>
      </c>
      <c r="R68" s="2">
        <f>SUM(Input!AI71:AK71)</f>
        <v>0</v>
      </c>
      <c r="S68" s="2">
        <f t="shared" ref="S68:S131" si="12">Q68-R68</f>
        <v>0</v>
      </c>
    </row>
    <row r="69" spans="8:19" x14ac:dyDescent="0.3">
      <c r="H69" s="2">
        <f t="shared" ref="H69:H132" si="13">H68+1</f>
        <v>67</v>
      </c>
      <c r="I69" s="2">
        <f>Input!P72</f>
        <v>0</v>
      </c>
      <c r="J69" s="145">
        <f>Input!O72</f>
        <v>0</v>
      </c>
      <c r="K69" s="2" t="str">
        <f t="shared" si="7"/>
        <v>SSC</v>
      </c>
      <c r="L69" s="2">
        <f>SUM(Input!Q72:S72)</f>
        <v>0</v>
      </c>
      <c r="M69" s="2">
        <f>IF(SUM(Input!U72,Input!V72,Input!X72)&gt;100000,SUM(Input!W72,Input!Y72:AH72,100000),SUM(Input!Y72:AH72,Input!X72,Input!W72,Input!V72,Input!U72))</f>
        <v>0</v>
      </c>
      <c r="N69" s="2">
        <f t="shared" si="8"/>
        <v>0</v>
      </c>
      <c r="O69" s="2">
        <f t="shared" si="9"/>
        <v>0</v>
      </c>
      <c r="P69" s="2">
        <f t="shared" si="10"/>
        <v>0</v>
      </c>
      <c r="Q69" s="2">
        <f t="shared" si="11"/>
        <v>0</v>
      </c>
      <c r="R69" s="2">
        <f>SUM(Input!AI72:AK72)</f>
        <v>0</v>
      </c>
      <c r="S69" s="2">
        <f t="shared" si="12"/>
        <v>0</v>
      </c>
    </row>
    <row r="70" spans="8:19" x14ac:dyDescent="0.3">
      <c r="H70" s="2">
        <f t="shared" si="13"/>
        <v>68</v>
      </c>
      <c r="I70" s="2">
        <f>Input!P73</f>
        <v>0</v>
      </c>
      <c r="J70" s="145">
        <f>Input!O73</f>
        <v>0</v>
      </c>
      <c r="K70" s="2" t="str">
        <f t="shared" si="7"/>
        <v>SSC</v>
      </c>
      <c r="L70" s="2">
        <f>SUM(Input!Q73:S73)</f>
        <v>0</v>
      </c>
      <c r="M70" s="2">
        <f>IF(SUM(Input!U73,Input!V73,Input!X73)&gt;100000,SUM(Input!W73,Input!Y73:AH73,100000),SUM(Input!Y73:AH73,Input!X73,Input!W73,Input!V73,Input!U73))</f>
        <v>0</v>
      </c>
      <c r="N70" s="2">
        <f t="shared" si="8"/>
        <v>0</v>
      </c>
      <c r="O70" s="2">
        <f t="shared" si="9"/>
        <v>0</v>
      </c>
      <c r="P70" s="2">
        <f t="shared" si="10"/>
        <v>0</v>
      </c>
      <c r="Q70" s="2">
        <f t="shared" si="11"/>
        <v>0</v>
      </c>
      <c r="R70" s="2">
        <f>SUM(Input!AI73:AK73)</f>
        <v>0</v>
      </c>
      <c r="S70" s="2">
        <f t="shared" si="12"/>
        <v>0</v>
      </c>
    </row>
    <row r="71" spans="8:19" x14ac:dyDescent="0.3">
      <c r="H71" s="2">
        <f t="shared" si="13"/>
        <v>69</v>
      </c>
      <c r="I71" s="2">
        <f>Input!P74</f>
        <v>0</v>
      </c>
      <c r="J71" s="145">
        <f>Input!O74</f>
        <v>0</v>
      </c>
      <c r="K71" s="2" t="str">
        <f t="shared" si="7"/>
        <v>SSC</v>
      </c>
      <c r="L71" s="2">
        <f>SUM(Input!Q74:S74)</f>
        <v>0</v>
      </c>
      <c r="M71" s="2">
        <f>IF(SUM(Input!U74,Input!V74,Input!X74)&gt;100000,SUM(Input!W74,Input!Y74:AH74,100000),SUM(Input!Y74:AH74,Input!X74,Input!W74,Input!V74,Input!U74))</f>
        <v>0</v>
      </c>
      <c r="N71" s="2">
        <f t="shared" si="8"/>
        <v>0</v>
      </c>
      <c r="O71" s="2">
        <f t="shared" si="9"/>
        <v>0</v>
      </c>
      <c r="P71" s="2">
        <f t="shared" si="10"/>
        <v>0</v>
      </c>
      <c r="Q71" s="2">
        <f t="shared" si="11"/>
        <v>0</v>
      </c>
      <c r="R71" s="2">
        <f>SUM(Input!AI74:AK74)</f>
        <v>0</v>
      </c>
      <c r="S71" s="2">
        <f t="shared" si="12"/>
        <v>0</v>
      </c>
    </row>
    <row r="72" spans="8:19" x14ac:dyDescent="0.3">
      <c r="H72" s="2">
        <f t="shared" si="13"/>
        <v>70</v>
      </c>
      <c r="I72" s="2">
        <f>Input!P75</f>
        <v>0</v>
      </c>
      <c r="J72" s="145">
        <f>Input!O75</f>
        <v>0</v>
      </c>
      <c r="K72" s="2" t="str">
        <f t="shared" si="7"/>
        <v>SSC</v>
      </c>
      <c r="L72" s="2">
        <f>SUM(Input!Q75:S75)</f>
        <v>0</v>
      </c>
      <c r="M72" s="2">
        <f>IF(SUM(Input!U75,Input!V75,Input!X75)&gt;100000,SUM(Input!W75,Input!Y75:AH75,100000),SUM(Input!Y75:AH75,Input!X75,Input!W75,Input!V75,Input!U75))</f>
        <v>0</v>
      </c>
      <c r="N72" s="2">
        <f t="shared" si="8"/>
        <v>0</v>
      </c>
      <c r="O72" s="2">
        <f t="shared" si="9"/>
        <v>0</v>
      </c>
      <c r="P72" s="2">
        <f t="shared" si="10"/>
        <v>0</v>
      </c>
      <c r="Q72" s="2">
        <f t="shared" si="11"/>
        <v>0</v>
      </c>
      <c r="R72" s="2">
        <f>SUM(Input!AI75:AK75)</f>
        <v>0</v>
      </c>
      <c r="S72" s="2">
        <f t="shared" si="12"/>
        <v>0</v>
      </c>
    </row>
    <row r="73" spans="8:19" x14ac:dyDescent="0.3">
      <c r="H73" s="2">
        <f t="shared" si="13"/>
        <v>71</v>
      </c>
      <c r="I73" s="2">
        <f>Input!P76</f>
        <v>0</v>
      </c>
      <c r="J73" s="145">
        <f>Input!O76</f>
        <v>0</v>
      </c>
      <c r="K73" s="2" t="str">
        <f t="shared" si="7"/>
        <v>SSC</v>
      </c>
      <c r="L73" s="2">
        <f>SUM(Input!Q76:S76)</f>
        <v>0</v>
      </c>
      <c r="M73" s="2">
        <f>IF(SUM(Input!U76,Input!V76,Input!X76)&gt;100000,SUM(Input!W76,Input!Y76:AH76,100000),SUM(Input!Y76:AH76,Input!X76,Input!W76,Input!V76,Input!U76))</f>
        <v>0</v>
      </c>
      <c r="N73" s="2">
        <f t="shared" si="8"/>
        <v>0</v>
      </c>
      <c r="O73" s="2">
        <f t="shared" si="9"/>
        <v>0</v>
      </c>
      <c r="P73" s="2">
        <f t="shared" si="10"/>
        <v>0</v>
      </c>
      <c r="Q73" s="2">
        <f t="shared" si="11"/>
        <v>0</v>
      </c>
      <c r="R73" s="2">
        <f>SUM(Input!AI76:AK76)</f>
        <v>0</v>
      </c>
      <c r="S73" s="2">
        <f t="shared" si="12"/>
        <v>0</v>
      </c>
    </row>
    <row r="74" spans="8:19" x14ac:dyDescent="0.3">
      <c r="H74" s="2">
        <f t="shared" si="13"/>
        <v>72</v>
      </c>
      <c r="I74" s="2">
        <f>Input!P77</f>
        <v>0</v>
      </c>
      <c r="J74" s="145">
        <f>Input!O77</f>
        <v>0</v>
      </c>
      <c r="K74" s="2" t="str">
        <f t="shared" si="7"/>
        <v>SSC</v>
      </c>
      <c r="L74" s="2">
        <f>SUM(Input!Q77:S77)</f>
        <v>0</v>
      </c>
      <c r="M74" s="2">
        <f>IF(SUM(Input!U77,Input!V77,Input!X77)&gt;100000,SUM(Input!W77,Input!Y77:AH77,100000),SUM(Input!Y77:AH77,Input!X77,Input!W77,Input!V77,Input!U77))</f>
        <v>0</v>
      </c>
      <c r="N74" s="2">
        <f t="shared" si="8"/>
        <v>0</v>
      </c>
      <c r="O74" s="2">
        <f t="shared" si="9"/>
        <v>0</v>
      </c>
      <c r="P74" s="2">
        <f t="shared" si="10"/>
        <v>0</v>
      </c>
      <c r="Q74" s="2">
        <f t="shared" si="11"/>
        <v>0</v>
      </c>
      <c r="R74" s="2">
        <f>SUM(Input!AI77:AK77)</f>
        <v>0</v>
      </c>
      <c r="S74" s="2">
        <f t="shared" si="12"/>
        <v>0</v>
      </c>
    </row>
    <row r="75" spans="8:19" x14ac:dyDescent="0.3">
      <c r="H75" s="2">
        <f t="shared" si="13"/>
        <v>73</v>
      </c>
      <c r="I75" s="2">
        <f>Input!P78</f>
        <v>0</v>
      </c>
      <c r="J75" s="145">
        <f>Input!O78</f>
        <v>0</v>
      </c>
      <c r="K75" s="2" t="str">
        <f t="shared" si="7"/>
        <v>SSC</v>
      </c>
      <c r="L75" s="2">
        <f>SUM(Input!Q78:S78)</f>
        <v>0</v>
      </c>
      <c r="M75" s="2">
        <f>IF(SUM(Input!U78,Input!V78,Input!X78)&gt;100000,SUM(Input!W78,Input!Y78:AH78,100000),SUM(Input!Y78:AH78,Input!X78,Input!W78,Input!V78,Input!U78))</f>
        <v>0</v>
      </c>
      <c r="N75" s="2">
        <f t="shared" si="8"/>
        <v>0</v>
      </c>
      <c r="O75" s="2">
        <f t="shared" si="9"/>
        <v>0</v>
      </c>
      <c r="P75" s="2">
        <f t="shared" si="10"/>
        <v>0</v>
      </c>
      <c r="Q75" s="2">
        <f t="shared" si="11"/>
        <v>0</v>
      </c>
      <c r="R75" s="2">
        <f>SUM(Input!AI78:AK78)</f>
        <v>0</v>
      </c>
      <c r="S75" s="2">
        <f t="shared" si="12"/>
        <v>0</v>
      </c>
    </row>
    <row r="76" spans="8:19" x14ac:dyDescent="0.3">
      <c r="H76" s="2">
        <f t="shared" si="13"/>
        <v>74</v>
      </c>
      <c r="I76" s="2">
        <f>Input!P79</f>
        <v>0</v>
      </c>
      <c r="J76" s="145">
        <f>Input!O79</f>
        <v>0</v>
      </c>
      <c r="K76" s="2" t="str">
        <f t="shared" si="7"/>
        <v>SSC</v>
      </c>
      <c r="L76" s="2">
        <f>SUM(Input!Q79:S79)</f>
        <v>0</v>
      </c>
      <c r="M76" s="2">
        <f>IF(SUM(Input!U79,Input!V79,Input!X79)&gt;100000,SUM(Input!W79,Input!Y79:AH79,100000),SUM(Input!Y79:AH79,Input!X79,Input!W79,Input!V79,Input!U79))</f>
        <v>0</v>
      </c>
      <c r="N76" s="2">
        <f t="shared" si="8"/>
        <v>0</v>
      </c>
      <c r="O76" s="2">
        <f t="shared" si="9"/>
        <v>0</v>
      </c>
      <c r="P76" s="2">
        <f t="shared" si="10"/>
        <v>0</v>
      </c>
      <c r="Q76" s="2">
        <f t="shared" si="11"/>
        <v>0</v>
      </c>
      <c r="R76" s="2">
        <f>SUM(Input!AI79:AK79)</f>
        <v>0</v>
      </c>
      <c r="S76" s="2">
        <f t="shared" si="12"/>
        <v>0</v>
      </c>
    </row>
    <row r="77" spans="8:19" x14ac:dyDescent="0.3">
      <c r="H77" s="2">
        <f t="shared" si="13"/>
        <v>75</v>
      </c>
      <c r="I77" s="2">
        <f>Input!P80</f>
        <v>0</v>
      </c>
      <c r="J77" s="145">
        <f>Input!O80</f>
        <v>0</v>
      </c>
      <c r="K77" s="2" t="str">
        <f t="shared" si="7"/>
        <v>SSC</v>
      </c>
      <c r="L77" s="2">
        <f>SUM(Input!Q80:S80)</f>
        <v>0</v>
      </c>
      <c r="M77" s="2">
        <f>IF(SUM(Input!U80,Input!V80,Input!X80)&gt;100000,SUM(Input!W80,Input!Y80:AH80,100000),SUM(Input!Y80:AH80,Input!X80,Input!W80,Input!V80,Input!U80))</f>
        <v>0</v>
      </c>
      <c r="N77" s="2">
        <f t="shared" si="8"/>
        <v>0</v>
      </c>
      <c r="O77" s="2">
        <f t="shared" si="9"/>
        <v>0</v>
      </c>
      <c r="P77" s="2">
        <f t="shared" si="10"/>
        <v>0</v>
      </c>
      <c r="Q77" s="2">
        <f t="shared" si="11"/>
        <v>0</v>
      </c>
      <c r="R77" s="2">
        <f>SUM(Input!AI80:AK80)</f>
        <v>0</v>
      </c>
      <c r="S77" s="2">
        <f t="shared" si="12"/>
        <v>0</v>
      </c>
    </row>
    <row r="78" spans="8:19" x14ac:dyDescent="0.3">
      <c r="H78" s="2">
        <f t="shared" si="13"/>
        <v>76</v>
      </c>
      <c r="I78" s="2">
        <f>Input!P81</f>
        <v>0</v>
      </c>
      <c r="J78" s="145">
        <f>Input!O81</f>
        <v>0</v>
      </c>
      <c r="K78" s="2" t="str">
        <f t="shared" si="7"/>
        <v>SSC</v>
      </c>
      <c r="L78" s="2">
        <f>SUM(Input!Q81:S81)</f>
        <v>0</v>
      </c>
      <c r="M78" s="2">
        <f>IF(SUM(Input!U81,Input!V81,Input!X81)&gt;100000,SUM(Input!W81,Input!Y81:AH81,100000),SUM(Input!Y81:AH81,Input!X81,Input!W81,Input!V81,Input!U81))</f>
        <v>0</v>
      </c>
      <c r="N78" s="2">
        <f t="shared" si="8"/>
        <v>0</v>
      </c>
      <c r="O78" s="2">
        <f t="shared" si="9"/>
        <v>0</v>
      </c>
      <c r="P78" s="2">
        <f t="shared" si="10"/>
        <v>0</v>
      </c>
      <c r="Q78" s="2">
        <f t="shared" si="11"/>
        <v>0</v>
      </c>
      <c r="R78" s="2">
        <f>SUM(Input!AI81:AK81)</f>
        <v>0</v>
      </c>
      <c r="S78" s="2">
        <f t="shared" si="12"/>
        <v>0</v>
      </c>
    </row>
    <row r="79" spans="8:19" x14ac:dyDescent="0.3">
      <c r="H79" s="2">
        <f t="shared" si="13"/>
        <v>77</v>
      </c>
      <c r="I79" s="2">
        <f>Input!P82</f>
        <v>0</v>
      </c>
      <c r="J79" s="145">
        <f>Input!O82</f>
        <v>0</v>
      </c>
      <c r="K79" s="2" t="str">
        <f t="shared" si="7"/>
        <v>SSC</v>
      </c>
      <c r="L79" s="2">
        <f>SUM(Input!Q82:S82)</f>
        <v>0</v>
      </c>
      <c r="M79" s="2">
        <f>IF(SUM(Input!U82,Input!V82,Input!X82)&gt;100000,SUM(Input!W82,Input!Y82:AH82,100000),SUM(Input!Y82:AH82,Input!X82,Input!W82,Input!V82,Input!U82))</f>
        <v>0</v>
      </c>
      <c r="N79" s="2">
        <f t="shared" si="8"/>
        <v>0</v>
      </c>
      <c r="O79" s="2">
        <f t="shared" si="9"/>
        <v>0</v>
      </c>
      <c r="P79" s="2">
        <f t="shared" si="10"/>
        <v>0</v>
      </c>
      <c r="Q79" s="2">
        <f t="shared" si="11"/>
        <v>0</v>
      </c>
      <c r="R79" s="2">
        <f>SUM(Input!AI82:AK82)</f>
        <v>0</v>
      </c>
      <c r="S79" s="2">
        <f t="shared" si="12"/>
        <v>0</v>
      </c>
    </row>
    <row r="80" spans="8:19" x14ac:dyDescent="0.3">
      <c r="H80" s="2">
        <f t="shared" si="13"/>
        <v>78</v>
      </c>
      <c r="I80" s="2">
        <f>Input!P83</f>
        <v>0</v>
      </c>
      <c r="J80" s="145">
        <f>Input!O83</f>
        <v>0</v>
      </c>
      <c r="K80" s="2" t="str">
        <f t="shared" si="7"/>
        <v>SSC</v>
      </c>
      <c r="L80" s="2">
        <f>SUM(Input!Q83:S83)</f>
        <v>0</v>
      </c>
      <c r="M80" s="2">
        <f>IF(SUM(Input!U83,Input!V83,Input!X83)&gt;100000,SUM(Input!W83,Input!Y83:AH83,100000),SUM(Input!Y83:AH83,Input!X83,Input!W83,Input!V83,Input!U83))</f>
        <v>0</v>
      </c>
      <c r="N80" s="2">
        <f t="shared" si="8"/>
        <v>0</v>
      </c>
      <c r="O80" s="2">
        <f t="shared" si="9"/>
        <v>0</v>
      </c>
      <c r="P80" s="2">
        <f t="shared" si="10"/>
        <v>0</v>
      </c>
      <c r="Q80" s="2">
        <f t="shared" si="11"/>
        <v>0</v>
      </c>
      <c r="R80" s="2">
        <f>SUM(Input!AI83:AK83)</f>
        <v>0</v>
      </c>
      <c r="S80" s="2">
        <f t="shared" si="12"/>
        <v>0</v>
      </c>
    </row>
    <row r="81" spans="8:19" x14ac:dyDescent="0.3">
      <c r="H81" s="2">
        <f t="shared" si="13"/>
        <v>79</v>
      </c>
      <c r="I81" s="2">
        <f>Input!P84</f>
        <v>0</v>
      </c>
      <c r="J81" s="145">
        <f>Input!O84</f>
        <v>0</v>
      </c>
      <c r="K81" s="2" t="str">
        <f t="shared" si="7"/>
        <v>SSC</v>
      </c>
      <c r="L81" s="2">
        <f>SUM(Input!Q84:S84)</f>
        <v>0</v>
      </c>
      <c r="M81" s="2">
        <f>IF(SUM(Input!U84,Input!V84,Input!X84)&gt;100000,SUM(Input!W84,Input!Y84:AH84,100000),SUM(Input!Y84:AH84,Input!X84,Input!W84,Input!V84,Input!U84))</f>
        <v>0</v>
      </c>
      <c r="N81" s="2">
        <f t="shared" si="8"/>
        <v>0</v>
      </c>
      <c r="O81" s="2">
        <f t="shared" si="9"/>
        <v>0</v>
      </c>
      <c r="P81" s="2">
        <f t="shared" si="10"/>
        <v>0</v>
      </c>
      <c r="Q81" s="2">
        <f t="shared" si="11"/>
        <v>0</v>
      </c>
      <c r="R81" s="2">
        <f>SUM(Input!AI84:AK84)</f>
        <v>0</v>
      </c>
      <c r="S81" s="2">
        <f t="shared" si="12"/>
        <v>0</v>
      </c>
    </row>
    <row r="82" spans="8:19" x14ac:dyDescent="0.3">
      <c r="H82" s="2">
        <f t="shared" si="13"/>
        <v>80</v>
      </c>
      <c r="I82" s="2">
        <f>Input!P85</f>
        <v>0</v>
      </c>
      <c r="J82" s="145">
        <f>Input!O85</f>
        <v>0</v>
      </c>
      <c r="K82" s="2" t="str">
        <f t="shared" si="7"/>
        <v>SSC</v>
      </c>
      <c r="L82" s="2">
        <f>SUM(Input!Q85:S85)</f>
        <v>0</v>
      </c>
      <c r="M82" s="2">
        <f>IF(SUM(Input!U85,Input!V85,Input!X85)&gt;100000,SUM(Input!W85,Input!Y85:AH85,100000),SUM(Input!Y85:AH85,Input!X85,Input!W85,Input!V85,Input!U85))</f>
        <v>0</v>
      </c>
      <c r="N82" s="2">
        <f t="shared" si="8"/>
        <v>0</v>
      </c>
      <c r="O82" s="2">
        <f t="shared" si="9"/>
        <v>0</v>
      </c>
      <c r="P82" s="2">
        <f t="shared" si="10"/>
        <v>0</v>
      </c>
      <c r="Q82" s="2">
        <f t="shared" si="11"/>
        <v>0</v>
      </c>
      <c r="R82" s="2">
        <f>SUM(Input!AI85:AK85)</f>
        <v>0</v>
      </c>
      <c r="S82" s="2">
        <f t="shared" si="12"/>
        <v>0</v>
      </c>
    </row>
    <row r="83" spans="8:19" x14ac:dyDescent="0.3">
      <c r="H83" s="2">
        <f t="shared" si="13"/>
        <v>81</v>
      </c>
      <c r="I83" s="2">
        <f>Input!P86</f>
        <v>0</v>
      </c>
      <c r="J83" s="145">
        <f>Input!O86</f>
        <v>0</v>
      </c>
      <c r="K83" s="2" t="str">
        <f t="shared" si="7"/>
        <v>SSC</v>
      </c>
      <c r="L83" s="2">
        <f>SUM(Input!Q86:S86)</f>
        <v>0</v>
      </c>
      <c r="M83" s="2">
        <f>IF(SUM(Input!U86,Input!V86,Input!X86)&gt;100000,SUM(Input!W86,Input!Y86:AH86,100000),SUM(Input!Y86:AH86,Input!X86,Input!W86,Input!V86,Input!U86))</f>
        <v>0</v>
      </c>
      <c r="N83" s="2">
        <f t="shared" si="8"/>
        <v>0</v>
      </c>
      <c r="O83" s="2">
        <f t="shared" si="9"/>
        <v>0</v>
      </c>
      <c r="P83" s="2">
        <f t="shared" si="10"/>
        <v>0</v>
      </c>
      <c r="Q83" s="2">
        <f t="shared" si="11"/>
        <v>0</v>
      </c>
      <c r="R83" s="2">
        <f>SUM(Input!AI86:AK86)</f>
        <v>0</v>
      </c>
      <c r="S83" s="2">
        <f t="shared" si="12"/>
        <v>0</v>
      </c>
    </row>
    <row r="84" spans="8:19" x14ac:dyDescent="0.3">
      <c r="H84" s="2">
        <f t="shared" si="13"/>
        <v>82</v>
      </c>
      <c r="I84" s="2">
        <f>Input!P87</f>
        <v>0</v>
      </c>
      <c r="J84" s="145">
        <f>Input!O87</f>
        <v>0</v>
      </c>
      <c r="K84" s="2" t="str">
        <f t="shared" si="7"/>
        <v>SSC</v>
      </c>
      <c r="L84" s="2">
        <f>SUM(Input!Q87:S87)</f>
        <v>0</v>
      </c>
      <c r="M84" s="2">
        <f>IF(SUM(Input!U87,Input!V87,Input!X87)&gt;100000,SUM(Input!W87,Input!Y87:AH87,100000),SUM(Input!Y87:AH87,Input!X87,Input!W87,Input!V87,Input!U87))</f>
        <v>0</v>
      </c>
      <c r="N84" s="2">
        <f t="shared" si="8"/>
        <v>0</v>
      </c>
      <c r="O84" s="2">
        <f t="shared" si="9"/>
        <v>0</v>
      </c>
      <c r="P84" s="2">
        <f t="shared" si="10"/>
        <v>0</v>
      </c>
      <c r="Q84" s="2">
        <f t="shared" si="11"/>
        <v>0</v>
      </c>
      <c r="R84" s="2">
        <f>SUM(Input!AI87:AK87)</f>
        <v>0</v>
      </c>
      <c r="S84" s="2">
        <f t="shared" si="12"/>
        <v>0</v>
      </c>
    </row>
    <row r="85" spans="8:19" x14ac:dyDescent="0.3">
      <c r="H85" s="2">
        <f t="shared" si="13"/>
        <v>83</v>
      </c>
      <c r="I85" s="2">
        <f>Input!P88</f>
        <v>0</v>
      </c>
      <c r="J85" s="145">
        <f>Input!O88</f>
        <v>0</v>
      </c>
      <c r="K85" s="2" t="str">
        <f t="shared" si="7"/>
        <v>SSC</v>
      </c>
      <c r="L85" s="2">
        <f>SUM(Input!Q88:S88)</f>
        <v>0</v>
      </c>
      <c r="M85" s="2">
        <f>IF(SUM(Input!U88,Input!V88,Input!X88)&gt;100000,SUM(Input!W88,Input!Y88:AH88,100000),SUM(Input!Y88:AH88,Input!X88,Input!W88,Input!V88,Input!U88))</f>
        <v>0</v>
      </c>
      <c r="N85" s="2">
        <f t="shared" si="8"/>
        <v>0</v>
      </c>
      <c r="O85" s="2">
        <f t="shared" si="9"/>
        <v>0</v>
      </c>
      <c r="P85" s="2">
        <f t="shared" si="10"/>
        <v>0</v>
      </c>
      <c r="Q85" s="2">
        <f t="shared" si="11"/>
        <v>0</v>
      </c>
      <c r="R85" s="2">
        <f>SUM(Input!AI88:AK88)</f>
        <v>0</v>
      </c>
      <c r="S85" s="2">
        <f t="shared" si="12"/>
        <v>0</v>
      </c>
    </row>
    <row r="86" spans="8:19" x14ac:dyDescent="0.3">
      <c r="H86" s="2">
        <f t="shared" si="13"/>
        <v>84</v>
      </c>
      <c r="I86" s="2">
        <f>Input!P89</f>
        <v>0</v>
      </c>
      <c r="J86" s="145">
        <f>Input!O89</f>
        <v>0</v>
      </c>
      <c r="K86" s="2" t="str">
        <f t="shared" si="7"/>
        <v>SSC</v>
      </c>
      <c r="L86" s="2">
        <f>SUM(Input!Q89:S89)</f>
        <v>0</v>
      </c>
      <c r="M86" s="2">
        <f>IF(SUM(Input!U89,Input!V89,Input!X89)&gt;100000,SUM(Input!W89,Input!Y89:AH89,100000),SUM(Input!Y89:AH89,Input!X89,Input!W89,Input!V89,Input!U89))</f>
        <v>0</v>
      </c>
      <c r="N86" s="2">
        <f t="shared" si="8"/>
        <v>0</v>
      </c>
      <c r="O86" s="2">
        <f t="shared" si="9"/>
        <v>0</v>
      </c>
      <c r="P86" s="2">
        <f t="shared" si="10"/>
        <v>0</v>
      </c>
      <c r="Q86" s="2">
        <f t="shared" si="11"/>
        <v>0</v>
      </c>
      <c r="R86" s="2">
        <f>SUM(Input!AI89:AK89)</f>
        <v>0</v>
      </c>
      <c r="S86" s="2">
        <f t="shared" si="12"/>
        <v>0</v>
      </c>
    </row>
    <row r="87" spans="8:19" x14ac:dyDescent="0.3">
      <c r="H87" s="2">
        <f t="shared" si="13"/>
        <v>85</v>
      </c>
      <c r="I87" s="2">
        <f>Input!P90</f>
        <v>0</v>
      </c>
      <c r="J87" s="145">
        <f>Input!O90</f>
        <v>0</v>
      </c>
      <c r="K87" s="2" t="str">
        <f t="shared" si="7"/>
        <v>SSC</v>
      </c>
      <c r="L87" s="2">
        <f>SUM(Input!Q90:S90)</f>
        <v>0</v>
      </c>
      <c r="M87" s="2">
        <f>IF(SUM(Input!U90,Input!V90,Input!X90)&gt;100000,SUM(Input!W90,Input!Y90:AH90,100000),SUM(Input!Y90:AH90,Input!X90,Input!W90,Input!V90,Input!U90))</f>
        <v>0</v>
      </c>
      <c r="N87" s="2">
        <f t="shared" si="8"/>
        <v>0</v>
      </c>
      <c r="O87" s="2">
        <f t="shared" si="9"/>
        <v>0</v>
      </c>
      <c r="P87" s="2">
        <f t="shared" si="10"/>
        <v>0</v>
      </c>
      <c r="Q87" s="2">
        <f t="shared" si="11"/>
        <v>0</v>
      </c>
      <c r="R87" s="2">
        <f>SUM(Input!AI90:AK90)</f>
        <v>0</v>
      </c>
      <c r="S87" s="2">
        <f t="shared" si="12"/>
        <v>0</v>
      </c>
    </row>
    <row r="88" spans="8:19" x14ac:dyDescent="0.3">
      <c r="H88" s="2">
        <f t="shared" si="13"/>
        <v>86</v>
      </c>
      <c r="I88" s="2">
        <f>Input!P91</f>
        <v>0</v>
      </c>
      <c r="J88" s="145">
        <f>Input!O91</f>
        <v>0</v>
      </c>
      <c r="K88" s="2" t="str">
        <f t="shared" si="7"/>
        <v>SSC</v>
      </c>
      <c r="L88" s="2">
        <f>SUM(Input!Q91:S91)</f>
        <v>0</v>
      </c>
      <c r="M88" s="2">
        <f>IF(SUM(Input!U91,Input!V91,Input!X91)&gt;100000,SUM(Input!W91,Input!Y91:AH91,100000),SUM(Input!Y91:AH91,Input!X91,Input!W91,Input!V91,Input!U91))</f>
        <v>0</v>
      </c>
      <c r="N88" s="2">
        <f t="shared" si="8"/>
        <v>0</v>
      </c>
      <c r="O88" s="2">
        <f t="shared" si="9"/>
        <v>0</v>
      </c>
      <c r="P88" s="2">
        <f t="shared" si="10"/>
        <v>0</v>
      </c>
      <c r="Q88" s="2">
        <f t="shared" si="11"/>
        <v>0</v>
      </c>
      <c r="R88" s="2">
        <f>SUM(Input!AI91:AK91)</f>
        <v>0</v>
      </c>
      <c r="S88" s="2">
        <f t="shared" si="12"/>
        <v>0</v>
      </c>
    </row>
    <row r="89" spans="8:19" x14ac:dyDescent="0.3">
      <c r="H89" s="2">
        <f t="shared" si="13"/>
        <v>87</v>
      </c>
      <c r="I89" s="2">
        <f>Input!P92</f>
        <v>0</v>
      </c>
      <c r="J89" s="145">
        <f>Input!O92</f>
        <v>0</v>
      </c>
      <c r="K89" s="2" t="str">
        <f t="shared" si="7"/>
        <v>SSC</v>
      </c>
      <c r="L89" s="2">
        <f>SUM(Input!Q92:S92)</f>
        <v>0</v>
      </c>
      <c r="M89" s="2">
        <f>IF(SUM(Input!U92,Input!V92,Input!X92)&gt;100000,SUM(Input!W92,Input!Y92:AH92,100000),SUM(Input!Y92:AH92,Input!X92,Input!W92,Input!V92,Input!U92))</f>
        <v>0</v>
      </c>
      <c r="N89" s="2">
        <f t="shared" si="8"/>
        <v>0</v>
      </c>
      <c r="O89" s="2">
        <f t="shared" si="9"/>
        <v>0</v>
      </c>
      <c r="P89" s="2">
        <f t="shared" si="10"/>
        <v>0</v>
      </c>
      <c r="Q89" s="2">
        <f t="shared" si="11"/>
        <v>0</v>
      </c>
      <c r="R89" s="2">
        <f>SUM(Input!AI92:AK92)</f>
        <v>0</v>
      </c>
      <c r="S89" s="2">
        <f t="shared" si="12"/>
        <v>0</v>
      </c>
    </row>
    <row r="90" spans="8:19" x14ac:dyDescent="0.3">
      <c r="H90" s="2">
        <f t="shared" si="13"/>
        <v>88</v>
      </c>
      <c r="I90" s="2">
        <f>Input!P93</f>
        <v>0</v>
      </c>
      <c r="J90" s="145">
        <f>Input!O93</f>
        <v>0</v>
      </c>
      <c r="K90" s="2" t="str">
        <f t="shared" si="7"/>
        <v>SSC</v>
      </c>
      <c r="L90" s="2">
        <f>SUM(Input!Q93:S93)</f>
        <v>0</v>
      </c>
      <c r="M90" s="2">
        <f>IF(SUM(Input!U93,Input!V93,Input!X93)&gt;100000,SUM(Input!W93,Input!Y93:AH93,100000),SUM(Input!Y93:AH93,Input!X93,Input!W93,Input!V93,Input!U93))</f>
        <v>0</v>
      </c>
      <c r="N90" s="2">
        <f t="shared" si="8"/>
        <v>0</v>
      </c>
      <c r="O90" s="2">
        <f t="shared" si="9"/>
        <v>0</v>
      </c>
      <c r="P90" s="2">
        <f t="shared" si="10"/>
        <v>0</v>
      </c>
      <c r="Q90" s="2">
        <f t="shared" si="11"/>
        <v>0</v>
      </c>
      <c r="R90" s="2">
        <f>SUM(Input!AI93:AK93)</f>
        <v>0</v>
      </c>
      <c r="S90" s="2">
        <f t="shared" si="12"/>
        <v>0</v>
      </c>
    </row>
    <row r="91" spans="8:19" x14ac:dyDescent="0.3">
      <c r="H91" s="2">
        <f t="shared" si="13"/>
        <v>89</v>
      </c>
      <c r="I91" s="2">
        <f>Input!P94</f>
        <v>0</v>
      </c>
      <c r="J91" s="145">
        <f>Input!O94</f>
        <v>0</v>
      </c>
      <c r="K91" s="2" t="str">
        <f t="shared" si="7"/>
        <v>SSC</v>
      </c>
      <c r="L91" s="2">
        <f>SUM(Input!Q94:S94)</f>
        <v>0</v>
      </c>
      <c r="M91" s="2">
        <f>IF(SUM(Input!U94,Input!V94,Input!X94)&gt;100000,SUM(Input!W94,Input!Y94:AH94,100000),SUM(Input!Y94:AH94,Input!X94,Input!W94,Input!V94,Input!U94))</f>
        <v>0</v>
      </c>
      <c r="N91" s="2">
        <f t="shared" si="8"/>
        <v>0</v>
      </c>
      <c r="O91" s="2">
        <f t="shared" si="9"/>
        <v>0</v>
      </c>
      <c r="P91" s="2">
        <f t="shared" si="10"/>
        <v>0</v>
      </c>
      <c r="Q91" s="2">
        <f t="shared" si="11"/>
        <v>0</v>
      </c>
      <c r="R91" s="2">
        <f>SUM(Input!AI94:AK94)</f>
        <v>0</v>
      </c>
      <c r="S91" s="2">
        <f t="shared" si="12"/>
        <v>0</v>
      </c>
    </row>
    <row r="92" spans="8:19" x14ac:dyDescent="0.3">
      <c r="H92" s="2">
        <f t="shared" si="13"/>
        <v>90</v>
      </c>
      <c r="I92" s="2">
        <f>Input!P95</f>
        <v>0</v>
      </c>
      <c r="J92" s="145">
        <f>Input!O95</f>
        <v>0</v>
      </c>
      <c r="K92" s="2" t="str">
        <f t="shared" si="7"/>
        <v>SSC</v>
      </c>
      <c r="L92" s="2">
        <f>SUM(Input!Q95:S95)</f>
        <v>0</v>
      </c>
      <c r="M92" s="2">
        <f>IF(SUM(Input!U95,Input!V95,Input!X95)&gt;100000,SUM(Input!W95,Input!Y95:AH95,100000),SUM(Input!Y95:AH95,Input!X95,Input!W95,Input!V95,Input!U95))</f>
        <v>0</v>
      </c>
      <c r="N92" s="2">
        <f t="shared" si="8"/>
        <v>0</v>
      </c>
      <c r="O92" s="2">
        <f t="shared" si="9"/>
        <v>0</v>
      </c>
      <c r="P92" s="2">
        <f t="shared" si="10"/>
        <v>0</v>
      </c>
      <c r="Q92" s="2">
        <f t="shared" si="11"/>
        <v>0</v>
      </c>
      <c r="R92" s="2">
        <f>SUM(Input!AI95:AK95)</f>
        <v>0</v>
      </c>
      <c r="S92" s="2">
        <f t="shared" si="12"/>
        <v>0</v>
      </c>
    </row>
    <row r="93" spans="8:19" x14ac:dyDescent="0.3">
      <c r="H93" s="2">
        <f t="shared" si="13"/>
        <v>91</v>
      </c>
      <c r="I93" s="2">
        <f>Input!P96</f>
        <v>0</v>
      </c>
      <c r="J93" s="145">
        <f>Input!O96</f>
        <v>0</v>
      </c>
      <c r="K93" s="2" t="str">
        <f t="shared" si="7"/>
        <v>SSC</v>
      </c>
      <c r="L93" s="2">
        <f>SUM(Input!Q96:S96)</f>
        <v>0</v>
      </c>
      <c r="M93" s="2">
        <f>IF(SUM(Input!U96,Input!V96,Input!X96)&gt;100000,SUM(Input!W96,Input!Y96:AH96,100000),SUM(Input!Y96:AH96,Input!X96,Input!W96,Input!V96,Input!U96))</f>
        <v>0</v>
      </c>
      <c r="N93" s="2">
        <f t="shared" si="8"/>
        <v>0</v>
      </c>
      <c r="O93" s="2">
        <f t="shared" si="9"/>
        <v>0</v>
      </c>
      <c r="P93" s="2">
        <f t="shared" si="10"/>
        <v>0</v>
      </c>
      <c r="Q93" s="2">
        <f t="shared" si="11"/>
        <v>0</v>
      </c>
      <c r="R93" s="2">
        <f>SUM(Input!AI96:AK96)</f>
        <v>0</v>
      </c>
      <c r="S93" s="2">
        <f t="shared" si="12"/>
        <v>0</v>
      </c>
    </row>
    <row r="94" spans="8:19" x14ac:dyDescent="0.3">
      <c r="H94" s="2">
        <f t="shared" si="13"/>
        <v>92</v>
      </c>
      <c r="I94" s="2">
        <f>Input!P97</f>
        <v>0</v>
      </c>
      <c r="J94" s="145">
        <f>Input!O97</f>
        <v>0</v>
      </c>
      <c r="K94" s="2" t="str">
        <f t="shared" si="7"/>
        <v>SSC</v>
      </c>
      <c r="L94" s="2">
        <f>SUM(Input!Q97:S97)</f>
        <v>0</v>
      </c>
      <c r="M94" s="2">
        <f>IF(SUM(Input!U97,Input!V97,Input!X97)&gt;100000,SUM(Input!W97,Input!Y97:AH97,100000),SUM(Input!Y97:AH97,Input!X97,Input!W97,Input!V97,Input!U97))</f>
        <v>0</v>
      </c>
      <c r="N94" s="2">
        <f t="shared" si="8"/>
        <v>0</v>
      </c>
      <c r="O94" s="2">
        <f t="shared" si="9"/>
        <v>0</v>
      </c>
      <c r="P94" s="2">
        <f t="shared" si="10"/>
        <v>0</v>
      </c>
      <c r="Q94" s="2">
        <f t="shared" si="11"/>
        <v>0</v>
      </c>
      <c r="R94" s="2">
        <f>SUM(Input!AI97:AK97)</f>
        <v>0</v>
      </c>
      <c r="S94" s="2">
        <f t="shared" si="12"/>
        <v>0</v>
      </c>
    </row>
    <row r="95" spans="8:19" x14ac:dyDescent="0.3">
      <c r="H95" s="2">
        <f t="shared" si="13"/>
        <v>93</v>
      </c>
      <c r="I95" s="2">
        <f>Input!P98</f>
        <v>0</v>
      </c>
      <c r="J95" s="145">
        <f>Input!O98</f>
        <v>0</v>
      </c>
      <c r="K95" s="2" t="str">
        <f t="shared" si="7"/>
        <v>SSC</v>
      </c>
      <c r="L95" s="2">
        <f>SUM(Input!Q98:S98)</f>
        <v>0</v>
      </c>
      <c r="M95" s="2">
        <f>IF(SUM(Input!U98,Input!V98,Input!X98)&gt;100000,SUM(Input!W98,Input!Y98:AH98,100000),SUM(Input!Y98:AH98,Input!X98,Input!W98,Input!V98,Input!U98))</f>
        <v>0</v>
      </c>
      <c r="N95" s="2">
        <f t="shared" si="8"/>
        <v>0</v>
      </c>
      <c r="O95" s="2">
        <f t="shared" si="9"/>
        <v>0</v>
      </c>
      <c r="P95" s="2">
        <f t="shared" si="10"/>
        <v>0</v>
      </c>
      <c r="Q95" s="2">
        <f t="shared" si="11"/>
        <v>0</v>
      </c>
      <c r="R95" s="2">
        <f>SUM(Input!AI98:AK98)</f>
        <v>0</v>
      </c>
      <c r="S95" s="2">
        <f t="shared" si="12"/>
        <v>0</v>
      </c>
    </row>
    <row r="96" spans="8:19" x14ac:dyDescent="0.3">
      <c r="H96" s="2">
        <f t="shared" si="13"/>
        <v>94</v>
      </c>
      <c r="I96" s="2">
        <f>Input!P99</f>
        <v>0</v>
      </c>
      <c r="J96" s="145">
        <f>Input!O99</f>
        <v>0</v>
      </c>
      <c r="K96" s="2" t="str">
        <f t="shared" si="7"/>
        <v>SSC</v>
      </c>
      <c r="L96" s="2">
        <f>SUM(Input!Q99:S99)</f>
        <v>0</v>
      </c>
      <c r="M96" s="2">
        <f>IF(SUM(Input!U99,Input!V99,Input!X99)&gt;100000,SUM(Input!W99,Input!Y99:AH99,100000),SUM(Input!Y99:AH99,Input!X99,Input!W99,Input!V99,Input!U99))</f>
        <v>0</v>
      </c>
      <c r="N96" s="2">
        <f t="shared" si="8"/>
        <v>0</v>
      </c>
      <c r="O96" s="2">
        <f t="shared" si="9"/>
        <v>0</v>
      </c>
      <c r="P96" s="2">
        <f t="shared" si="10"/>
        <v>0</v>
      </c>
      <c r="Q96" s="2">
        <f t="shared" si="11"/>
        <v>0</v>
      </c>
      <c r="R96" s="2">
        <f>SUM(Input!AI99:AK99)</f>
        <v>0</v>
      </c>
      <c r="S96" s="2">
        <f t="shared" si="12"/>
        <v>0</v>
      </c>
    </row>
    <row r="97" spans="8:19" x14ac:dyDescent="0.3">
      <c r="H97" s="2">
        <f t="shared" si="13"/>
        <v>95</v>
      </c>
      <c r="I97" s="2">
        <f>Input!P100</f>
        <v>0</v>
      </c>
      <c r="J97" s="145">
        <f>Input!O100</f>
        <v>0</v>
      </c>
      <c r="K97" s="2" t="str">
        <f t="shared" si="7"/>
        <v>SSC</v>
      </c>
      <c r="L97" s="2">
        <f>SUM(Input!Q100:S100)</f>
        <v>0</v>
      </c>
      <c r="M97" s="2">
        <f>IF(SUM(Input!U100,Input!V100,Input!X100)&gt;100000,SUM(Input!W100,Input!Y100:AH100,100000),SUM(Input!Y100:AH100,Input!X100,Input!W100,Input!V100,Input!U100))</f>
        <v>0</v>
      </c>
      <c r="N97" s="2">
        <f t="shared" si="8"/>
        <v>0</v>
      </c>
      <c r="O97" s="2">
        <f t="shared" si="9"/>
        <v>0</v>
      </c>
      <c r="P97" s="2">
        <f t="shared" si="10"/>
        <v>0</v>
      </c>
      <c r="Q97" s="2">
        <f t="shared" si="11"/>
        <v>0</v>
      </c>
      <c r="R97" s="2">
        <f>SUM(Input!AI100:AK100)</f>
        <v>0</v>
      </c>
      <c r="S97" s="2">
        <f t="shared" si="12"/>
        <v>0</v>
      </c>
    </row>
    <row r="98" spans="8:19" x14ac:dyDescent="0.3">
      <c r="H98" s="2">
        <f t="shared" si="13"/>
        <v>96</v>
      </c>
      <c r="I98" s="2">
        <f>Input!P101</f>
        <v>0</v>
      </c>
      <c r="J98" s="145">
        <f>Input!O101</f>
        <v>0</v>
      </c>
      <c r="K98" s="2" t="str">
        <f t="shared" si="7"/>
        <v>SSC</v>
      </c>
      <c r="L98" s="2">
        <f>SUM(Input!Q101:S101)</f>
        <v>0</v>
      </c>
      <c r="M98" s="2">
        <f>IF(SUM(Input!U101,Input!V101,Input!X101)&gt;100000,SUM(Input!W101,Input!Y101:AH101,100000),SUM(Input!Y101:AH101,Input!X101,Input!W101,Input!V101,Input!U101))</f>
        <v>0</v>
      </c>
      <c r="N98" s="2">
        <f t="shared" si="8"/>
        <v>0</v>
      </c>
      <c r="O98" s="2">
        <f t="shared" si="9"/>
        <v>0</v>
      </c>
      <c r="P98" s="2">
        <f t="shared" si="10"/>
        <v>0</v>
      </c>
      <c r="Q98" s="2">
        <f t="shared" si="11"/>
        <v>0</v>
      </c>
      <c r="R98" s="2">
        <f>SUM(Input!AI101:AK101)</f>
        <v>0</v>
      </c>
      <c r="S98" s="2">
        <f t="shared" si="12"/>
        <v>0</v>
      </c>
    </row>
    <row r="99" spans="8:19" x14ac:dyDescent="0.3">
      <c r="H99" s="2">
        <f t="shared" si="13"/>
        <v>97</v>
      </c>
      <c r="I99" s="2">
        <f>Input!P102</f>
        <v>0</v>
      </c>
      <c r="J99" s="145">
        <f>Input!O102</f>
        <v>0</v>
      </c>
      <c r="K99" s="2" t="str">
        <f t="shared" si="7"/>
        <v>SSC</v>
      </c>
      <c r="L99" s="2">
        <f>SUM(Input!Q102:S102)</f>
        <v>0</v>
      </c>
      <c r="M99" s="2">
        <f>IF(SUM(Input!U102,Input!V102,Input!X102)&gt;100000,SUM(Input!W102,Input!Y102:AH102,100000),SUM(Input!Y102:AH102,Input!X102,Input!W102,Input!V102,Input!U102))</f>
        <v>0</v>
      </c>
      <c r="N99" s="2">
        <f t="shared" si="8"/>
        <v>0</v>
      </c>
      <c r="O99" s="2">
        <f t="shared" si="9"/>
        <v>0</v>
      </c>
      <c r="P99" s="2">
        <f t="shared" si="10"/>
        <v>0</v>
      </c>
      <c r="Q99" s="2">
        <f t="shared" si="11"/>
        <v>0</v>
      </c>
      <c r="R99" s="2">
        <f>SUM(Input!AI102:AK102)</f>
        <v>0</v>
      </c>
      <c r="S99" s="2">
        <f t="shared" si="12"/>
        <v>0</v>
      </c>
    </row>
    <row r="100" spans="8:19" x14ac:dyDescent="0.3">
      <c r="H100" s="2">
        <f t="shared" si="13"/>
        <v>98</v>
      </c>
      <c r="I100" s="2">
        <f>Input!P103</f>
        <v>0</v>
      </c>
      <c r="J100" s="145">
        <f>Input!O103</f>
        <v>0</v>
      </c>
      <c r="K100" s="2" t="str">
        <f t="shared" si="7"/>
        <v>SSC</v>
      </c>
      <c r="L100" s="2">
        <f>SUM(Input!Q103:S103)</f>
        <v>0</v>
      </c>
      <c r="M100" s="2">
        <f>IF(SUM(Input!U103,Input!V103,Input!X103)&gt;100000,SUM(Input!W103,Input!Y103:AH103,100000),SUM(Input!Y103:AH103,Input!X103,Input!W103,Input!V103,Input!U103))</f>
        <v>0</v>
      </c>
      <c r="N100" s="2">
        <f t="shared" si="8"/>
        <v>0</v>
      </c>
      <c r="O100" s="2">
        <f t="shared" si="9"/>
        <v>0</v>
      </c>
      <c r="P100" s="2">
        <f t="shared" si="10"/>
        <v>0</v>
      </c>
      <c r="Q100" s="2">
        <f t="shared" si="11"/>
        <v>0</v>
      </c>
      <c r="R100" s="2">
        <f>SUM(Input!AI103:AK103)</f>
        <v>0</v>
      </c>
      <c r="S100" s="2">
        <f t="shared" si="12"/>
        <v>0</v>
      </c>
    </row>
    <row r="101" spans="8:19" x14ac:dyDescent="0.3">
      <c r="H101" s="2">
        <f t="shared" si="13"/>
        <v>99</v>
      </c>
      <c r="I101" s="2">
        <f>Input!P104</f>
        <v>0</v>
      </c>
      <c r="J101" s="145">
        <f>Input!O104</f>
        <v>0</v>
      </c>
      <c r="K101" s="2" t="str">
        <f t="shared" si="7"/>
        <v>SSC</v>
      </c>
      <c r="L101" s="2">
        <f>SUM(Input!Q104:S104)</f>
        <v>0</v>
      </c>
      <c r="M101" s="2">
        <f>IF(SUM(Input!U104,Input!V104,Input!X104)&gt;100000,SUM(Input!W104,Input!Y104:AH104,100000),SUM(Input!Y104:AH104,Input!X104,Input!W104,Input!V104,Input!U104))</f>
        <v>0</v>
      </c>
      <c r="N101" s="2">
        <f t="shared" si="8"/>
        <v>0</v>
      </c>
      <c r="O101" s="2">
        <f t="shared" si="9"/>
        <v>0</v>
      </c>
      <c r="P101" s="2">
        <f t="shared" si="10"/>
        <v>0</v>
      </c>
      <c r="Q101" s="2">
        <f t="shared" si="11"/>
        <v>0</v>
      </c>
      <c r="R101" s="2">
        <f>SUM(Input!AI104:AK104)</f>
        <v>0</v>
      </c>
      <c r="S101" s="2">
        <f t="shared" si="12"/>
        <v>0</v>
      </c>
    </row>
    <row r="102" spans="8:19" x14ac:dyDescent="0.3">
      <c r="H102" s="2">
        <f t="shared" si="13"/>
        <v>100</v>
      </c>
      <c r="I102" s="2">
        <f>Input!P105</f>
        <v>0</v>
      </c>
      <c r="J102" s="145">
        <f>Input!O105</f>
        <v>0</v>
      </c>
      <c r="K102" s="2" t="str">
        <f t="shared" si="7"/>
        <v>SSC</v>
      </c>
      <c r="L102" s="2">
        <f>SUM(Input!Q105:S105)</f>
        <v>0</v>
      </c>
      <c r="M102" s="2">
        <f>IF(SUM(Input!U105,Input!V105,Input!X105)&gt;100000,SUM(Input!W105,Input!Y105:AH105,100000),SUM(Input!Y105:AH105,Input!X105,Input!W105,Input!V105,Input!U105))</f>
        <v>0</v>
      </c>
      <c r="N102" s="2">
        <f t="shared" si="8"/>
        <v>0</v>
      </c>
      <c r="O102" s="2">
        <f t="shared" si="9"/>
        <v>0</v>
      </c>
      <c r="P102" s="2">
        <f t="shared" si="10"/>
        <v>0</v>
      </c>
      <c r="Q102" s="2">
        <f t="shared" si="11"/>
        <v>0</v>
      </c>
      <c r="R102" s="2">
        <f>SUM(Input!AI105:AK105)</f>
        <v>0</v>
      </c>
      <c r="S102" s="2">
        <f t="shared" si="12"/>
        <v>0</v>
      </c>
    </row>
    <row r="103" spans="8:19" x14ac:dyDescent="0.3">
      <c r="H103" s="2">
        <f t="shared" si="13"/>
        <v>101</v>
      </c>
      <c r="I103" s="2">
        <f>Input!P106</f>
        <v>0</v>
      </c>
      <c r="J103" s="145">
        <f>Input!O106</f>
        <v>0</v>
      </c>
      <c r="K103" s="2" t="str">
        <f t="shared" si="7"/>
        <v>SSC</v>
      </c>
      <c r="L103" s="2">
        <f>SUM(Input!Q106:S106)</f>
        <v>0</v>
      </c>
      <c r="M103" s="2">
        <f>IF(SUM(Input!U106,Input!V106,Input!X106)&gt;100000,SUM(Input!W106,Input!Y106:AH106,100000),SUM(Input!Y106:AH106,Input!X106,Input!W106,Input!V106,Input!U106))</f>
        <v>0</v>
      </c>
      <c r="N103" s="2">
        <f t="shared" si="8"/>
        <v>0</v>
      </c>
      <c r="O103" s="2">
        <f t="shared" si="9"/>
        <v>0</v>
      </c>
      <c r="P103" s="2">
        <f t="shared" si="10"/>
        <v>0</v>
      </c>
      <c r="Q103" s="2">
        <f t="shared" si="11"/>
        <v>0</v>
      </c>
      <c r="R103" s="2">
        <f>SUM(Input!AI106:AK106)</f>
        <v>0</v>
      </c>
      <c r="S103" s="2">
        <f t="shared" si="12"/>
        <v>0</v>
      </c>
    </row>
    <row r="104" spans="8:19" x14ac:dyDescent="0.3">
      <c r="H104" s="2">
        <f t="shared" si="13"/>
        <v>102</v>
      </c>
      <c r="I104" s="2">
        <f>Input!P107</f>
        <v>0</v>
      </c>
      <c r="J104" s="145">
        <f>Input!O107</f>
        <v>0</v>
      </c>
      <c r="K104" s="2" t="str">
        <f t="shared" si="7"/>
        <v>SSC</v>
      </c>
      <c r="L104" s="2">
        <f>SUM(Input!Q107:S107)</f>
        <v>0</v>
      </c>
      <c r="M104" s="2">
        <f>IF(SUM(Input!U107,Input!V107,Input!X107)&gt;100000,SUM(Input!W107,Input!Y107:AH107,100000),SUM(Input!Y107:AH107,Input!X107,Input!W107,Input!V107,Input!U107))</f>
        <v>0</v>
      </c>
      <c r="N104" s="2">
        <f t="shared" si="8"/>
        <v>0</v>
      </c>
      <c r="O104" s="2">
        <f t="shared" si="9"/>
        <v>0</v>
      </c>
      <c r="P104" s="2">
        <f t="shared" si="10"/>
        <v>0</v>
      </c>
      <c r="Q104" s="2">
        <f t="shared" si="11"/>
        <v>0</v>
      </c>
      <c r="R104" s="2">
        <f>SUM(Input!AI107:AK107)</f>
        <v>0</v>
      </c>
      <c r="S104" s="2">
        <f t="shared" si="12"/>
        <v>0</v>
      </c>
    </row>
    <row r="105" spans="8:19" x14ac:dyDescent="0.3">
      <c r="H105" s="2">
        <f t="shared" si="13"/>
        <v>103</v>
      </c>
      <c r="I105" s="2">
        <f>Input!P108</f>
        <v>0</v>
      </c>
      <c r="J105" s="145">
        <f>Input!O108</f>
        <v>0</v>
      </c>
      <c r="K105" s="2" t="str">
        <f t="shared" si="7"/>
        <v>SSC</v>
      </c>
      <c r="L105" s="2">
        <f>SUM(Input!Q108:S108)</f>
        <v>0</v>
      </c>
      <c r="M105" s="2">
        <f>IF(SUM(Input!U108,Input!V108,Input!X108)&gt;100000,SUM(Input!W108,Input!Y108:AH108,100000),SUM(Input!Y108:AH108,Input!X108,Input!W108,Input!V108,Input!U108))</f>
        <v>0</v>
      </c>
      <c r="N105" s="2">
        <f t="shared" si="8"/>
        <v>0</v>
      </c>
      <c r="O105" s="2">
        <f t="shared" si="9"/>
        <v>0</v>
      </c>
      <c r="P105" s="2">
        <f t="shared" si="10"/>
        <v>0</v>
      </c>
      <c r="Q105" s="2">
        <f t="shared" si="11"/>
        <v>0</v>
      </c>
      <c r="R105" s="2">
        <f>SUM(Input!AI108:AK108)</f>
        <v>0</v>
      </c>
      <c r="S105" s="2">
        <f t="shared" si="12"/>
        <v>0</v>
      </c>
    </row>
    <row r="106" spans="8:19" x14ac:dyDescent="0.3">
      <c r="H106" s="2">
        <f t="shared" si="13"/>
        <v>104</v>
      </c>
      <c r="I106" s="2">
        <f>Input!P109</f>
        <v>0</v>
      </c>
      <c r="J106" s="145">
        <f>Input!O109</f>
        <v>0</v>
      </c>
      <c r="K106" s="2" t="str">
        <f t="shared" si="7"/>
        <v>SSC</v>
      </c>
      <c r="L106" s="2">
        <f>SUM(Input!Q109:S109)</f>
        <v>0</v>
      </c>
      <c r="M106" s="2">
        <f>IF(SUM(Input!U109,Input!V109,Input!X109)&gt;100000,SUM(Input!W109,Input!Y109:AH109,100000),SUM(Input!Y109:AH109,Input!X109,Input!W109,Input!V109,Input!U109))</f>
        <v>0</v>
      </c>
      <c r="N106" s="2">
        <f t="shared" si="8"/>
        <v>0</v>
      </c>
      <c r="O106" s="2">
        <f t="shared" si="9"/>
        <v>0</v>
      </c>
      <c r="P106" s="2">
        <f t="shared" si="10"/>
        <v>0</v>
      </c>
      <c r="Q106" s="2">
        <f t="shared" si="11"/>
        <v>0</v>
      </c>
      <c r="R106" s="2">
        <f>SUM(Input!AI109:AK109)</f>
        <v>0</v>
      </c>
      <c r="S106" s="2">
        <f t="shared" si="12"/>
        <v>0</v>
      </c>
    </row>
    <row r="107" spans="8:19" x14ac:dyDescent="0.3">
      <c r="H107" s="2">
        <f t="shared" si="13"/>
        <v>105</v>
      </c>
      <c r="I107" s="2">
        <f>Input!P110</f>
        <v>0</v>
      </c>
      <c r="J107" s="145">
        <f>Input!O110</f>
        <v>0</v>
      </c>
      <c r="K107" s="2" t="str">
        <f t="shared" si="7"/>
        <v>SSC</v>
      </c>
      <c r="L107" s="2">
        <f>SUM(Input!Q110:S110)</f>
        <v>0</v>
      </c>
      <c r="M107" s="2">
        <f>IF(SUM(Input!U110,Input!V110,Input!X110)&gt;100000,SUM(Input!W110,Input!Y110:AH110,100000),SUM(Input!Y110:AH110,Input!X110,Input!W110,Input!V110,Input!U110))</f>
        <v>0</v>
      </c>
      <c r="N107" s="2">
        <f t="shared" si="8"/>
        <v>0</v>
      </c>
      <c r="O107" s="2">
        <f t="shared" si="9"/>
        <v>0</v>
      </c>
      <c r="P107" s="2">
        <f t="shared" si="10"/>
        <v>0</v>
      </c>
      <c r="Q107" s="2">
        <f t="shared" si="11"/>
        <v>0</v>
      </c>
      <c r="R107" s="2">
        <f>SUM(Input!AI110:AK110)</f>
        <v>0</v>
      </c>
      <c r="S107" s="2">
        <f t="shared" si="12"/>
        <v>0</v>
      </c>
    </row>
    <row r="108" spans="8:19" x14ac:dyDescent="0.3">
      <c r="H108" s="2">
        <f t="shared" si="13"/>
        <v>106</v>
      </c>
      <c r="I108" s="2">
        <f>Input!P111</f>
        <v>0</v>
      </c>
      <c r="J108" s="145">
        <f>Input!O111</f>
        <v>0</v>
      </c>
      <c r="K108" s="2" t="str">
        <f t="shared" si="7"/>
        <v>SSC</v>
      </c>
      <c r="L108" s="2">
        <f>SUM(Input!Q111:S111)</f>
        <v>0</v>
      </c>
      <c r="M108" s="2">
        <f>IF(SUM(Input!U111,Input!V111,Input!X111)&gt;100000,SUM(Input!W111,Input!Y111:AH111,100000),SUM(Input!Y111:AH111,Input!X111,Input!W111,Input!V111,Input!U111))</f>
        <v>0</v>
      </c>
      <c r="N108" s="2">
        <f t="shared" si="8"/>
        <v>0</v>
      </c>
      <c r="O108" s="2">
        <f t="shared" si="9"/>
        <v>0</v>
      </c>
      <c r="P108" s="2">
        <f t="shared" si="10"/>
        <v>0</v>
      </c>
      <c r="Q108" s="2">
        <f t="shared" si="11"/>
        <v>0</v>
      </c>
      <c r="R108" s="2">
        <f>SUM(Input!AI111:AK111)</f>
        <v>0</v>
      </c>
      <c r="S108" s="2">
        <f t="shared" si="12"/>
        <v>0</v>
      </c>
    </row>
    <row r="109" spans="8:19" x14ac:dyDescent="0.3">
      <c r="H109" s="2">
        <f t="shared" si="13"/>
        <v>107</v>
      </c>
      <c r="I109" s="2">
        <f>Input!P112</f>
        <v>0</v>
      </c>
      <c r="J109" s="145">
        <f>Input!O112</f>
        <v>0</v>
      </c>
      <c r="K109" s="2" t="str">
        <f t="shared" si="7"/>
        <v>SSC</v>
      </c>
      <c r="L109" s="2">
        <f>SUM(Input!Q112:S112)</f>
        <v>0</v>
      </c>
      <c r="M109" s="2">
        <f>IF(SUM(Input!U112,Input!V112,Input!X112)&gt;100000,SUM(Input!W112,Input!Y112:AH112,100000),SUM(Input!Y112:AH112,Input!X112,Input!W112,Input!V112,Input!U112))</f>
        <v>0</v>
      </c>
      <c r="N109" s="2">
        <f t="shared" si="8"/>
        <v>0</v>
      </c>
      <c r="O109" s="2">
        <f t="shared" si="9"/>
        <v>0</v>
      </c>
      <c r="P109" s="2">
        <f t="shared" si="10"/>
        <v>0</v>
      </c>
      <c r="Q109" s="2">
        <f t="shared" si="11"/>
        <v>0</v>
      </c>
      <c r="R109" s="2">
        <f>SUM(Input!AI112:AK112)</f>
        <v>0</v>
      </c>
      <c r="S109" s="2">
        <f t="shared" si="12"/>
        <v>0</v>
      </c>
    </row>
    <row r="110" spans="8:19" x14ac:dyDescent="0.3">
      <c r="H110" s="2">
        <f t="shared" si="13"/>
        <v>108</v>
      </c>
      <c r="I110" s="2">
        <f>Input!P113</f>
        <v>0</v>
      </c>
      <c r="J110" s="145">
        <f>Input!O113</f>
        <v>0</v>
      </c>
      <c r="K110" s="2" t="str">
        <f t="shared" si="7"/>
        <v>SSC</v>
      </c>
      <c r="L110" s="2">
        <f>SUM(Input!Q113:S113)</f>
        <v>0</v>
      </c>
      <c r="M110" s="2">
        <f>IF(SUM(Input!U113,Input!V113,Input!X113)&gt;100000,SUM(Input!W113,Input!Y113:AH113,100000),SUM(Input!Y113:AH113,Input!X113,Input!W113,Input!V113,Input!U113))</f>
        <v>0</v>
      </c>
      <c r="N110" s="2">
        <f t="shared" si="8"/>
        <v>0</v>
      </c>
      <c r="O110" s="2">
        <f t="shared" si="9"/>
        <v>0</v>
      </c>
      <c r="P110" s="2">
        <f t="shared" si="10"/>
        <v>0</v>
      </c>
      <c r="Q110" s="2">
        <f t="shared" si="11"/>
        <v>0</v>
      </c>
      <c r="R110" s="2">
        <f>SUM(Input!AI113:AK113)</f>
        <v>0</v>
      </c>
      <c r="S110" s="2">
        <f t="shared" si="12"/>
        <v>0</v>
      </c>
    </row>
    <row r="111" spans="8:19" x14ac:dyDescent="0.3">
      <c r="H111" s="2">
        <f t="shared" si="13"/>
        <v>109</v>
      </c>
      <c r="I111" s="2">
        <f>Input!P114</f>
        <v>0</v>
      </c>
      <c r="J111" s="145">
        <f>Input!O114</f>
        <v>0</v>
      </c>
      <c r="K111" s="2" t="str">
        <f t="shared" si="7"/>
        <v>SSC</v>
      </c>
      <c r="L111" s="2">
        <f>SUM(Input!Q114:S114)</f>
        <v>0</v>
      </c>
      <c r="M111" s="2">
        <f>IF(SUM(Input!U114,Input!V114,Input!X114)&gt;100000,SUM(Input!W114,Input!Y114:AH114,100000),SUM(Input!Y114:AH114,Input!X114,Input!W114,Input!V114,Input!U114))</f>
        <v>0</v>
      </c>
      <c r="N111" s="2">
        <f t="shared" si="8"/>
        <v>0</v>
      </c>
      <c r="O111" s="2">
        <f t="shared" si="9"/>
        <v>0</v>
      </c>
      <c r="P111" s="2">
        <f t="shared" si="10"/>
        <v>0</v>
      </c>
      <c r="Q111" s="2">
        <f t="shared" si="11"/>
        <v>0</v>
      </c>
      <c r="R111" s="2">
        <f>SUM(Input!AI114:AK114)</f>
        <v>0</v>
      </c>
      <c r="S111" s="2">
        <f t="shared" si="12"/>
        <v>0</v>
      </c>
    </row>
    <row r="112" spans="8:19" x14ac:dyDescent="0.3">
      <c r="H112" s="2">
        <f t="shared" si="13"/>
        <v>110</v>
      </c>
      <c r="I112" s="2">
        <f>Input!P115</f>
        <v>0</v>
      </c>
      <c r="J112" s="145">
        <f>Input!O115</f>
        <v>0</v>
      </c>
      <c r="K112" s="2" t="str">
        <f t="shared" si="7"/>
        <v>SSC</v>
      </c>
      <c r="L112" s="2">
        <f>SUM(Input!Q115:S115)</f>
        <v>0</v>
      </c>
      <c r="M112" s="2">
        <f>IF(SUM(Input!U115,Input!V115,Input!X115)&gt;100000,SUM(Input!W115,Input!Y115:AH115,100000),SUM(Input!Y115:AH115,Input!X115,Input!W115,Input!V115,Input!U115))</f>
        <v>0</v>
      </c>
      <c r="N112" s="2">
        <f t="shared" si="8"/>
        <v>0</v>
      </c>
      <c r="O112" s="2">
        <f t="shared" si="9"/>
        <v>0</v>
      </c>
      <c r="P112" s="2">
        <f t="shared" si="10"/>
        <v>0</v>
      </c>
      <c r="Q112" s="2">
        <f t="shared" si="11"/>
        <v>0</v>
      </c>
      <c r="R112" s="2">
        <f>SUM(Input!AI115:AK115)</f>
        <v>0</v>
      </c>
      <c r="S112" s="2">
        <f t="shared" si="12"/>
        <v>0</v>
      </c>
    </row>
    <row r="113" spans="8:19" x14ac:dyDescent="0.3">
      <c r="H113" s="2">
        <f t="shared" si="13"/>
        <v>111</v>
      </c>
      <c r="I113" s="2">
        <f>Input!P116</f>
        <v>0</v>
      </c>
      <c r="J113" s="145">
        <f>Input!O116</f>
        <v>0</v>
      </c>
      <c r="K113" s="2" t="str">
        <f t="shared" si="7"/>
        <v>SSC</v>
      </c>
      <c r="L113" s="2">
        <f>SUM(Input!Q116:S116)</f>
        <v>0</v>
      </c>
      <c r="M113" s="2">
        <f>IF(SUM(Input!U116,Input!V116,Input!X116)&gt;100000,SUM(Input!W116,Input!Y116:AH116,100000),SUM(Input!Y116:AH116,Input!X116,Input!W116,Input!V116,Input!U116))</f>
        <v>0</v>
      </c>
      <c r="N113" s="2">
        <f t="shared" si="8"/>
        <v>0</v>
      </c>
      <c r="O113" s="2">
        <f t="shared" si="9"/>
        <v>0</v>
      </c>
      <c r="P113" s="2">
        <f t="shared" si="10"/>
        <v>0</v>
      </c>
      <c r="Q113" s="2">
        <f t="shared" si="11"/>
        <v>0</v>
      </c>
      <c r="R113" s="2">
        <f>SUM(Input!AI116:AK116)</f>
        <v>0</v>
      </c>
      <c r="S113" s="2">
        <f t="shared" si="12"/>
        <v>0</v>
      </c>
    </row>
    <row r="114" spans="8:19" x14ac:dyDescent="0.3">
      <c r="H114" s="2">
        <f t="shared" si="13"/>
        <v>112</v>
      </c>
      <c r="I114" s="2">
        <f>Input!P117</f>
        <v>0</v>
      </c>
      <c r="J114" s="145">
        <f>Input!O117</f>
        <v>0</v>
      </c>
      <c r="K114" s="2" t="str">
        <f t="shared" si="7"/>
        <v>SSC</v>
      </c>
      <c r="L114" s="2">
        <f>SUM(Input!Q117:S117)</f>
        <v>0</v>
      </c>
      <c r="M114" s="2">
        <f>IF(SUM(Input!U117,Input!V117,Input!X117)&gt;100000,SUM(Input!W117,Input!Y117:AH117,100000),SUM(Input!Y117:AH117,Input!X117,Input!W117,Input!V117,Input!U117))</f>
        <v>0</v>
      </c>
      <c r="N114" s="2">
        <f t="shared" si="8"/>
        <v>0</v>
      </c>
      <c r="O114" s="2">
        <f t="shared" si="9"/>
        <v>0</v>
      </c>
      <c r="P114" s="2">
        <f t="shared" si="10"/>
        <v>0</v>
      </c>
      <c r="Q114" s="2">
        <f t="shared" si="11"/>
        <v>0</v>
      </c>
      <c r="R114" s="2">
        <f>SUM(Input!AI117:AK117)</f>
        <v>0</v>
      </c>
      <c r="S114" s="2">
        <f t="shared" si="12"/>
        <v>0</v>
      </c>
    </row>
    <row r="115" spans="8:19" x14ac:dyDescent="0.3">
      <c r="H115" s="2">
        <f t="shared" si="13"/>
        <v>113</v>
      </c>
      <c r="I115" s="2">
        <f>Input!P118</f>
        <v>0</v>
      </c>
      <c r="J115" s="145">
        <f>Input!O118</f>
        <v>0</v>
      </c>
      <c r="K115" s="2" t="str">
        <f t="shared" si="7"/>
        <v>SSC</v>
      </c>
      <c r="L115" s="2">
        <f>SUM(Input!Q118:S118)</f>
        <v>0</v>
      </c>
      <c r="M115" s="2">
        <f>IF(SUM(Input!U118,Input!V118,Input!X118)&gt;100000,SUM(Input!W118,Input!Y118:AH118,100000),SUM(Input!Y118:AH118,Input!X118,Input!W118,Input!V118,Input!U118))</f>
        <v>0</v>
      </c>
      <c r="N115" s="2">
        <f t="shared" si="8"/>
        <v>0</v>
      </c>
      <c r="O115" s="2">
        <f t="shared" si="9"/>
        <v>0</v>
      </c>
      <c r="P115" s="2">
        <f t="shared" si="10"/>
        <v>0</v>
      </c>
      <c r="Q115" s="2">
        <f t="shared" si="11"/>
        <v>0</v>
      </c>
      <c r="R115" s="2">
        <f>SUM(Input!AI118:AK118)</f>
        <v>0</v>
      </c>
      <c r="S115" s="2">
        <f t="shared" si="12"/>
        <v>0</v>
      </c>
    </row>
    <row r="116" spans="8:19" x14ac:dyDescent="0.3">
      <c r="H116" s="2">
        <f t="shared" si="13"/>
        <v>114</v>
      </c>
      <c r="I116" s="2">
        <f>Input!P119</f>
        <v>0</v>
      </c>
      <c r="J116" s="145">
        <f>Input!O119</f>
        <v>0</v>
      </c>
      <c r="K116" s="2" t="str">
        <f t="shared" si="7"/>
        <v>SSC</v>
      </c>
      <c r="L116" s="2">
        <f>SUM(Input!Q119:S119)</f>
        <v>0</v>
      </c>
      <c r="M116" s="2">
        <f>IF(SUM(Input!U119,Input!V119,Input!X119)&gt;100000,SUM(Input!W119,Input!Y119:AH119,100000),SUM(Input!Y119:AH119,Input!X119,Input!W119,Input!V119,Input!U119))</f>
        <v>0</v>
      </c>
      <c r="N116" s="2">
        <f t="shared" si="8"/>
        <v>0</v>
      </c>
      <c r="O116" s="2">
        <f t="shared" si="9"/>
        <v>0</v>
      </c>
      <c r="P116" s="2">
        <f t="shared" si="10"/>
        <v>0</v>
      </c>
      <c r="Q116" s="2">
        <f t="shared" si="11"/>
        <v>0</v>
      </c>
      <c r="R116" s="2">
        <f>SUM(Input!AI119:AK119)</f>
        <v>0</v>
      </c>
      <c r="S116" s="2">
        <f t="shared" si="12"/>
        <v>0</v>
      </c>
    </row>
    <row r="117" spans="8:19" x14ac:dyDescent="0.3">
      <c r="H117" s="2">
        <f t="shared" si="13"/>
        <v>115</v>
      </c>
      <c r="I117" s="2">
        <f>Input!P120</f>
        <v>0</v>
      </c>
      <c r="J117" s="145">
        <f>Input!O120</f>
        <v>0</v>
      </c>
      <c r="K117" s="2" t="str">
        <f t="shared" si="7"/>
        <v>SSC</v>
      </c>
      <c r="L117" s="2">
        <f>SUM(Input!Q120:S120)</f>
        <v>0</v>
      </c>
      <c r="M117" s="2">
        <f>IF(SUM(Input!U120,Input!V120,Input!X120)&gt;100000,SUM(Input!W120,Input!Y120:AH120,100000),SUM(Input!Y120:AH120,Input!X120,Input!W120,Input!V120,Input!U120))</f>
        <v>0</v>
      </c>
      <c r="N117" s="2">
        <f t="shared" si="8"/>
        <v>0</v>
      </c>
      <c r="O117" s="2">
        <f t="shared" si="9"/>
        <v>0</v>
      </c>
      <c r="P117" s="2">
        <f t="shared" si="10"/>
        <v>0</v>
      </c>
      <c r="Q117" s="2">
        <f t="shared" si="11"/>
        <v>0</v>
      </c>
      <c r="R117" s="2">
        <f>SUM(Input!AI120:AK120)</f>
        <v>0</v>
      </c>
      <c r="S117" s="2">
        <f t="shared" si="12"/>
        <v>0</v>
      </c>
    </row>
    <row r="118" spans="8:19" x14ac:dyDescent="0.3">
      <c r="H118" s="2">
        <f t="shared" si="13"/>
        <v>116</v>
      </c>
      <c r="I118" s="2">
        <f>Input!P121</f>
        <v>0</v>
      </c>
      <c r="J118" s="145">
        <f>Input!O121</f>
        <v>0</v>
      </c>
      <c r="K118" s="2" t="str">
        <f t="shared" si="7"/>
        <v>SSC</v>
      </c>
      <c r="L118" s="2">
        <f>SUM(Input!Q121:S121)</f>
        <v>0</v>
      </c>
      <c r="M118" s="2">
        <f>IF(SUM(Input!U121,Input!V121,Input!X121)&gt;100000,SUM(Input!W121,Input!Y121:AH121,100000),SUM(Input!Y121:AH121,Input!X121,Input!W121,Input!V121,Input!U121))</f>
        <v>0</v>
      </c>
      <c r="N118" s="2">
        <f t="shared" si="8"/>
        <v>0</v>
      </c>
      <c r="O118" s="2">
        <f t="shared" si="9"/>
        <v>0</v>
      </c>
      <c r="P118" s="2">
        <f t="shared" si="10"/>
        <v>0</v>
      </c>
      <c r="Q118" s="2">
        <f t="shared" si="11"/>
        <v>0</v>
      </c>
      <c r="R118" s="2">
        <f>SUM(Input!AI121:AK121)</f>
        <v>0</v>
      </c>
      <c r="S118" s="2">
        <f t="shared" si="12"/>
        <v>0</v>
      </c>
    </row>
    <row r="119" spans="8:19" x14ac:dyDescent="0.3">
      <c r="H119" s="2">
        <f t="shared" si="13"/>
        <v>117</v>
      </c>
      <c r="I119" s="2">
        <f>Input!P122</f>
        <v>0</v>
      </c>
      <c r="J119" s="145">
        <f>Input!O122</f>
        <v>0</v>
      </c>
      <c r="K119" s="2" t="str">
        <f t="shared" si="7"/>
        <v>SSC</v>
      </c>
      <c r="L119" s="2">
        <f>SUM(Input!Q122:S122)</f>
        <v>0</v>
      </c>
      <c r="M119" s="2">
        <f>IF(SUM(Input!U122,Input!V122,Input!X122)&gt;100000,SUM(Input!W122,Input!Y122:AH122,100000),SUM(Input!Y122:AH122,Input!X122,Input!W122,Input!V122,Input!U122))</f>
        <v>0</v>
      </c>
      <c r="N119" s="2">
        <f t="shared" si="8"/>
        <v>0</v>
      </c>
      <c r="O119" s="2">
        <f t="shared" si="9"/>
        <v>0</v>
      </c>
      <c r="P119" s="2">
        <f t="shared" si="10"/>
        <v>0</v>
      </c>
      <c r="Q119" s="2">
        <f t="shared" si="11"/>
        <v>0</v>
      </c>
      <c r="R119" s="2">
        <f>SUM(Input!AI122:AK122)</f>
        <v>0</v>
      </c>
      <c r="S119" s="2">
        <f t="shared" si="12"/>
        <v>0</v>
      </c>
    </row>
    <row r="120" spans="8:19" x14ac:dyDescent="0.3">
      <c r="H120" s="2">
        <f t="shared" si="13"/>
        <v>118</v>
      </c>
      <c r="I120" s="2">
        <f>Input!P123</f>
        <v>0</v>
      </c>
      <c r="J120" s="145">
        <f>Input!O123</f>
        <v>0</v>
      </c>
      <c r="K120" s="2" t="str">
        <f t="shared" si="7"/>
        <v>SSC</v>
      </c>
      <c r="L120" s="2">
        <f>SUM(Input!Q123:S123)</f>
        <v>0</v>
      </c>
      <c r="M120" s="2">
        <f>IF(SUM(Input!U123,Input!V123,Input!X123)&gt;100000,SUM(Input!W123,Input!Y123:AH123,100000),SUM(Input!Y123:AH123,Input!X123,Input!W123,Input!V123,Input!U123))</f>
        <v>0</v>
      </c>
      <c r="N120" s="2">
        <f t="shared" si="8"/>
        <v>0</v>
      </c>
      <c r="O120" s="2">
        <f t="shared" si="9"/>
        <v>0</v>
      </c>
      <c r="P120" s="2">
        <f t="shared" si="10"/>
        <v>0</v>
      </c>
      <c r="Q120" s="2">
        <f t="shared" si="11"/>
        <v>0</v>
      </c>
      <c r="R120" s="2">
        <f>SUM(Input!AI123:AK123)</f>
        <v>0</v>
      </c>
      <c r="S120" s="2">
        <f t="shared" si="12"/>
        <v>0</v>
      </c>
    </row>
    <row r="121" spans="8:19" x14ac:dyDescent="0.3">
      <c r="H121" s="2">
        <f t="shared" si="13"/>
        <v>119</v>
      </c>
      <c r="I121" s="2">
        <f>Input!P124</f>
        <v>0</v>
      </c>
      <c r="J121" s="145">
        <f>Input!O124</f>
        <v>0</v>
      </c>
      <c r="K121" s="2" t="str">
        <f t="shared" si="7"/>
        <v>SSC</v>
      </c>
      <c r="L121" s="2">
        <f>SUM(Input!Q124:S124)</f>
        <v>0</v>
      </c>
      <c r="M121" s="2">
        <f>IF(SUM(Input!U124,Input!V124,Input!X124)&gt;100000,SUM(Input!W124,Input!Y124:AH124,100000),SUM(Input!Y124:AH124,Input!X124,Input!W124,Input!V124,Input!U124))</f>
        <v>0</v>
      </c>
      <c r="N121" s="2">
        <f t="shared" si="8"/>
        <v>0</v>
      </c>
      <c r="O121" s="2">
        <f t="shared" si="9"/>
        <v>0</v>
      </c>
      <c r="P121" s="2">
        <f t="shared" si="10"/>
        <v>0</v>
      </c>
      <c r="Q121" s="2">
        <f t="shared" si="11"/>
        <v>0</v>
      </c>
      <c r="R121" s="2">
        <f>SUM(Input!AI124:AK124)</f>
        <v>0</v>
      </c>
      <c r="S121" s="2">
        <f t="shared" si="12"/>
        <v>0</v>
      </c>
    </row>
    <row r="122" spans="8:19" x14ac:dyDescent="0.3">
      <c r="H122" s="2">
        <f t="shared" si="13"/>
        <v>120</v>
      </c>
      <c r="I122" s="2">
        <f>Input!P125</f>
        <v>0</v>
      </c>
      <c r="J122" s="145">
        <f>Input!O125</f>
        <v>0</v>
      </c>
      <c r="K122" s="2" t="str">
        <f t="shared" si="7"/>
        <v>SSC</v>
      </c>
      <c r="L122" s="2">
        <f>SUM(Input!Q125:S125)</f>
        <v>0</v>
      </c>
      <c r="M122" s="2">
        <f>IF(SUM(Input!U125,Input!V125,Input!X125)&gt;100000,SUM(Input!W125,Input!Y125:AH125,100000),SUM(Input!Y125:AH125,Input!X125,Input!W125,Input!V125,Input!U125))</f>
        <v>0</v>
      </c>
      <c r="N122" s="2">
        <f t="shared" si="8"/>
        <v>0</v>
      </c>
      <c r="O122" s="2">
        <f t="shared" si="9"/>
        <v>0</v>
      </c>
      <c r="P122" s="2">
        <f t="shared" si="10"/>
        <v>0</v>
      </c>
      <c r="Q122" s="2">
        <f t="shared" si="11"/>
        <v>0</v>
      </c>
      <c r="R122" s="2">
        <f>SUM(Input!AI125:AK125)</f>
        <v>0</v>
      </c>
      <c r="S122" s="2">
        <f t="shared" si="12"/>
        <v>0</v>
      </c>
    </row>
    <row r="123" spans="8:19" x14ac:dyDescent="0.3">
      <c r="H123" s="2">
        <f t="shared" si="13"/>
        <v>121</v>
      </c>
      <c r="I123" s="2">
        <f>Input!P126</f>
        <v>0</v>
      </c>
      <c r="J123" s="145">
        <f>Input!O126</f>
        <v>0</v>
      </c>
      <c r="K123" s="2" t="str">
        <f t="shared" si="7"/>
        <v>SSC</v>
      </c>
      <c r="L123" s="2">
        <f>SUM(Input!Q126:S126)</f>
        <v>0</v>
      </c>
      <c r="M123" s="2">
        <f>IF(SUM(Input!U126,Input!V126,Input!X126)&gt;100000,SUM(Input!W126,Input!Y126:AH126,100000),SUM(Input!Y126:AH126,Input!X126,Input!W126,Input!V126,Input!U126))</f>
        <v>0</v>
      </c>
      <c r="N123" s="2">
        <f t="shared" si="8"/>
        <v>0</v>
      </c>
      <c r="O123" s="2">
        <f t="shared" si="9"/>
        <v>0</v>
      </c>
      <c r="P123" s="2">
        <f t="shared" si="10"/>
        <v>0</v>
      </c>
      <c r="Q123" s="2">
        <f t="shared" si="11"/>
        <v>0</v>
      </c>
      <c r="R123" s="2">
        <f>SUM(Input!AI126:AK126)</f>
        <v>0</v>
      </c>
      <c r="S123" s="2">
        <f t="shared" si="12"/>
        <v>0</v>
      </c>
    </row>
    <row r="124" spans="8:19" x14ac:dyDescent="0.3">
      <c r="H124" s="2">
        <f t="shared" si="13"/>
        <v>122</v>
      </c>
      <c r="I124" s="2">
        <f>Input!P127</f>
        <v>0</v>
      </c>
      <c r="J124" s="145">
        <f>Input!O127</f>
        <v>0</v>
      </c>
      <c r="K124" s="2" t="str">
        <f t="shared" si="7"/>
        <v>SSC</v>
      </c>
      <c r="L124" s="2">
        <f>SUM(Input!Q127:S127)</f>
        <v>0</v>
      </c>
      <c r="M124" s="2">
        <f>IF(SUM(Input!U127,Input!V127,Input!X127)&gt;100000,SUM(Input!W127,Input!Y127:AH127,100000),SUM(Input!Y127:AH127,Input!X127,Input!W127,Input!V127,Input!U127))</f>
        <v>0</v>
      </c>
      <c r="N124" s="2">
        <f t="shared" si="8"/>
        <v>0</v>
      </c>
      <c r="O124" s="2">
        <f t="shared" si="9"/>
        <v>0</v>
      </c>
      <c r="P124" s="2">
        <f t="shared" si="10"/>
        <v>0</v>
      </c>
      <c r="Q124" s="2">
        <f t="shared" si="11"/>
        <v>0</v>
      </c>
      <c r="R124" s="2">
        <f>SUM(Input!AI127:AK127)</f>
        <v>0</v>
      </c>
      <c r="S124" s="2">
        <f t="shared" si="12"/>
        <v>0</v>
      </c>
    </row>
    <row r="125" spans="8:19" x14ac:dyDescent="0.3">
      <c r="H125" s="2">
        <f t="shared" si="13"/>
        <v>123</v>
      </c>
      <c r="I125" s="2">
        <f>Input!P128</f>
        <v>0</v>
      </c>
      <c r="J125" s="145">
        <f>Input!O128</f>
        <v>0</v>
      </c>
      <c r="K125" s="2" t="str">
        <f t="shared" si="7"/>
        <v>SSC</v>
      </c>
      <c r="L125" s="2">
        <f>SUM(Input!Q128:S128)</f>
        <v>0</v>
      </c>
      <c r="M125" s="2">
        <f>IF(SUM(Input!U128,Input!V128,Input!X128)&gt;100000,SUM(Input!W128,Input!Y128:AH128,100000),SUM(Input!Y128:AH128,Input!X128,Input!W128,Input!V128,Input!U128))</f>
        <v>0</v>
      </c>
      <c r="N125" s="2">
        <f t="shared" si="8"/>
        <v>0</v>
      </c>
      <c r="O125" s="2">
        <f t="shared" si="9"/>
        <v>0</v>
      </c>
      <c r="P125" s="2">
        <f t="shared" si="10"/>
        <v>0</v>
      </c>
      <c r="Q125" s="2">
        <f t="shared" si="11"/>
        <v>0</v>
      </c>
      <c r="R125" s="2">
        <f>SUM(Input!AI128:AK128)</f>
        <v>0</v>
      </c>
      <c r="S125" s="2">
        <f t="shared" si="12"/>
        <v>0</v>
      </c>
    </row>
    <row r="126" spans="8:19" x14ac:dyDescent="0.3">
      <c r="H126" s="2">
        <f t="shared" si="13"/>
        <v>124</v>
      </c>
      <c r="I126" s="2">
        <f>Input!P129</f>
        <v>0</v>
      </c>
      <c r="J126" s="145">
        <f>Input!O129</f>
        <v>0</v>
      </c>
      <c r="K126" s="2" t="str">
        <f t="shared" si="7"/>
        <v>SSC</v>
      </c>
      <c r="L126" s="2">
        <f>SUM(Input!Q129:S129)</f>
        <v>0</v>
      </c>
      <c r="M126" s="2">
        <f>IF(SUM(Input!U129,Input!V129,Input!X129)&gt;100000,SUM(Input!W129,Input!Y129:AH129,100000),SUM(Input!Y129:AH129,Input!X129,Input!W129,Input!V129,Input!U129))</f>
        <v>0</v>
      </c>
      <c r="N126" s="2">
        <f t="shared" si="8"/>
        <v>0</v>
      </c>
      <c r="O126" s="2">
        <f t="shared" si="9"/>
        <v>0</v>
      </c>
      <c r="P126" s="2">
        <f t="shared" si="10"/>
        <v>0</v>
      </c>
      <c r="Q126" s="2">
        <f t="shared" si="11"/>
        <v>0</v>
      </c>
      <c r="R126" s="2">
        <f>SUM(Input!AI129:AK129)</f>
        <v>0</v>
      </c>
      <c r="S126" s="2">
        <f t="shared" si="12"/>
        <v>0</v>
      </c>
    </row>
    <row r="127" spans="8:19" x14ac:dyDescent="0.3">
      <c r="H127" s="2">
        <f t="shared" si="13"/>
        <v>125</v>
      </c>
      <c r="I127" s="2">
        <f>Input!P130</f>
        <v>0</v>
      </c>
      <c r="J127" s="145">
        <f>Input!O130</f>
        <v>0</v>
      </c>
      <c r="K127" s="2" t="str">
        <f t="shared" si="7"/>
        <v>SSC</v>
      </c>
      <c r="L127" s="2">
        <f>SUM(Input!Q130:S130)</f>
        <v>0</v>
      </c>
      <c r="M127" s="2">
        <f>IF(SUM(Input!U130,Input!V130,Input!X130)&gt;100000,SUM(Input!W130,Input!Y130:AH130,100000),SUM(Input!Y130:AH130,Input!X130,Input!W130,Input!V130,Input!U130))</f>
        <v>0</v>
      </c>
      <c r="N127" s="2">
        <f t="shared" si="8"/>
        <v>0</v>
      </c>
      <c r="O127" s="2">
        <f t="shared" si="9"/>
        <v>0</v>
      </c>
      <c r="P127" s="2">
        <f t="shared" si="10"/>
        <v>0</v>
      </c>
      <c r="Q127" s="2">
        <f t="shared" si="11"/>
        <v>0</v>
      </c>
      <c r="R127" s="2">
        <f>SUM(Input!AI130:AK130)</f>
        <v>0</v>
      </c>
      <c r="S127" s="2">
        <f t="shared" si="12"/>
        <v>0</v>
      </c>
    </row>
    <row r="128" spans="8:19" x14ac:dyDescent="0.3">
      <c r="H128" s="2">
        <f t="shared" si="13"/>
        <v>126</v>
      </c>
      <c r="I128" s="2">
        <f>Input!P131</f>
        <v>0</v>
      </c>
      <c r="J128" s="145">
        <f>Input!O131</f>
        <v>0</v>
      </c>
      <c r="K128" s="2" t="str">
        <f t="shared" si="7"/>
        <v>SSC</v>
      </c>
      <c r="L128" s="2">
        <f>SUM(Input!Q131:S131)</f>
        <v>0</v>
      </c>
      <c r="M128" s="2">
        <f>IF(SUM(Input!U131,Input!V131,Input!X131)&gt;100000,SUM(Input!W131,Input!Y131:AH131,100000),SUM(Input!Y131:AH131,Input!X131,Input!W131,Input!V131,Input!U131))</f>
        <v>0</v>
      </c>
      <c r="N128" s="2">
        <f t="shared" si="8"/>
        <v>0</v>
      </c>
      <c r="O128" s="2">
        <f t="shared" si="9"/>
        <v>0</v>
      </c>
      <c r="P128" s="2">
        <f t="shared" si="10"/>
        <v>0</v>
      </c>
      <c r="Q128" s="2">
        <f t="shared" si="11"/>
        <v>0</v>
      </c>
      <c r="R128" s="2">
        <f>SUM(Input!AI131:AK131)</f>
        <v>0</v>
      </c>
      <c r="S128" s="2">
        <f t="shared" si="12"/>
        <v>0</v>
      </c>
    </row>
    <row r="129" spans="8:19" x14ac:dyDescent="0.3">
      <c r="H129" s="2">
        <f t="shared" si="13"/>
        <v>127</v>
      </c>
      <c r="I129" s="2">
        <f>Input!P132</f>
        <v>0</v>
      </c>
      <c r="J129" s="145">
        <f>Input!O132</f>
        <v>0</v>
      </c>
      <c r="K129" s="2" t="str">
        <f t="shared" si="7"/>
        <v>SSC</v>
      </c>
      <c r="L129" s="2">
        <f>SUM(Input!Q132:S132)</f>
        <v>0</v>
      </c>
      <c r="M129" s="2">
        <f>IF(SUM(Input!U132,Input!V132,Input!X132)&gt;100000,SUM(Input!W132,Input!Y132:AH132,100000),SUM(Input!Y132:AH132,Input!X132,Input!W132,Input!V132,Input!U132))</f>
        <v>0</v>
      </c>
      <c r="N129" s="2">
        <f t="shared" si="8"/>
        <v>0</v>
      </c>
      <c r="O129" s="2">
        <f t="shared" si="9"/>
        <v>0</v>
      </c>
      <c r="P129" s="2">
        <f t="shared" si="10"/>
        <v>0</v>
      </c>
      <c r="Q129" s="2">
        <f t="shared" si="11"/>
        <v>0</v>
      </c>
      <c r="R129" s="2">
        <f>SUM(Input!AI132:AK132)</f>
        <v>0</v>
      </c>
      <c r="S129" s="2">
        <f t="shared" si="12"/>
        <v>0</v>
      </c>
    </row>
    <row r="130" spans="8:19" x14ac:dyDescent="0.3">
      <c r="H130" s="2">
        <f t="shared" si="13"/>
        <v>128</v>
      </c>
      <c r="I130" s="2">
        <f>Input!P133</f>
        <v>0</v>
      </c>
      <c r="J130" s="145">
        <f>Input!O133</f>
        <v>0</v>
      </c>
      <c r="K130" s="2" t="str">
        <f t="shared" si="7"/>
        <v>SSC</v>
      </c>
      <c r="L130" s="2">
        <f>SUM(Input!Q133:S133)</f>
        <v>0</v>
      </c>
      <c r="M130" s="2">
        <f>IF(SUM(Input!U133,Input!V133,Input!X133)&gt;100000,SUM(Input!W133,Input!Y133:AH133,100000),SUM(Input!Y133:AH133,Input!X133,Input!W133,Input!V133,Input!U133))</f>
        <v>0</v>
      </c>
      <c r="N130" s="2">
        <f t="shared" si="8"/>
        <v>0</v>
      </c>
      <c r="O130" s="2">
        <f t="shared" si="9"/>
        <v>0</v>
      </c>
      <c r="P130" s="2">
        <f t="shared" si="10"/>
        <v>0</v>
      </c>
      <c r="Q130" s="2">
        <f t="shared" si="11"/>
        <v>0</v>
      </c>
      <c r="R130" s="2">
        <f>SUM(Input!AI133:AK133)</f>
        <v>0</v>
      </c>
      <c r="S130" s="2">
        <f t="shared" si="12"/>
        <v>0</v>
      </c>
    </row>
    <row r="131" spans="8:19" x14ac:dyDescent="0.3">
      <c r="H131" s="2">
        <f t="shared" si="13"/>
        <v>129</v>
      </c>
      <c r="I131" s="2">
        <f>Input!P134</f>
        <v>0</v>
      </c>
      <c r="J131" s="145">
        <f>Input!O134</f>
        <v>0</v>
      </c>
      <c r="K131" s="2" t="str">
        <f t="shared" si="7"/>
        <v>SSC</v>
      </c>
      <c r="L131" s="2">
        <f>SUM(Input!Q134:S134)</f>
        <v>0</v>
      </c>
      <c r="M131" s="2">
        <f>IF(SUM(Input!U134,Input!V134,Input!X134)&gt;100000,SUM(Input!W134,Input!Y134:AH134,100000),SUM(Input!Y134:AH134,Input!X134,Input!W134,Input!V134,Input!U134))</f>
        <v>0</v>
      </c>
      <c r="N131" s="2">
        <f t="shared" si="8"/>
        <v>0</v>
      </c>
      <c r="O131" s="2">
        <f t="shared" si="9"/>
        <v>0</v>
      </c>
      <c r="P131" s="2">
        <f t="shared" si="10"/>
        <v>0</v>
      </c>
      <c r="Q131" s="2">
        <f t="shared" si="11"/>
        <v>0</v>
      </c>
      <c r="R131" s="2">
        <f>SUM(Input!AI134:AK134)</f>
        <v>0</v>
      </c>
      <c r="S131" s="2">
        <f t="shared" si="12"/>
        <v>0</v>
      </c>
    </row>
    <row r="132" spans="8:19" x14ac:dyDescent="0.3">
      <c r="H132" s="2">
        <f t="shared" si="13"/>
        <v>130</v>
      </c>
      <c r="I132" s="2">
        <f>Input!P135</f>
        <v>0</v>
      </c>
      <c r="J132" s="145">
        <f>Input!O135</f>
        <v>0</v>
      </c>
      <c r="K132" s="2" t="str">
        <f t="shared" ref="K132:K195" si="14">IF(DATEDIF(J132,DATE(2012,3,31),"y")&gt;80,"SSC",(IF(DATEDIF(J132,DATE(2012,3,31),"y")&gt;65,"SC",I132)))</f>
        <v>SSC</v>
      </c>
      <c r="L132" s="2">
        <f>SUM(Input!Q135:S135)</f>
        <v>0</v>
      </c>
      <c r="M132" s="2">
        <f>IF(SUM(Input!U135,Input!V135,Input!X135)&gt;100000,SUM(Input!W135,Input!Y135:AH135,100000),SUM(Input!Y135:AH135,Input!X135,Input!W135,Input!V135,Input!U135))</f>
        <v>0</v>
      </c>
      <c r="N132" s="2">
        <f t="shared" ref="N132:N195" si="15">L132-M132</f>
        <v>0</v>
      </c>
      <c r="O132" s="2">
        <f t="shared" ref="O132:O195" si="16">IF(N132=0,0,IF(K132="SSC",IF(N132&lt;500000,0,IF(N132&lt;500000,(N132-500000)*0.1,IF(N132&lt;800000,(N132-500000)*0.2,IF(N132&gt;800000,(N132-800000)*0.3+60000)))),IF(K132="SC",IF(N132&lt;250000,0,IF(N132&lt;500000,(N132-250000)*0.1,IF(N132&lt;800000,(N132-500000)*0.2+25000,IF(N132&gt;800000,(N132-800000)*0.3+85000)))),IF(K132="F",IF(N132&lt;190000,0,IF(N132&lt;500000,(N132-190000)*0.1,IF(N132&lt;800000,(N132-500000)*0.2+31000,IF(N132&gt;800000,(N132-800000)*0.3+91000)))),IF(N132&lt;180000,0,IF(N132&lt;500000,(N132-180000)*0.1,IF(N132&lt;800000,(N132-500000)*0.2+32000,IF(N132&gt;800000,(N132-800000)*0.3+92000))))))))</f>
        <v>0</v>
      </c>
      <c r="P132" s="2">
        <f t="shared" ref="P132:P195" si="17">IF(3=0,0,O132*3%)</f>
        <v>0</v>
      </c>
      <c r="Q132" s="2">
        <f t="shared" ref="Q132:Q195" si="18">O132+P132</f>
        <v>0</v>
      </c>
      <c r="R132" s="2">
        <f>SUM(Input!AI135:AK135)</f>
        <v>0</v>
      </c>
      <c r="S132" s="2">
        <f t="shared" ref="S132:S195" si="19">Q132-R132</f>
        <v>0</v>
      </c>
    </row>
    <row r="133" spans="8:19" x14ac:dyDescent="0.3">
      <c r="H133" s="2">
        <f t="shared" ref="H133:H196" si="20">H132+1</f>
        <v>131</v>
      </c>
      <c r="I133" s="2">
        <f>Input!P136</f>
        <v>0</v>
      </c>
      <c r="J133" s="145">
        <f>Input!O136</f>
        <v>0</v>
      </c>
      <c r="K133" s="2" t="str">
        <f t="shared" si="14"/>
        <v>SSC</v>
      </c>
      <c r="L133" s="2">
        <f>SUM(Input!Q136:S136)</f>
        <v>0</v>
      </c>
      <c r="M133" s="2">
        <f>IF(SUM(Input!U136,Input!V136,Input!X136)&gt;100000,SUM(Input!W136,Input!Y136:AH136,100000),SUM(Input!Y136:AH136,Input!X136,Input!W136,Input!V136,Input!U136))</f>
        <v>0</v>
      </c>
      <c r="N133" s="2">
        <f t="shared" si="15"/>
        <v>0</v>
      </c>
      <c r="O133" s="2">
        <f t="shared" si="16"/>
        <v>0</v>
      </c>
      <c r="P133" s="2">
        <f t="shared" si="17"/>
        <v>0</v>
      </c>
      <c r="Q133" s="2">
        <f t="shared" si="18"/>
        <v>0</v>
      </c>
      <c r="R133" s="2">
        <f>SUM(Input!AI136:AK136)</f>
        <v>0</v>
      </c>
      <c r="S133" s="2">
        <f t="shared" si="19"/>
        <v>0</v>
      </c>
    </row>
    <row r="134" spans="8:19" x14ac:dyDescent="0.3">
      <c r="H134" s="2">
        <f t="shared" si="20"/>
        <v>132</v>
      </c>
      <c r="I134" s="2">
        <f>Input!P137</f>
        <v>0</v>
      </c>
      <c r="J134" s="145">
        <f>Input!O137</f>
        <v>0</v>
      </c>
      <c r="K134" s="2" t="str">
        <f t="shared" si="14"/>
        <v>SSC</v>
      </c>
      <c r="L134" s="2">
        <f>SUM(Input!Q137:S137)</f>
        <v>0</v>
      </c>
      <c r="M134" s="2">
        <f>IF(SUM(Input!U137,Input!V137,Input!X137)&gt;100000,SUM(Input!W137,Input!Y137:AH137,100000),SUM(Input!Y137:AH137,Input!X137,Input!W137,Input!V137,Input!U137))</f>
        <v>0</v>
      </c>
      <c r="N134" s="2">
        <f t="shared" si="15"/>
        <v>0</v>
      </c>
      <c r="O134" s="2">
        <f t="shared" si="16"/>
        <v>0</v>
      </c>
      <c r="P134" s="2">
        <f t="shared" si="17"/>
        <v>0</v>
      </c>
      <c r="Q134" s="2">
        <f t="shared" si="18"/>
        <v>0</v>
      </c>
      <c r="R134" s="2">
        <f>SUM(Input!AI137:AK137)</f>
        <v>0</v>
      </c>
      <c r="S134" s="2">
        <f t="shared" si="19"/>
        <v>0</v>
      </c>
    </row>
    <row r="135" spans="8:19" x14ac:dyDescent="0.3">
      <c r="H135" s="2">
        <f t="shared" si="20"/>
        <v>133</v>
      </c>
      <c r="I135" s="2">
        <f>Input!P138</f>
        <v>0</v>
      </c>
      <c r="J135" s="145">
        <f>Input!O138</f>
        <v>0</v>
      </c>
      <c r="K135" s="2" t="str">
        <f t="shared" si="14"/>
        <v>SSC</v>
      </c>
      <c r="L135" s="2">
        <f>SUM(Input!Q138:S138)</f>
        <v>0</v>
      </c>
      <c r="M135" s="2">
        <f>IF(SUM(Input!U138,Input!V138,Input!X138)&gt;100000,SUM(Input!W138,Input!Y138:AH138,100000),SUM(Input!Y138:AH138,Input!X138,Input!W138,Input!V138,Input!U138))</f>
        <v>0</v>
      </c>
      <c r="N135" s="2">
        <f t="shared" si="15"/>
        <v>0</v>
      </c>
      <c r="O135" s="2">
        <f t="shared" si="16"/>
        <v>0</v>
      </c>
      <c r="P135" s="2">
        <f t="shared" si="17"/>
        <v>0</v>
      </c>
      <c r="Q135" s="2">
        <f t="shared" si="18"/>
        <v>0</v>
      </c>
      <c r="R135" s="2">
        <f>SUM(Input!AI138:AK138)</f>
        <v>0</v>
      </c>
      <c r="S135" s="2">
        <f t="shared" si="19"/>
        <v>0</v>
      </c>
    </row>
    <row r="136" spans="8:19" x14ac:dyDescent="0.3">
      <c r="H136" s="2">
        <f t="shared" si="20"/>
        <v>134</v>
      </c>
      <c r="I136" s="2">
        <f>Input!P139</f>
        <v>0</v>
      </c>
      <c r="J136" s="145">
        <f>Input!O139</f>
        <v>0</v>
      </c>
      <c r="K136" s="2" t="str">
        <f t="shared" si="14"/>
        <v>SSC</v>
      </c>
      <c r="L136" s="2">
        <f>SUM(Input!Q139:S139)</f>
        <v>0</v>
      </c>
      <c r="M136" s="2">
        <f>IF(SUM(Input!U139,Input!V139,Input!X139)&gt;100000,SUM(Input!W139,Input!Y139:AH139,100000),SUM(Input!Y139:AH139,Input!X139,Input!W139,Input!V139,Input!U139))</f>
        <v>0</v>
      </c>
      <c r="N136" s="2">
        <f t="shared" si="15"/>
        <v>0</v>
      </c>
      <c r="O136" s="2">
        <f t="shared" si="16"/>
        <v>0</v>
      </c>
      <c r="P136" s="2">
        <f t="shared" si="17"/>
        <v>0</v>
      </c>
      <c r="Q136" s="2">
        <f t="shared" si="18"/>
        <v>0</v>
      </c>
      <c r="R136" s="2">
        <f>SUM(Input!AI139:AK139)</f>
        <v>0</v>
      </c>
      <c r="S136" s="2">
        <f t="shared" si="19"/>
        <v>0</v>
      </c>
    </row>
    <row r="137" spans="8:19" x14ac:dyDescent="0.3">
      <c r="H137" s="2">
        <f t="shared" si="20"/>
        <v>135</v>
      </c>
      <c r="I137" s="2">
        <f>Input!P140</f>
        <v>0</v>
      </c>
      <c r="J137" s="145">
        <f>Input!O140</f>
        <v>0</v>
      </c>
      <c r="K137" s="2" t="str">
        <f t="shared" si="14"/>
        <v>SSC</v>
      </c>
      <c r="L137" s="2">
        <f>SUM(Input!Q140:S140)</f>
        <v>0</v>
      </c>
      <c r="M137" s="2">
        <f>IF(SUM(Input!U140,Input!V140,Input!X140)&gt;100000,SUM(Input!W140,Input!Y140:AH140,100000),SUM(Input!Y140:AH140,Input!X140,Input!W140,Input!V140,Input!U140))</f>
        <v>0</v>
      </c>
      <c r="N137" s="2">
        <f t="shared" si="15"/>
        <v>0</v>
      </c>
      <c r="O137" s="2">
        <f t="shared" si="16"/>
        <v>0</v>
      </c>
      <c r="P137" s="2">
        <f t="shared" si="17"/>
        <v>0</v>
      </c>
      <c r="Q137" s="2">
        <f t="shared" si="18"/>
        <v>0</v>
      </c>
      <c r="R137" s="2">
        <f>SUM(Input!AI140:AK140)</f>
        <v>0</v>
      </c>
      <c r="S137" s="2">
        <f t="shared" si="19"/>
        <v>0</v>
      </c>
    </row>
    <row r="138" spans="8:19" x14ac:dyDescent="0.3">
      <c r="H138" s="2">
        <f t="shared" si="20"/>
        <v>136</v>
      </c>
      <c r="I138" s="2">
        <f>Input!P141</f>
        <v>0</v>
      </c>
      <c r="J138" s="145">
        <f>Input!O141</f>
        <v>0</v>
      </c>
      <c r="K138" s="2" t="str">
        <f t="shared" si="14"/>
        <v>SSC</v>
      </c>
      <c r="L138" s="2">
        <f>SUM(Input!Q141:S141)</f>
        <v>0</v>
      </c>
      <c r="M138" s="2">
        <f>IF(SUM(Input!U141,Input!V141,Input!X141)&gt;100000,SUM(Input!W141,Input!Y141:AH141,100000),SUM(Input!Y141:AH141,Input!X141,Input!W141,Input!V141,Input!U141))</f>
        <v>0</v>
      </c>
      <c r="N138" s="2">
        <f t="shared" si="15"/>
        <v>0</v>
      </c>
      <c r="O138" s="2">
        <f t="shared" si="16"/>
        <v>0</v>
      </c>
      <c r="P138" s="2">
        <f t="shared" si="17"/>
        <v>0</v>
      </c>
      <c r="Q138" s="2">
        <f t="shared" si="18"/>
        <v>0</v>
      </c>
      <c r="R138" s="2">
        <f>SUM(Input!AI141:AK141)</f>
        <v>0</v>
      </c>
      <c r="S138" s="2">
        <f t="shared" si="19"/>
        <v>0</v>
      </c>
    </row>
    <row r="139" spans="8:19" x14ac:dyDescent="0.3">
      <c r="H139" s="2">
        <f t="shared" si="20"/>
        <v>137</v>
      </c>
      <c r="I139" s="2">
        <f>Input!P142</f>
        <v>0</v>
      </c>
      <c r="J139" s="145">
        <f>Input!O142</f>
        <v>0</v>
      </c>
      <c r="K139" s="2" t="str">
        <f t="shared" si="14"/>
        <v>SSC</v>
      </c>
      <c r="L139" s="2">
        <f>SUM(Input!Q142:S142)</f>
        <v>0</v>
      </c>
      <c r="M139" s="2">
        <f>IF(SUM(Input!U142,Input!V142,Input!X142)&gt;100000,SUM(Input!W142,Input!Y142:AH142,100000),SUM(Input!Y142:AH142,Input!X142,Input!W142,Input!V142,Input!U142))</f>
        <v>0</v>
      </c>
      <c r="N139" s="2">
        <f t="shared" si="15"/>
        <v>0</v>
      </c>
      <c r="O139" s="2">
        <f t="shared" si="16"/>
        <v>0</v>
      </c>
      <c r="P139" s="2">
        <f t="shared" si="17"/>
        <v>0</v>
      </c>
      <c r="Q139" s="2">
        <f t="shared" si="18"/>
        <v>0</v>
      </c>
      <c r="R139" s="2">
        <f>SUM(Input!AI142:AK142)</f>
        <v>0</v>
      </c>
      <c r="S139" s="2">
        <f t="shared" si="19"/>
        <v>0</v>
      </c>
    </row>
    <row r="140" spans="8:19" x14ac:dyDescent="0.3">
      <c r="H140" s="2">
        <f t="shared" si="20"/>
        <v>138</v>
      </c>
      <c r="I140" s="2">
        <f>Input!P143</f>
        <v>0</v>
      </c>
      <c r="J140" s="145">
        <f>Input!O143</f>
        <v>0</v>
      </c>
      <c r="K140" s="2" t="str">
        <f t="shared" si="14"/>
        <v>SSC</v>
      </c>
      <c r="L140" s="2">
        <f>SUM(Input!Q143:S143)</f>
        <v>0</v>
      </c>
      <c r="M140" s="2">
        <f>IF(SUM(Input!U143,Input!V143,Input!X143)&gt;100000,SUM(Input!W143,Input!Y143:AH143,100000),SUM(Input!Y143:AH143,Input!X143,Input!W143,Input!V143,Input!U143))</f>
        <v>0</v>
      </c>
      <c r="N140" s="2">
        <f t="shared" si="15"/>
        <v>0</v>
      </c>
      <c r="O140" s="2">
        <f t="shared" si="16"/>
        <v>0</v>
      </c>
      <c r="P140" s="2">
        <f t="shared" si="17"/>
        <v>0</v>
      </c>
      <c r="Q140" s="2">
        <f t="shared" si="18"/>
        <v>0</v>
      </c>
      <c r="R140" s="2">
        <f>SUM(Input!AI143:AK143)</f>
        <v>0</v>
      </c>
      <c r="S140" s="2">
        <f t="shared" si="19"/>
        <v>0</v>
      </c>
    </row>
    <row r="141" spans="8:19" x14ac:dyDescent="0.3">
      <c r="H141" s="2">
        <f t="shared" si="20"/>
        <v>139</v>
      </c>
      <c r="I141" s="2">
        <f>Input!P144</f>
        <v>0</v>
      </c>
      <c r="J141" s="145">
        <f>Input!O144</f>
        <v>0</v>
      </c>
      <c r="K141" s="2" t="str">
        <f t="shared" si="14"/>
        <v>SSC</v>
      </c>
      <c r="L141" s="2">
        <f>SUM(Input!Q144:S144)</f>
        <v>0</v>
      </c>
      <c r="M141" s="2">
        <f>IF(SUM(Input!U144,Input!V144,Input!X144)&gt;100000,SUM(Input!W144,Input!Y144:AH144,100000),SUM(Input!Y144:AH144,Input!X144,Input!W144,Input!V144,Input!U144))</f>
        <v>0</v>
      </c>
      <c r="N141" s="2">
        <f t="shared" si="15"/>
        <v>0</v>
      </c>
      <c r="O141" s="2">
        <f t="shared" si="16"/>
        <v>0</v>
      </c>
      <c r="P141" s="2">
        <f t="shared" si="17"/>
        <v>0</v>
      </c>
      <c r="Q141" s="2">
        <f t="shared" si="18"/>
        <v>0</v>
      </c>
      <c r="R141" s="2">
        <f>SUM(Input!AI144:AK144)</f>
        <v>0</v>
      </c>
      <c r="S141" s="2">
        <f t="shared" si="19"/>
        <v>0</v>
      </c>
    </row>
    <row r="142" spans="8:19" x14ac:dyDescent="0.3">
      <c r="H142" s="2">
        <f t="shared" si="20"/>
        <v>140</v>
      </c>
      <c r="I142" s="2">
        <f>Input!P145</f>
        <v>0</v>
      </c>
      <c r="J142" s="145">
        <f>Input!O145</f>
        <v>0</v>
      </c>
      <c r="K142" s="2" t="str">
        <f t="shared" si="14"/>
        <v>SSC</v>
      </c>
      <c r="L142" s="2">
        <f>SUM(Input!Q145:S145)</f>
        <v>0</v>
      </c>
      <c r="M142" s="2">
        <f>IF(SUM(Input!U145,Input!V145,Input!X145)&gt;100000,SUM(Input!W145,Input!Y145:AH145,100000),SUM(Input!Y145:AH145,Input!X145,Input!W145,Input!V145,Input!U145))</f>
        <v>0</v>
      </c>
      <c r="N142" s="2">
        <f t="shared" si="15"/>
        <v>0</v>
      </c>
      <c r="O142" s="2">
        <f t="shared" si="16"/>
        <v>0</v>
      </c>
      <c r="P142" s="2">
        <f t="shared" si="17"/>
        <v>0</v>
      </c>
      <c r="Q142" s="2">
        <f t="shared" si="18"/>
        <v>0</v>
      </c>
      <c r="R142" s="2">
        <f>SUM(Input!AI145:AK145)</f>
        <v>0</v>
      </c>
      <c r="S142" s="2">
        <f t="shared" si="19"/>
        <v>0</v>
      </c>
    </row>
    <row r="143" spans="8:19" x14ac:dyDescent="0.3">
      <c r="H143" s="2">
        <f t="shared" si="20"/>
        <v>141</v>
      </c>
      <c r="I143" s="2">
        <f>Input!P146</f>
        <v>0</v>
      </c>
      <c r="J143" s="145">
        <f>Input!O146</f>
        <v>0</v>
      </c>
      <c r="K143" s="2" t="str">
        <f t="shared" si="14"/>
        <v>SSC</v>
      </c>
      <c r="L143" s="2">
        <f>SUM(Input!Q146:S146)</f>
        <v>0</v>
      </c>
      <c r="M143" s="2">
        <f>IF(SUM(Input!U146,Input!V146,Input!X146)&gt;100000,SUM(Input!W146,Input!Y146:AH146,100000),SUM(Input!Y146:AH146,Input!X146,Input!W146,Input!V146,Input!U146))</f>
        <v>0</v>
      </c>
      <c r="N143" s="2">
        <f t="shared" si="15"/>
        <v>0</v>
      </c>
      <c r="O143" s="2">
        <f t="shared" si="16"/>
        <v>0</v>
      </c>
      <c r="P143" s="2">
        <f t="shared" si="17"/>
        <v>0</v>
      </c>
      <c r="Q143" s="2">
        <f t="shared" si="18"/>
        <v>0</v>
      </c>
      <c r="R143" s="2">
        <f>SUM(Input!AI146:AK146)</f>
        <v>0</v>
      </c>
      <c r="S143" s="2">
        <f t="shared" si="19"/>
        <v>0</v>
      </c>
    </row>
    <row r="144" spans="8:19" x14ac:dyDescent="0.3">
      <c r="H144" s="2">
        <f t="shared" si="20"/>
        <v>142</v>
      </c>
      <c r="I144" s="2">
        <f>Input!P147</f>
        <v>0</v>
      </c>
      <c r="J144" s="145">
        <f>Input!O147</f>
        <v>0</v>
      </c>
      <c r="K144" s="2" t="str">
        <f t="shared" si="14"/>
        <v>SSC</v>
      </c>
      <c r="L144" s="2">
        <f>SUM(Input!Q147:S147)</f>
        <v>0</v>
      </c>
      <c r="M144" s="2">
        <f>IF(SUM(Input!U147,Input!V147,Input!X147)&gt;100000,SUM(Input!W147,Input!Y147:AH147,100000),SUM(Input!Y147:AH147,Input!X147,Input!W147,Input!V147,Input!U147))</f>
        <v>0</v>
      </c>
      <c r="N144" s="2">
        <f t="shared" si="15"/>
        <v>0</v>
      </c>
      <c r="O144" s="2">
        <f t="shared" si="16"/>
        <v>0</v>
      </c>
      <c r="P144" s="2">
        <f t="shared" si="17"/>
        <v>0</v>
      </c>
      <c r="Q144" s="2">
        <f t="shared" si="18"/>
        <v>0</v>
      </c>
      <c r="R144" s="2">
        <f>SUM(Input!AI147:AK147)</f>
        <v>0</v>
      </c>
      <c r="S144" s="2">
        <f t="shared" si="19"/>
        <v>0</v>
      </c>
    </row>
    <row r="145" spans="8:19" x14ac:dyDescent="0.3">
      <c r="H145" s="2">
        <f t="shared" si="20"/>
        <v>143</v>
      </c>
      <c r="I145" s="2">
        <f>Input!P148</f>
        <v>0</v>
      </c>
      <c r="J145" s="145">
        <f>Input!O148</f>
        <v>0</v>
      </c>
      <c r="K145" s="2" t="str">
        <f t="shared" si="14"/>
        <v>SSC</v>
      </c>
      <c r="L145" s="2">
        <f>SUM(Input!Q148:S148)</f>
        <v>0</v>
      </c>
      <c r="M145" s="2">
        <f>IF(SUM(Input!U148,Input!V148,Input!X148)&gt;100000,SUM(Input!W148,Input!Y148:AH148,100000),SUM(Input!Y148:AH148,Input!X148,Input!W148,Input!V148,Input!U148))</f>
        <v>0</v>
      </c>
      <c r="N145" s="2">
        <f t="shared" si="15"/>
        <v>0</v>
      </c>
      <c r="O145" s="2">
        <f t="shared" si="16"/>
        <v>0</v>
      </c>
      <c r="P145" s="2">
        <f t="shared" si="17"/>
        <v>0</v>
      </c>
      <c r="Q145" s="2">
        <f t="shared" si="18"/>
        <v>0</v>
      </c>
      <c r="R145" s="2">
        <f>SUM(Input!AI148:AK148)</f>
        <v>0</v>
      </c>
      <c r="S145" s="2">
        <f t="shared" si="19"/>
        <v>0</v>
      </c>
    </row>
    <row r="146" spans="8:19" x14ac:dyDescent="0.3">
      <c r="H146" s="2">
        <f t="shared" si="20"/>
        <v>144</v>
      </c>
      <c r="I146" s="2">
        <f>Input!P149</f>
        <v>0</v>
      </c>
      <c r="J146" s="145">
        <f>Input!O149</f>
        <v>0</v>
      </c>
      <c r="K146" s="2" t="str">
        <f t="shared" si="14"/>
        <v>SSC</v>
      </c>
      <c r="L146" s="2">
        <f>SUM(Input!Q149:S149)</f>
        <v>0</v>
      </c>
      <c r="M146" s="2">
        <f>IF(SUM(Input!U149,Input!V149,Input!X149)&gt;100000,SUM(Input!W149,Input!Y149:AH149,100000),SUM(Input!Y149:AH149,Input!X149,Input!W149,Input!V149,Input!U149))</f>
        <v>0</v>
      </c>
      <c r="N146" s="2">
        <f t="shared" si="15"/>
        <v>0</v>
      </c>
      <c r="O146" s="2">
        <f t="shared" si="16"/>
        <v>0</v>
      </c>
      <c r="P146" s="2">
        <f t="shared" si="17"/>
        <v>0</v>
      </c>
      <c r="Q146" s="2">
        <f t="shared" si="18"/>
        <v>0</v>
      </c>
      <c r="R146" s="2">
        <f>SUM(Input!AI149:AK149)</f>
        <v>0</v>
      </c>
      <c r="S146" s="2">
        <f t="shared" si="19"/>
        <v>0</v>
      </c>
    </row>
    <row r="147" spans="8:19" x14ac:dyDescent="0.3">
      <c r="H147" s="2">
        <f t="shared" si="20"/>
        <v>145</v>
      </c>
      <c r="I147" s="2">
        <f>Input!P150</f>
        <v>0</v>
      </c>
      <c r="J147" s="145">
        <f>Input!O150</f>
        <v>0</v>
      </c>
      <c r="K147" s="2" t="str">
        <f t="shared" si="14"/>
        <v>SSC</v>
      </c>
      <c r="L147" s="2">
        <f>SUM(Input!Q150:S150)</f>
        <v>0</v>
      </c>
      <c r="M147" s="2">
        <f>IF(SUM(Input!U150,Input!V150,Input!X150)&gt;100000,SUM(Input!W150,Input!Y150:AH150,100000),SUM(Input!Y150:AH150,Input!X150,Input!W150,Input!V150,Input!U150))</f>
        <v>0</v>
      </c>
      <c r="N147" s="2">
        <f t="shared" si="15"/>
        <v>0</v>
      </c>
      <c r="O147" s="2">
        <f t="shared" si="16"/>
        <v>0</v>
      </c>
      <c r="P147" s="2">
        <f t="shared" si="17"/>
        <v>0</v>
      </c>
      <c r="Q147" s="2">
        <f t="shared" si="18"/>
        <v>0</v>
      </c>
      <c r="R147" s="2">
        <f>SUM(Input!AI150:AK150)</f>
        <v>0</v>
      </c>
      <c r="S147" s="2">
        <f t="shared" si="19"/>
        <v>0</v>
      </c>
    </row>
    <row r="148" spans="8:19" x14ac:dyDescent="0.3">
      <c r="H148" s="2">
        <f t="shared" si="20"/>
        <v>146</v>
      </c>
      <c r="I148" s="2">
        <f>Input!P151</f>
        <v>0</v>
      </c>
      <c r="J148" s="145">
        <f>Input!O151</f>
        <v>0</v>
      </c>
      <c r="K148" s="2" t="str">
        <f t="shared" si="14"/>
        <v>SSC</v>
      </c>
      <c r="L148" s="2">
        <f>SUM(Input!Q151:S151)</f>
        <v>0</v>
      </c>
      <c r="M148" s="2">
        <f>IF(SUM(Input!U151,Input!V151,Input!X151)&gt;100000,SUM(Input!W151,Input!Y151:AH151,100000),SUM(Input!Y151:AH151,Input!X151,Input!W151,Input!V151,Input!U151))</f>
        <v>0</v>
      </c>
      <c r="N148" s="2">
        <f t="shared" si="15"/>
        <v>0</v>
      </c>
      <c r="O148" s="2">
        <f t="shared" si="16"/>
        <v>0</v>
      </c>
      <c r="P148" s="2">
        <f t="shared" si="17"/>
        <v>0</v>
      </c>
      <c r="Q148" s="2">
        <f t="shared" si="18"/>
        <v>0</v>
      </c>
      <c r="R148" s="2">
        <f>SUM(Input!AI151:AK151)</f>
        <v>0</v>
      </c>
      <c r="S148" s="2">
        <f t="shared" si="19"/>
        <v>0</v>
      </c>
    </row>
    <row r="149" spans="8:19" x14ac:dyDescent="0.3">
      <c r="H149" s="2">
        <f t="shared" si="20"/>
        <v>147</v>
      </c>
      <c r="I149" s="2">
        <f>Input!P152</f>
        <v>0</v>
      </c>
      <c r="J149" s="145">
        <f>Input!O152</f>
        <v>0</v>
      </c>
      <c r="K149" s="2" t="str">
        <f t="shared" si="14"/>
        <v>SSC</v>
      </c>
      <c r="L149" s="2">
        <f>SUM(Input!Q152:S152)</f>
        <v>0</v>
      </c>
      <c r="M149" s="2">
        <f>IF(SUM(Input!U152,Input!V152,Input!X152)&gt;100000,SUM(Input!W152,Input!Y152:AH152,100000),SUM(Input!Y152:AH152,Input!X152,Input!W152,Input!V152,Input!U152))</f>
        <v>0</v>
      </c>
      <c r="N149" s="2">
        <f t="shared" si="15"/>
        <v>0</v>
      </c>
      <c r="O149" s="2">
        <f t="shared" si="16"/>
        <v>0</v>
      </c>
      <c r="P149" s="2">
        <f t="shared" si="17"/>
        <v>0</v>
      </c>
      <c r="Q149" s="2">
        <f t="shared" si="18"/>
        <v>0</v>
      </c>
      <c r="R149" s="2">
        <f>SUM(Input!AI152:AK152)</f>
        <v>0</v>
      </c>
      <c r="S149" s="2">
        <f t="shared" si="19"/>
        <v>0</v>
      </c>
    </row>
    <row r="150" spans="8:19" x14ac:dyDescent="0.3">
      <c r="H150" s="2">
        <f t="shared" si="20"/>
        <v>148</v>
      </c>
      <c r="I150" s="2">
        <f>Input!P153</f>
        <v>0</v>
      </c>
      <c r="J150" s="145">
        <f>Input!O153</f>
        <v>0</v>
      </c>
      <c r="K150" s="2" t="str">
        <f t="shared" si="14"/>
        <v>SSC</v>
      </c>
      <c r="L150" s="2">
        <f>SUM(Input!Q153:S153)</f>
        <v>0</v>
      </c>
      <c r="M150" s="2">
        <f>IF(SUM(Input!U153,Input!V153,Input!X153)&gt;100000,SUM(Input!W153,Input!Y153:AH153,100000),SUM(Input!Y153:AH153,Input!X153,Input!W153,Input!V153,Input!U153))</f>
        <v>0</v>
      </c>
      <c r="N150" s="2">
        <f t="shared" si="15"/>
        <v>0</v>
      </c>
      <c r="O150" s="2">
        <f t="shared" si="16"/>
        <v>0</v>
      </c>
      <c r="P150" s="2">
        <f t="shared" si="17"/>
        <v>0</v>
      </c>
      <c r="Q150" s="2">
        <f t="shared" si="18"/>
        <v>0</v>
      </c>
      <c r="R150" s="2">
        <f>SUM(Input!AI153:AK153)</f>
        <v>0</v>
      </c>
      <c r="S150" s="2">
        <f t="shared" si="19"/>
        <v>0</v>
      </c>
    </row>
    <row r="151" spans="8:19" x14ac:dyDescent="0.3">
      <c r="H151" s="2">
        <f t="shared" si="20"/>
        <v>149</v>
      </c>
      <c r="I151" s="2">
        <f>Input!P154</f>
        <v>0</v>
      </c>
      <c r="J151" s="145">
        <f>Input!O154</f>
        <v>0</v>
      </c>
      <c r="K151" s="2" t="str">
        <f t="shared" si="14"/>
        <v>SSC</v>
      </c>
      <c r="L151" s="2">
        <f>SUM(Input!Q154:S154)</f>
        <v>0</v>
      </c>
      <c r="M151" s="2">
        <f>IF(SUM(Input!U154,Input!V154,Input!X154)&gt;100000,SUM(Input!W154,Input!Y154:AH154,100000),SUM(Input!Y154:AH154,Input!X154,Input!W154,Input!V154,Input!U154))</f>
        <v>0</v>
      </c>
      <c r="N151" s="2">
        <f t="shared" si="15"/>
        <v>0</v>
      </c>
      <c r="O151" s="2">
        <f t="shared" si="16"/>
        <v>0</v>
      </c>
      <c r="P151" s="2">
        <f t="shared" si="17"/>
        <v>0</v>
      </c>
      <c r="Q151" s="2">
        <f t="shared" si="18"/>
        <v>0</v>
      </c>
      <c r="R151" s="2">
        <f>SUM(Input!AI154:AK154)</f>
        <v>0</v>
      </c>
      <c r="S151" s="2">
        <f t="shared" si="19"/>
        <v>0</v>
      </c>
    </row>
    <row r="152" spans="8:19" x14ac:dyDescent="0.3">
      <c r="H152" s="2">
        <f t="shared" si="20"/>
        <v>150</v>
      </c>
      <c r="I152" s="2">
        <f>Input!P155</f>
        <v>0</v>
      </c>
      <c r="J152" s="145">
        <f>Input!O155</f>
        <v>0</v>
      </c>
      <c r="K152" s="2" t="str">
        <f t="shared" si="14"/>
        <v>SSC</v>
      </c>
      <c r="L152" s="2">
        <f>SUM(Input!Q155:S155)</f>
        <v>0</v>
      </c>
      <c r="M152" s="2">
        <f>IF(SUM(Input!U155,Input!V155,Input!X155)&gt;100000,SUM(Input!W155,Input!Y155:AH155,100000),SUM(Input!Y155:AH155,Input!X155,Input!W155,Input!V155,Input!U155))</f>
        <v>0</v>
      </c>
      <c r="N152" s="2">
        <f t="shared" si="15"/>
        <v>0</v>
      </c>
      <c r="O152" s="2">
        <f t="shared" si="16"/>
        <v>0</v>
      </c>
      <c r="P152" s="2">
        <f t="shared" si="17"/>
        <v>0</v>
      </c>
      <c r="Q152" s="2">
        <f t="shared" si="18"/>
        <v>0</v>
      </c>
      <c r="R152" s="2">
        <f>SUM(Input!AI155:AK155)</f>
        <v>0</v>
      </c>
      <c r="S152" s="2">
        <f t="shared" si="19"/>
        <v>0</v>
      </c>
    </row>
    <row r="153" spans="8:19" x14ac:dyDescent="0.3">
      <c r="H153" s="2">
        <f t="shared" si="20"/>
        <v>151</v>
      </c>
      <c r="I153" s="2">
        <f>Input!P156</f>
        <v>0</v>
      </c>
      <c r="J153" s="145">
        <f>Input!O156</f>
        <v>0</v>
      </c>
      <c r="K153" s="2" t="str">
        <f t="shared" si="14"/>
        <v>SSC</v>
      </c>
      <c r="L153" s="2">
        <f>SUM(Input!Q156:S156)</f>
        <v>0</v>
      </c>
      <c r="M153" s="2">
        <f>IF(SUM(Input!U156,Input!V156,Input!X156)&gt;100000,SUM(Input!W156,Input!Y156:AH156,100000),SUM(Input!Y156:AH156,Input!X156,Input!W156,Input!V156,Input!U156))</f>
        <v>0</v>
      </c>
      <c r="N153" s="2">
        <f t="shared" si="15"/>
        <v>0</v>
      </c>
      <c r="O153" s="2">
        <f t="shared" si="16"/>
        <v>0</v>
      </c>
      <c r="P153" s="2">
        <f t="shared" si="17"/>
        <v>0</v>
      </c>
      <c r="Q153" s="2">
        <f t="shared" si="18"/>
        <v>0</v>
      </c>
      <c r="R153" s="2">
        <f>SUM(Input!AI156:AK156)</f>
        <v>0</v>
      </c>
      <c r="S153" s="2">
        <f t="shared" si="19"/>
        <v>0</v>
      </c>
    </row>
    <row r="154" spans="8:19" x14ac:dyDescent="0.3">
      <c r="H154" s="2">
        <f t="shared" si="20"/>
        <v>152</v>
      </c>
      <c r="I154" s="2">
        <f>Input!P157</f>
        <v>0</v>
      </c>
      <c r="J154" s="145">
        <f>Input!O157</f>
        <v>0</v>
      </c>
      <c r="K154" s="2" t="str">
        <f t="shared" si="14"/>
        <v>SSC</v>
      </c>
      <c r="L154" s="2">
        <f>SUM(Input!Q157:S157)</f>
        <v>0</v>
      </c>
      <c r="M154" s="2">
        <f>IF(SUM(Input!U157,Input!V157,Input!X157)&gt;100000,SUM(Input!W157,Input!Y157:AH157,100000),SUM(Input!Y157:AH157,Input!X157,Input!W157,Input!V157,Input!U157))</f>
        <v>0</v>
      </c>
      <c r="N154" s="2">
        <f t="shared" si="15"/>
        <v>0</v>
      </c>
      <c r="O154" s="2">
        <f t="shared" si="16"/>
        <v>0</v>
      </c>
      <c r="P154" s="2">
        <f t="shared" si="17"/>
        <v>0</v>
      </c>
      <c r="Q154" s="2">
        <f t="shared" si="18"/>
        <v>0</v>
      </c>
      <c r="R154" s="2">
        <f>SUM(Input!AI157:AK157)</f>
        <v>0</v>
      </c>
      <c r="S154" s="2">
        <f t="shared" si="19"/>
        <v>0</v>
      </c>
    </row>
    <row r="155" spans="8:19" x14ac:dyDescent="0.3">
      <c r="H155" s="2">
        <f t="shared" si="20"/>
        <v>153</v>
      </c>
      <c r="I155" s="2">
        <f>Input!P158</f>
        <v>0</v>
      </c>
      <c r="J155" s="145">
        <f>Input!O158</f>
        <v>0</v>
      </c>
      <c r="K155" s="2" t="str">
        <f t="shared" si="14"/>
        <v>SSC</v>
      </c>
      <c r="L155" s="2">
        <f>SUM(Input!Q158:S158)</f>
        <v>0</v>
      </c>
      <c r="M155" s="2">
        <f>IF(SUM(Input!U158,Input!V158,Input!X158)&gt;100000,SUM(Input!W158,Input!Y158:AH158,100000),SUM(Input!Y158:AH158,Input!X158,Input!W158,Input!V158,Input!U158))</f>
        <v>0</v>
      </c>
      <c r="N155" s="2">
        <f t="shared" si="15"/>
        <v>0</v>
      </c>
      <c r="O155" s="2">
        <f t="shared" si="16"/>
        <v>0</v>
      </c>
      <c r="P155" s="2">
        <f t="shared" si="17"/>
        <v>0</v>
      </c>
      <c r="Q155" s="2">
        <f t="shared" si="18"/>
        <v>0</v>
      </c>
      <c r="R155" s="2">
        <f>SUM(Input!AI158:AK158)</f>
        <v>0</v>
      </c>
      <c r="S155" s="2">
        <f t="shared" si="19"/>
        <v>0</v>
      </c>
    </row>
    <row r="156" spans="8:19" x14ac:dyDescent="0.3">
      <c r="H156" s="2">
        <f t="shared" si="20"/>
        <v>154</v>
      </c>
      <c r="I156" s="2">
        <f>Input!P159</f>
        <v>0</v>
      </c>
      <c r="J156" s="145">
        <f>Input!O159</f>
        <v>0</v>
      </c>
      <c r="K156" s="2" t="str">
        <f t="shared" si="14"/>
        <v>SSC</v>
      </c>
      <c r="L156" s="2">
        <f>SUM(Input!Q159:S159)</f>
        <v>0</v>
      </c>
      <c r="M156" s="2">
        <f>IF(SUM(Input!U159,Input!V159,Input!X159)&gt;100000,SUM(Input!W159,Input!Y159:AH159,100000),SUM(Input!Y159:AH159,Input!X159,Input!W159,Input!V159,Input!U159))</f>
        <v>0</v>
      </c>
      <c r="N156" s="2">
        <f t="shared" si="15"/>
        <v>0</v>
      </c>
      <c r="O156" s="2">
        <f t="shared" si="16"/>
        <v>0</v>
      </c>
      <c r="P156" s="2">
        <f t="shared" si="17"/>
        <v>0</v>
      </c>
      <c r="Q156" s="2">
        <f t="shared" si="18"/>
        <v>0</v>
      </c>
      <c r="R156" s="2">
        <f>SUM(Input!AI159:AK159)</f>
        <v>0</v>
      </c>
      <c r="S156" s="2">
        <f t="shared" si="19"/>
        <v>0</v>
      </c>
    </row>
    <row r="157" spans="8:19" x14ac:dyDescent="0.3">
      <c r="H157" s="2">
        <f t="shared" si="20"/>
        <v>155</v>
      </c>
      <c r="I157" s="2">
        <f>Input!P160</f>
        <v>0</v>
      </c>
      <c r="J157" s="145">
        <f>Input!O160</f>
        <v>0</v>
      </c>
      <c r="K157" s="2" t="str">
        <f t="shared" si="14"/>
        <v>SSC</v>
      </c>
      <c r="L157" s="2">
        <f>SUM(Input!Q160:S160)</f>
        <v>0</v>
      </c>
      <c r="M157" s="2">
        <f>IF(SUM(Input!U160,Input!V160,Input!X160)&gt;100000,SUM(Input!W160,Input!Y160:AH160,100000),SUM(Input!Y160:AH160,Input!X160,Input!W160,Input!V160,Input!U160))</f>
        <v>0</v>
      </c>
      <c r="N157" s="2">
        <f t="shared" si="15"/>
        <v>0</v>
      </c>
      <c r="O157" s="2">
        <f t="shared" si="16"/>
        <v>0</v>
      </c>
      <c r="P157" s="2">
        <f t="shared" si="17"/>
        <v>0</v>
      </c>
      <c r="Q157" s="2">
        <f t="shared" si="18"/>
        <v>0</v>
      </c>
      <c r="R157" s="2">
        <f>SUM(Input!AI160:AK160)</f>
        <v>0</v>
      </c>
      <c r="S157" s="2">
        <f t="shared" si="19"/>
        <v>0</v>
      </c>
    </row>
    <row r="158" spans="8:19" x14ac:dyDescent="0.3">
      <c r="H158" s="2">
        <f t="shared" si="20"/>
        <v>156</v>
      </c>
      <c r="I158" s="2">
        <f>Input!P161</f>
        <v>0</v>
      </c>
      <c r="J158" s="145">
        <f>Input!O161</f>
        <v>0</v>
      </c>
      <c r="K158" s="2" t="str">
        <f t="shared" si="14"/>
        <v>SSC</v>
      </c>
      <c r="L158" s="2">
        <f>SUM(Input!Q161:S161)</f>
        <v>0</v>
      </c>
      <c r="M158" s="2">
        <f>IF(SUM(Input!U161,Input!V161,Input!X161)&gt;100000,SUM(Input!W161,Input!Y161:AH161,100000),SUM(Input!Y161:AH161,Input!X161,Input!W161,Input!V161,Input!U161))</f>
        <v>0</v>
      </c>
      <c r="N158" s="2">
        <f t="shared" si="15"/>
        <v>0</v>
      </c>
      <c r="O158" s="2">
        <f t="shared" si="16"/>
        <v>0</v>
      </c>
      <c r="P158" s="2">
        <f t="shared" si="17"/>
        <v>0</v>
      </c>
      <c r="Q158" s="2">
        <f t="shared" si="18"/>
        <v>0</v>
      </c>
      <c r="R158" s="2">
        <f>SUM(Input!AI161:AK161)</f>
        <v>0</v>
      </c>
      <c r="S158" s="2">
        <f t="shared" si="19"/>
        <v>0</v>
      </c>
    </row>
    <row r="159" spans="8:19" x14ac:dyDescent="0.3">
      <c r="H159" s="2">
        <f t="shared" si="20"/>
        <v>157</v>
      </c>
      <c r="I159" s="2">
        <f>Input!P162</f>
        <v>0</v>
      </c>
      <c r="J159" s="145">
        <f>Input!O162</f>
        <v>0</v>
      </c>
      <c r="K159" s="2" t="str">
        <f t="shared" si="14"/>
        <v>SSC</v>
      </c>
      <c r="L159" s="2">
        <f>SUM(Input!Q162:S162)</f>
        <v>0</v>
      </c>
      <c r="M159" s="2">
        <f>IF(SUM(Input!U162,Input!V162,Input!X162)&gt;100000,SUM(Input!W162,Input!Y162:AH162,100000),SUM(Input!Y162:AH162,Input!X162,Input!W162,Input!V162,Input!U162))</f>
        <v>0</v>
      </c>
      <c r="N159" s="2">
        <f t="shared" si="15"/>
        <v>0</v>
      </c>
      <c r="O159" s="2">
        <f t="shared" si="16"/>
        <v>0</v>
      </c>
      <c r="P159" s="2">
        <f t="shared" si="17"/>
        <v>0</v>
      </c>
      <c r="Q159" s="2">
        <f t="shared" si="18"/>
        <v>0</v>
      </c>
      <c r="R159" s="2">
        <f>SUM(Input!AI162:AK162)</f>
        <v>0</v>
      </c>
      <c r="S159" s="2">
        <f t="shared" si="19"/>
        <v>0</v>
      </c>
    </row>
    <row r="160" spans="8:19" x14ac:dyDescent="0.3">
      <c r="H160" s="2">
        <f t="shared" si="20"/>
        <v>158</v>
      </c>
      <c r="I160" s="2">
        <f>Input!P163</f>
        <v>0</v>
      </c>
      <c r="J160" s="145">
        <f>Input!O163</f>
        <v>0</v>
      </c>
      <c r="K160" s="2" t="str">
        <f t="shared" si="14"/>
        <v>SSC</v>
      </c>
      <c r="L160" s="2">
        <f>SUM(Input!Q163:S163)</f>
        <v>0</v>
      </c>
      <c r="M160" s="2">
        <f>IF(SUM(Input!U163,Input!V163,Input!X163)&gt;100000,SUM(Input!W163,Input!Y163:AH163,100000),SUM(Input!Y163:AH163,Input!X163,Input!W163,Input!V163,Input!U163))</f>
        <v>0</v>
      </c>
      <c r="N160" s="2">
        <f t="shared" si="15"/>
        <v>0</v>
      </c>
      <c r="O160" s="2">
        <f t="shared" si="16"/>
        <v>0</v>
      </c>
      <c r="P160" s="2">
        <f t="shared" si="17"/>
        <v>0</v>
      </c>
      <c r="Q160" s="2">
        <f t="shared" si="18"/>
        <v>0</v>
      </c>
      <c r="R160" s="2">
        <f>SUM(Input!AI163:AK163)</f>
        <v>0</v>
      </c>
      <c r="S160" s="2">
        <f t="shared" si="19"/>
        <v>0</v>
      </c>
    </row>
    <row r="161" spans="8:19" x14ac:dyDescent="0.3">
      <c r="H161" s="2">
        <f t="shared" si="20"/>
        <v>159</v>
      </c>
      <c r="I161" s="2">
        <f>Input!P164</f>
        <v>0</v>
      </c>
      <c r="J161" s="145">
        <f>Input!O164</f>
        <v>0</v>
      </c>
      <c r="K161" s="2" t="str">
        <f t="shared" si="14"/>
        <v>SSC</v>
      </c>
      <c r="L161" s="2">
        <f>SUM(Input!Q164:S164)</f>
        <v>0</v>
      </c>
      <c r="M161" s="2">
        <f>IF(SUM(Input!U164,Input!V164,Input!X164)&gt;100000,SUM(Input!W164,Input!Y164:AH164,100000),SUM(Input!Y164:AH164,Input!X164,Input!W164,Input!V164,Input!U164))</f>
        <v>0</v>
      </c>
      <c r="N161" s="2">
        <f t="shared" si="15"/>
        <v>0</v>
      </c>
      <c r="O161" s="2">
        <f t="shared" si="16"/>
        <v>0</v>
      </c>
      <c r="P161" s="2">
        <f t="shared" si="17"/>
        <v>0</v>
      </c>
      <c r="Q161" s="2">
        <f t="shared" si="18"/>
        <v>0</v>
      </c>
      <c r="R161" s="2">
        <f>SUM(Input!AI164:AK164)</f>
        <v>0</v>
      </c>
      <c r="S161" s="2">
        <f t="shared" si="19"/>
        <v>0</v>
      </c>
    </row>
    <row r="162" spans="8:19" x14ac:dyDescent="0.3">
      <c r="H162" s="2">
        <f t="shared" si="20"/>
        <v>160</v>
      </c>
      <c r="I162" s="2">
        <f>Input!P165</f>
        <v>0</v>
      </c>
      <c r="J162" s="145">
        <f>Input!O165</f>
        <v>0</v>
      </c>
      <c r="K162" s="2" t="str">
        <f t="shared" si="14"/>
        <v>SSC</v>
      </c>
      <c r="L162" s="2">
        <f>SUM(Input!Q165:S165)</f>
        <v>0</v>
      </c>
      <c r="M162" s="2">
        <f>IF(SUM(Input!U165,Input!V165,Input!X165)&gt;100000,SUM(Input!W165,Input!Y165:AH165,100000),SUM(Input!Y165:AH165,Input!X165,Input!W165,Input!V165,Input!U165))</f>
        <v>0</v>
      </c>
      <c r="N162" s="2">
        <f t="shared" si="15"/>
        <v>0</v>
      </c>
      <c r="O162" s="2">
        <f t="shared" si="16"/>
        <v>0</v>
      </c>
      <c r="P162" s="2">
        <f t="shared" si="17"/>
        <v>0</v>
      </c>
      <c r="Q162" s="2">
        <f t="shared" si="18"/>
        <v>0</v>
      </c>
      <c r="R162" s="2">
        <f>SUM(Input!AI165:AK165)</f>
        <v>0</v>
      </c>
      <c r="S162" s="2">
        <f t="shared" si="19"/>
        <v>0</v>
      </c>
    </row>
    <row r="163" spans="8:19" x14ac:dyDescent="0.3">
      <c r="H163" s="2">
        <f t="shared" si="20"/>
        <v>161</v>
      </c>
      <c r="I163" s="2">
        <f>Input!P166</f>
        <v>0</v>
      </c>
      <c r="J163" s="145">
        <f>Input!O166</f>
        <v>0</v>
      </c>
      <c r="K163" s="2" t="str">
        <f t="shared" si="14"/>
        <v>SSC</v>
      </c>
      <c r="L163" s="2">
        <f>SUM(Input!Q166:S166)</f>
        <v>0</v>
      </c>
      <c r="M163" s="2">
        <f>IF(SUM(Input!U166,Input!V166,Input!X166)&gt;100000,SUM(Input!W166,Input!Y166:AH166,100000),SUM(Input!Y166:AH166,Input!X166,Input!W166,Input!V166,Input!U166))</f>
        <v>0</v>
      </c>
      <c r="N163" s="2">
        <f t="shared" si="15"/>
        <v>0</v>
      </c>
      <c r="O163" s="2">
        <f t="shared" si="16"/>
        <v>0</v>
      </c>
      <c r="P163" s="2">
        <f t="shared" si="17"/>
        <v>0</v>
      </c>
      <c r="Q163" s="2">
        <f t="shared" si="18"/>
        <v>0</v>
      </c>
      <c r="R163" s="2">
        <f>SUM(Input!AI166:AK166)</f>
        <v>0</v>
      </c>
      <c r="S163" s="2">
        <f t="shared" si="19"/>
        <v>0</v>
      </c>
    </row>
    <row r="164" spans="8:19" x14ac:dyDescent="0.3">
      <c r="H164" s="2">
        <f t="shared" si="20"/>
        <v>162</v>
      </c>
      <c r="I164" s="2">
        <f>Input!P167</f>
        <v>0</v>
      </c>
      <c r="J164" s="145">
        <f>Input!O167</f>
        <v>0</v>
      </c>
      <c r="K164" s="2" t="str">
        <f t="shared" si="14"/>
        <v>SSC</v>
      </c>
      <c r="L164" s="2">
        <f>SUM(Input!Q167:S167)</f>
        <v>0</v>
      </c>
      <c r="M164" s="2">
        <f>IF(SUM(Input!U167,Input!V167,Input!X167)&gt;100000,SUM(Input!W167,Input!Y167:AH167,100000),SUM(Input!Y167:AH167,Input!X167,Input!W167,Input!V167,Input!U167))</f>
        <v>0</v>
      </c>
      <c r="N164" s="2">
        <f t="shared" si="15"/>
        <v>0</v>
      </c>
      <c r="O164" s="2">
        <f t="shared" si="16"/>
        <v>0</v>
      </c>
      <c r="P164" s="2">
        <f t="shared" si="17"/>
        <v>0</v>
      </c>
      <c r="Q164" s="2">
        <f t="shared" si="18"/>
        <v>0</v>
      </c>
      <c r="R164" s="2">
        <f>SUM(Input!AI167:AK167)</f>
        <v>0</v>
      </c>
      <c r="S164" s="2">
        <f t="shared" si="19"/>
        <v>0</v>
      </c>
    </row>
    <row r="165" spans="8:19" x14ac:dyDescent="0.3">
      <c r="H165" s="2">
        <f t="shared" si="20"/>
        <v>163</v>
      </c>
      <c r="I165" s="2">
        <f>Input!P168</f>
        <v>0</v>
      </c>
      <c r="J165" s="145">
        <f>Input!O168</f>
        <v>0</v>
      </c>
      <c r="K165" s="2" t="str">
        <f t="shared" si="14"/>
        <v>SSC</v>
      </c>
      <c r="L165" s="2">
        <f>SUM(Input!Q168:S168)</f>
        <v>0</v>
      </c>
      <c r="M165" s="2">
        <f>IF(SUM(Input!U168,Input!V168,Input!X168)&gt;100000,SUM(Input!W168,Input!Y168:AH168,100000),SUM(Input!Y168:AH168,Input!X168,Input!W168,Input!V168,Input!U168))</f>
        <v>0</v>
      </c>
      <c r="N165" s="2">
        <f t="shared" si="15"/>
        <v>0</v>
      </c>
      <c r="O165" s="2">
        <f t="shared" si="16"/>
        <v>0</v>
      </c>
      <c r="P165" s="2">
        <f t="shared" si="17"/>
        <v>0</v>
      </c>
      <c r="Q165" s="2">
        <f t="shared" si="18"/>
        <v>0</v>
      </c>
      <c r="R165" s="2">
        <f>SUM(Input!AI168:AK168)</f>
        <v>0</v>
      </c>
      <c r="S165" s="2">
        <f t="shared" si="19"/>
        <v>0</v>
      </c>
    </row>
    <row r="166" spans="8:19" x14ac:dyDescent="0.3">
      <c r="H166" s="2">
        <f t="shared" si="20"/>
        <v>164</v>
      </c>
      <c r="I166" s="2">
        <f>Input!P169</f>
        <v>0</v>
      </c>
      <c r="J166" s="145">
        <f>Input!O169</f>
        <v>0</v>
      </c>
      <c r="K166" s="2" t="str">
        <f t="shared" si="14"/>
        <v>SSC</v>
      </c>
      <c r="L166" s="2">
        <f>SUM(Input!Q169:S169)</f>
        <v>0</v>
      </c>
      <c r="M166" s="2">
        <f>IF(SUM(Input!U169,Input!V169,Input!X169)&gt;100000,SUM(Input!W169,Input!Y169:AH169,100000),SUM(Input!Y169:AH169,Input!X169,Input!W169,Input!V169,Input!U169))</f>
        <v>0</v>
      </c>
      <c r="N166" s="2">
        <f t="shared" si="15"/>
        <v>0</v>
      </c>
      <c r="O166" s="2">
        <f t="shared" si="16"/>
        <v>0</v>
      </c>
      <c r="P166" s="2">
        <f t="shared" si="17"/>
        <v>0</v>
      </c>
      <c r="Q166" s="2">
        <f t="shared" si="18"/>
        <v>0</v>
      </c>
      <c r="R166" s="2">
        <f>SUM(Input!AI169:AK169)</f>
        <v>0</v>
      </c>
      <c r="S166" s="2">
        <f t="shared" si="19"/>
        <v>0</v>
      </c>
    </row>
    <row r="167" spans="8:19" x14ac:dyDescent="0.3">
      <c r="H167" s="2">
        <f t="shared" si="20"/>
        <v>165</v>
      </c>
      <c r="I167" s="2">
        <f>Input!P170</f>
        <v>0</v>
      </c>
      <c r="J167" s="145">
        <f>Input!O170</f>
        <v>0</v>
      </c>
      <c r="K167" s="2" t="str">
        <f t="shared" si="14"/>
        <v>SSC</v>
      </c>
      <c r="L167" s="2">
        <f>SUM(Input!Q170:S170)</f>
        <v>0</v>
      </c>
      <c r="M167" s="2">
        <f>IF(SUM(Input!U170,Input!V170,Input!X170)&gt;100000,SUM(Input!W170,Input!Y170:AH170,100000),SUM(Input!Y170:AH170,Input!X170,Input!W170,Input!V170,Input!U170))</f>
        <v>0</v>
      </c>
      <c r="N167" s="2">
        <f t="shared" si="15"/>
        <v>0</v>
      </c>
      <c r="O167" s="2">
        <f t="shared" si="16"/>
        <v>0</v>
      </c>
      <c r="P167" s="2">
        <f t="shared" si="17"/>
        <v>0</v>
      </c>
      <c r="Q167" s="2">
        <f t="shared" si="18"/>
        <v>0</v>
      </c>
      <c r="R167" s="2">
        <f>SUM(Input!AI170:AK170)</f>
        <v>0</v>
      </c>
      <c r="S167" s="2">
        <f t="shared" si="19"/>
        <v>0</v>
      </c>
    </row>
    <row r="168" spans="8:19" x14ac:dyDescent="0.3">
      <c r="H168" s="2">
        <f t="shared" si="20"/>
        <v>166</v>
      </c>
      <c r="I168" s="2">
        <f>Input!P171</f>
        <v>0</v>
      </c>
      <c r="J168" s="145">
        <f>Input!O171</f>
        <v>0</v>
      </c>
      <c r="K168" s="2" t="str">
        <f t="shared" si="14"/>
        <v>SSC</v>
      </c>
      <c r="L168" s="2">
        <f>SUM(Input!Q171:S171)</f>
        <v>0</v>
      </c>
      <c r="M168" s="2">
        <f>IF(SUM(Input!U171,Input!V171,Input!X171)&gt;100000,SUM(Input!W171,Input!Y171:AH171,100000),SUM(Input!Y171:AH171,Input!X171,Input!W171,Input!V171,Input!U171))</f>
        <v>0</v>
      </c>
      <c r="N168" s="2">
        <f t="shared" si="15"/>
        <v>0</v>
      </c>
      <c r="O168" s="2">
        <f t="shared" si="16"/>
        <v>0</v>
      </c>
      <c r="P168" s="2">
        <f t="shared" si="17"/>
        <v>0</v>
      </c>
      <c r="Q168" s="2">
        <f t="shared" si="18"/>
        <v>0</v>
      </c>
      <c r="R168" s="2">
        <f>SUM(Input!AI171:AK171)</f>
        <v>0</v>
      </c>
      <c r="S168" s="2">
        <f t="shared" si="19"/>
        <v>0</v>
      </c>
    </row>
    <row r="169" spans="8:19" x14ac:dyDescent="0.3">
      <c r="H169" s="2">
        <f t="shared" si="20"/>
        <v>167</v>
      </c>
      <c r="I169" s="2">
        <f>Input!P172</f>
        <v>0</v>
      </c>
      <c r="J169" s="145">
        <f>Input!O172</f>
        <v>0</v>
      </c>
      <c r="K169" s="2" t="str">
        <f t="shared" si="14"/>
        <v>SSC</v>
      </c>
      <c r="L169" s="2">
        <f>SUM(Input!Q172:S172)</f>
        <v>0</v>
      </c>
      <c r="M169" s="2">
        <f>IF(SUM(Input!U172,Input!V172,Input!X172)&gt;100000,SUM(Input!W172,Input!Y172:AH172,100000),SUM(Input!Y172:AH172,Input!X172,Input!W172,Input!V172,Input!U172))</f>
        <v>0</v>
      </c>
      <c r="N169" s="2">
        <f t="shared" si="15"/>
        <v>0</v>
      </c>
      <c r="O169" s="2">
        <f t="shared" si="16"/>
        <v>0</v>
      </c>
      <c r="P169" s="2">
        <f t="shared" si="17"/>
        <v>0</v>
      </c>
      <c r="Q169" s="2">
        <f t="shared" si="18"/>
        <v>0</v>
      </c>
      <c r="R169" s="2">
        <f>SUM(Input!AI172:AK172)</f>
        <v>0</v>
      </c>
      <c r="S169" s="2">
        <f t="shared" si="19"/>
        <v>0</v>
      </c>
    </row>
    <row r="170" spans="8:19" x14ac:dyDescent="0.3">
      <c r="H170" s="2">
        <f t="shared" si="20"/>
        <v>168</v>
      </c>
      <c r="I170" s="2">
        <f>Input!P173</f>
        <v>0</v>
      </c>
      <c r="J170" s="145">
        <f>Input!O173</f>
        <v>0</v>
      </c>
      <c r="K170" s="2" t="str">
        <f t="shared" si="14"/>
        <v>SSC</v>
      </c>
      <c r="L170" s="2">
        <f>SUM(Input!Q173:S173)</f>
        <v>0</v>
      </c>
      <c r="M170" s="2">
        <f>IF(SUM(Input!U173,Input!V173,Input!X173)&gt;100000,SUM(Input!W173,Input!Y173:AH173,100000),SUM(Input!Y173:AH173,Input!X173,Input!W173,Input!V173,Input!U173))</f>
        <v>0</v>
      </c>
      <c r="N170" s="2">
        <f t="shared" si="15"/>
        <v>0</v>
      </c>
      <c r="O170" s="2">
        <f t="shared" si="16"/>
        <v>0</v>
      </c>
      <c r="P170" s="2">
        <f t="shared" si="17"/>
        <v>0</v>
      </c>
      <c r="Q170" s="2">
        <f t="shared" si="18"/>
        <v>0</v>
      </c>
      <c r="R170" s="2">
        <f>SUM(Input!AI173:AK173)</f>
        <v>0</v>
      </c>
      <c r="S170" s="2">
        <f t="shared" si="19"/>
        <v>0</v>
      </c>
    </row>
    <row r="171" spans="8:19" x14ac:dyDescent="0.3">
      <c r="H171" s="2">
        <f t="shared" si="20"/>
        <v>169</v>
      </c>
      <c r="I171" s="2">
        <f>Input!P174</f>
        <v>0</v>
      </c>
      <c r="J171" s="145">
        <f>Input!O174</f>
        <v>0</v>
      </c>
      <c r="K171" s="2" t="str">
        <f t="shared" si="14"/>
        <v>SSC</v>
      </c>
      <c r="L171" s="2">
        <f>SUM(Input!Q174:S174)</f>
        <v>0</v>
      </c>
      <c r="M171" s="2">
        <f>IF(SUM(Input!U174,Input!V174,Input!X174)&gt;100000,SUM(Input!W174,Input!Y174:AH174,100000),SUM(Input!Y174:AH174,Input!X174,Input!W174,Input!V174,Input!U174))</f>
        <v>0</v>
      </c>
      <c r="N171" s="2">
        <f t="shared" si="15"/>
        <v>0</v>
      </c>
      <c r="O171" s="2">
        <f t="shared" si="16"/>
        <v>0</v>
      </c>
      <c r="P171" s="2">
        <f t="shared" si="17"/>
        <v>0</v>
      </c>
      <c r="Q171" s="2">
        <f t="shared" si="18"/>
        <v>0</v>
      </c>
      <c r="R171" s="2">
        <f>SUM(Input!AI174:AK174)</f>
        <v>0</v>
      </c>
      <c r="S171" s="2">
        <f t="shared" si="19"/>
        <v>0</v>
      </c>
    </row>
    <row r="172" spans="8:19" x14ac:dyDescent="0.3">
      <c r="H172" s="2">
        <f t="shared" si="20"/>
        <v>170</v>
      </c>
      <c r="I172" s="2">
        <f>Input!P175</f>
        <v>0</v>
      </c>
      <c r="J172" s="145">
        <f>Input!O175</f>
        <v>0</v>
      </c>
      <c r="K172" s="2" t="str">
        <f t="shared" si="14"/>
        <v>SSC</v>
      </c>
      <c r="L172" s="2">
        <f>SUM(Input!Q175:S175)</f>
        <v>0</v>
      </c>
      <c r="M172" s="2">
        <f>IF(SUM(Input!U175,Input!V175,Input!X175)&gt;100000,SUM(Input!W175,Input!Y175:AH175,100000),SUM(Input!Y175:AH175,Input!X175,Input!W175,Input!V175,Input!U175))</f>
        <v>0</v>
      </c>
      <c r="N172" s="2">
        <f t="shared" si="15"/>
        <v>0</v>
      </c>
      <c r="O172" s="2">
        <f t="shared" si="16"/>
        <v>0</v>
      </c>
      <c r="P172" s="2">
        <f t="shared" si="17"/>
        <v>0</v>
      </c>
      <c r="Q172" s="2">
        <f t="shared" si="18"/>
        <v>0</v>
      </c>
      <c r="R172" s="2">
        <f>SUM(Input!AI175:AK175)</f>
        <v>0</v>
      </c>
      <c r="S172" s="2">
        <f t="shared" si="19"/>
        <v>0</v>
      </c>
    </row>
    <row r="173" spans="8:19" x14ac:dyDescent="0.3">
      <c r="H173" s="2">
        <f t="shared" si="20"/>
        <v>171</v>
      </c>
      <c r="I173" s="2">
        <f>Input!P176</f>
        <v>0</v>
      </c>
      <c r="J173" s="145">
        <f>Input!O176</f>
        <v>0</v>
      </c>
      <c r="K173" s="2" t="str">
        <f t="shared" si="14"/>
        <v>SSC</v>
      </c>
      <c r="L173" s="2">
        <f>SUM(Input!Q176:S176)</f>
        <v>0</v>
      </c>
      <c r="M173" s="2">
        <f>IF(SUM(Input!U176,Input!V176,Input!X176)&gt;100000,SUM(Input!W176,Input!Y176:AH176,100000),SUM(Input!Y176:AH176,Input!X176,Input!W176,Input!V176,Input!U176))</f>
        <v>0</v>
      </c>
      <c r="N173" s="2">
        <f t="shared" si="15"/>
        <v>0</v>
      </c>
      <c r="O173" s="2">
        <f t="shared" si="16"/>
        <v>0</v>
      </c>
      <c r="P173" s="2">
        <f t="shared" si="17"/>
        <v>0</v>
      </c>
      <c r="Q173" s="2">
        <f t="shared" si="18"/>
        <v>0</v>
      </c>
      <c r="R173" s="2">
        <f>SUM(Input!AI176:AK176)</f>
        <v>0</v>
      </c>
      <c r="S173" s="2">
        <f t="shared" si="19"/>
        <v>0</v>
      </c>
    </row>
    <row r="174" spans="8:19" x14ac:dyDescent="0.3">
      <c r="H174" s="2">
        <f t="shared" si="20"/>
        <v>172</v>
      </c>
      <c r="I174" s="2">
        <f>Input!P177</f>
        <v>0</v>
      </c>
      <c r="J174" s="145">
        <f>Input!O177</f>
        <v>0</v>
      </c>
      <c r="K174" s="2" t="str">
        <f t="shared" si="14"/>
        <v>SSC</v>
      </c>
      <c r="L174" s="2">
        <f>SUM(Input!Q177:S177)</f>
        <v>0</v>
      </c>
      <c r="M174" s="2">
        <f>IF(SUM(Input!U177,Input!V177,Input!X177)&gt;100000,SUM(Input!W177,Input!Y177:AH177,100000),SUM(Input!Y177:AH177,Input!X177,Input!W177,Input!V177,Input!U177))</f>
        <v>0</v>
      </c>
      <c r="N174" s="2">
        <f t="shared" si="15"/>
        <v>0</v>
      </c>
      <c r="O174" s="2">
        <f t="shared" si="16"/>
        <v>0</v>
      </c>
      <c r="P174" s="2">
        <f t="shared" si="17"/>
        <v>0</v>
      </c>
      <c r="Q174" s="2">
        <f t="shared" si="18"/>
        <v>0</v>
      </c>
      <c r="R174" s="2">
        <f>SUM(Input!AI177:AK177)</f>
        <v>0</v>
      </c>
      <c r="S174" s="2">
        <f t="shared" si="19"/>
        <v>0</v>
      </c>
    </row>
    <row r="175" spans="8:19" x14ac:dyDescent="0.3">
      <c r="H175" s="2">
        <f t="shared" si="20"/>
        <v>173</v>
      </c>
      <c r="I175" s="2">
        <f>Input!P178</f>
        <v>0</v>
      </c>
      <c r="J175" s="145">
        <f>Input!O178</f>
        <v>0</v>
      </c>
      <c r="K175" s="2" t="str">
        <f t="shared" si="14"/>
        <v>SSC</v>
      </c>
      <c r="L175" s="2">
        <f>SUM(Input!Q178:S178)</f>
        <v>0</v>
      </c>
      <c r="M175" s="2">
        <f>IF(SUM(Input!U178,Input!V178,Input!X178)&gt;100000,SUM(Input!W178,Input!Y178:AH178,100000),SUM(Input!Y178:AH178,Input!X178,Input!W178,Input!V178,Input!U178))</f>
        <v>0</v>
      </c>
      <c r="N175" s="2">
        <f t="shared" si="15"/>
        <v>0</v>
      </c>
      <c r="O175" s="2">
        <f t="shared" si="16"/>
        <v>0</v>
      </c>
      <c r="P175" s="2">
        <f t="shared" si="17"/>
        <v>0</v>
      </c>
      <c r="Q175" s="2">
        <f t="shared" si="18"/>
        <v>0</v>
      </c>
      <c r="R175" s="2">
        <f>SUM(Input!AI178:AK178)</f>
        <v>0</v>
      </c>
      <c r="S175" s="2">
        <f t="shared" si="19"/>
        <v>0</v>
      </c>
    </row>
    <row r="176" spans="8:19" x14ac:dyDescent="0.3">
      <c r="H176" s="2">
        <f t="shared" si="20"/>
        <v>174</v>
      </c>
      <c r="I176" s="2">
        <f>Input!P179</f>
        <v>0</v>
      </c>
      <c r="J176" s="145">
        <f>Input!O179</f>
        <v>0</v>
      </c>
      <c r="K176" s="2" t="str">
        <f t="shared" si="14"/>
        <v>SSC</v>
      </c>
      <c r="L176" s="2">
        <f>SUM(Input!Q179:S179)</f>
        <v>0</v>
      </c>
      <c r="M176" s="2">
        <f>IF(SUM(Input!U179,Input!V179,Input!X179)&gt;100000,SUM(Input!W179,Input!Y179:AH179,100000),SUM(Input!Y179:AH179,Input!X179,Input!W179,Input!V179,Input!U179))</f>
        <v>0</v>
      </c>
      <c r="N176" s="2">
        <f t="shared" si="15"/>
        <v>0</v>
      </c>
      <c r="O176" s="2">
        <f t="shared" si="16"/>
        <v>0</v>
      </c>
      <c r="P176" s="2">
        <f t="shared" si="17"/>
        <v>0</v>
      </c>
      <c r="Q176" s="2">
        <f t="shared" si="18"/>
        <v>0</v>
      </c>
      <c r="R176" s="2">
        <f>SUM(Input!AI179:AK179)</f>
        <v>0</v>
      </c>
      <c r="S176" s="2">
        <f t="shared" si="19"/>
        <v>0</v>
      </c>
    </row>
    <row r="177" spans="8:19" x14ac:dyDescent="0.3">
      <c r="H177" s="2">
        <f t="shared" si="20"/>
        <v>175</v>
      </c>
      <c r="I177" s="2">
        <f>Input!P180</f>
        <v>0</v>
      </c>
      <c r="J177" s="145">
        <f>Input!O180</f>
        <v>0</v>
      </c>
      <c r="K177" s="2" t="str">
        <f t="shared" si="14"/>
        <v>SSC</v>
      </c>
      <c r="L177" s="2">
        <f>SUM(Input!Q180:S180)</f>
        <v>0</v>
      </c>
      <c r="M177" s="2">
        <f>IF(SUM(Input!U180,Input!V180,Input!X180)&gt;100000,SUM(Input!W180,Input!Y180:AH180,100000),SUM(Input!Y180:AH180,Input!X180,Input!W180,Input!V180,Input!U180))</f>
        <v>0</v>
      </c>
      <c r="N177" s="2">
        <f t="shared" si="15"/>
        <v>0</v>
      </c>
      <c r="O177" s="2">
        <f t="shared" si="16"/>
        <v>0</v>
      </c>
      <c r="P177" s="2">
        <f t="shared" si="17"/>
        <v>0</v>
      </c>
      <c r="Q177" s="2">
        <f t="shared" si="18"/>
        <v>0</v>
      </c>
      <c r="R177" s="2">
        <f>SUM(Input!AI180:AK180)</f>
        <v>0</v>
      </c>
      <c r="S177" s="2">
        <f t="shared" si="19"/>
        <v>0</v>
      </c>
    </row>
    <row r="178" spans="8:19" x14ac:dyDescent="0.3">
      <c r="H178" s="2">
        <f t="shared" si="20"/>
        <v>176</v>
      </c>
      <c r="I178" s="2">
        <f>Input!P181</f>
        <v>0</v>
      </c>
      <c r="J178" s="145">
        <f>Input!O181</f>
        <v>0</v>
      </c>
      <c r="K178" s="2" t="str">
        <f t="shared" si="14"/>
        <v>SSC</v>
      </c>
      <c r="L178" s="2">
        <f>SUM(Input!Q181:S181)</f>
        <v>0</v>
      </c>
      <c r="M178" s="2">
        <f>IF(SUM(Input!U181,Input!V181,Input!X181)&gt;100000,SUM(Input!W181,Input!Y181:AH181,100000),SUM(Input!Y181:AH181,Input!X181,Input!W181,Input!V181,Input!U181))</f>
        <v>0</v>
      </c>
      <c r="N178" s="2">
        <f t="shared" si="15"/>
        <v>0</v>
      </c>
      <c r="O178" s="2">
        <f t="shared" si="16"/>
        <v>0</v>
      </c>
      <c r="P178" s="2">
        <f t="shared" si="17"/>
        <v>0</v>
      </c>
      <c r="Q178" s="2">
        <f t="shared" si="18"/>
        <v>0</v>
      </c>
      <c r="R178" s="2">
        <f>SUM(Input!AI181:AK181)</f>
        <v>0</v>
      </c>
      <c r="S178" s="2">
        <f t="shared" si="19"/>
        <v>0</v>
      </c>
    </row>
    <row r="179" spans="8:19" x14ac:dyDescent="0.3">
      <c r="H179" s="2">
        <f t="shared" si="20"/>
        <v>177</v>
      </c>
      <c r="I179" s="2">
        <f>Input!P182</f>
        <v>0</v>
      </c>
      <c r="J179" s="145">
        <f>Input!O182</f>
        <v>0</v>
      </c>
      <c r="K179" s="2" t="str">
        <f t="shared" si="14"/>
        <v>SSC</v>
      </c>
      <c r="L179" s="2">
        <f>SUM(Input!Q182:S182)</f>
        <v>0</v>
      </c>
      <c r="M179" s="2">
        <f>IF(SUM(Input!U182,Input!V182,Input!X182)&gt;100000,SUM(Input!W182,Input!Y182:AH182,100000),SUM(Input!Y182:AH182,Input!X182,Input!W182,Input!V182,Input!U182))</f>
        <v>0</v>
      </c>
      <c r="N179" s="2">
        <f t="shared" si="15"/>
        <v>0</v>
      </c>
      <c r="O179" s="2">
        <f t="shared" si="16"/>
        <v>0</v>
      </c>
      <c r="P179" s="2">
        <f t="shared" si="17"/>
        <v>0</v>
      </c>
      <c r="Q179" s="2">
        <f t="shared" si="18"/>
        <v>0</v>
      </c>
      <c r="R179" s="2">
        <f>SUM(Input!AI182:AK182)</f>
        <v>0</v>
      </c>
      <c r="S179" s="2">
        <f t="shared" si="19"/>
        <v>0</v>
      </c>
    </row>
    <row r="180" spans="8:19" x14ac:dyDescent="0.3">
      <c r="H180" s="2">
        <f t="shared" si="20"/>
        <v>178</v>
      </c>
      <c r="I180" s="2">
        <f>Input!P183</f>
        <v>0</v>
      </c>
      <c r="J180" s="145">
        <f>Input!O183</f>
        <v>0</v>
      </c>
      <c r="K180" s="2" t="str">
        <f t="shared" si="14"/>
        <v>SSC</v>
      </c>
      <c r="L180" s="2">
        <f>SUM(Input!Q183:S183)</f>
        <v>0</v>
      </c>
      <c r="M180" s="2">
        <f>IF(SUM(Input!U183,Input!V183,Input!X183)&gt;100000,SUM(Input!W183,Input!Y183:AH183,100000),SUM(Input!Y183:AH183,Input!X183,Input!W183,Input!V183,Input!U183))</f>
        <v>0</v>
      </c>
      <c r="N180" s="2">
        <f t="shared" si="15"/>
        <v>0</v>
      </c>
      <c r="O180" s="2">
        <f t="shared" si="16"/>
        <v>0</v>
      </c>
      <c r="P180" s="2">
        <f t="shared" si="17"/>
        <v>0</v>
      </c>
      <c r="Q180" s="2">
        <f t="shared" si="18"/>
        <v>0</v>
      </c>
      <c r="R180" s="2">
        <f>SUM(Input!AI183:AK183)</f>
        <v>0</v>
      </c>
      <c r="S180" s="2">
        <f t="shared" si="19"/>
        <v>0</v>
      </c>
    </row>
    <row r="181" spans="8:19" x14ac:dyDescent="0.3">
      <c r="H181" s="2">
        <f t="shared" si="20"/>
        <v>179</v>
      </c>
      <c r="I181" s="2">
        <f>Input!P184</f>
        <v>0</v>
      </c>
      <c r="J181" s="145">
        <f>Input!O184</f>
        <v>0</v>
      </c>
      <c r="K181" s="2" t="str">
        <f t="shared" si="14"/>
        <v>SSC</v>
      </c>
      <c r="L181" s="2">
        <f>SUM(Input!Q184:S184)</f>
        <v>0</v>
      </c>
      <c r="M181" s="2">
        <f>IF(SUM(Input!U184,Input!V184,Input!X184)&gt;100000,SUM(Input!W184,Input!Y184:AH184,100000),SUM(Input!Y184:AH184,Input!X184,Input!W184,Input!V184,Input!U184))</f>
        <v>0</v>
      </c>
      <c r="N181" s="2">
        <f t="shared" si="15"/>
        <v>0</v>
      </c>
      <c r="O181" s="2">
        <f t="shared" si="16"/>
        <v>0</v>
      </c>
      <c r="P181" s="2">
        <f t="shared" si="17"/>
        <v>0</v>
      </c>
      <c r="Q181" s="2">
        <f t="shared" si="18"/>
        <v>0</v>
      </c>
      <c r="R181" s="2">
        <f>SUM(Input!AI184:AK184)</f>
        <v>0</v>
      </c>
      <c r="S181" s="2">
        <f t="shared" si="19"/>
        <v>0</v>
      </c>
    </row>
    <row r="182" spans="8:19" x14ac:dyDescent="0.3">
      <c r="H182" s="2">
        <f t="shared" si="20"/>
        <v>180</v>
      </c>
      <c r="I182" s="2">
        <f>Input!P185</f>
        <v>0</v>
      </c>
      <c r="J182" s="145">
        <f>Input!O185</f>
        <v>0</v>
      </c>
      <c r="K182" s="2" t="str">
        <f t="shared" si="14"/>
        <v>SSC</v>
      </c>
      <c r="L182" s="2">
        <f>SUM(Input!Q185:S185)</f>
        <v>0</v>
      </c>
      <c r="M182" s="2">
        <f>IF(SUM(Input!U185,Input!V185,Input!X185)&gt;100000,SUM(Input!W185,Input!Y185:AH185,100000),SUM(Input!Y185:AH185,Input!X185,Input!W185,Input!V185,Input!U185))</f>
        <v>0</v>
      </c>
      <c r="N182" s="2">
        <f t="shared" si="15"/>
        <v>0</v>
      </c>
      <c r="O182" s="2">
        <f t="shared" si="16"/>
        <v>0</v>
      </c>
      <c r="P182" s="2">
        <f t="shared" si="17"/>
        <v>0</v>
      </c>
      <c r="Q182" s="2">
        <f t="shared" si="18"/>
        <v>0</v>
      </c>
      <c r="R182" s="2">
        <f>SUM(Input!AI185:AK185)</f>
        <v>0</v>
      </c>
      <c r="S182" s="2">
        <f t="shared" si="19"/>
        <v>0</v>
      </c>
    </row>
    <row r="183" spans="8:19" x14ac:dyDescent="0.3">
      <c r="H183" s="2">
        <f t="shared" si="20"/>
        <v>181</v>
      </c>
      <c r="I183" s="2">
        <f>Input!P186</f>
        <v>0</v>
      </c>
      <c r="J183" s="145">
        <f>Input!O186</f>
        <v>0</v>
      </c>
      <c r="K183" s="2" t="str">
        <f t="shared" si="14"/>
        <v>SSC</v>
      </c>
      <c r="L183" s="2">
        <f>SUM(Input!Q186:S186)</f>
        <v>0</v>
      </c>
      <c r="M183" s="2">
        <f>IF(SUM(Input!U186,Input!V186,Input!X186)&gt;100000,SUM(Input!W186,Input!Y186:AH186,100000),SUM(Input!Y186:AH186,Input!X186,Input!W186,Input!V186,Input!U186))</f>
        <v>0</v>
      </c>
      <c r="N183" s="2">
        <f t="shared" si="15"/>
        <v>0</v>
      </c>
      <c r="O183" s="2">
        <f t="shared" si="16"/>
        <v>0</v>
      </c>
      <c r="P183" s="2">
        <f t="shared" si="17"/>
        <v>0</v>
      </c>
      <c r="Q183" s="2">
        <f t="shared" si="18"/>
        <v>0</v>
      </c>
      <c r="R183" s="2">
        <f>SUM(Input!AI186:AK186)</f>
        <v>0</v>
      </c>
      <c r="S183" s="2">
        <f t="shared" si="19"/>
        <v>0</v>
      </c>
    </row>
    <row r="184" spans="8:19" x14ac:dyDescent="0.3">
      <c r="H184" s="2">
        <f t="shared" si="20"/>
        <v>182</v>
      </c>
      <c r="I184" s="2">
        <f>Input!P187</f>
        <v>0</v>
      </c>
      <c r="J184" s="145">
        <f>Input!O187</f>
        <v>0</v>
      </c>
      <c r="K184" s="2" t="str">
        <f t="shared" si="14"/>
        <v>SSC</v>
      </c>
      <c r="L184" s="2">
        <f>SUM(Input!Q187:S187)</f>
        <v>0</v>
      </c>
      <c r="M184" s="2">
        <f>IF(SUM(Input!U187,Input!V187,Input!X187)&gt;100000,SUM(Input!W187,Input!Y187:AH187,100000),SUM(Input!Y187:AH187,Input!X187,Input!W187,Input!V187,Input!U187))</f>
        <v>0</v>
      </c>
      <c r="N184" s="2">
        <f t="shared" si="15"/>
        <v>0</v>
      </c>
      <c r="O184" s="2">
        <f t="shared" si="16"/>
        <v>0</v>
      </c>
      <c r="P184" s="2">
        <f t="shared" si="17"/>
        <v>0</v>
      </c>
      <c r="Q184" s="2">
        <f t="shared" si="18"/>
        <v>0</v>
      </c>
      <c r="R184" s="2">
        <f>SUM(Input!AI187:AK187)</f>
        <v>0</v>
      </c>
      <c r="S184" s="2">
        <f t="shared" si="19"/>
        <v>0</v>
      </c>
    </row>
    <row r="185" spans="8:19" x14ac:dyDescent="0.3">
      <c r="H185" s="2">
        <f t="shared" si="20"/>
        <v>183</v>
      </c>
      <c r="I185" s="2">
        <f>Input!P188</f>
        <v>0</v>
      </c>
      <c r="J185" s="145">
        <f>Input!O188</f>
        <v>0</v>
      </c>
      <c r="K185" s="2" t="str">
        <f t="shared" si="14"/>
        <v>SSC</v>
      </c>
      <c r="L185" s="2">
        <f>SUM(Input!Q188:S188)</f>
        <v>0</v>
      </c>
      <c r="M185" s="2">
        <f>IF(SUM(Input!U188,Input!V188,Input!X188)&gt;100000,SUM(Input!W188,Input!Y188:AH188,100000),SUM(Input!Y188:AH188,Input!X188,Input!W188,Input!V188,Input!U188))</f>
        <v>0</v>
      </c>
      <c r="N185" s="2">
        <f t="shared" si="15"/>
        <v>0</v>
      </c>
      <c r="O185" s="2">
        <f t="shared" si="16"/>
        <v>0</v>
      </c>
      <c r="P185" s="2">
        <f t="shared" si="17"/>
        <v>0</v>
      </c>
      <c r="Q185" s="2">
        <f t="shared" si="18"/>
        <v>0</v>
      </c>
      <c r="R185" s="2">
        <f>SUM(Input!AI188:AK188)</f>
        <v>0</v>
      </c>
      <c r="S185" s="2">
        <f t="shared" si="19"/>
        <v>0</v>
      </c>
    </row>
    <row r="186" spans="8:19" x14ac:dyDescent="0.3">
      <c r="H186" s="2">
        <f t="shared" si="20"/>
        <v>184</v>
      </c>
      <c r="I186" s="2">
        <f>Input!P189</f>
        <v>0</v>
      </c>
      <c r="J186" s="145">
        <f>Input!O189</f>
        <v>0</v>
      </c>
      <c r="K186" s="2" t="str">
        <f t="shared" si="14"/>
        <v>SSC</v>
      </c>
      <c r="L186" s="2">
        <f>SUM(Input!Q189:S189)</f>
        <v>0</v>
      </c>
      <c r="M186" s="2">
        <f>IF(SUM(Input!U189,Input!V189,Input!X189)&gt;100000,SUM(Input!W189,Input!Y189:AH189,100000),SUM(Input!Y189:AH189,Input!X189,Input!W189,Input!V189,Input!U189))</f>
        <v>0</v>
      </c>
      <c r="N186" s="2">
        <f t="shared" si="15"/>
        <v>0</v>
      </c>
      <c r="O186" s="2">
        <f t="shared" si="16"/>
        <v>0</v>
      </c>
      <c r="P186" s="2">
        <f t="shared" si="17"/>
        <v>0</v>
      </c>
      <c r="Q186" s="2">
        <f t="shared" si="18"/>
        <v>0</v>
      </c>
      <c r="R186" s="2">
        <f>SUM(Input!AI189:AK189)</f>
        <v>0</v>
      </c>
      <c r="S186" s="2">
        <f t="shared" si="19"/>
        <v>0</v>
      </c>
    </row>
    <row r="187" spans="8:19" x14ac:dyDescent="0.3">
      <c r="H187" s="2">
        <f t="shared" si="20"/>
        <v>185</v>
      </c>
      <c r="I187" s="2">
        <f>Input!P190</f>
        <v>0</v>
      </c>
      <c r="J187" s="145">
        <f>Input!O190</f>
        <v>0</v>
      </c>
      <c r="K187" s="2" t="str">
        <f t="shared" si="14"/>
        <v>SSC</v>
      </c>
      <c r="L187" s="2">
        <f>SUM(Input!Q190:S190)</f>
        <v>0</v>
      </c>
      <c r="M187" s="2">
        <f>IF(SUM(Input!U190,Input!V190,Input!X190)&gt;100000,SUM(Input!W190,Input!Y190:AH190,100000),SUM(Input!Y190:AH190,Input!X190,Input!W190,Input!V190,Input!U190))</f>
        <v>0</v>
      </c>
      <c r="N187" s="2">
        <f t="shared" si="15"/>
        <v>0</v>
      </c>
      <c r="O187" s="2">
        <f t="shared" si="16"/>
        <v>0</v>
      </c>
      <c r="P187" s="2">
        <f t="shared" si="17"/>
        <v>0</v>
      </c>
      <c r="Q187" s="2">
        <f t="shared" si="18"/>
        <v>0</v>
      </c>
      <c r="R187" s="2">
        <f>SUM(Input!AI190:AK190)</f>
        <v>0</v>
      </c>
      <c r="S187" s="2">
        <f t="shared" si="19"/>
        <v>0</v>
      </c>
    </row>
    <row r="188" spans="8:19" x14ac:dyDescent="0.3">
      <c r="H188" s="2">
        <f t="shared" si="20"/>
        <v>186</v>
      </c>
      <c r="I188" s="2">
        <f>Input!P191</f>
        <v>0</v>
      </c>
      <c r="J188" s="145">
        <f>Input!O191</f>
        <v>0</v>
      </c>
      <c r="K188" s="2" t="str">
        <f t="shared" si="14"/>
        <v>SSC</v>
      </c>
      <c r="L188" s="2">
        <f>SUM(Input!Q191:S191)</f>
        <v>0</v>
      </c>
      <c r="M188" s="2">
        <f>IF(SUM(Input!U191,Input!V191,Input!X191)&gt;100000,SUM(Input!W191,Input!Y191:AH191,100000),SUM(Input!Y191:AH191,Input!X191,Input!W191,Input!V191,Input!U191))</f>
        <v>0</v>
      </c>
      <c r="N188" s="2">
        <f t="shared" si="15"/>
        <v>0</v>
      </c>
      <c r="O188" s="2">
        <f t="shared" si="16"/>
        <v>0</v>
      </c>
      <c r="P188" s="2">
        <f t="shared" si="17"/>
        <v>0</v>
      </c>
      <c r="Q188" s="2">
        <f t="shared" si="18"/>
        <v>0</v>
      </c>
      <c r="R188" s="2">
        <f>SUM(Input!AI191:AK191)</f>
        <v>0</v>
      </c>
      <c r="S188" s="2">
        <f t="shared" si="19"/>
        <v>0</v>
      </c>
    </row>
    <row r="189" spans="8:19" x14ac:dyDescent="0.3">
      <c r="H189" s="2">
        <f t="shared" si="20"/>
        <v>187</v>
      </c>
      <c r="I189" s="2">
        <f>Input!P192</f>
        <v>0</v>
      </c>
      <c r="J189" s="145">
        <f>Input!O192</f>
        <v>0</v>
      </c>
      <c r="K189" s="2" t="str">
        <f t="shared" si="14"/>
        <v>SSC</v>
      </c>
      <c r="L189" s="2">
        <f>SUM(Input!Q192:S192)</f>
        <v>0</v>
      </c>
      <c r="M189" s="2">
        <f>IF(SUM(Input!U192,Input!V192,Input!X192)&gt;100000,SUM(Input!W192,Input!Y192:AH192,100000),SUM(Input!Y192:AH192,Input!X192,Input!W192,Input!V192,Input!U192))</f>
        <v>0</v>
      </c>
      <c r="N189" s="2">
        <f t="shared" si="15"/>
        <v>0</v>
      </c>
      <c r="O189" s="2">
        <f t="shared" si="16"/>
        <v>0</v>
      </c>
      <c r="P189" s="2">
        <f t="shared" si="17"/>
        <v>0</v>
      </c>
      <c r="Q189" s="2">
        <f t="shared" si="18"/>
        <v>0</v>
      </c>
      <c r="R189" s="2">
        <f>SUM(Input!AI192:AK192)</f>
        <v>0</v>
      </c>
      <c r="S189" s="2">
        <f t="shared" si="19"/>
        <v>0</v>
      </c>
    </row>
    <row r="190" spans="8:19" x14ac:dyDescent="0.3">
      <c r="H190" s="2">
        <f t="shared" si="20"/>
        <v>188</v>
      </c>
      <c r="I190" s="2">
        <f>Input!P193</f>
        <v>0</v>
      </c>
      <c r="J190" s="145">
        <f>Input!O193</f>
        <v>0</v>
      </c>
      <c r="K190" s="2" t="str">
        <f t="shared" si="14"/>
        <v>SSC</v>
      </c>
      <c r="L190" s="2">
        <f>SUM(Input!Q193:S193)</f>
        <v>0</v>
      </c>
      <c r="M190" s="2">
        <f>IF(SUM(Input!U193,Input!V193,Input!X193)&gt;100000,SUM(Input!W193,Input!Y193:AH193,100000),SUM(Input!Y193:AH193,Input!X193,Input!W193,Input!V193,Input!U193))</f>
        <v>0</v>
      </c>
      <c r="N190" s="2">
        <f t="shared" si="15"/>
        <v>0</v>
      </c>
      <c r="O190" s="2">
        <f t="shared" si="16"/>
        <v>0</v>
      </c>
      <c r="P190" s="2">
        <f t="shared" si="17"/>
        <v>0</v>
      </c>
      <c r="Q190" s="2">
        <f t="shared" si="18"/>
        <v>0</v>
      </c>
      <c r="R190" s="2">
        <f>SUM(Input!AI193:AK193)</f>
        <v>0</v>
      </c>
      <c r="S190" s="2">
        <f t="shared" si="19"/>
        <v>0</v>
      </c>
    </row>
    <row r="191" spans="8:19" x14ac:dyDescent="0.3">
      <c r="H191" s="2">
        <f t="shared" si="20"/>
        <v>189</v>
      </c>
      <c r="I191" s="2">
        <f>Input!P194</f>
        <v>0</v>
      </c>
      <c r="J191" s="145">
        <f>Input!O194</f>
        <v>0</v>
      </c>
      <c r="K191" s="2" t="str">
        <f t="shared" si="14"/>
        <v>SSC</v>
      </c>
      <c r="L191" s="2">
        <f>SUM(Input!Q194:S194)</f>
        <v>0</v>
      </c>
      <c r="M191" s="2">
        <f>IF(SUM(Input!U194,Input!V194,Input!X194)&gt;100000,SUM(Input!W194,Input!Y194:AH194,100000),SUM(Input!Y194:AH194,Input!X194,Input!W194,Input!V194,Input!U194))</f>
        <v>0</v>
      </c>
      <c r="N191" s="2">
        <f t="shared" si="15"/>
        <v>0</v>
      </c>
      <c r="O191" s="2">
        <f t="shared" si="16"/>
        <v>0</v>
      </c>
      <c r="P191" s="2">
        <f t="shared" si="17"/>
        <v>0</v>
      </c>
      <c r="Q191" s="2">
        <f t="shared" si="18"/>
        <v>0</v>
      </c>
      <c r="R191" s="2">
        <f>SUM(Input!AI194:AK194)</f>
        <v>0</v>
      </c>
      <c r="S191" s="2">
        <f t="shared" si="19"/>
        <v>0</v>
      </c>
    </row>
    <row r="192" spans="8:19" x14ac:dyDescent="0.3">
      <c r="H192" s="2">
        <f t="shared" si="20"/>
        <v>190</v>
      </c>
      <c r="I192" s="2">
        <f>Input!P195</f>
        <v>0</v>
      </c>
      <c r="J192" s="145">
        <f>Input!O195</f>
        <v>0</v>
      </c>
      <c r="K192" s="2" t="str">
        <f t="shared" si="14"/>
        <v>SSC</v>
      </c>
      <c r="L192" s="2">
        <f>SUM(Input!Q195:S195)</f>
        <v>0</v>
      </c>
      <c r="M192" s="2">
        <f>IF(SUM(Input!U195,Input!V195,Input!X195)&gt;100000,SUM(Input!W195,Input!Y195:AH195,100000),SUM(Input!Y195:AH195,Input!X195,Input!W195,Input!V195,Input!U195))</f>
        <v>0</v>
      </c>
      <c r="N192" s="2">
        <f t="shared" si="15"/>
        <v>0</v>
      </c>
      <c r="O192" s="2">
        <f t="shared" si="16"/>
        <v>0</v>
      </c>
      <c r="P192" s="2">
        <f t="shared" si="17"/>
        <v>0</v>
      </c>
      <c r="Q192" s="2">
        <f t="shared" si="18"/>
        <v>0</v>
      </c>
      <c r="R192" s="2">
        <f>SUM(Input!AI195:AK195)</f>
        <v>0</v>
      </c>
      <c r="S192" s="2">
        <f t="shared" si="19"/>
        <v>0</v>
      </c>
    </row>
    <row r="193" spans="8:19" x14ac:dyDescent="0.3">
      <c r="H193" s="2">
        <f t="shared" si="20"/>
        <v>191</v>
      </c>
      <c r="I193" s="2">
        <f>Input!P196</f>
        <v>0</v>
      </c>
      <c r="J193" s="145">
        <f>Input!O196</f>
        <v>0</v>
      </c>
      <c r="K193" s="2" t="str">
        <f t="shared" si="14"/>
        <v>SSC</v>
      </c>
      <c r="L193" s="2">
        <f>SUM(Input!Q196:S196)</f>
        <v>0</v>
      </c>
      <c r="M193" s="2">
        <f>IF(SUM(Input!U196,Input!V196,Input!X196)&gt;100000,SUM(Input!W196,Input!Y196:AH196,100000),SUM(Input!Y196:AH196,Input!X196,Input!W196,Input!V196,Input!U196))</f>
        <v>0</v>
      </c>
      <c r="N193" s="2">
        <f t="shared" si="15"/>
        <v>0</v>
      </c>
      <c r="O193" s="2">
        <f t="shared" si="16"/>
        <v>0</v>
      </c>
      <c r="P193" s="2">
        <f t="shared" si="17"/>
        <v>0</v>
      </c>
      <c r="Q193" s="2">
        <f t="shared" si="18"/>
        <v>0</v>
      </c>
      <c r="R193" s="2">
        <f>SUM(Input!AI196:AK196)</f>
        <v>0</v>
      </c>
      <c r="S193" s="2">
        <f t="shared" si="19"/>
        <v>0</v>
      </c>
    </row>
    <row r="194" spans="8:19" x14ac:dyDescent="0.3">
      <c r="H194" s="2">
        <f t="shared" si="20"/>
        <v>192</v>
      </c>
      <c r="I194" s="2">
        <f>Input!P197</f>
        <v>0</v>
      </c>
      <c r="J194" s="145">
        <f>Input!O197</f>
        <v>0</v>
      </c>
      <c r="K194" s="2" t="str">
        <f t="shared" si="14"/>
        <v>SSC</v>
      </c>
      <c r="L194" s="2">
        <f>SUM(Input!Q197:S197)</f>
        <v>0</v>
      </c>
      <c r="M194" s="2">
        <f>IF(SUM(Input!U197,Input!V197,Input!X197)&gt;100000,SUM(Input!W197,Input!Y197:AH197,100000),SUM(Input!Y197:AH197,Input!X197,Input!W197,Input!V197,Input!U197))</f>
        <v>0</v>
      </c>
      <c r="N194" s="2">
        <f t="shared" si="15"/>
        <v>0</v>
      </c>
      <c r="O194" s="2">
        <f t="shared" si="16"/>
        <v>0</v>
      </c>
      <c r="P194" s="2">
        <f t="shared" si="17"/>
        <v>0</v>
      </c>
      <c r="Q194" s="2">
        <f t="shared" si="18"/>
        <v>0</v>
      </c>
      <c r="R194" s="2">
        <f>SUM(Input!AI197:AK197)</f>
        <v>0</v>
      </c>
      <c r="S194" s="2">
        <f t="shared" si="19"/>
        <v>0</v>
      </c>
    </row>
    <row r="195" spans="8:19" x14ac:dyDescent="0.3">
      <c r="H195" s="2">
        <f t="shared" si="20"/>
        <v>193</v>
      </c>
      <c r="I195" s="2">
        <f>Input!P198</f>
        <v>0</v>
      </c>
      <c r="J195" s="145">
        <f>Input!O198</f>
        <v>0</v>
      </c>
      <c r="K195" s="2" t="str">
        <f t="shared" si="14"/>
        <v>SSC</v>
      </c>
      <c r="L195" s="2">
        <f>SUM(Input!Q198:S198)</f>
        <v>0</v>
      </c>
      <c r="M195" s="2">
        <f>IF(SUM(Input!U198,Input!V198,Input!X198)&gt;100000,SUM(Input!W198,Input!Y198:AH198,100000),SUM(Input!Y198:AH198,Input!X198,Input!W198,Input!V198,Input!U198))</f>
        <v>0</v>
      </c>
      <c r="N195" s="2">
        <f t="shared" si="15"/>
        <v>0</v>
      </c>
      <c r="O195" s="2">
        <f t="shared" si="16"/>
        <v>0</v>
      </c>
      <c r="P195" s="2">
        <f t="shared" si="17"/>
        <v>0</v>
      </c>
      <c r="Q195" s="2">
        <f t="shared" si="18"/>
        <v>0</v>
      </c>
      <c r="R195" s="2">
        <f>SUM(Input!AI198:AK198)</f>
        <v>0</v>
      </c>
      <c r="S195" s="2">
        <f t="shared" si="19"/>
        <v>0</v>
      </c>
    </row>
    <row r="196" spans="8:19" x14ac:dyDescent="0.3">
      <c r="H196" s="2">
        <f t="shared" si="20"/>
        <v>194</v>
      </c>
      <c r="I196" s="2">
        <f>Input!P199</f>
        <v>0</v>
      </c>
      <c r="J196" s="145">
        <f>Input!O199</f>
        <v>0</v>
      </c>
      <c r="K196" s="2" t="str">
        <f t="shared" ref="K196:K259" si="21">IF(DATEDIF(J196,DATE(2012,3,31),"y")&gt;80,"SSC",(IF(DATEDIF(J196,DATE(2012,3,31),"y")&gt;65,"SC",I196)))</f>
        <v>SSC</v>
      </c>
      <c r="L196" s="2">
        <f>SUM(Input!Q199:S199)</f>
        <v>0</v>
      </c>
      <c r="M196" s="2">
        <f>IF(SUM(Input!U199,Input!V199,Input!X199)&gt;100000,SUM(Input!W199,Input!Y199:AH199,100000),SUM(Input!Y199:AH199,Input!X199,Input!W199,Input!V199,Input!U199))</f>
        <v>0</v>
      </c>
      <c r="N196" s="2">
        <f t="shared" ref="N196:N259" si="22">L196-M196</f>
        <v>0</v>
      </c>
      <c r="O196" s="2">
        <f t="shared" ref="O196:O259" si="23">IF(N196=0,0,IF(K196="SSC",IF(N196&lt;500000,0,IF(N196&lt;500000,(N196-500000)*0.1,IF(N196&lt;800000,(N196-500000)*0.2,IF(N196&gt;800000,(N196-800000)*0.3+60000)))),IF(K196="SC",IF(N196&lt;250000,0,IF(N196&lt;500000,(N196-250000)*0.1,IF(N196&lt;800000,(N196-500000)*0.2+25000,IF(N196&gt;800000,(N196-800000)*0.3+85000)))),IF(K196="F",IF(N196&lt;190000,0,IF(N196&lt;500000,(N196-190000)*0.1,IF(N196&lt;800000,(N196-500000)*0.2+31000,IF(N196&gt;800000,(N196-800000)*0.3+91000)))),IF(N196&lt;180000,0,IF(N196&lt;500000,(N196-180000)*0.1,IF(N196&lt;800000,(N196-500000)*0.2+32000,IF(N196&gt;800000,(N196-800000)*0.3+92000))))))))</f>
        <v>0</v>
      </c>
      <c r="P196" s="2">
        <f t="shared" ref="P196:P259" si="24">IF(3=0,0,O196*3%)</f>
        <v>0</v>
      </c>
      <c r="Q196" s="2">
        <f t="shared" ref="Q196:Q259" si="25">O196+P196</f>
        <v>0</v>
      </c>
      <c r="R196" s="2">
        <f>SUM(Input!AI199:AK199)</f>
        <v>0</v>
      </c>
      <c r="S196" s="2">
        <f t="shared" ref="S196:S259" si="26">Q196-R196</f>
        <v>0</v>
      </c>
    </row>
    <row r="197" spans="8:19" x14ac:dyDescent="0.3">
      <c r="H197" s="2">
        <f t="shared" ref="H197:H260" si="27">H196+1</f>
        <v>195</v>
      </c>
      <c r="I197" s="2">
        <f>Input!P200</f>
        <v>0</v>
      </c>
      <c r="J197" s="145">
        <f>Input!O200</f>
        <v>0</v>
      </c>
      <c r="K197" s="2" t="str">
        <f t="shared" si="21"/>
        <v>SSC</v>
      </c>
      <c r="L197" s="2">
        <f>SUM(Input!Q200:S200)</f>
        <v>0</v>
      </c>
      <c r="M197" s="2">
        <f>IF(SUM(Input!U200,Input!V200,Input!X200)&gt;100000,SUM(Input!W200,Input!Y200:AH200,100000),SUM(Input!Y200:AH200,Input!X200,Input!W200,Input!V200,Input!U200))</f>
        <v>0</v>
      </c>
      <c r="N197" s="2">
        <f t="shared" si="22"/>
        <v>0</v>
      </c>
      <c r="O197" s="2">
        <f t="shared" si="23"/>
        <v>0</v>
      </c>
      <c r="P197" s="2">
        <f t="shared" si="24"/>
        <v>0</v>
      </c>
      <c r="Q197" s="2">
        <f t="shared" si="25"/>
        <v>0</v>
      </c>
      <c r="R197" s="2">
        <f>SUM(Input!AI200:AK200)</f>
        <v>0</v>
      </c>
      <c r="S197" s="2">
        <f t="shared" si="26"/>
        <v>0</v>
      </c>
    </row>
    <row r="198" spans="8:19" x14ac:dyDescent="0.3">
      <c r="H198" s="2">
        <f t="shared" si="27"/>
        <v>196</v>
      </c>
      <c r="I198" s="2">
        <f>Input!P201</f>
        <v>0</v>
      </c>
      <c r="J198" s="145">
        <f>Input!O201</f>
        <v>0</v>
      </c>
      <c r="K198" s="2" t="str">
        <f t="shared" si="21"/>
        <v>SSC</v>
      </c>
      <c r="L198" s="2">
        <f>SUM(Input!Q201:S201)</f>
        <v>0</v>
      </c>
      <c r="M198" s="2">
        <f>IF(SUM(Input!U201,Input!V201,Input!X201)&gt;100000,SUM(Input!W201,Input!Y201:AH201,100000),SUM(Input!Y201:AH201,Input!X201,Input!W201,Input!V201,Input!U201))</f>
        <v>0</v>
      </c>
      <c r="N198" s="2">
        <f t="shared" si="22"/>
        <v>0</v>
      </c>
      <c r="O198" s="2">
        <f t="shared" si="23"/>
        <v>0</v>
      </c>
      <c r="P198" s="2">
        <f t="shared" si="24"/>
        <v>0</v>
      </c>
      <c r="Q198" s="2">
        <f t="shared" si="25"/>
        <v>0</v>
      </c>
      <c r="R198" s="2">
        <f>SUM(Input!AI201:AK201)</f>
        <v>0</v>
      </c>
      <c r="S198" s="2">
        <f t="shared" si="26"/>
        <v>0</v>
      </c>
    </row>
    <row r="199" spans="8:19" x14ac:dyDescent="0.3">
      <c r="H199" s="2">
        <f t="shared" si="27"/>
        <v>197</v>
      </c>
      <c r="I199" s="2">
        <f>Input!P202</f>
        <v>0</v>
      </c>
      <c r="J199" s="145">
        <f>Input!O202</f>
        <v>0</v>
      </c>
      <c r="K199" s="2" t="str">
        <f t="shared" si="21"/>
        <v>SSC</v>
      </c>
      <c r="L199" s="2">
        <f>SUM(Input!Q202:S202)</f>
        <v>0</v>
      </c>
      <c r="M199" s="2">
        <f>IF(SUM(Input!U202,Input!V202,Input!X202)&gt;100000,SUM(Input!W202,Input!Y202:AH202,100000),SUM(Input!Y202:AH202,Input!X202,Input!W202,Input!V202,Input!U202))</f>
        <v>0</v>
      </c>
      <c r="N199" s="2">
        <f t="shared" si="22"/>
        <v>0</v>
      </c>
      <c r="O199" s="2">
        <f t="shared" si="23"/>
        <v>0</v>
      </c>
      <c r="P199" s="2">
        <f t="shared" si="24"/>
        <v>0</v>
      </c>
      <c r="Q199" s="2">
        <f t="shared" si="25"/>
        <v>0</v>
      </c>
      <c r="R199" s="2">
        <f>SUM(Input!AI202:AK202)</f>
        <v>0</v>
      </c>
      <c r="S199" s="2">
        <f t="shared" si="26"/>
        <v>0</v>
      </c>
    </row>
    <row r="200" spans="8:19" x14ac:dyDescent="0.3">
      <c r="H200" s="2">
        <f t="shared" si="27"/>
        <v>198</v>
      </c>
      <c r="I200" s="2">
        <f>Input!P203</f>
        <v>0</v>
      </c>
      <c r="J200" s="145">
        <f>Input!O203</f>
        <v>0</v>
      </c>
      <c r="K200" s="2" t="str">
        <f t="shared" si="21"/>
        <v>SSC</v>
      </c>
      <c r="L200" s="2">
        <f>SUM(Input!Q203:S203)</f>
        <v>0</v>
      </c>
      <c r="M200" s="2">
        <f>IF(SUM(Input!U203,Input!V203,Input!X203)&gt;100000,SUM(Input!W203,Input!Y203:AH203,100000),SUM(Input!Y203:AH203,Input!X203,Input!W203,Input!V203,Input!U203))</f>
        <v>0</v>
      </c>
      <c r="N200" s="2">
        <f t="shared" si="22"/>
        <v>0</v>
      </c>
      <c r="O200" s="2">
        <f t="shared" si="23"/>
        <v>0</v>
      </c>
      <c r="P200" s="2">
        <f t="shared" si="24"/>
        <v>0</v>
      </c>
      <c r="Q200" s="2">
        <f t="shared" si="25"/>
        <v>0</v>
      </c>
      <c r="R200" s="2">
        <f>SUM(Input!AI203:AK203)</f>
        <v>0</v>
      </c>
      <c r="S200" s="2">
        <f t="shared" si="26"/>
        <v>0</v>
      </c>
    </row>
    <row r="201" spans="8:19" x14ac:dyDescent="0.3">
      <c r="H201" s="2">
        <f t="shared" si="27"/>
        <v>199</v>
      </c>
      <c r="I201" s="2">
        <f>Input!P204</f>
        <v>0</v>
      </c>
      <c r="J201" s="145">
        <f>Input!O204</f>
        <v>0</v>
      </c>
      <c r="K201" s="2" t="str">
        <f t="shared" si="21"/>
        <v>SSC</v>
      </c>
      <c r="L201" s="2">
        <f>SUM(Input!Q204:S204)</f>
        <v>0</v>
      </c>
      <c r="M201" s="2">
        <f>IF(SUM(Input!U204,Input!V204,Input!X204)&gt;100000,SUM(Input!W204,Input!Y204:AH204,100000),SUM(Input!Y204:AH204,Input!X204,Input!W204,Input!V204,Input!U204))</f>
        <v>0</v>
      </c>
      <c r="N201" s="2">
        <f t="shared" si="22"/>
        <v>0</v>
      </c>
      <c r="O201" s="2">
        <f t="shared" si="23"/>
        <v>0</v>
      </c>
      <c r="P201" s="2">
        <f t="shared" si="24"/>
        <v>0</v>
      </c>
      <c r="Q201" s="2">
        <f t="shared" si="25"/>
        <v>0</v>
      </c>
      <c r="R201" s="2">
        <f>SUM(Input!AI204:AK204)</f>
        <v>0</v>
      </c>
      <c r="S201" s="2">
        <f t="shared" si="26"/>
        <v>0</v>
      </c>
    </row>
    <row r="202" spans="8:19" x14ac:dyDescent="0.3">
      <c r="H202" s="2">
        <f t="shared" si="27"/>
        <v>200</v>
      </c>
      <c r="I202" s="2">
        <f>Input!P205</f>
        <v>0</v>
      </c>
      <c r="J202" s="145">
        <f>Input!O205</f>
        <v>0</v>
      </c>
      <c r="K202" s="2" t="str">
        <f t="shared" si="21"/>
        <v>SSC</v>
      </c>
      <c r="L202" s="2">
        <f>SUM(Input!Q205:S205)</f>
        <v>0</v>
      </c>
      <c r="M202" s="2">
        <f>IF(SUM(Input!U205,Input!V205,Input!X205)&gt;100000,SUM(Input!W205,Input!Y205:AH205,100000),SUM(Input!Y205:AH205,Input!X205,Input!W205,Input!V205,Input!U205))</f>
        <v>0</v>
      </c>
      <c r="N202" s="2">
        <f t="shared" si="22"/>
        <v>0</v>
      </c>
      <c r="O202" s="2">
        <f t="shared" si="23"/>
        <v>0</v>
      </c>
      <c r="P202" s="2">
        <f t="shared" si="24"/>
        <v>0</v>
      </c>
      <c r="Q202" s="2">
        <f t="shared" si="25"/>
        <v>0</v>
      </c>
      <c r="R202" s="2">
        <f>SUM(Input!AI205:AK205)</f>
        <v>0</v>
      </c>
      <c r="S202" s="2">
        <f t="shared" si="26"/>
        <v>0</v>
      </c>
    </row>
    <row r="203" spans="8:19" x14ac:dyDescent="0.3">
      <c r="H203" s="2">
        <f t="shared" si="27"/>
        <v>201</v>
      </c>
      <c r="I203" s="2">
        <f>Input!P206</f>
        <v>0</v>
      </c>
      <c r="J203" s="145">
        <f>Input!O206</f>
        <v>0</v>
      </c>
      <c r="K203" s="2" t="str">
        <f t="shared" si="21"/>
        <v>SSC</v>
      </c>
      <c r="L203" s="2">
        <f>SUM(Input!Q206:S206)</f>
        <v>0</v>
      </c>
      <c r="M203" s="2">
        <f>IF(SUM(Input!U206,Input!V206,Input!X206)&gt;100000,SUM(Input!W206,Input!Y206:AH206,100000),SUM(Input!Y206:AH206,Input!X206,Input!W206,Input!V206,Input!U206))</f>
        <v>0</v>
      </c>
      <c r="N203" s="2">
        <f t="shared" si="22"/>
        <v>0</v>
      </c>
      <c r="O203" s="2">
        <f t="shared" si="23"/>
        <v>0</v>
      </c>
      <c r="P203" s="2">
        <f t="shared" si="24"/>
        <v>0</v>
      </c>
      <c r="Q203" s="2">
        <f t="shared" si="25"/>
        <v>0</v>
      </c>
      <c r="R203" s="2">
        <f>SUM(Input!AI206:AK206)</f>
        <v>0</v>
      </c>
      <c r="S203" s="2">
        <f t="shared" si="26"/>
        <v>0</v>
      </c>
    </row>
    <row r="204" spans="8:19" x14ac:dyDescent="0.3">
      <c r="H204" s="2">
        <f t="shared" si="27"/>
        <v>202</v>
      </c>
      <c r="I204" s="2">
        <f>Input!P207</f>
        <v>0</v>
      </c>
      <c r="J204" s="145">
        <f>Input!O207</f>
        <v>0</v>
      </c>
      <c r="K204" s="2" t="str">
        <f t="shared" si="21"/>
        <v>SSC</v>
      </c>
      <c r="L204" s="2">
        <f>SUM(Input!Q207:S207)</f>
        <v>0</v>
      </c>
      <c r="M204" s="2">
        <f>IF(SUM(Input!U207,Input!V207,Input!X207)&gt;100000,SUM(Input!W207,Input!Y207:AH207,100000),SUM(Input!Y207:AH207,Input!X207,Input!W207,Input!V207,Input!U207))</f>
        <v>0</v>
      </c>
      <c r="N204" s="2">
        <f t="shared" si="22"/>
        <v>0</v>
      </c>
      <c r="O204" s="2">
        <f t="shared" si="23"/>
        <v>0</v>
      </c>
      <c r="P204" s="2">
        <f t="shared" si="24"/>
        <v>0</v>
      </c>
      <c r="Q204" s="2">
        <f t="shared" si="25"/>
        <v>0</v>
      </c>
      <c r="R204" s="2">
        <f>SUM(Input!AI207:AK207)</f>
        <v>0</v>
      </c>
      <c r="S204" s="2">
        <f t="shared" si="26"/>
        <v>0</v>
      </c>
    </row>
    <row r="205" spans="8:19" x14ac:dyDescent="0.3">
      <c r="H205" s="2">
        <f t="shared" si="27"/>
        <v>203</v>
      </c>
      <c r="I205" s="2">
        <f>Input!P208</f>
        <v>0</v>
      </c>
      <c r="J205" s="145">
        <f>Input!O208</f>
        <v>0</v>
      </c>
      <c r="K205" s="2" t="str">
        <f t="shared" si="21"/>
        <v>SSC</v>
      </c>
      <c r="L205" s="2">
        <f>SUM(Input!Q208:S208)</f>
        <v>0</v>
      </c>
      <c r="M205" s="2">
        <f>IF(SUM(Input!U208,Input!V208,Input!X208)&gt;100000,SUM(Input!W208,Input!Y208:AH208,100000),SUM(Input!Y208:AH208,Input!X208,Input!W208,Input!V208,Input!U208))</f>
        <v>0</v>
      </c>
      <c r="N205" s="2">
        <f t="shared" si="22"/>
        <v>0</v>
      </c>
      <c r="O205" s="2">
        <f t="shared" si="23"/>
        <v>0</v>
      </c>
      <c r="P205" s="2">
        <f t="shared" si="24"/>
        <v>0</v>
      </c>
      <c r="Q205" s="2">
        <f t="shared" si="25"/>
        <v>0</v>
      </c>
      <c r="R205" s="2">
        <f>SUM(Input!AI208:AK208)</f>
        <v>0</v>
      </c>
      <c r="S205" s="2">
        <f t="shared" si="26"/>
        <v>0</v>
      </c>
    </row>
    <row r="206" spans="8:19" x14ac:dyDescent="0.3">
      <c r="H206" s="2">
        <f t="shared" si="27"/>
        <v>204</v>
      </c>
      <c r="I206" s="2">
        <f>Input!P209</f>
        <v>0</v>
      </c>
      <c r="J206" s="145">
        <f>Input!O209</f>
        <v>0</v>
      </c>
      <c r="K206" s="2" t="str">
        <f t="shared" si="21"/>
        <v>SSC</v>
      </c>
      <c r="L206" s="2">
        <f>SUM(Input!Q209:S209)</f>
        <v>0</v>
      </c>
      <c r="M206" s="2">
        <f>IF(SUM(Input!U209,Input!V209,Input!X209)&gt;100000,SUM(Input!W209,Input!Y209:AH209,100000),SUM(Input!Y209:AH209,Input!X209,Input!W209,Input!V209,Input!U209))</f>
        <v>0</v>
      </c>
      <c r="N206" s="2">
        <f t="shared" si="22"/>
        <v>0</v>
      </c>
      <c r="O206" s="2">
        <f t="shared" si="23"/>
        <v>0</v>
      </c>
      <c r="P206" s="2">
        <f t="shared" si="24"/>
        <v>0</v>
      </c>
      <c r="Q206" s="2">
        <f t="shared" si="25"/>
        <v>0</v>
      </c>
      <c r="R206" s="2">
        <f>SUM(Input!AI209:AK209)</f>
        <v>0</v>
      </c>
      <c r="S206" s="2">
        <f t="shared" si="26"/>
        <v>0</v>
      </c>
    </row>
    <row r="207" spans="8:19" x14ac:dyDescent="0.3">
      <c r="H207" s="2">
        <f t="shared" si="27"/>
        <v>205</v>
      </c>
      <c r="I207" s="2">
        <f>Input!P210</f>
        <v>0</v>
      </c>
      <c r="J207" s="145">
        <f>Input!O210</f>
        <v>0</v>
      </c>
      <c r="K207" s="2" t="str">
        <f t="shared" si="21"/>
        <v>SSC</v>
      </c>
      <c r="L207" s="2">
        <f>SUM(Input!Q210:S210)</f>
        <v>0</v>
      </c>
      <c r="M207" s="2">
        <f>IF(SUM(Input!U210,Input!V210,Input!X210)&gt;100000,SUM(Input!W210,Input!Y210:AH210,100000),SUM(Input!Y210:AH210,Input!X210,Input!W210,Input!V210,Input!U210))</f>
        <v>0</v>
      </c>
      <c r="N207" s="2">
        <f t="shared" si="22"/>
        <v>0</v>
      </c>
      <c r="O207" s="2">
        <f t="shared" si="23"/>
        <v>0</v>
      </c>
      <c r="P207" s="2">
        <f t="shared" si="24"/>
        <v>0</v>
      </c>
      <c r="Q207" s="2">
        <f t="shared" si="25"/>
        <v>0</v>
      </c>
      <c r="R207" s="2">
        <f>SUM(Input!AI210:AK210)</f>
        <v>0</v>
      </c>
      <c r="S207" s="2">
        <f t="shared" si="26"/>
        <v>0</v>
      </c>
    </row>
    <row r="208" spans="8:19" x14ac:dyDescent="0.3">
      <c r="H208" s="2">
        <f t="shared" si="27"/>
        <v>206</v>
      </c>
      <c r="I208" s="2">
        <f>Input!P211</f>
        <v>0</v>
      </c>
      <c r="J208" s="145">
        <f>Input!O211</f>
        <v>0</v>
      </c>
      <c r="K208" s="2" t="str">
        <f t="shared" si="21"/>
        <v>SSC</v>
      </c>
      <c r="L208" s="2">
        <f>SUM(Input!Q211:S211)</f>
        <v>0</v>
      </c>
      <c r="M208" s="2">
        <f>IF(SUM(Input!U211,Input!V211,Input!X211)&gt;100000,SUM(Input!W211,Input!Y211:AH211,100000),SUM(Input!Y211:AH211,Input!X211,Input!W211,Input!V211,Input!U211))</f>
        <v>0</v>
      </c>
      <c r="N208" s="2">
        <f t="shared" si="22"/>
        <v>0</v>
      </c>
      <c r="O208" s="2">
        <f t="shared" si="23"/>
        <v>0</v>
      </c>
      <c r="P208" s="2">
        <f t="shared" si="24"/>
        <v>0</v>
      </c>
      <c r="Q208" s="2">
        <f t="shared" si="25"/>
        <v>0</v>
      </c>
      <c r="R208" s="2">
        <f>SUM(Input!AI211:AK211)</f>
        <v>0</v>
      </c>
      <c r="S208" s="2">
        <f t="shared" si="26"/>
        <v>0</v>
      </c>
    </row>
    <row r="209" spans="8:19" x14ac:dyDescent="0.3">
      <c r="H209" s="2">
        <f t="shared" si="27"/>
        <v>207</v>
      </c>
      <c r="I209" s="2">
        <f>Input!P212</f>
        <v>0</v>
      </c>
      <c r="J209" s="145">
        <f>Input!O212</f>
        <v>0</v>
      </c>
      <c r="K209" s="2" t="str">
        <f t="shared" si="21"/>
        <v>SSC</v>
      </c>
      <c r="L209" s="2">
        <f>SUM(Input!Q212:S212)</f>
        <v>0</v>
      </c>
      <c r="M209" s="2">
        <f>IF(SUM(Input!U212,Input!V212,Input!X212)&gt;100000,SUM(Input!W212,Input!Y212:AH212,100000),SUM(Input!Y212:AH212,Input!X212,Input!W212,Input!V212,Input!U212))</f>
        <v>0</v>
      </c>
      <c r="N209" s="2">
        <f t="shared" si="22"/>
        <v>0</v>
      </c>
      <c r="O209" s="2">
        <f t="shared" si="23"/>
        <v>0</v>
      </c>
      <c r="P209" s="2">
        <f t="shared" si="24"/>
        <v>0</v>
      </c>
      <c r="Q209" s="2">
        <f t="shared" si="25"/>
        <v>0</v>
      </c>
      <c r="R209" s="2">
        <f>SUM(Input!AI212:AK212)</f>
        <v>0</v>
      </c>
      <c r="S209" s="2">
        <f t="shared" si="26"/>
        <v>0</v>
      </c>
    </row>
    <row r="210" spans="8:19" x14ac:dyDescent="0.3">
      <c r="H210" s="2">
        <f t="shared" si="27"/>
        <v>208</v>
      </c>
      <c r="I210" s="2">
        <f>Input!P213</f>
        <v>0</v>
      </c>
      <c r="J210" s="145">
        <f>Input!O213</f>
        <v>0</v>
      </c>
      <c r="K210" s="2" t="str">
        <f t="shared" si="21"/>
        <v>SSC</v>
      </c>
      <c r="L210" s="2">
        <f>SUM(Input!Q213:S213)</f>
        <v>0</v>
      </c>
      <c r="M210" s="2">
        <f>IF(SUM(Input!U213,Input!V213,Input!X213)&gt;100000,SUM(Input!W213,Input!Y213:AH213,100000),SUM(Input!Y213:AH213,Input!X213,Input!W213,Input!V213,Input!U213))</f>
        <v>0</v>
      </c>
      <c r="N210" s="2">
        <f t="shared" si="22"/>
        <v>0</v>
      </c>
      <c r="O210" s="2">
        <f t="shared" si="23"/>
        <v>0</v>
      </c>
      <c r="P210" s="2">
        <f t="shared" si="24"/>
        <v>0</v>
      </c>
      <c r="Q210" s="2">
        <f t="shared" si="25"/>
        <v>0</v>
      </c>
      <c r="R210" s="2">
        <f>SUM(Input!AI213:AK213)</f>
        <v>0</v>
      </c>
      <c r="S210" s="2">
        <f t="shared" si="26"/>
        <v>0</v>
      </c>
    </row>
    <row r="211" spans="8:19" x14ac:dyDescent="0.3">
      <c r="H211" s="2">
        <f t="shared" si="27"/>
        <v>209</v>
      </c>
      <c r="I211" s="2">
        <f>Input!P214</f>
        <v>0</v>
      </c>
      <c r="J211" s="145">
        <f>Input!O214</f>
        <v>0</v>
      </c>
      <c r="K211" s="2" t="str">
        <f t="shared" si="21"/>
        <v>SSC</v>
      </c>
      <c r="L211" s="2">
        <f>SUM(Input!Q214:S214)</f>
        <v>0</v>
      </c>
      <c r="M211" s="2">
        <f>IF(SUM(Input!U214,Input!V214,Input!X214)&gt;100000,SUM(Input!W214,Input!Y214:AH214,100000),SUM(Input!Y214:AH214,Input!X214,Input!W214,Input!V214,Input!U214))</f>
        <v>0</v>
      </c>
      <c r="N211" s="2">
        <f t="shared" si="22"/>
        <v>0</v>
      </c>
      <c r="O211" s="2">
        <f t="shared" si="23"/>
        <v>0</v>
      </c>
      <c r="P211" s="2">
        <f t="shared" si="24"/>
        <v>0</v>
      </c>
      <c r="Q211" s="2">
        <f t="shared" si="25"/>
        <v>0</v>
      </c>
      <c r="R211" s="2">
        <f>SUM(Input!AI214:AK214)</f>
        <v>0</v>
      </c>
      <c r="S211" s="2">
        <f t="shared" si="26"/>
        <v>0</v>
      </c>
    </row>
    <row r="212" spans="8:19" x14ac:dyDescent="0.3">
      <c r="H212" s="2">
        <f t="shared" si="27"/>
        <v>210</v>
      </c>
      <c r="I212" s="2">
        <f>Input!P215</f>
        <v>0</v>
      </c>
      <c r="J212" s="145">
        <f>Input!O215</f>
        <v>0</v>
      </c>
      <c r="K212" s="2" t="str">
        <f t="shared" si="21"/>
        <v>SSC</v>
      </c>
      <c r="L212" s="2">
        <f>SUM(Input!Q215:S215)</f>
        <v>0</v>
      </c>
      <c r="M212" s="2">
        <f>IF(SUM(Input!U215,Input!V215,Input!X215)&gt;100000,SUM(Input!W215,Input!Y215:AH215,100000),SUM(Input!Y215:AH215,Input!X215,Input!W215,Input!V215,Input!U215))</f>
        <v>0</v>
      </c>
      <c r="N212" s="2">
        <f t="shared" si="22"/>
        <v>0</v>
      </c>
      <c r="O212" s="2">
        <f t="shared" si="23"/>
        <v>0</v>
      </c>
      <c r="P212" s="2">
        <f t="shared" si="24"/>
        <v>0</v>
      </c>
      <c r="Q212" s="2">
        <f t="shared" si="25"/>
        <v>0</v>
      </c>
      <c r="R212" s="2">
        <f>SUM(Input!AI215:AK215)</f>
        <v>0</v>
      </c>
      <c r="S212" s="2">
        <f t="shared" si="26"/>
        <v>0</v>
      </c>
    </row>
    <row r="213" spans="8:19" x14ac:dyDescent="0.3">
      <c r="H213" s="2">
        <f t="shared" si="27"/>
        <v>211</v>
      </c>
      <c r="I213" s="2">
        <f>Input!P216</f>
        <v>0</v>
      </c>
      <c r="J213" s="145">
        <f>Input!O216</f>
        <v>0</v>
      </c>
      <c r="K213" s="2" t="str">
        <f t="shared" si="21"/>
        <v>SSC</v>
      </c>
      <c r="L213" s="2">
        <f>SUM(Input!Q216:S216)</f>
        <v>0</v>
      </c>
      <c r="M213" s="2">
        <f>IF(SUM(Input!U216,Input!V216,Input!X216)&gt;100000,SUM(Input!W216,Input!Y216:AH216,100000),SUM(Input!Y216:AH216,Input!X216,Input!W216,Input!V216,Input!U216))</f>
        <v>0</v>
      </c>
      <c r="N213" s="2">
        <f t="shared" si="22"/>
        <v>0</v>
      </c>
      <c r="O213" s="2">
        <f t="shared" si="23"/>
        <v>0</v>
      </c>
      <c r="P213" s="2">
        <f t="shared" si="24"/>
        <v>0</v>
      </c>
      <c r="Q213" s="2">
        <f t="shared" si="25"/>
        <v>0</v>
      </c>
      <c r="R213" s="2">
        <f>SUM(Input!AI216:AK216)</f>
        <v>0</v>
      </c>
      <c r="S213" s="2">
        <f t="shared" si="26"/>
        <v>0</v>
      </c>
    </row>
    <row r="214" spans="8:19" x14ac:dyDescent="0.3">
      <c r="H214" s="2">
        <f t="shared" si="27"/>
        <v>212</v>
      </c>
      <c r="I214" s="2">
        <f>Input!P217</f>
        <v>0</v>
      </c>
      <c r="J214" s="145">
        <f>Input!O217</f>
        <v>0</v>
      </c>
      <c r="K214" s="2" t="str">
        <f t="shared" si="21"/>
        <v>SSC</v>
      </c>
      <c r="L214" s="2">
        <f>SUM(Input!Q217:S217)</f>
        <v>0</v>
      </c>
      <c r="M214" s="2">
        <f>IF(SUM(Input!U217,Input!V217,Input!X217)&gt;100000,SUM(Input!W217,Input!Y217:AH217,100000),SUM(Input!Y217:AH217,Input!X217,Input!W217,Input!V217,Input!U217))</f>
        <v>0</v>
      </c>
      <c r="N214" s="2">
        <f t="shared" si="22"/>
        <v>0</v>
      </c>
      <c r="O214" s="2">
        <f t="shared" si="23"/>
        <v>0</v>
      </c>
      <c r="P214" s="2">
        <f t="shared" si="24"/>
        <v>0</v>
      </c>
      <c r="Q214" s="2">
        <f t="shared" si="25"/>
        <v>0</v>
      </c>
      <c r="R214" s="2">
        <f>SUM(Input!AI217:AK217)</f>
        <v>0</v>
      </c>
      <c r="S214" s="2">
        <f t="shared" si="26"/>
        <v>0</v>
      </c>
    </row>
    <row r="215" spans="8:19" x14ac:dyDescent="0.3">
      <c r="H215" s="2">
        <f t="shared" si="27"/>
        <v>213</v>
      </c>
      <c r="I215" s="2">
        <f>Input!P218</f>
        <v>0</v>
      </c>
      <c r="J215" s="145">
        <f>Input!O218</f>
        <v>0</v>
      </c>
      <c r="K215" s="2" t="str">
        <f t="shared" si="21"/>
        <v>SSC</v>
      </c>
      <c r="L215" s="2">
        <f>SUM(Input!Q218:S218)</f>
        <v>0</v>
      </c>
      <c r="M215" s="2">
        <f>IF(SUM(Input!U218,Input!V218,Input!X218)&gt;100000,SUM(Input!W218,Input!Y218:AH218,100000),SUM(Input!Y218:AH218,Input!X218,Input!W218,Input!V218,Input!U218))</f>
        <v>0</v>
      </c>
      <c r="N215" s="2">
        <f t="shared" si="22"/>
        <v>0</v>
      </c>
      <c r="O215" s="2">
        <f t="shared" si="23"/>
        <v>0</v>
      </c>
      <c r="P215" s="2">
        <f t="shared" si="24"/>
        <v>0</v>
      </c>
      <c r="Q215" s="2">
        <f t="shared" si="25"/>
        <v>0</v>
      </c>
      <c r="R215" s="2">
        <f>SUM(Input!AI218:AK218)</f>
        <v>0</v>
      </c>
      <c r="S215" s="2">
        <f t="shared" si="26"/>
        <v>0</v>
      </c>
    </row>
    <row r="216" spans="8:19" x14ac:dyDescent="0.3">
      <c r="H216" s="2">
        <f t="shared" si="27"/>
        <v>214</v>
      </c>
      <c r="I216" s="2">
        <f>Input!P219</f>
        <v>0</v>
      </c>
      <c r="J216" s="145">
        <f>Input!O219</f>
        <v>0</v>
      </c>
      <c r="K216" s="2" t="str">
        <f t="shared" si="21"/>
        <v>SSC</v>
      </c>
      <c r="L216" s="2">
        <f>SUM(Input!Q219:S219)</f>
        <v>0</v>
      </c>
      <c r="M216" s="2">
        <f>IF(SUM(Input!U219,Input!V219,Input!X219)&gt;100000,SUM(Input!W219,Input!Y219:AH219,100000),SUM(Input!Y219:AH219,Input!X219,Input!W219,Input!V219,Input!U219))</f>
        <v>0</v>
      </c>
      <c r="N216" s="2">
        <f t="shared" si="22"/>
        <v>0</v>
      </c>
      <c r="O216" s="2">
        <f t="shared" si="23"/>
        <v>0</v>
      </c>
      <c r="P216" s="2">
        <f t="shared" si="24"/>
        <v>0</v>
      </c>
      <c r="Q216" s="2">
        <f t="shared" si="25"/>
        <v>0</v>
      </c>
      <c r="R216" s="2">
        <f>SUM(Input!AI219:AK219)</f>
        <v>0</v>
      </c>
      <c r="S216" s="2">
        <f t="shared" si="26"/>
        <v>0</v>
      </c>
    </row>
    <row r="217" spans="8:19" x14ac:dyDescent="0.3">
      <c r="H217" s="2">
        <f t="shared" si="27"/>
        <v>215</v>
      </c>
      <c r="I217" s="2">
        <f>Input!P220</f>
        <v>0</v>
      </c>
      <c r="J217" s="145">
        <f>Input!O220</f>
        <v>0</v>
      </c>
      <c r="K217" s="2" t="str">
        <f t="shared" si="21"/>
        <v>SSC</v>
      </c>
      <c r="L217" s="2">
        <f>SUM(Input!Q220:S220)</f>
        <v>0</v>
      </c>
      <c r="M217" s="2">
        <f>IF(SUM(Input!U220,Input!V220,Input!X220)&gt;100000,SUM(Input!W220,Input!Y220:AH220,100000),SUM(Input!Y220:AH220,Input!X220,Input!W220,Input!V220,Input!U220))</f>
        <v>0</v>
      </c>
      <c r="N217" s="2">
        <f t="shared" si="22"/>
        <v>0</v>
      </c>
      <c r="O217" s="2">
        <f t="shared" si="23"/>
        <v>0</v>
      </c>
      <c r="P217" s="2">
        <f t="shared" si="24"/>
        <v>0</v>
      </c>
      <c r="Q217" s="2">
        <f t="shared" si="25"/>
        <v>0</v>
      </c>
      <c r="R217" s="2">
        <f>SUM(Input!AI220:AK220)</f>
        <v>0</v>
      </c>
      <c r="S217" s="2">
        <f t="shared" si="26"/>
        <v>0</v>
      </c>
    </row>
    <row r="218" spans="8:19" x14ac:dyDescent="0.3">
      <c r="H218" s="2">
        <f t="shared" si="27"/>
        <v>216</v>
      </c>
      <c r="I218" s="2">
        <f>Input!P221</f>
        <v>0</v>
      </c>
      <c r="J218" s="145">
        <f>Input!O221</f>
        <v>0</v>
      </c>
      <c r="K218" s="2" t="str">
        <f t="shared" si="21"/>
        <v>SSC</v>
      </c>
      <c r="L218" s="2">
        <f>SUM(Input!Q221:S221)</f>
        <v>0</v>
      </c>
      <c r="M218" s="2">
        <f>IF(SUM(Input!U221,Input!V221,Input!X221)&gt;100000,SUM(Input!W221,Input!Y221:AH221,100000),SUM(Input!Y221:AH221,Input!X221,Input!W221,Input!V221,Input!U221))</f>
        <v>0</v>
      </c>
      <c r="N218" s="2">
        <f t="shared" si="22"/>
        <v>0</v>
      </c>
      <c r="O218" s="2">
        <f t="shared" si="23"/>
        <v>0</v>
      </c>
      <c r="P218" s="2">
        <f t="shared" si="24"/>
        <v>0</v>
      </c>
      <c r="Q218" s="2">
        <f t="shared" si="25"/>
        <v>0</v>
      </c>
      <c r="R218" s="2">
        <f>SUM(Input!AI221:AK221)</f>
        <v>0</v>
      </c>
      <c r="S218" s="2">
        <f t="shared" si="26"/>
        <v>0</v>
      </c>
    </row>
    <row r="219" spans="8:19" x14ac:dyDescent="0.3">
      <c r="H219" s="2">
        <f t="shared" si="27"/>
        <v>217</v>
      </c>
      <c r="I219" s="2">
        <f>Input!P222</f>
        <v>0</v>
      </c>
      <c r="J219" s="145">
        <f>Input!O222</f>
        <v>0</v>
      </c>
      <c r="K219" s="2" t="str">
        <f t="shared" si="21"/>
        <v>SSC</v>
      </c>
      <c r="L219" s="2">
        <f>SUM(Input!Q222:S222)</f>
        <v>0</v>
      </c>
      <c r="M219" s="2">
        <f>IF(SUM(Input!U222,Input!V222,Input!X222)&gt;100000,SUM(Input!W222,Input!Y222:AH222,100000),SUM(Input!Y222:AH222,Input!X222,Input!W222,Input!V222,Input!U222))</f>
        <v>0</v>
      </c>
      <c r="N219" s="2">
        <f t="shared" si="22"/>
        <v>0</v>
      </c>
      <c r="O219" s="2">
        <f t="shared" si="23"/>
        <v>0</v>
      </c>
      <c r="P219" s="2">
        <f t="shared" si="24"/>
        <v>0</v>
      </c>
      <c r="Q219" s="2">
        <f t="shared" si="25"/>
        <v>0</v>
      </c>
      <c r="R219" s="2">
        <f>SUM(Input!AI222:AK222)</f>
        <v>0</v>
      </c>
      <c r="S219" s="2">
        <f t="shared" si="26"/>
        <v>0</v>
      </c>
    </row>
    <row r="220" spans="8:19" x14ac:dyDescent="0.3">
      <c r="H220" s="2">
        <f t="shared" si="27"/>
        <v>218</v>
      </c>
      <c r="I220" s="2">
        <f>Input!P223</f>
        <v>0</v>
      </c>
      <c r="J220" s="145">
        <f>Input!O223</f>
        <v>0</v>
      </c>
      <c r="K220" s="2" t="str">
        <f t="shared" si="21"/>
        <v>SSC</v>
      </c>
      <c r="L220" s="2">
        <f>SUM(Input!Q223:S223)</f>
        <v>0</v>
      </c>
      <c r="M220" s="2">
        <f>IF(SUM(Input!U223,Input!V223,Input!X223)&gt;100000,SUM(Input!W223,Input!Y223:AH223,100000),SUM(Input!Y223:AH223,Input!X223,Input!W223,Input!V223,Input!U223))</f>
        <v>0</v>
      </c>
      <c r="N220" s="2">
        <f t="shared" si="22"/>
        <v>0</v>
      </c>
      <c r="O220" s="2">
        <f t="shared" si="23"/>
        <v>0</v>
      </c>
      <c r="P220" s="2">
        <f t="shared" si="24"/>
        <v>0</v>
      </c>
      <c r="Q220" s="2">
        <f t="shared" si="25"/>
        <v>0</v>
      </c>
      <c r="R220" s="2">
        <f>SUM(Input!AI223:AK223)</f>
        <v>0</v>
      </c>
      <c r="S220" s="2">
        <f t="shared" si="26"/>
        <v>0</v>
      </c>
    </row>
    <row r="221" spans="8:19" x14ac:dyDescent="0.3">
      <c r="H221" s="2">
        <f t="shared" si="27"/>
        <v>219</v>
      </c>
      <c r="I221" s="2">
        <f>Input!P224</f>
        <v>0</v>
      </c>
      <c r="J221" s="145">
        <f>Input!O224</f>
        <v>0</v>
      </c>
      <c r="K221" s="2" t="str">
        <f t="shared" si="21"/>
        <v>SSC</v>
      </c>
      <c r="L221" s="2">
        <f>SUM(Input!Q224:S224)</f>
        <v>0</v>
      </c>
      <c r="M221" s="2">
        <f>IF(SUM(Input!U224,Input!V224,Input!X224)&gt;100000,SUM(Input!W224,Input!Y224:AH224,100000),SUM(Input!Y224:AH224,Input!X224,Input!W224,Input!V224,Input!U224))</f>
        <v>0</v>
      </c>
      <c r="N221" s="2">
        <f t="shared" si="22"/>
        <v>0</v>
      </c>
      <c r="O221" s="2">
        <f t="shared" si="23"/>
        <v>0</v>
      </c>
      <c r="P221" s="2">
        <f t="shared" si="24"/>
        <v>0</v>
      </c>
      <c r="Q221" s="2">
        <f t="shared" si="25"/>
        <v>0</v>
      </c>
      <c r="R221" s="2">
        <f>SUM(Input!AI224:AK224)</f>
        <v>0</v>
      </c>
      <c r="S221" s="2">
        <f t="shared" si="26"/>
        <v>0</v>
      </c>
    </row>
    <row r="222" spans="8:19" x14ac:dyDescent="0.3">
      <c r="H222" s="2">
        <f t="shared" si="27"/>
        <v>220</v>
      </c>
      <c r="I222" s="2">
        <f>Input!P225</f>
        <v>0</v>
      </c>
      <c r="J222" s="145">
        <f>Input!O225</f>
        <v>0</v>
      </c>
      <c r="K222" s="2" t="str">
        <f t="shared" si="21"/>
        <v>SSC</v>
      </c>
      <c r="L222" s="2">
        <f>SUM(Input!Q225:S225)</f>
        <v>0</v>
      </c>
      <c r="M222" s="2">
        <f>IF(SUM(Input!U225,Input!V225,Input!X225)&gt;100000,SUM(Input!W225,Input!Y225:AH225,100000),SUM(Input!Y225:AH225,Input!X225,Input!W225,Input!V225,Input!U225))</f>
        <v>0</v>
      </c>
      <c r="N222" s="2">
        <f t="shared" si="22"/>
        <v>0</v>
      </c>
      <c r="O222" s="2">
        <f t="shared" si="23"/>
        <v>0</v>
      </c>
      <c r="P222" s="2">
        <f t="shared" si="24"/>
        <v>0</v>
      </c>
      <c r="Q222" s="2">
        <f t="shared" si="25"/>
        <v>0</v>
      </c>
      <c r="R222" s="2">
        <f>SUM(Input!AI225:AK225)</f>
        <v>0</v>
      </c>
      <c r="S222" s="2">
        <f t="shared" si="26"/>
        <v>0</v>
      </c>
    </row>
    <row r="223" spans="8:19" x14ac:dyDescent="0.3">
      <c r="H223" s="2">
        <f t="shared" si="27"/>
        <v>221</v>
      </c>
      <c r="I223" s="2">
        <f>Input!P226</f>
        <v>0</v>
      </c>
      <c r="J223" s="145">
        <f>Input!O226</f>
        <v>0</v>
      </c>
      <c r="K223" s="2" t="str">
        <f t="shared" si="21"/>
        <v>SSC</v>
      </c>
      <c r="L223" s="2">
        <f>SUM(Input!Q226:S226)</f>
        <v>0</v>
      </c>
      <c r="M223" s="2">
        <f>IF(SUM(Input!U226,Input!V226,Input!X226)&gt;100000,SUM(Input!W226,Input!Y226:AH226,100000),SUM(Input!Y226:AH226,Input!X226,Input!W226,Input!V226,Input!U226))</f>
        <v>0</v>
      </c>
      <c r="N223" s="2">
        <f t="shared" si="22"/>
        <v>0</v>
      </c>
      <c r="O223" s="2">
        <f t="shared" si="23"/>
        <v>0</v>
      </c>
      <c r="P223" s="2">
        <f t="shared" si="24"/>
        <v>0</v>
      </c>
      <c r="Q223" s="2">
        <f t="shared" si="25"/>
        <v>0</v>
      </c>
      <c r="R223" s="2">
        <f>SUM(Input!AI226:AK226)</f>
        <v>0</v>
      </c>
      <c r="S223" s="2">
        <f t="shared" si="26"/>
        <v>0</v>
      </c>
    </row>
    <row r="224" spans="8:19" x14ac:dyDescent="0.3">
      <c r="H224" s="2">
        <f t="shared" si="27"/>
        <v>222</v>
      </c>
      <c r="I224" s="2">
        <f>Input!P227</f>
        <v>0</v>
      </c>
      <c r="J224" s="145">
        <f>Input!O227</f>
        <v>0</v>
      </c>
      <c r="K224" s="2" t="str">
        <f t="shared" si="21"/>
        <v>SSC</v>
      </c>
      <c r="L224" s="2">
        <f>SUM(Input!Q227:S227)</f>
        <v>0</v>
      </c>
      <c r="M224" s="2">
        <f>IF(SUM(Input!U227,Input!V227,Input!X227)&gt;100000,SUM(Input!W227,Input!Y227:AH227,100000),SUM(Input!Y227:AH227,Input!X227,Input!W227,Input!V227,Input!U227))</f>
        <v>0</v>
      </c>
      <c r="N224" s="2">
        <f t="shared" si="22"/>
        <v>0</v>
      </c>
      <c r="O224" s="2">
        <f t="shared" si="23"/>
        <v>0</v>
      </c>
      <c r="P224" s="2">
        <f t="shared" si="24"/>
        <v>0</v>
      </c>
      <c r="Q224" s="2">
        <f t="shared" si="25"/>
        <v>0</v>
      </c>
      <c r="R224" s="2">
        <f>SUM(Input!AI227:AK227)</f>
        <v>0</v>
      </c>
      <c r="S224" s="2">
        <f t="shared" si="26"/>
        <v>0</v>
      </c>
    </row>
    <row r="225" spans="8:19" x14ac:dyDescent="0.3">
      <c r="H225" s="2">
        <f t="shared" si="27"/>
        <v>223</v>
      </c>
      <c r="I225" s="2">
        <f>Input!P228</f>
        <v>0</v>
      </c>
      <c r="J225" s="145">
        <f>Input!O228</f>
        <v>0</v>
      </c>
      <c r="K225" s="2" t="str">
        <f t="shared" si="21"/>
        <v>SSC</v>
      </c>
      <c r="L225" s="2">
        <f>SUM(Input!Q228:S228)</f>
        <v>0</v>
      </c>
      <c r="M225" s="2">
        <f>IF(SUM(Input!U228,Input!V228,Input!X228)&gt;100000,SUM(Input!W228,Input!Y228:AH228,100000),SUM(Input!Y228:AH228,Input!X228,Input!W228,Input!V228,Input!U228))</f>
        <v>0</v>
      </c>
      <c r="N225" s="2">
        <f t="shared" si="22"/>
        <v>0</v>
      </c>
      <c r="O225" s="2">
        <f t="shared" si="23"/>
        <v>0</v>
      </c>
      <c r="P225" s="2">
        <f t="shared" si="24"/>
        <v>0</v>
      </c>
      <c r="Q225" s="2">
        <f t="shared" si="25"/>
        <v>0</v>
      </c>
      <c r="R225" s="2">
        <f>SUM(Input!AI228:AK228)</f>
        <v>0</v>
      </c>
      <c r="S225" s="2">
        <f t="shared" si="26"/>
        <v>0</v>
      </c>
    </row>
    <row r="226" spans="8:19" x14ac:dyDescent="0.3">
      <c r="H226" s="2">
        <f t="shared" si="27"/>
        <v>224</v>
      </c>
      <c r="I226" s="2">
        <f>Input!P229</f>
        <v>0</v>
      </c>
      <c r="J226" s="145">
        <f>Input!O229</f>
        <v>0</v>
      </c>
      <c r="K226" s="2" t="str">
        <f t="shared" si="21"/>
        <v>SSC</v>
      </c>
      <c r="L226" s="2">
        <f>SUM(Input!Q229:S229)</f>
        <v>0</v>
      </c>
      <c r="M226" s="2">
        <f>IF(SUM(Input!U229,Input!V229,Input!X229)&gt;100000,SUM(Input!W229,Input!Y229:AH229,100000),SUM(Input!Y229:AH229,Input!X229,Input!W229,Input!V229,Input!U229))</f>
        <v>0</v>
      </c>
      <c r="N226" s="2">
        <f t="shared" si="22"/>
        <v>0</v>
      </c>
      <c r="O226" s="2">
        <f t="shared" si="23"/>
        <v>0</v>
      </c>
      <c r="P226" s="2">
        <f t="shared" si="24"/>
        <v>0</v>
      </c>
      <c r="Q226" s="2">
        <f t="shared" si="25"/>
        <v>0</v>
      </c>
      <c r="R226" s="2">
        <f>SUM(Input!AI229:AK229)</f>
        <v>0</v>
      </c>
      <c r="S226" s="2">
        <f t="shared" si="26"/>
        <v>0</v>
      </c>
    </row>
    <row r="227" spans="8:19" x14ac:dyDescent="0.3">
      <c r="H227" s="2">
        <f t="shared" si="27"/>
        <v>225</v>
      </c>
      <c r="I227" s="2">
        <f>Input!P230</f>
        <v>0</v>
      </c>
      <c r="J227" s="145">
        <f>Input!O230</f>
        <v>0</v>
      </c>
      <c r="K227" s="2" t="str">
        <f t="shared" si="21"/>
        <v>SSC</v>
      </c>
      <c r="L227" s="2">
        <f>SUM(Input!Q230:S230)</f>
        <v>0</v>
      </c>
      <c r="M227" s="2">
        <f>IF(SUM(Input!U230,Input!V230,Input!X230)&gt;100000,SUM(Input!W230,Input!Y230:AH230,100000),SUM(Input!Y230:AH230,Input!X230,Input!W230,Input!V230,Input!U230))</f>
        <v>0</v>
      </c>
      <c r="N227" s="2">
        <f t="shared" si="22"/>
        <v>0</v>
      </c>
      <c r="O227" s="2">
        <f t="shared" si="23"/>
        <v>0</v>
      </c>
      <c r="P227" s="2">
        <f t="shared" si="24"/>
        <v>0</v>
      </c>
      <c r="Q227" s="2">
        <f t="shared" si="25"/>
        <v>0</v>
      </c>
      <c r="R227" s="2">
        <f>SUM(Input!AI230:AK230)</f>
        <v>0</v>
      </c>
      <c r="S227" s="2">
        <f t="shared" si="26"/>
        <v>0</v>
      </c>
    </row>
    <row r="228" spans="8:19" x14ac:dyDescent="0.3">
      <c r="H228" s="2">
        <f t="shared" si="27"/>
        <v>226</v>
      </c>
      <c r="I228" s="2">
        <f>Input!P231</f>
        <v>0</v>
      </c>
      <c r="J228" s="145">
        <f>Input!O231</f>
        <v>0</v>
      </c>
      <c r="K228" s="2" t="str">
        <f t="shared" si="21"/>
        <v>SSC</v>
      </c>
      <c r="L228" s="2">
        <f>SUM(Input!Q231:S231)</f>
        <v>0</v>
      </c>
      <c r="M228" s="2">
        <f>IF(SUM(Input!U231,Input!V231,Input!X231)&gt;100000,SUM(Input!W231,Input!Y231:AH231,100000),SUM(Input!Y231:AH231,Input!X231,Input!W231,Input!V231,Input!U231))</f>
        <v>0</v>
      </c>
      <c r="N228" s="2">
        <f t="shared" si="22"/>
        <v>0</v>
      </c>
      <c r="O228" s="2">
        <f t="shared" si="23"/>
        <v>0</v>
      </c>
      <c r="P228" s="2">
        <f t="shared" si="24"/>
        <v>0</v>
      </c>
      <c r="Q228" s="2">
        <f t="shared" si="25"/>
        <v>0</v>
      </c>
      <c r="R228" s="2">
        <f>SUM(Input!AI231:AK231)</f>
        <v>0</v>
      </c>
      <c r="S228" s="2">
        <f t="shared" si="26"/>
        <v>0</v>
      </c>
    </row>
    <row r="229" spans="8:19" x14ac:dyDescent="0.3">
      <c r="H229" s="2">
        <f t="shared" si="27"/>
        <v>227</v>
      </c>
      <c r="I229" s="2">
        <f>Input!P232</f>
        <v>0</v>
      </c>
      <c r="J229" s="145">
        <f>Input!O232</f>
        <v>0</v>
      </c>
      <c r="K229" s="2" t="str">
        <f t="shared" si="21"/>
        <v>SSC</v>
      </c>
      <c r="L229" s="2">
        <f>SUM(Input!Q232:S232)</f>
        <v>0</v>
      </c>
      <c r="M229" s="2">
        <f>IF(SUM(Input!U232,Input!V232,Input!X232)&gt;100000,SUM(Input!W232,Input!Y232:AH232,100000),SUM(Input!Y232:AH232,Input!X232,Input!W232,Input!V232,Input!U232))</f>
        <v>0</v>
      </c>
      <c r="N229" s="2">
        <f t="shared" si="22"/>
        <v>0</v>
      </c>
      <c r="O229" s="2">
        <f t="shared" si="23"/>
        <v>0</v>
      </c>
      <c r="P229" s="2">
        <f t="shared" si="24"/>
        <v>0</v>
      </c>
      <c r="Q229" s="2">
        <f t="shared" si="25"/>
        <v>0</v>
      </c>
      <c r="R229" s="2">
        <f>SUM(Input!AI232:AK232)</f>
        <v>0</v>
      </c>
      <c r="S229" s="2">
        <f t="shared" si="26"/>
        <v>0</v>
      </c>
    </row>
    <row r="230" spans="8:19" x14ac:dyDescent="0.3">
      <c r="H230" s="2">
        <f t="shared" si="27"/>
        <v>228</v>
      </c>
      <c r="I230" s="2">
        <f>Input!P233</f>
        <v>0</v>
      </c>
      <c r="J230" s="145">
        <f>Input!O233</f>
        <v>0</v>
      </c>
      <c r="K230" s="2" t="str">
        <f t="shared" si="21"/>
        <v>SSC</v>
      </c>
      <c r="L230" s="2">
        <f>SUM(Input!Q233:S233)</f>
        <v>0</v>
      </c>
      <c r="M230" s="2">
        <f>IF(SUM(Input!U233,Input!V233,Input!X233)&gt;100000,SUM(Input!W233,Input!Y233:AH233,100000),SUM(Input!Y233:AH233,Input!X233,Input!W233,Input!V233,Input!U233))</f>
        <v>0</v>
      </c>
      <c r="N230" s="2">
        <f t="shared" si="22"/>
        <v>0</v>
      </c>
      <c r="O230" s="2">
        <f t="shared" si="23"/>
        <v>0</v>
      </c>
      <c r="P230" s="2">
        <f t="shared" si="24"/>
        <v>0</v>
      </c>
      <c r="Q230" s="2">
        <f t="shared" si="25"/>
        <v>0</v>
      </c>
      <c r="R230" s="2">
        <f>SUM(Input!AI233:AK233)</f>
        <v>0</v>
      </c>
      <c r="S230" s="2">
        <f t="shared" si="26"/>
        <v>0</v>
      </c>
    </row>
    <row r="231" spans="8:19" x14ac:dyDescent="0.3">
      <c r="H231" s="2">
        <f t="shared" si="27"/>
        <v>229</v>
      </c>
      <c r="I231" s="2">
        <f>Input!P234</f>
        <v>0</v>
      </c>
      <c r="J231" s="145">
        <f>Input!O234</f>
        <v>0</v>
      </c>
      <c r="K231" s="2" t="str">
        <f t="shared" si="21"/>
        <v>SSC</v>
      </c>
      <c r="L231" s="2">
        <f>SUM(Input!Q234:S234)</f>
        <v>0</v>
      </c>
      <c r="M231" s="2">
        <f>IF(SUM(Input!U234,Input!V234,Input!X234)&gt;100000,SUM(Input!W234,Input!Y234:AH234,100000),SUM(Input!Y234:AH234,Input!X234,Input!W234,Input!V234,Input!U234))</f>
        <v>0</v>
      </c>
      <c r="N231" s="2">
        <f t="shared" si="22"/>
        <v>0</v>
      </c>
      <c r="O231" s="2">
        <f t="shared" si="23"/>
        <v>0</v>
      </c>
      <c r="P231" s="2">
        <f t="shared" si="24"/>
        <v>0</v>
      </c>
      <c r="Q231" s="2">
        <f t="shared" si="25"/>
        <v>0</v>
      </c>
      <c r="R231" s="2">
        <f>SUM(Input!AI234:AK234)</f>
        <v>0</v>
      </c>
      <c r="S231" s="2">
        <f t="shared" si="26"/>
        <v>0</v>
      </c>
    </row>
    <row r="232" spans="8:19" x14ac:dyDescent="0.3">
      <c r="H232" s="2">
        <f t="shared" si="27"/>
        <v>230</v>
      </c>
      <c r="I232" s="2">
        <f>Input!P235</f>
        <v>0</v>
      </c>
      <c r="J232" s="145">
        <f>Input!O235</f>
        <v>0</v>
      </c>
      <c r="K232" s="2" t="str">
        <f t="shared" si="21"/>
        <v>SSC</v>
      </c>
      <c r="L232" s="2">
        <f>SUM(Input!Q235:S235)</f>
        <v>0</v>
      </c>
      <c r="M232" s="2">
        <f>IF(SUM(Input!U235,Input!V235,Input!X235)&gt;100000,SUM(Input!W235,Input!Y235:AH235,100000),SUM(Input!Y235:AH235,Input!X235,Input!W235,Input!V235,Input!U235))</f>
        <v>0</v>
      </c>
      <c r="N232" s="2">
        <f t="shared" si="22"/>
        <v>0</v>
      </c>
      <c r="O232" s="2">
        <f t="shared" si="23"/>
        <v>0</v>
      </c>
      <c r="P232" s="2">
        <f t="shared" si="24"/>
        <v>0</v>
      </c>
      <c r="Q232" s="2">
        <f t="shared" si="25"/>
        <v>0</v>
      </c>
      <c r="R232" s="2">
        <f>SUM(Input!AI235:AK235)</f>
        <v>0</v>
      </c>
      <c r="S232" s="2">
        <f t="shared" si="26"/>
        <v>0</v>
      </c>
    </row>
    <row r="233" spans="8:19" x14ac:dyDescent="0.3">
      <c r="H233" s="2">
        <f t="shared" si="27"/>
        <v>231</v>
      </c>
      <c r="I233" s="2">
        <f>Input!P236</f>
        <v>0</v>
      </c>
      <c r="J233" s="145">
        <f>Input!O236</f>
        <v>0</v>
      </c>
      <c r="K233" s="2" t="str">
        <f t="shared" si="21"/>
        <v>SSC</v>
      </c>
      <c r="L233" s="2">
        <f>SUM(Input!Q236:S236)</f>
        <v>0</v>
      </c>
      <c r="M233" s="2">
        <f>IF(SUM(Input!U236,Input!V236,Input!X236)&gt;100000,SUM(Input!W236,Input!Y236:AH236,100000),SUM(Input!Y236:AH236,Input!X236,Input!W236,Input!V236,Input!U236))</f>
        <v>0</v>
      </c>
      <c r="N233" s="2">
        <f t="shared" si="22"/>
        <v>0</v>
      </c>
      <c r="O233" s="2">
        <f t="shared" si="23"/>
        <v>0</v>
      </c>
      <c r="P233" s="2">
        <f t="shared" si="24"/>
        <v>0</v>
      </c>
      <c r="Q233" s="2">
        <f t="shared" si="25"/>
        <v>0</v>
      </c>
      <c r="R233" s="2">
        <f>SUM(Input!AI236:AK236)</f>
        <v>0</v>
      </c>
      <c r="S233" s="2">
        <f t="shared" si="26"/>
        <v>0</v>
      </c>
    </row>
    <row r="234" spans="8:19" x14ac:dyDescent="0.3">
      <c r="H234" s="2">
        <f t="shared" si="27"/>
        <v>232</v>
      </c>
      <c r="I234" s="2">
        <f>Input!P237</f>
        <v>0</v>
      </c>
      <c r="J234" s="145">
        <f>Input!O237</f>
        <v>0</v>
      </c>
      <c r="K234" s="2" t="str">
        <f t="shared" si="21"/>
        <v>SSC</v>
      </c>
      <c r="L234" s="2">
        <f>SUM(Input!Q237:S237)</f>
        <v>0</v>
      </c>
      <c r="M234" s="2">
        <f>IF(SUM(Input!U237,Input!V237,Input!X237)&gt;100000,SUM(Input!W237,Input!Y237:AH237,100000),SUM(Input!Y237:AH237,Input!X237,Input!W237,Input!V237,Input!U237))</f>
        <v>0</v>
      </c>
      <c r="N234" s="2">
        <f t="shared" si="22"/>
        <v>0</v>
      </c>
      <c r="O234" s="2">
        <f t="shared" si="23"/>
        <v>0</v>
      </c>
      <c r="P234" s="2">
        <f t="shared" si="24"/>
        <v>0</v>
      </c>
      <c r="Q234" s="2">
        <f t="shared" si="25"/>
        <v>0</v>
      </c>
      <c r="R234" s="2">
        <f>SUM(Input!AI237:AK237)</f>
        <v>0</v>
      </c>
      <c r="S234" s="2">
        <f t="shared" si="26"/>
        <v>0</v>
      </c>
    </row>
    <row r="235" spans="8:19" x14ac:dyDescent="0.3">
      <c r="H235" s="2">
        <f t="shared" si="27"/>
        <v>233</v>
      </c>
      <c r="I235" s="2">
        <f>Input!P238</f>
        <v>0</v>
      </c>
      <c r="J235" s="145">
        <f>Input!O238</f>
        <v>0</v>
      </c>
      <c r="K235" s="2" t="str">
        <f t="shared" si="21"/>
        <v>SSC</v>
      </c>
      <c r="L235" s="2">
        <f>SUM(Input!Q238:S238)</f>
        <v>0</v>
      </c>
      <c r="M235" s="2">
        <f>IF(SUM(Input!U238,Input!V238,Input!X238)&gt;100000,SUM(Input!W238,Input!Y238:AH238,100000),SUM(Input!Y238:AH238,Input!X238,Input!W238,Input!V238,Input!U238))</f>
        <v>0</v>
      </c>
      <c r="N235" s="2">
        <f t="shared" si="22"/>
        <v>0</v>
      </c>
      <c r="O235" s="2">
        <f t="shared" si="23"/>
        <v>0</v>
      </c>
      <c r="P235" s="2">
        <f t="shared" si="24"/>
        <v>0</v>
      </c>
      <c r="Q235" s="2">
        <f t="shared" si="25"/>
        <v>0</v>
      </c>
      <c r="R235" s="2">
        <f>SUM(Input!AI238:AK238)</f>
        <v>0</v>
      </c>
      <c r="S235" s="2">
        <f t="shared" si="26"/>
        <v>0</v>
      </c>
    </row>
    <row r="236" spans="8:19" x14ac:dyDescent="0.3">
      <c r="H236" s="2">
        <f t="shared" si="27"/>
        <v>234</v>
      </c>
      <c r="I236" s="2">
        <f>Input!P239</f>
        <v>0</v>
      </c>
      <c r="J236" s="145">
        <f>Input!O239</f>
        <v>0</v>
      </c>
      <c r="K236" s="2" t="str">
        <f t="shared" si="21"/>
        <v>SSC</v>
      </c>
      <c r="L236" s="2">
        <f>SUM(Input!Q239:S239)</f>
        <v>0</v>
      </c>
      <c r="M236" s="2">
        <f>IF(SUM(Input!U239,Input!V239,Input!X239)&gt;100000,SUM(Input!W239,Input!Y239:AH239,100000),SUM(Input!Y239:AH239,Input!X239,Input!W239,Input!V239,Input!U239))</f>
        <v>0</v>
      </c>
      <c r="N236" s="2">
        <f t="shared" si="22"/>
        <v>0</v>
      </c>
      <c r="O236" s="2">
        <f t="shared" si="23"/>
        <v>0</v>
      </c>
      <c r="P236" s="2">
        <f t="shared" si="24"/>
        <v>0</v>
      </c>
      <c r="Q236" s="2">
        <f t="shared" si="25"/>
        <v>0</v>
      </c>
      <c r="R236" s="2">
        <f>SUM(Input!AI239:AK239)</f>
        <v>0</v>
      </c>
      <c r="S236" s="2">
        <f t="shared" si="26"/>
        <v>0</v>
      </c>
    </row>
    <row r="237" spans="8:19" x14ac:dyDescent="0.3">
      <c r="H237" s="2">
        <f t="shared" si="27"/>
        <v>235</v>
      </c>
      <c r="I237" s="2">
        <f>Input!P240</f>
        <v>0</v>
      </c>
      <c r="J237" s="145">
        <f>Input!O240</f>
        <v>0</v>
      </c>
      <c r="K237" s="2" t="str">
        <f t="shared" si="21"/>
        <v>SSC</v>
      </c>
      <c r="L237" s="2">
        <f>SUM(Input!Q240:S240)</f>
        <v>0</v>
      </c>
      <c r="M237" s="2">
        <f>IF(SUM(Input!U240,Input!V240,Input!X240)&gt;100000,SUM(Input!W240,Input!Y240:AH240,100000),SUM(Input!Y240:AH240,Input!X240,Input!W240,Input!V240,Input!U240))</f>
        <v>0</v>
      </c>
      <c r="N237" s="2">
        <f t="shared" si="22"/>
        <v>0</v>
      </c>
      <c r="O237" s="2">
        <f t="shared" si="23"/>
        <v>0</v>
      </c>
      <c r="P237" s="2">
        <f t="shared" si="24"/>
        <v>0</v>
      </c>
      <c r="Q237" s="2">
        <f t="shared" si="25"/>
        <v>0</v>
      </c>
      <c r="R237" s="2">
        <f>SUM(Input!AI240:AK240)</f>
        <v>0</v>
      </c>
      <c r="S237" s="2">
        <f t="shared" si="26"/>
        <v>0</v>
      </c>
    </row>
    <row r="238" spans="8:19" x14ac:dyDescent="0.3">
      <c r="H238" s="2">
        <f t="shared" si="27"/>
        <v>236</v>
      </c>
      <c r="I238" s="2">
        <f>Input!P241</f>
        <v>0</v>
      </c>
      <c r="J238" s="145">
        <f>Input!O241</f>
        <v>0</v>
      </c>
      <c r="K238" s="2" t="str">
        <f t="shared" si="21"/>
        <v>SSC</v>
      </c>
      <c r="L238" s="2">
        <f>SUM(Input!Q241:S241)</f>
        <v>0</v>
      </c>
      <c r="M238" s="2">
        <f>IF(SUM(Input!U241,Input!V241,Input!X241)&gt;100000,SUM(Input!W241,Input!Y241:AH241,100000),SUM(Input!Y241:AH241,Input!X241,Input!W241,Input!V241,Input!U241))</f>
        <v>0</v>
      </c>
      <c r="N238" s="2">
        <f t="shared" si="22"/>
        <v>0</v>
      </c>
      <c r="O238" s="2">
        <f t="shared" si="23"/>
        <v>0</v>
      </c>
      <c r="P238" s="2">
        <f t="shared" si="24"/>
        <v>0</v>
      </c>
      <c r="Q238" s="2">
        <f t="shared" si="25"/>
        <v>0</v>
      </c>
      <c r="R238" s="2">
        <f>SUM(Input!AI241:AK241)</f>
        <v>0</v>
      </c>
      <c r="S238" s="2">
        <f t="shared" si="26"/>
        <v>0</v>
      </c>
    </row>
    <row r="239" spans="8:19" x14ac:dyDescent="0.3">
      <c r="H239" s="2">
        <f t="shared" si="27"/>
        <v>237</v>
      </c>
      <c r="I239" s="2">
        <f>Input!P242</f>
        <v>0</v>
      </c>
      <c r="J239" s="145">
        <f>Input!O242</f>
        <v>0</v>
      </c>
      <c r="K239" s="2" t="str">
        <f t="shared" si="21"/>
        <v>SSC</v>
      </c>
      <c r="L239" s="2">
        <f>SUM(Input!Q242:S242)</f>
        <v>0</v>
      </c>
      <c r="M239" s="2">
        <f>IF(SUM(Input!U242,Input!V242,Input!X242)&gt;100000,SUM(Input!W242,Input!Y242:AH242,100000),SUM(Input!Y242:AH242,Input!X242,Input!W242,Input!V242,Input!U242))</f>
        <v>0</v>
      </c>
      <c r="N239" s="2">
        <f t="shared" si="22"/>
        <v>0</v>
      </c>
      <c r="O239" s="2">
        <f t="shared" si="23"/>
        <v>0</v>
      </c>
      <c r="P239" s="2">
        <f t="shared" si="24"/>
        <v>0</v>
      </c>
      <c r="Q239" s="2">
        <f t="shared" si="25"/>
        <v>0</v>
      </c>
      <c r="R239" s="2">
        <f>SUM(Input!AI242:AK242)</f>
        <v>0</v>
      </c>
      <c r="S239" s="2">
        <f t="shared" si="26"/>
        <v>0</v>
      </c>
    </row>
    <row r="240" spans="8:19" x14ac:dyDescent="0.3">
      <c r="H240" s="2">
        <f t="shared" si="27"/>
        <v>238</v>
      </c>
      <c r="I240" s="2">
        <f>Input!P243</f>
        <v>0</v>
      </c>
      <c r="J240" s="145">
        <f>Input!O243</f>
        <v>0</v>
      </c>
      <c r="K240" s="2" t="str">
        <f t="shared" si="21"/>
        <v>SSC</v>
      </c>
      <c r="L240" s="2">
        <f>SUM(Input!Q243:S243)</f>
        <v>0</v>
      </c>
      <c r="M240" s="2">
        <f>IF(SUM(Input!U243,Input!V243,Input!X243)&gt;100000,SUM(Input!W243,Input!Y243:AH243,100000),SUM(Input!Y243:AH243,Input!X243,Input!W243,Input!V243,Input!U243))</f>
        <v>0</v>
      </c>
      <c r="N240" s="2">
        <f t="shared" si="22"/>
        <v>0</v>
      </c>
      <c r="O240" s="2">
        <f t="shared" si="23"/>
        <v>0</v>
      </c>
      <c r="P240" s="2">
        <f t="shared" si="24"/>
        <v>0</v>
      </c>
      <c r="Q240" s="2">
        <f t="shared" si="25"/>
        <v>0</v>
      </c>
      <c r="R240" s="2">
        <f>SUM(Input!AI243:AK243)</f>
        <v>0</v>
      </c>
      <c r="S240" s="2">
        <f t="shared" si="26"/>
        <v>0</v>
      </c>
    </row>
    <row r="241" spans="8:19" x14ac:dyDescent="0.3">
      <c r="H241" s="2">
        <f t="shared" si="27"/>
        <v>239</v>
      </c>
      <c r="I241" s="2">
        <f>Input!P244</f>
        <v>0</v>
      </c>
      <c r="J241" s="145">
        <f>Input!O244</f>
        <v>0</v>
      </c>
      <c r="K241" s="2" t="str">
        <f t="shared" si="21"/>
        <v>SSC</v>
      </c>
      <c r="L241" s="2">
        <f>SUM(Input!Q244:S244)</f>
        <v>0</v>
      </c>
      <c r="M241" s="2">
        <f>IF(SUM(Input!U244,Input!V244,Input!X244)&gt;100000,SUM(Input!W244,Input!Y244:AH244,100000),SUM(Input!Y244:AH244,Input!X244,Input!W244,Input!V244,Input!U244))</f>
        <v>0</v>
      </c>
      <c r="N241" s="2">
        <f t="shared" si="22"/>
        <v>0</v>
      </c>
      <c r="O241" s="2">
        <f t="shared" si="23"/>
        <v>0</v>
      </c>
      <c r="P241" s="2">
        <f t="shared" si="24"/>
        <v>0</v>
      </c>
      <c r="Q241" s="2">
        <f t="shared" si="25"/>
        <v>0</v>
      </c>
      <c r="R241" s="2">
        <f>SUM(Input!AI244:AK244)</f>
        <v>0</v>
      </c>
      <c r="S241" s="2">
        <f t="shared" si="26"/>
        <v>0</v>
      </c>
    </row>
    <row r="242" spans="8:19" x14ac:dyDescent="0.3">
      <c r="H242" s="2">
        <f t="shared" si="27"/>
        <v>240</v>
      </c>
      <c r="I242" s="2">
        <f>Input!P245</f>
        <v>0</v>
      </c>
      <c r="J242" s="145">
        <f>Input!O245</f>
        <v>0</v>
      </c>
      <c r="K242" s="2" t="str">
        <f t="shared" si="21"/>
        <v>SSC</v>
      </c>
      <c r="L242" s="2">
        <f>SUM(Input!Q245:S245)</f>
        <v>0</v>
      </c>
      <c r="M242" s="2">
        <f>IF(SUM(Input!U245,Input!V245,Input!X245)&gt;100000,SUM(Input!W245,Input!Y245:AH245,100000),SUM(Input!Y245:AH245,Input!X245,Input!W245,Input!V245,Input!U245))</f>
        <v>0</v>
      </c>
      <c r="N242" s="2">
        <f t="shared" si="22"/>
        <v>0</v>
      </c>
      <c r="O242" s="2">
        <f t="shared" si="23"/>
        <v>0</v>
      </c>
      <c r="P242" s="2">
        <f t="shared" si="24"/>
        <v>0</v>
      </c>
      <c r="Q242" s="2">
        <f t="shared" si="25"/>
        <v>0</v>
      </c>
      <c r="R242" s="2">
        <f>SUM(Input!AI245:AK245)</f>
        <v>0</v>
      </c>
      <c r="S242" s="2">
        <f t="shared" si="26"/>
        <v>0</v>
      </c>
    </row>
    <row r="243" spans="8:19" x14ac:dyDescent="0.3">
      <c r="H243" s="2">
        <f t="shared" si="27"/>
        <v>241</v>
      </c>
      <c r="I243" s="2">
        <f>Input!P246</f>
        <v>0</v>
      </c>
      <c r="J243" s="145">
        <f>Input!O246</f>
        <v>0</v>
      </c>
      <c r="K243" s="2" t="str">
        <f t="shared" si="21"/>
        <v>SSC</v>
      </c>
      <c r="L243" s="2">
        <f>SUM(Input!Q246:S246)</f>
        <v>0</v>
      </c>
      <c r="M243" s="2">
        <f>IF(SUM(Input!U246,Input!V246,Input!X246)&gt;100000,SUM(Input!W246,Input!Y246:AH246,100000),SUM(Input!Y246:AH246,Input!X246,Input!W246,Input!V246,Input!U246))</f>
        <v>0</v>
      </c>
      <c r="N243" s="2">
        <f t="shared" si="22"/>
        <v>0</v>
      </c>
      <c r="O243" s="2">
        <f t="shared" si="23"/>
        <v>0</v>
      </c>
      <c r="P243" s="2">
        <f t="shared" si="24"/>
        <v>0</v>
      </c>
      <c r="Q243" s="2">
        <f t="shared" si="25"/>
        <v>0</v>
      </c>
      <c r="R243" s="2">
        <f>SUM(Input!AI246:AK246)</f>
        <v>0</v>
      </c>
      <c r="S243" s="2">
        <f t="shared" si="26"/>
        <v>0</v>
      </c>
    </row>
    <row r="244" spans="8:19" x14ac:dyDescent="0.3">
      <c r="H244" s="2">
        <f t="shared" si="27"/>
        <v>242</v>
      </c>
      <c r="I244" s="2">
        <f>Input!P247</f>
        <v>0</v>
      </c>
      <c r="J244" s="145">
        <f>Input!O247</f>
        <v>0</v>
      </c>
      <c r="K244" s="2" t="str">
        <f t="shared" si="21"/>
        <v>SSC</v>
      </c>
      <c r="L244" s="2">
        <f>SUM(Input!Q247:S247)</f>
        <v>0</v>
      </c>
      <c r="M244" s="2">
        <f>IF(SUM(Input!U247,Input!V247,Input!X247)&gt;100000,SUM(Input!W247,Input!Y247:AH247,100000),SUM(Input!Y247:AH247,Input!X247,Input!W247,Input!V247,Input!U247))</f>
        <v>0</v>
      </c>
      <c r="N244" s="2">
        <f t="shared" si="22"/>
        <v>0</v>
      </c>
      <c r="O244" s="2">
        <f t="shared" si="23"/>
        <v>0</v>
      </c>
      <c r="P244" s="2">
        <f t="shared" si="24"/>
        <v>0</v>
      </c>
      <c r="Q244" s="2">
        <f t="shared" si="25"/>
        <v>0</v>
      </c>
      <c r="R244" s="2">
        <f>SUM(Input!AI247:AK247)</f>
        <v>0</v>
      </c>
      <c r="S244" s="2">
        <f t="shared" si="26"/>
        <v>0</v>
      </c>
    </row>
    <row r="245" spans="8:19" x14ac:dyDescent="0.3">
      <c r="H245" s="2">
        <f t="shared" si="27"/>
        <v>243</v>
      </c>
      <c r="I245" s="2">
        <f>Input!P248</f>
        <v>0</v>
      </c>
      <c r="J245" s="145">
        <f>Input!O248</f>
        <v>0</v>
      </c>
      <c r="K245" s="2" t="str">
        <f t="shared" si="21"/>
        <v>SSC</v>
      </c>
      <c r="L245" s="2">
        <f>SUM(Input!Q248:S248)</f>
        <v>0</v>
      </c>
      <c r="M245" s="2">
        <f>IF(SUM(Input!U248,Input!V248,Input!X248)&gt;100000,SUM(Input!W248,Input!Y248:AH248,100000),SUM(Input!Y248:AH248,Input!X248,Input!W248,Input!V248,Input!U248))</f>
        <v>0</v>
      </c>
      <c r="N245" s="2">
        <f t="shared" si="22"/>
        <v>0</v>
      </c>
      <c r="O245" s="2">
        <f t="shared" si="23"/>
        <v>0</v>
      </c>
      <c r="P245" s="2">
        <f t="shared" si="24"/>
        <v>0</v>
      </c>
      <c r="Q245" s="2">
        <f t="shared" si="25"/>
        <v>0</v>
      </c>
      <c r="R245" s="2">
        <f>SUM(Input!AI248:AK248)</f>
        <v>0</v>
      </c>
      <c r="S245" s="2">
        <f t="shared" si="26"/>
        <v>0</v>
      </c>
    </row>
    <row r="246" spans="8:19" x14ac:dyDescent="0.3">
      <c r="H246" s="2">
        <f t="shared" si="27"/>
        <v>244</v>
      </c>
      <c r="I246" s="2">
        <f>Input!P249</f>
        <v>0</v>
      </c>
      <c r="J246" s="145">
        <f>Input!O249</f>
        <v>0</v>
      </c>
      <c r="K246" s="2" t="str">
        <f t="shared" si="21"/>
        <v>SSC</v>
      </c>
      <c r="L246" s="2">
        <f>SUM(Input!Q249:S249)</f>
        <v>0</v>
      </c>
      <c r="M246" s="2">
        <f>IF(SUM(Input!U249,Input!V249,Input!X249)&gt;100000,SUM(Input!W249,Input!Y249:AH249,100000),SUM(Input!Y249:AH249,Input!X249,Input!W249,Input!V249,Input!U249))</f>
        <v>0</v>
      </c>
      <c r="N246" s="2">
        <f t="shared" si="22"/>
        <v>0</v>
      </c>
      <c r="O246" s="2">
        <f t="shared" si="23"/>
        <v>0</v>
      </c>
      <c r="P246" s="2">
        <f t="shared" si="24"/>
        <v>0</v>
      </c>
      <c r="Q246" s="2">
        <f t="shared" si="25"/>
        <v>0</v>
      </c>
      <c r="R246" s="2">
        <f>SUM(Input!AI249:AK249)</f>
        <v>0</v>
      </c>
      <c r="S246" s="2">
        <f t="shared" si="26"/>
        <v>0</v>
      </c>
    </row>
    <row r="247" spans="8:19" x14ac:dyDescent="0.3">
      <c r="H247" s="2">
        <f t="shared" si="27"/>
        <v>245</v>
      </c>
      <c r="I247" s="2">
        <f>Input!P250</f>
        <v>0</v>
      </c>
      <c r="J247" s="145">
        <f>Input!O250</f>
        <v>0</v>
      </c>
      <c r="K247" s="2" t="str">
        <f t="shared" si="21"/>
        <v>SSC</v>
      </c>
      <c r="L247" s="2">
        <f>SUM(Input!Q250:S250)</f>
        <v>0</v>
      </c>
      <c r="M247" s="2">
        <f>IF(SUM(Input!U250,Input!V250,Input!X250)&gt;100000,SUM(Input!W250,Input!Y250:AH250,100000),SUM(Input!Y250:AH250,Input!X250,Input!W250,Input!V250,Input!U250))</f>
        <v>0</v>
      </c>
      <c r="N247" s="2">
        <f t="shared" si="22"/>
        <v>0</v>
      </c>
      <c r="O247" s="2">
        <f t="shared" si="23"/>
        <v>0</v>
      </c>
      <c r="P247" s="2">
        <f t="shared" si="24"/>
        <v>0</v>
      </c>
      <c r="Q247" s="2">
        <f t="shared" si="25"/>
        <v>0</v>
      </c>
      <c r="R247" s="2">
        <f>SUM(Input!AI250:AK250)</f>
        <v>0</v>
      </c>
      <c r="S247" s="2">
        <f t="shared" si="26"/>
        <v>0</v>
      </c>
    </row>
    <row r="248" spans="8:19" x14ac:dyDescent="0.3">
      <c r="H248" s="2">
        <f t="shared" si="27"/>
        <v>246</v>
      </c>
      <c r="I248" s="2">
        <f>Input!P251</f>
        <v>0</v>
      </c>
      <c r="J248" s="145">
        <f>Input!O251</f>
        <v>0</v>
      </c>
      <c r="K248" s="2" t="str">
        <f t="shared" si="21"/>
        <v>SSC</v>
      </c>
      <c r="L248" s="2">
        <f>SUM(Input!Q251:S251)</f>
        <v>0</v>
      </c>
      <c r="M248" s="2">
        <f>IF(SUM(Input!U251,Input!V251,Input!X251)&gt;100000,SUM(Input!W251,Input!Y251:AH251,100000),SUM(Input!Y251:AH251,Input!X251,Input!W251,Input!V251,Input!U251))</f>
        <v>0</v>
      </c>
      <c r="N248" s="2">
        <f t="shared" si="22"/>
        <v>0</v>
      </c>
      <c r="O248" s="2">
        <f t="shared" si="23"/>
        <v>0</v>
      </c>
      <c r="P248" s="2">
        <f t="shared" si="24"/>
        <v>0</v>
      </c>
      <c r="Q248" s="2">
        <f t="shared" si="25"/>
        <v>0</v>
      </c>
      <c r="R248" s="2">
        <f>SUM(Input!AI251:AK251)</f>
        <v>0</v>
      </c>
      <c r="S248" s="2">
        <f t="shared" si="26"/>
        <v>0</v>
      </c>
    </row>
    <row r="249" spans="8:19" x14ac:dyDescent="0.3">
      <c r="H249" s="2">
        <f t="shared" si="27"/>
        <v>247</v>
      </c>
      <c r="I249" s="2">
        <f>Input!P252</f>
        <v>0</v>
      </c>
      <c r="J249" s="145">
        <f>Input!O252</f>
        <v>0</v>
      </c>
      <c r="K249" s="2" t="str">
        <f t="shared" si="21"/>
        <v>SSC</v>
      </c>
      <c r="L249" s="2">
        <f>SUM(Input!Q252:S252)</f>
        <v>0</v>
      </c>
      <c r="M249" s="2">
        <f>IF(SUM(Input!U252,Input!V252,Input!X252)&gt;100000,SUM(Input!W252,Input!Y252:AH252,100000),SUM(Input!Y252:AH252,Input!X252,Input!W252,Input!V252,Input!U252))</f>
        <v>0</v>
      </c>
      <c r="N249" s="2">
        <f t="shared" si="22"/>
        <v>0</v>
      </c>
      <c r="O249" s="2">
        <f t="shared" si="23"/>
        <v>0</v>
      </c>
      <c r="P249" s="2">
        <f t="shared" si="24"/>
        <v>0</v>
      </c>
      <c r="Q249" s="2">
        <f t="shared" si="25"/>
        <v>0</v>
      </c>
      <c r="R249" s="2">
        <f>SUM(Input!AI252:AK252)</f>
        <v>0</v>
      </c>
      <c r="S249" s="2">
        <f t="shared" si="26"/>
        <v>0</v>
      </c>
    </row>
    <row r="250" spans="8:19" x14ac:dyDescent="0.3">
      <c r="H250" s="2">
        <f t="shared" si="27"/>
        <v>248</v>
      </c>
      <c r="I250" s="2">
        <f>Input!P253</f>
        <v>0</v>
      </c>
      <c r="J250" s="145">
        <f>Input!O253</f>
        <v>0</v>
      </c>
      <c r="K250" s="2" t="str">
        <f t="shared" si="21"/>
        <v>SSC</v>
      </c>
      <c r="L250" s="2">
        <f>SUM(Input!Q253:S253)</f>
        <v>0</v>
      </c>
      <c r="M250" s="2">
        <f>IF(SUM(Input!U253,Input!V253,Input!X253)&gt;100000,SUM(Input!W253,Input!Y253:AH253,100000),SUM(Input!Y253:AH253,Input!X253,Input!W253,Input!V253,Input!U253))</f>
        <v>0</v>
      </c>
      <c r="N250" s="2">
        <f t="shared" si="22"/>
        <v>0</v>
      </c>
      <c r="O250" s="2">
        <f t="shared" si="23"/>
        <v>0</v>
      </c>
      <c r="P250" s="2">
        <f t="shared" si="24"/>
        <v>0</v>
      </c>
      <c r="Q250" s="2">
        <f t="shared" si="25"/>
        <v>0</v>
      </c>
      <c r="R250" s="2">
        <f>SUM(Input!AI253:AK253)</f>
        <v>0</v>
      </c>
      <c r="S250" s="2">
        <f t="shared" si="26"/>
        <v>0</v>
      </c>
    </row>
    <row r="251" spans="8:19" x14ac:dyDescent="0.3">
      <c r="H251" s="2">
        <f t="shared" si="27"/>
        <v>249</v>
      </c>
      <c r="I251" s="2">
        <f>Input!P254</f>
        <v>0</v>
      </c>
      <c r="J251" s="145">
        <f>Input!O254</f>
        <v>0</v>
      </c>
      <c r="K251" s="2" t="str">
        <f t="shared" si="21"/>
        <v>SSC</v>
      </c>
      <c r="L251" s="2">
        <f>SUM(Input!Q254:S254)</f>
        <v>0</v>
      </c>
      <c r="M251" s="2">
        <f>IF(SUM(Input!U254,Input!V254,Input!X254)&gt;100000,SUM(Input!W254,Input!Y254:AH254,100000),SUM(Input!Y254:AH254,Input!X254,Input!W254,Input!V254,Input!U254))</f>
        <v>0</v>
      </c>
      <c r="N251" s="2">
        <f t="shared" si="22"/>
        <v>0</v>
      </c>
      <c r="O251" s="2">
        <f t="shared" si="23"/>
        <v>0</v>
      </c>
      <c r="P251" s="2">
        <f t="shared" si="24"/>
        <v>0</v>
      </c>
      <c r="Q251" s="2">
        <f t="shared" si="25"/>
        <v>0</v>
      </c>
      <c r="R251" s="2">
        <f>SUM(Input!AI254:AK254)</f>
        <v>0</v>
      </c>
      <c r="S251" s="2">
        <f t="shared" si="26"/>
        <v>0</v>
      </c>
    </row>
    <row r="252" spans="8:19" x14ac:dyDescent="0.3">
      <c r="H252" s="2">
        <f t="shared" si="27"/>
        <v>250</v>
      </c>
      <c r="I252" s="2">
        <f>Input!P255</f>
        <v>0</v>
      </c>
      <c r="J252" s="145">
        <f>Input!O255</f>
        <v>0</v>
      </c>
      <c r="K252" s="2" t="str">
        <f t="shared" si="21"/>
        <v>SSC</v>
      </c>
      <c r="L252" s="2">
        <f>SUM(Input!Q255:S255)</f>
        <v>0</v>
      </c>
      <c r="M252" s="2">
        <f>IF(SUM(Input!U255,Input!V255,Input!X255)&gt;100000,SUM(Input!W255,Input!Y255:AH255,100000),SUM(Input!Y255:AH255,Input!X255,Input!W255,Input!V255,Input!U255))</f>
        <v>0</v>
      </c>
      <c r="N252" s="2">
        <f t="shared" si="22"/>
        <v>0</v>
      </c>
      <c r="O252" s="2">
        <f t="shared" si="23"/>
        <v>0</v>
      </c>
      <c r="P252" s="2">
        <f t="shared" si="24"/>
        <v>0</v>
      </c>
      <c r="Q252" s="2">
        <f t="shared" si="25"/>
        <v>0</v>
      </c>
      <c r="R252" s="2">
        <f>SUM(Input!AI255:AK255)</f>
        <v>0</v>
      </c>
      <c r="S252" s="2">
        <f t="shared" si="26"/>
        <v>0</v>
      </c>
    </row>
    <row r="253" spans="8:19" x14ac:dyDescent="0.3">
      <c r="H253" s="2">
        <f t="shared" si="27"/>
        <v>251</v>
      </c>
      <c r="I253" s="2">
        <f>Input!P256</f>
        <v>0</v>
      </c>
      <c r="J253" s="145">
        <f>Input!O256</f>
        <v>0</v>
      </c>
      <c r="K253" s="2" t="str">
        <f t="shared" si="21"/>
        <v>SSC</v>
      </c>
      <c r="L253" s="2">
        <f>SUM(Input!Q256:S256)</f>
        <v>0</v>
      </c>
      <c r="M253" s="2">
        <f>IF(SUM(Input!U256,Input!V256,Input!X256)&gt;100000,SUM(Input!W256,Input!Y256:AH256,100000),SUM(Input!Y256:AH256,Input!X256,Input!W256,Input!V256,Input!U256))</f>
        <v>0</v>
      </c>
      <c r="N253" s="2">
        <f t="shared" si="22"/>
        <v>0</v>
      </c>
      <c r="O253" s="2">
        <f t="shared" si="23"/>
        <v>0</v>
      </c>
      <c r="P253" s="2">
        <f t="shared" si="24"/>
        <v>0</v>
      </c>
      <c r="Q253" s="2">
        <f t="shared" si="25"/>
        <v>0</v>
      </c>
      <c r="R253" s="2">
        <f>SUM(Input!AI256:AK256)</f>
        <v>0</v>
      </c>
      <c r="S253" s="2">
        <f t="shared" si="26"/>
        <v>0</v>
      </c>
    </row>
    <row r="254" spans="8:19" x14ac:dyDescent="0.3">
      <c r="H254" s="2">
        <f t="shared" si="27"/>
        <v>252</v>
      </c>
      <c r="I254" s="2">
        <f>Input!P257</f>
        <v>0</v>
      </c>
      <c r="J254" s="145">
        <f>Input!O257</f>
        <v>0</v>
      </c>
      <c r="K254" s="2" t="str">
        <f t="shared" si="21"/>
        <v>SSC</v>
      </c>
      <c r="L254" s="2">
        <f>SUM(Input!Q257:S257)</f>
        <v>0</v>
      </c>
      <c r="M254" s="2">
        <f>IF(SUM(Input!U257,Input!V257,Input!X257)&gt;100000,SUM(Input!W257,Input!Y257:AH257,100000),SUM(Input!Y257:AH257,Input!X257,Input!W257,Input!V257,Input!U257))</f>
        <v>0</v>
      </c>
      <c r="N254" s="2">
        <f t="shared" si="22"/>
        <v>0</v>
      </c>
      <c r="O254" s="2">
        <f t="shared" si="23"/>
        <v>0</v>
      </c>
      <c r="P254" s="2">
        <f t="shared" si="24"/>
        <v>0</v>
      </c>
      <c r="Q254" s="2">
        <f t="shared" si="25"/>
        <v>0</v>
      </c>
      <c r="R254" s="2">
        <f>SUM(Input!AI257:AK257)</f>
        <v>0</v>
      </c>
      <c r="S254" s="2">
        <f t="shared" si="26"/>
        <v>0</v>
      </c>
    </row>
    <row r="255" spans="8:19" x14ac:dyDescent="0.3">
      <c r="H255" s="2">
        <f t="shared" si="27"/>
        <v>253</v>
      </c>
      <c r="I255" s="2">
        <f>Input!P258</f>
        <v>0</v>
      </c>
      <c r="J255" s="145">
        <f>Input!O258</f>
        <v>0</v>
      </c>
      <c r="K255" s="2" t="str">
        <f t="shared" si="21"/>
        <v>SSC</v>
      </c>
      <c r="L255" s="2">
        <f>SUM(Input!Q258:S258)</f>
        <v>0</v>
      </c>
      <c r="M255" s="2">
        <f>IF(SUM(Input!U258,Input!V258,Input!X258)&gt;100000,SUM(Input!W258,Input!Y258:AH258,100000),SUM(Input!Y258:AH258,Input!X258,Input!W258,Input!V258,Input!U258))</f>
        <v>0</v>
      </c>
      <c r="N255" s="2">
        <f t="shared" si="22"/>
        <v>0</v>
      </c>
      <c r="O255" s="2">
        <f t="shared" si="23"/>
        <v>0</v>
      </c>
      <c r="P255" s="2">
        <f t="shared" si="24"/>
        <v>0</v>
      </c>
      <c r="Q255" s="2">
        <f t="shared" si="25"/>
        <v>0</v>
      </c>
      <c r="R255" s="2">
        <f>SUM(Input!AI258:AK258)</f>
        <v>0</v>
      </c>
      <c r="S255" s="2">
        <f t="shared" si="26"/>
        <v>0</v>
      </c>
    </row>
    <row r="256" spans="8:19" x14ac:dyDescent="0.3">
      <c r="H256" s="2">
        <f t="shared" si="27"/>
        <v>254</v>
      </c>
      <c r="I256" s="2">
        <f>Input!P259</f>
        <v>0</v>
      </c>
      <c r="J256" s="145">
        <f>Input!O259</f>
        <v>0</v>
      </c>
      <c r="K256" s="2" t="str">
        <f t="shared" si="21"/>
        <v>SSC</v>
      </c>
      <c r="L256" s="2">
        <f>SUM(Input!Q259:S259)</f>
        <v>0</v>
      </c>
      <c r="M256" s="2">
        <f>IF(SUM(Input!U259,Input!V259,Input!X259)&gt;100000,SUM(Input!W259,Input!Y259:AH259,100000),SUM(Input!Y259:AH259,Input!X259,Input!W259,Input!V259,Input!U259))</f>
        <v>0</v>
      </c>
      <c r="N256" s="2">
        <f t="shared" si="22"/>
        <v>0</v>
      </c>
      <c r="O256" s="2">
        <f t="shared" si="23"/>
        <v>0</v>
      </c>
      <c r="P256" s="2">
        <f t="shared" si="24"/>
        <v>0</v>
      </c>
      <c r="Q256" s="2">
        <f t="shared" si="25"/>
        <v>0</v>
      </c>
      <c r="R256" s="2">
        <f>SUM(Input!AI259:AK259)</f>
        <v>0</v>
      </c>
      <c r="S256" s="2">
        <f t="shared" si="26"/>
        <v>0</v>
      </c>
    </row>
    <row r="257" spans="8:19" x14ac:dyDescent="0.3">
      <c r="H257" s="2">
        <f t="shared" si="27"/>
        <v>255</v>
      </c>
      <c r="I257" s="2">
        <f>Input!P260</f>
        <v>0</v>
      </c>
      <c r="J257" s="145">
        <f>Input!O260</f>
        <v>0</v>
      </c>
      <c r="K257" s="2" t="str">
        <f t="shared" si="21"/>
        <v>SSC</v>
      </c>
      <c r="L257" s="2">
        <f>SUM(Input!Q260:S260)</f>
        <v>0</v>
      </c>
      <c r="M257" s="2">
        <f>IF(SUM(Input!U260,Input!V260,Input!X260)&gt;100000,SUM(Input!W260,Input!Y260:AH260,100000),SUM(Input!Y260:AH260,Input!X260,Input!W260,Input!V260,Input!U260))</f>
        <v>0</v>
      </c>
      <c r="N257" s="2">
        <f t="shared" si="22"/>
        <v>0</v>
      </c>
      <c r="O257" s="2">
        <f t="shared" si="23"/>
        <v>0</v>
      </c>
      <c r="P257" s="2">
        <f t="shared" si="24"/>
        <v>0</v>
      </c>
      <c r="Q257" s="2">
        <f t="shared" si="25"/>
        <v>0</v>
      </c>
      <c r="R257" s="2">
        <f>SUM(Input!AI260:AK260)</f>
        <v>0</v>
      </c>
      <c r="S257" s="2">
        <f t="shared" si="26"/>
        <v>0</v>
      </c>
    </row>
    <row r="258" spans="8:19" x14ac:dyDescent="0.3">
      <c r="H258" s="2">
        <f t="shared" si="27"/>
        <v>256</v>
      </c>
      <c r="I258" s="2">
        <f>Input!P261</f>
        <v>0</v>
      </c>
      <c r="J258" s="145">
        <f>Input!O261</f>
        <v>0</v>
      </c>
      <c r="K258" s="2" t="str">
        <f t="shared" si="21"/>
        <v>SSC</v>
      </c>
      <c r="L258" s="2">
        <f>SUM(Input!Q261:S261)</f>
        <v>0</v>
      </c>
      <c r="M258" s="2">
        <f>IF(SUM(Input!U261,Input!V261,Input!X261)&gt;100000,SUM(Input!W261,Input!Y261:AH261,100000),SUM(Input!Y261:AH261,Input!X261,Input!W261,Input!V261,Input!U261))</f>
        <v>0</v>
      </c>
      <c r="N258" s="2">
        <f t="shared" si="22"/>
        <v>0</v>
      </c>
      <c r="O258" s="2">
        <f t="shared" si="23"/>
        <v>0</v>
      </c>
      <c r="P258" s="2">
        <f t="shared" si="24"/>
        <v>0</v>
      </c>
      <c r="Q258" s="2">
        <f t="shared" si="25"/>
        <v>0</v>
      </c>
      <c r="R258" s="2">
        <f>SUM(Input!AI261:AK261)</f>
        <v>0</v>
      </c>
      <c r="S258" s="2">
        <f t="shared" si="26"/>
        <v>0</v>
      </c>
    </row>
    <row r="259" spans="8:19" x14ac:dyDescent="0.3">
      <c r="H259" s="2">
        <f t="shared" si="27"/>
        <v>257</v>
      </c>
      <c r="I259" s="2">
        <f>Input!P262</f>
        <v>0</v>
      </c>
      <c r="J259" s="145">
        <f>Input!O262</f>
        <v>0</v>
      </c>
      <c r="K259" s="2" t="str">
        <f t="shared" si="21"/>
        <v>SSC</v>
      </c>
      <c r="L259" s="2">
        <f>SUM(Input!Q262:S262)</f>
        <v>0</v>
      </c>
      <c r="M259" s="2">
        <f>IF(SUM(Input!U262,Input!V262,Input!X262)&gt;100000,SUM(Input!W262,Input!Y262:AH262,100000),SUM(Input!Y262:AH262,Input!X262,Input!W262,Input!V262,Input!U262))</f>
        <v>0</v>
      </c>
      <c r="N259" s="2">
        <f t="shared" si="22"/>
        <v>0</v>
      </c>
      <c r="O259" s="2">
        <f t="shared" si="23"/>
        <v>0</v>
      </c>
      <c r="P259" s="2">
        <f t="shared" si="24"/>
        <v>0</v>
      </c>
      <c r="Q259" s="2">
        <f t="shared" si="25"/>
        <v>0</v>
      </c>
      <c r="R259" s="2">
        <f>SUM(Input!AI262:AK262)</f>
        <v>0</v>
      </c>
      <c r="S259" s="2">
        <f t="shared" si="26"/>
        <v>0</v>
      </c>
    </row>
    <row r="260" spans="8:19" x14ac:dyDescent="0.3">
      <c r="H260" s="2">
        <f t="shared" si="27"/>
        <v>258</v>
      </c>
      <c r="I260" s="2">
        <f>Input!P263</f>
        <v>0</v>
      </c>
      <c r="J260" s="145">
        <f>Input!O263</f>
        <v>0</v>
      </c>
      <c r="K260" s="2" t="str">
        <f t="shared" ref="K260:K323" si="28">IF(DATEDIF(J260,DATE(2012,3,31),"y")&gt;80,"SSC",(IF(DATEDIF(J260,DATE(2012,3,31),"y")&gt;65,"SC",I260)))</f>
        <v>SSC</v>
      </c>
      <c r="L260" s="2">
        <f>SUM(Input!Q263:S263)</f>
        <v>0</v>
      </c>
      <c r="M260" s="2">
        <f>IF(SUM(Input!U263,Input!V263,Input!X263)&gt;100000,SUM(Input!W263,Input!Y263:AH263,100000),SUM(Input!Y263:AH263,Input!X263,Input!W263,Input!V263,Input!U263))</f>
        <v>0</v>
      </c>
      <c r="N260" s="2">
        <f t="shared" ref="N260:N323" si="29">L260-M260</f>
        <v>0</v>
      </c>
      <c r="O260" s="2">
        <f t="shared" ref="O260:O323" si="30">IF(N260=0,0,IF(K260="SSC",IF(N260&lt;500000,0,IF(N260&lt;500000,(N260-500000)*0.1,IF(N260&lt;800000,(N260-500000)*0.2,IF(N260&gt;800000,(N260-800000)*0.3+60000)))),IF(K260="SC",IF(N260&lt;250000,0,IF(N260&lt;500000,(N260-250000)*0.1,IF(N260&lt;800000,(N260-500000)*0.2+25000,IF(N260&gt;800000,(N260-800000)*0.3+85000)))),IF(K260="F",IF(N260&lt;190000,0,IF(N260&lt;500000,(N260-190000)*0.1,IF(N260&lt;800000,(N260-500000)*0.2+31000,IF(N260&gt;800000,(N260-800000)*0.3+91000)))),IF(N260&lt;180000,0,IF(N260&lt;500000,(N260-180000)*0.1,IF(N260&lt;800000,(N260-500000)*0.2+32000,IF(N260&gt;800000,(N260-800000)*0.3+92000))))))))</f>
        <v>0</v>
      </c>
      <c r="P260" s="2">
        <f t="shared" ref="P260:P323" si="31">IF(3=0,0,O260*3%)</f>
        <v>0</v>
      </c>
      <c r="Q260" s="2">
        <f t="shared" ref="Q260:Q323" si="32">O260+P260</f>
        <v>0</v>
      </c>
      <c r="R260" s="2">
        <f>SUM(Input!AI263:AK263)</f>
        <v>0</v>
      </c>
      <c r="S260" s="2">
        <f t="shared" ref="S260:S323" si="33">Q260-R260</f>
        <v>0</v>
      </c>
    </row>
    <row r="261" spans="8:19" x14ac:dyDescent="0.3">
      <c r="H261" s="2">
        <f t="shared" ref="H261:H324" si="34">H260+1</f>
        <v>259</v>
      </c>
      <c r="I261" s="2">
        <f>Input!P264</f>
        <v>0</v>
      </c>
      <c r="J261" s="145">
        <f>Input!O264</f>
        <v>0</v>
      </c>
      <c r="K261" s="2" t="str">
        <f t="shared" si="28"/>
        <v>SSC</v>
      </c>
      <c r="L261" s="2">
        <f>SUM(Input!Q264:S264)</f>
        <v>0</v>
      </c>
      <c r="M261" s="2">
        <f>IF(SUM(Input!U264,Input!V264,Input!X264)&gt;100000,SUM(Input!W264,Input!Y264:AH264,100000),SUM(Input!Y264:AH264,Input!X264,Input!W264,Input!V264,Input!U264))</f>
        <v>0</v>
      </c>
      <c r="N261" s="2">
        <f t="shared" si="29"/>
        <v>0</v>
      </c>
      <c r="O261" s="2">
        <f t="shared" si="30"/>
        <v>0</v>
      </c>
      <c r="P261" s="2">
        <f t="shared" si="31"/>
        <v>0</v>
      </c>
      <c r="Q261" s="2">
        <f t="shared" si="32"/>
        <v>0</v>
      </c>
      <c r="R261" s="2">
        <f>SUM(Input!AI264:AK264)</f>
        <v>0</v>
      </c>
      <c r="S261" s="2">
        <f t="shared" si="33"/>
        <v>0</v>
      </c>
    </row>
    <row r="262" spans="8:19" x14ac:dyDescent="0.3">
      <c r="H262" s="2">
        <f t="shared" si="34"/>
        <v>260</v>
      </c>
      <c r="I262" s="2">
        <f>Input!P265</f>
        <v>0</v>
      </c>
      <c r="J262" s="145">
        <f>Input!O265</f>
        <v>0</v>
      </c>
      <c r="K262" s="2" t="str">
        <f t="shared" si="28"/>
        <v>SSC</v>
      </c>
      <c r="L262" s="2">
        <f>SUM(Input!Q265:S265)</f>
        <v>0</v>
      </c>
      <c r="M262" s="2">
        <f>IF(SUM(Input!U265,Input!V265,Input!X265)&gt;100000,SUM(Input!W265,Input!Y265:AH265,100000),SUM(Input!Y265:AH265,Input!X265,Input!W265,Input!V265,Input!U265))</f>
        <v>0</v>
      </c>
      <c r="N262" s="2">
        <f t="shared" si="29"/>
        <v>0</v>
      </c>
      <c r="O262" s="2">
        <f t="shared" si="30"/>
        <v>0</v>
      </c>
      <c r="P262" s="2">
        <f t="shared" si="31"/>
        <v>0</v>
      </c>
      <c r="Q262" s="2">
        <f t="shared" si="32"/>
        <v>0</v>
      </c>
      <c r="R262" s="2">
        <f>SUM(Input!AI265:AK265)</f>
        <v>0</v>
      </c>
      <c r="S262" s="2">
        <f t="shared" si="33"/>
        <v>0</v>
      </c>
    </row>
    <row r="263" spans="8:19" x14ac:dyDescent="0.3">
      <c r="H263" s="2">
        <f t="shared" si="34"/>
        <v>261</v>
      </c>
      <c r="I263" s="2">
        <f>Input!P266</f>
        <v>0</v>
      </c>
      <c r="J263" s="145">
        <f>Input!O266</f>
        <v>0</v>
      </c>
      <c r="K263" s="2" t="str">
        <f t="shared" si="28"/>
        <v>SSC</v>
      </c>
      <c r="L263" s="2">
        <f>SUM(Input!Q266:S266)</f>
        <v>0</v>
      </c>
      <c r="M263" s="2">
        <f>IF(SUM(Input!U266,Input!V266,Input!X266)&gt;100000,SUM(Input!W266,Input!Y266:AH266,100000),SUM(Input!Y266:AH266,Input!X266,Input!W266,Input!V266,Input!U266))</f>
        <v>0</v>
      </c>
      <c r="N263" s="2">
        <f t="shared" si="29"/>
        <v>0</v>
      </c>
      <c r="O263" s="2">
        <f t="shared" si="30"/>
        <v>0</v>
      </c>
      <c r="P263" s="2">
        <f t="shared" si="31"/>
        <v>0</v>
      </c>
      <c r="Q263" s="2">
        <f t="shared" si="32"/>
        <v>0</v>
      </c>
      <c r="R263" s="2">
        <f>SUM(Input!AI266:AK266)</f>
        <v>0</v>
      </c>
      <c r="S263" s="2">
        <f t="shared" si="33"/>
        <v>0</v>
      </c>
    </row>
    <row r="264" spans="8:19" x14ac:dyDescent="0.3">
      <c r="H264" s="2">
        <f t="shared" si="34"/>
        <v>262</v>
      </c>
      <c r="I264" s="2">
        <f>Input!P267</f>
        <v>0</v>
      </c>
      <c r="J264" s="145">
        <f>Input!O267</f>
        <v>0</v>
      </c>
      <c r="K264" s="2" t="str">
        <f t="shared" si="28"/>
        <v>SSC</v>
      </c>
      <c r="L264" s="2">
        <f>SUM(Input!Q267:S267)</f>
        <v>0</v>
      </c>
      <c r="M264" s="2">
        <f>IF(SUM(Input!U267,Input!V267,Input!X267)&gt;100000,SUM(Input!W267,Input!Y267:AH267,100000),SUM(Input!Y267:AH267,Input!X267,Input!W267,Input!V267,Input!U267))</f>
        <v>0</v>
      </c>
      <c r="N264" s="2">
        <f t="shared" si="29"/>
        <v>0</v>
      </c>
      <c r="O264" s="2">
        <f t="shared" si="30"/>
        <v>0</v>
      </c>
      <c r="P264" s="2">
        <f t="shared" si="31"/>
        <v>0</v>
      </c>
      <c r="Q264" s="2">
        <f t="shared" si="32"/>
        <v>0</v>
      </c>
      <c r="R264" s="2">
        <f>SUM(Input!AI267:AK267)</f>
        <v>0</v>
      </c>
      <c r="S264" s="2">
        <f t="shared" si="33"/>
        <v>0</v>
      </c>
    </row>
    <row r="265" spans="8:19" x14ac:dyDescent="0.3">
      <c r="H265" s="2">
        <f t="shared" si="34"/>
        <v>263</v>
      </c>
      <c r="I265" s="2">
        <f>Input!P268</f>
        <v>0</v>
      </c>
      <c r="J265" s="145">
        <f>Input!O268</f>
        <v>0</v>
      </c>
      <c r="K265" s="2" t="str">
        <f t="shared" si="28"/>
        <v>SSC</v>
      </c>
      <c r="L265" s="2">
        <f>SUM(Input!Q268:S268)</f>
        <v>0</v>
      </c>
      <c r="M265" s="2">
        <f>IF(SUM(Input!U268,Input!V268,Input!X268)&gt;100000,SUM(Input!W268,Input!Y268:AH268,100000),SUM(Input!Y268:AH268,Input!X268,Input!W268,Input!V268,Input!U268))</f>
        <v>0</v>
      </c>
      <c r="N265" s="2">
        <f t="shared" si="29"/>
        <v>0</v>
      </c>
      <c r="O265" s="2">
        <f t="shared" si="30"/>
        <v>0</v>
      </c>
      <c r="P265" s="2">
        <f t="shared" si="31"/>
        <v>0</v>
      </c>
      <c r="Q265" s="2">
        <f t="shared" si="32"/>
        <v>0</v>
      </c>
      <c r="R265" s="2">
        <f>SUM(Input!AI268:AK268)</f>
        <v>0</v>
      </c>
      <c r="S265" s="2">
        <f t="shared" si="33"/>
        <v>0</v>
      </c>
    </row>
    <row r="266" spans="8:19" x14ac:dyDescent="0.3">
      <c r="H266" s="2">
        <f t="shared" si="34"/>
        <v>264</v>
      </c>
      <c r="I266" s="2">
        <f>Input!P269</f>
        <v>0</v>
      </c>
      <c r="J266" s="145">
        <f>Input!O269</f>
        <v>0</v>
      </c>
      <c r="K266" s="2" t="str">
        <f t="shared" si="28"/>
        <v>SSC</v>
      </c>
      <c r="L266" s="2">
        <f>SUM(Input!Q269:S269)</f>
        <v>0</v>
      </c>
      <c r="M266" s="2">
        <f>IF(SUM(Input!U269,Input!V269,Input!X269)&gt;100000,SUM(Input!W269,Input!Y269:AH269,100000),SUM(Input!Y269:AH269,Input!X269,Input!W269,Input!V269,Input!U269))</f>
        <v>0</v>
      </c>
      <c r="N266" s="2">
        <f t="shared" si="29"/>
        <v>0</v>
      </c>
      <c r="O266" s="2">
        <f t="shared" si="30"/>
        <v>0</v>
      </c>
      <c r="P266" s="2">
        <f t="shared" si="31"/>
        <v>0</v>
      </c>
      <c r="Q266" s="2">
        <f t="shared" si="32"/>
        <v>0</v>
      </c>
      <c r="R266" s="2">
        <f>SUM(Input!AI269:AK269)</f>
        <v>0</v>
      </c>
      <c r="S266" s="2">
        <f t="shared" si="33"/>
        <v>0</v>
      </c>
    </row>
    <row r="267" spans="8:19" x14ac:dyDescent="0.3">
      <c r="H267" s="2">
        <f t="shared" si="34"/>
        <v>265</v>
      </c>
      <c r="I267" s="2">
        <f>Input!P270</f>
        <v>0</v>
      </c>
      <c r="J267" s="145">
        <f>Input!O270</f>
        <v>0</v>
      </c>
      <c r="K267" s="2" t="str">
        <f t="shared" si="28"/>
        <v>SSC</v>
      </c>
      <c r="L267" s="2">
        <f>SUM(Input!Q270:S270)</f>
        <v>0</v>
      </c>
      <c r="M267" s="2">
        <f>IF(SUM(Input!U270,Input!V270,Input!X270)&gt;100000,SUM(Input!W270,Input!Y270:AH270,100000),SUM(Input!Y270:AH270,Input!X270,Input!W270,Input!V270,Input!U270))</f>
        <v>0</v>
      </c>
      <c r="N267" s="2">
        <f t="shared" si="29"/>
        <v>0</v>
      </c>
      <c r="O267" s="2">
        <f t="shared" si="30"/>
        <v>0</v>
      </c>
      <c r="P267" s="2">
        <f t="shared" si="31"/>
        <v>0</v>
      </c>
      <c r="Q267" s="2">
        <f t="shared" si="32"/>
        <v>0</v>
      </c>
      <c r="R267" s="2">
        <f>SUM(Input!AI270:AK270)</f>
        <v>0</v>
      </c>
      <c r="S267" s="2">
        <f t="shared" si="33"/>
        <v>0</v>
      </c>
    </row>
    <row r="268" spans="8:19" x14ac:dyDescent="0.3">
      <c r="H268" s="2">
        <f t="shared" si="34"/>
        <v>266</v>
      </c>
      <c r="I268" s="2">
        <f>Input!P271</f>
        <v>0</v>
      </c>
      <c r="J268" s="145">
        <f>Input!O271</f>
        <v>0</v>
      </c>
      <c r="K268" s="2" t="str">
        <f t="shared" si="28"/>
        <v>SSC</v>
      </c>
      <c r="L268" s="2">
        <f>SUM(Input!Q271:S271)</f>
        <v>0</v>
      </c>
      <c r="M268" s="2">
        <f>IF(SUM(Input!U271,Input!V271,Input!X271)&gt;100000,SUM(Input!W271,Input!Y271:AH271,100000),SUM(Input!Y271:AH271,Input!X271,Input!W271,Input!V271,Input!U271))</f>
        <v>0</v>
      </c>
      <c r="N268" s="2">
        <f t="shared" si="29"/>
        <v>0</v>
      </c>
      <c r="O268" s="2">
        <f t="shared" si="30"/>
        <v>0</v>
      </c>
      <c r="P268" s="2">
        <f t="shared" si="31"/>
        <v>0</v>
      </c>
      <c r="Q268" s="2">
        <f t="shared" si="32"/>
        <v>0</v>
      </c>
      <c r="R268" s="2">
        <f>SUM(Input!AI271:AK271)</f>
        <v>0</v>
      </c>
      <c r="S268" s="2">
        <f t="shared" si="33"/>
        <v>0</v>
      </c>
    </row>
    <row r="269" spans="8:19" x14ac:dyDescent="0.3">
      <c r="H269" s="2">
        <f t="shared" si="34"/>
        <v>267</v>
      </c>
      <c r="I269" s="2">
        <f>Input!P272</f>
        <v>0</v>
      </c>
      <c r="J269" s="145">
        <f>Input!O272</f>
        <v>0</v>
      </c>
      <c r="K269" s="2" t="str">
        <f t="shared" si="28"/>
        <v>SSC</v>
      </c>
      <c r="L269" s="2">
        <f>SUM(Input!Q272:S272)</f>
        <v>0</v>
      </c>
      <c r="M269" s="2">
        <f>IF(SUM(Input!U272,Input!V272,Input!X272)&gt;100000,SUM(Input!W272,Input!Y272:AH272,100000),SUM(Input!Y272:AH272,Input!X272,Input!W272,Input!V272,Input!U272))</f>
        <v>0</v>
      </c>
      <c r="N269" s="2">
        <f t="shared" si="29"/>
        <v>0</v>
      </c>
      <c r="O269" s="2">
        <f t="shared" si="30"/>
        <v>0</v>
      </c>
      <c r="P269" s="2">
        <f t="shared" si="31"/>
        <v>0</v>
      </c>
      <c r="Q269" s="2">
        <f t="shared" si="32"/>
        <v>0</v>
      </c>
      <c r="R269" s="2">
        <f>SUM(Input!AI272:AK272)</f>
        <v>0</v>
      </c>
      <c r="S269" s="2">
        <f t="shared" si="33"/>
        <v>0</v>
      </c>
    </row>
    <row r="270" spans="8:19" x14ac:dyDescent="0.3">
      <c r="H270" s="2">
        <f t="shared" si="34"/>
        <v>268</v>
      </c>
      <c r="I270" s="2">
        <f>Input!P273</f>
        <v>0</v>
      </c>
      <c r="J270" s="145">
        <f>Input!O273</f>
        <v>0</v>
      </c>
      <c r="K270" s="2" t="str">
        <f t="shared" si="28"/>
        <v>SSC</v>
      </c>
      <c r="L270" s="2">
        <f>SUM(Input!Q273:S273)</f>
        <v>0</v>
      </c>
      <c r="M270" s="2">
        <f>IF(SUM(Input!U273,Input!V273,Input!X273)&gt;100000,SUM(Input!W273,Input!Y273:AH273,100000),SUM(Input!Y273:AH273,Input!X273,Input!W273,Input!V273,Input!U273))</f>
        <v>0</v>
      </c>
      <c r="N270" s="2">
        <f t="shared" si="29"/>
        <v>0</v>
      </c>
      <c r="O270" s="2">
        <f t="shared" si="30"/>
        <v>0</v>
      </c>
      <c r="P270" s="2">
        <f t="shared" si="31"/>
        <v>0</v>
      </c>
      <c r="Q270" s="2">
        <f t="shared" si="32"/>
        <v>0</v>
      </c>
      <c r="R270" s="2">
        <f>SUM(Input!AI273:AK273)</f>
        <v>0</v>
      </c>
      <c r="S270" s="2">
        <f t="shared" si="33"/>
        <v>0</v>
      </c>
    </row>
    <row r="271" spans="8:19" x14ac:dyDescent="0.3">
      <c r="H271" s="2">
        <f t="shared" si="34"/>
        <v>269</v>
      </c>
      <c r="I271" s="2">
        <f>Input!P274</f>
        <v>0</v>
      </c>
      <c r="J271" s="145">
        <f>Input!O274</f>
        <v>0</v>
      </c>
      <c r="K271" s="2" t="str">
        <f t="shared" si="28"/>
        <v>SSC</v>
      </c>
      <c r="L271" s="2">
        <f>SUM(Input!Q274:S274)</f>
        <v>0</v>
      </c>
      <c r="M271" s="2">
        <f>IF(SUM(Input!U274,Input!V274,Input!X274)&gt;100000,SUM(Input!W274,Input!Y274:AH274,100000),SUM(Input!Y274:AH274,Input!X274,Input!W274,Input!V274,Input!U274))</f>
        <v>0</v>
      </c>
      <c r="N271" s="2">
        <f t="shared" si="29"/>
        <v>0</v>
      </c>
      <c r="O271" s="2">
        <f t="shared" si="30"/>
        <v>0</v>
      </c>
      <c r="P271" s="2">
        <f t="shared" si="31"/>
        <v>0</v>
      </c>
      <c r="Q271" s="2">
        <f t="shared" si="32"/>
        <v>0</v>
      </c>
      <c r="R271" s="2">
        <f>SUM(Input!AI274:AK274)</f>
        <v>0</v>
      </c>
      <c r="S271" s="2">
        <f t="shared" si="33"/>
        <v>0</v>
      </c>
    </row>
    <row r="272" spans="8:19" x14ac:dyDescent="0.3">
      <c r="H272" s="2">
        <f t="shared" si="34"/>
        <v>270</v>
      </c>
      <c r="I272" s="2">
        <f>Input!P275</f>
        <v>0</v>
      </c>
      <c r="J272" s="145">
        <f>Input!O275</f>
        <v>0</v>
      </c>
      <c r="K272" s="2" t="str">
        <f t="shared" si="28"/>
        <v>SSC</v>
      </c>
      <c r="L272" s="2">
        <f>SUM(Input!Q275:S275)</f>
        <v>0</v>
      </c>
      <c r="M272" s="2">
        <f>IF(SUM(Input!U275,Input!V275,Input!X275)&gt;100000,SUM(Input!W275,Input!Y275:AH275,100000),SUM(Input!Y275:AH275,Input!X275,Input!W275,Input!V275,Input!U275))</f>
        <v>0</v>
      </c>
      <c r="N272" s="2">
        <f t="shared" si="29"/>
        <v>0</v>
      </c>
      <c r="O272" s="2">
        <f t="shared" si="30"/>
        <v>0</v>
      </c>
      <c r="P272" s="2">
        <f t="shared" si="31"/>
        <v>0</v>
      </c>
      <c r="Q272" s="2">
        <f t="shared" si="32"/>
        <v>0</v>
      </c>
      <c r="R272" s="2">
        <f>SUM(Input!AI275:AK275)</f>
        <v>0</v>
      </c>
      <c r="S272" s="2">
        <f t="shared" si="33"/>
        <v>0</v>
      </c>
    </row>
    <row r="273" spans="8:19" x14ac:dyDescent="0.3">
      <c r="H273" s="2">
        <f t="shared" si="34"/>
        <v>271</v>
      </c>
      <c r="I273" s="2">
        <f>Input!P276</f>
        <v>0</v>
      </c>
      <c r="J273" s="145">
        <f>Input!O276</f>
        <v>0</v>
      </c>
      <c r="K273" s="2" t="str">
        <f t="shared" si="28"/>
        <v>SSC</v>
      </c>
      <c r="L273" s="2">
        <f>SUM(Input!Q276:S276)</f>
        <v>0</v>
      </c>
      <c r="M273" s="2">
        <f>IF(SUM(Input!U276,Input!V276,Input!X276)&gt;100000,SUM(Input!W276,Input!Y276:AH276,100000),SUM(Input!Y276:AH276,Input!X276,Input!W276,Input!V276,Input!U276))</f>
        <v>0</v>
      </c>
      <c r="N273" s="2">
        <f t="shared" si="29"/>
        <v>0</v>
      </c>
      <c r="O273" s="2">
        <f t="shared" si="30"/>
        <v>0</v>
      </c>
      <c r="P273" s="2">
        <f t="shared" si="31"/>
        <v>0</v>
      </c>
      <c r="Q273" s="2">
        <f t="shared" si="32"/>
        <v>0</v>
      </c>
      <c r="R273" s="2">
        <f>SUM(Input!AI276:AK276)</f>
        <v>0</v>
      </c>
      <c r="S273" s="2">
        <f t="shared" si="33"/>
        <v>0</v>
      </c>
    </row>
    <row r="274" spans="8:19" x14ac:dyDescent="0.3">
      <c r="H274" s="2">
        <f t="shared" si="34"/>
        <v>272</v>
      </c>
      <c r="I274" s="2">
        <f>Input!P277</f>
        <v>0</v>
      </c>
      <c r="J274" s="145">
        <f>Input!O277</f>
        <v>0</v>
      </c>
      <c r="K274" s="2" t="str">
        <f t="shared" si="28"/>
        <v>SSC</v>
      </c>
      <c r="L274" s="2">
        <f>SUM(Input!Q277:S277)</f>
        <v>0</v>
      </c>
      <c r="M274" s="2">
        <f>IF(SUM(Input!U277,Input!V277,Input!X277)&gt;100000,SUM(Input!W277,Input!Y277:AH277,100000),SUM(Input!Y277:AH277,Input!X277,Input!W277,Input!V277,Input!U277))</f>
        <v>0</v>
      </c>
      <c r="N274" s="2">
        <f t="shared" si="29"/>
        <v>0</v>
      </c>
      <c r="O274" s="2">
        <f t="shared" si="30"/>
        <v>0</v>
      </c>
      <c r="P274" s="2">
        <f t="shared" si="31"/>
        <v>0</v>
      </c>
      <c r="Q274" s="2">
        <f t="shared" si="32"/>
        <v>0</v>
      </c>
      <c r="R274" s="2">
        <f>SUM(Input!AI277:AK277)</f>
        <v>0</v>
      </c>
      <c r="S274" s="2">
        <f t="shared" si="33"/>
        <v>0</v>
      </c>
    </row>
    <row r="275" spans="8:19" x14ac:dyDescent="0.3">
      <c r="H275" s="2">
        <f t="shared" si="34"/>
        <v>273</v>
      </c>
      <c r="I275" s="2">
        <f>Input!P278</f>
        <v>0</v>
      </c>
      <c r="J275" s="145">
        <f>Input!O278</f>
        <v>0</v>
      </c>
      <c r="K275" s="2" t="str">
        <f t="shared" si="28"/>
        <v>SSC</v>
      </c>
      <c r="L275" s="2">
        <f>SUM(Input!Q278:S278)</f>
        <v>0</v>
      </c>
      <c r="M275" s="2">
        <f>IF(SUM(Input!U278,Input!V278,Input!X278)&gt;100000,SUM(Input!W278,Input!Y278:AH278,100000),SUM(Input!Y278:AH278,Input!X278,Input!W278,Input!V278,Input!U278))</f>
        <v>0</v>
      </c>
      <c r="N275" s="2">
        <f t="shared" si="29"/>
        <v>0</v>
      </c>
      <c r="O275" s="2">
        <f t="shared" si="30"/>
        <v>0</v>
      </c>
      <c r="P275" s="2">
        <f t="shared" si="31"/>
        <v>0</v>
      </c>
      <c r="Q275" s="2">
        <f t="shared" si="32"/>
        <v>0</v>
      </c>
      <c r="R275" s="2">
        <f>SUM(Input!AI278:AK278)</f>
        <v>0</v>
      </c>
      <c r="S275" s="2">
        <f t="shared" si="33"/>
        <v>0</v>
      </c>
    </row>
    <row r="276" spans="8:19" x14ac:dyDescent="0.3">
      <c r="H276" s="2">
        <f t="shared" si="34"/>
        <v>274</v>
      </c>
      <c r="I276" s="2">
        <f>Input!P279</f>
        <v>0</v>
      </c>
      <c r="J276" s="145">
        <f>Input!O279</f>
        <v>0</v>
      </c>
      <c r="K276" s="2" t="str">
        <f t="shared" si="28"/>
        <v>SSC</v>
      </c>
      <c r="L276" s="2">
        <f>SUM(Input!Q279:S279)</f>
        <v>0</v>
      </c>
      <c r="M276" s="2">
        <f>IF(SUM(Input!U279,Input!V279,Input!X279)&gt;100000,SUM(Input!W279,Input!Y279:AH279,100000),SUM(Input!Y279:AH279,Input!X279,Input!W279,Input!V279,Input!U279))</f>
        <v>0</v>
      </c>
      <c r="N276" s="2">
        <f t="shared" si="29"/>
        <v>0</v>
      </c>
      <c r="O276" s="2">
        <f t="shared" si="30"/>
        <v>0</v>
      </c>
      <c r="P276" s="2">
        <f t="shared" si="31"/>
        <v>0</v>
      </c>
      <c r="Q276" s="2">
        <f t="shared" si="32"/>
        <v>0</v>
      </c>
      <c r="R276" s="2">
        <f>SUM(Input!AI279:AK279)</f>
        <v>0</v>
      </c>
      <c r="S276" s="2">
        <f t="shared" si="33"/>
        <v>0</v>
      </c>
    </row>
    <row r="277" spans="8:19" x14ac:dyDescent="0.3">
      <c r="H277" s="2">
        <f t="shared" si="34"/>
        <v>275</v>
      </c>
      <c r="I277" s="2">
        <f>Input!P280</f>
        <v>0</v>
      </c>
      <c r="J277" s="145">
        <f>Input!O280</f>
        <v>0</v>
      </c>
      <c r="K277" s="2" t="str">
        <f t="shared" si="28"/>
        <v>SSC</v>
      </c>
      <c r="L277" s="2">
        <f>SUM(Input!Q280:S280)</f>
        <v>0</v>
      </c>
      <c r="M277" s="2">
        <f>IF(SUM(Input!U280,Input!V280,Input!X280)&gt;100000,SUM(Input!W280,Input!Y280:AH280,100000),SUM(Input!Y280:AH280,Input!X280,Input!W280,Input!V280,Input!U280))</f>
        <v>0</v>
      </c>
      <c r="N277" s="2">
        <f t="shared" si="29"/>
        <v>0</v>
      </c>
      <c r="O277" s="2">
        <f t="shared" si="30"/>
        <v>0</v>
      </c>
      <c r="P277" s="2">
        <f t="shared" si="31"/>
        <v>0</v>
      </c>
      <c r="Q277" s="2">
        <f t="shared" si="32"/>
        <v>0</v>
      </c>
      <c r="R277" s="2">
        <f>SUM(Input!AI280:AK280)</f>
        <v>0</v>
      </c>
      <c r="S277" s="2">
        <f t="shared" si="33"/>
        <v>0</v>
      </c>
    </row>
    <row r="278" spans="8:19" x14ac:dyDescent="0.3">
      <c r="H278" s="2">
        <f t="shared" si="34"/>
        <v>276</v>
      </c>
      <c r="I278" s="2">
        <f>Input!P281</f>
        <v>0</v>
      </c>
      <c r="J278" s="145">
        <f>Input!O281</f>
        <v>0</v>
      </c>
      <c r="K278" s="2" t="str">
        <f t="shared" si="28"/>
        <v>SSC</v>
      </c>
      <c r="L278" s="2">
        <f>SUM(Input!Q281:S281)</f>
        <v>0</v>
      </c>
      <c r="M278" s="2">
        <f>IF(SUM(Input!U281,Input!V281,Input!X281)&gt;100000,SUM(Input!W281,Input!Y281:AH281,100000),SUM(Input!Y281:AH281,Input!X281,Input!W281,Input!V281,Input!U281))</f>
        <v>0</v>
      </c>
      <c r="N278" s="2">
        <f t="shared" si="29"/>
        <v>0</v>
      </c>
      <c r="O278" s="2">
        <f t="shared" si="30"/>
        <v>0</v>
      </c>
      <c r="P278" s="2">
        <f t="shared" si="31"/>
        <v>0</v>
      </c>
      <c r="Q278" s="2">
        <f t="shared" si="32"/>
        <v>0</v>
      </c>
      <c r="R278" s="2">
        <f>SUM(Input!AI281:AK281)</f>
        <v>0</v>
      </c>
      <c r="S278" s="2">
        <f t="shared" si="33"/>
        <v>0</v>
      </c>
    </row>
    <row r="279" spans="8:19" x14ac:dyDescent="0.3">
      <c r="H279" s="2">
        <f t="shared" si="34"/>
        <v>277</v>
      </c>
      <c r="I279" s="2">
        <f>Input!P282</f>
        <v>0</v>
      </c>
      <c r="J279" s="145">
        <f>Input!O282</f>
        <v>0</v>
      </c>
      <c r="K279" s="2" t="str">
        <f t="shared" si="28"/>
        <v>SSC</v>
      </c>
      <c r="L279" s="2">
        <f>SUM(Input!Q282:S282)</f>
        <v>0</v>
      </c>
      <c r="M279" s="2">
        <f>IF(SUM(Input!U282,Input!V282,Input!X282)&gt;100000,SUM(Input!W282,Input!Y282:AH282,100000),SUM(Input!Y282:AH282,Input!X282,Input!W282,Input!V282,Input!U282))</f>
        <v>0</v>
      </c>
      <c r="N279" s="2">
        <f t="shared" si="29"/>
        <v>0</v>
      </c>
      <c r="O279" s="2">
        <f t="shared" si="30"/>
        <v>0</v>
      </c>
      <c r="P279" s="2">
        <f t="shared" si="31"/>
        <v>0</v>
      </c>
      <c r="Q279" s="2">
        <f t="shared" si="32"/>
        <v>0</v>
      </c>
      <c r="R279" s="2">
        <f>SUM(Input!AI282:AK282)</f>
        <v>0</v>
      </c>
      <c r="S279" s="2">
        <f t="shared" si="33"/>
        <v>0</v>
      </c>
    </row>
    <row r="280" spans="8:19" x14ac:dyDescent="0.3">
      <c r="H280" s="2">
        <f t="shared" si="34"/>
        <v>278</v>
      </c>
      <c r="I280" s="2">
        <f>Input!P283</f>
        <v>0</v>
      </c>
      <c r="J280" s="145">
        <f>Input!O283</f>
        <v>0</v>
      </c>
      <c r="K280" s="2" t="str">
        <f t="shared" si="28"/>
        <v>SSC</v>
      </c>
      <c r="L280" s="2">
        <f>SUM(Input!Q283:S283)</f>
        <v>0</v>
      </c>
      <c r="M280" s="2">
        <f>IF(SUM(Input!U283,Input!V283,Input!X283)&gt;100000,SUM(Input!W283,Input!Y283:AH283,100000),SUM(Input!Y283:AH283,Input!X283,Input!W283,Input!V283,Input!U283))</f>
        <v>0</v>
      </c>
      <c r="N280" s="2">
        <f t="shared" si="29"/>
        <v>0</v>
      </c>
      <c r="O280" s="2">
        <f t="shared" si="30"/>
        <v>0</v>
      </c>
      <c r="P280" s="2">
        <f t="shared" si="31"/>
        <v>0</v>
      </c>
      <c r="Q280" s="2">
        <f t="shared" si="32"/>
        <v>0</v>
      </c>
      <c r="R280" s="2">
        <f>SUM(Input!AI283:AK283)</f>
        <v>0</v>
      </c>
      <c r="S280" s="2">
        <f t="shared" si="33"/>
        <v>0</v>
      </c>
    </row>
    <row r="281" spans="8:19" x14ac:dyDescent="0.3">
      <c r="H281" s="2">
        <f t="shared" si="34"/>
        <v>279</v>
      </c>
      <c r="I281" s="2">
        <f>Input!P284</f>
        <v>0</v>
      </c>
      <c r="J281" s="145">
        <f>Input!O284</f>
        <v>0</v>
      </c>
      <c r="K281" s="2" t="str">
        <f t="shared" si="28"/>
        <v>SSC</v>
      </c>
      <c r="L281" s="2">
        <f>SUM(Input!Q284:S284)</f>
        <v>0</v>
      </c>
      <c r="M281" s="2">
        <f>IF(SUM(Input!U284,Input!V284,Input!X284)&gt;100000,SUM(Input!W284,Input!Y284:AH284,100000),SUM(Input!Y284:AH284,Input!X284,Input!W284,Input!V284,Input!U284))</f>
        <v>0</v>
      </c>
      <c r="N281" s="2">
        <f t="shared" si="29"/>
        <v>0</v>
      </c>
      <c r="O281" s="2">
        <f t="shared" si="30"/>
        <v>0</v>
      </c>
      <c r="P281" s="2">
        <f t="shared" si="31"/>
        <v>0</v>
      </c>
      <c r="Q281" s="2">
        <f t="shared" si="32"/>
        <v>0</v>
      </c>
      <c r="R281" s="2">
        <f>SUM(Input!AI284:AK284)</f>
        <v>0</v>
      </c>
      <c r="S281" s="2">
        <f t="shared" si="33"/>
        <v>0</v>
      </c>
    </row>
    <row r="282" spans="8:19" x14ac:dyDescent="0.3">
      <c r="H282" s="2">
        <f t="shared" si="34"/>
        <v>280</v>
      </c>
      <c r="I282" s="2">
        <f>Input!P285</f>
        <v>0</v>
      </c>
      <c r="J282" s="145">
        <f>Input!O285</f>
        <v>0</v>
      </c>
      <c r="K282" s="2" t="str">
        <f t="shared" si="28"/>
        <v>SSC</v>
      </c>
      <c r="L282" s="2">
        <f>SUM(Input!Q285:S285)</f>
        <v>0</v>
      </c>
      <c r="M282" s="2">
        <f>IF(SUM(Input!U285,Input!V285,Input!X285)&gt;100000,SUM(Input!W285,Input!Y285:AH285,100000),SUM(Input!Y285:AH285,Input!X285,Input!W285,Input!V285,Input!U285))</f>
        <v>0</v>
      </c>
      <c r="N282" s="2">
        <f t="shared" si="29"/>
        <v>0</v>
      </c>
      <c r="O282" s="2">
        <f t="shared" si="30"/>
        <v>0</v>
      </c>
      <c r="P282" s="2">
        <f t="shared" si="31"/>
        <v>0</v>
      </c>
      <c r="Q282" s="2">
        <f t="shared" si="32"/>
        <v>0</v>
      </c>
      <c r="R282" s="2">
        <f>SUM(Input!AI285:AK285)</f>
        <v>0</v>
      </c>
      <c r="S282" s="2">
        <f t="shared" si="33"/>
        <v>0</v>
      </c>
    </row>
    <row r="283" spans="8:19" x14ac:dyDescent="0.3">
      <c r="H283" s="2">
        <f t="shared" si="34"/>
        <v>281</v>
      </c>
      <c r="I283" s="2">
        <f>Input!P286</f>
        <v>0</v>
      </c>
      <c r="J283" s="145">
        <f>Input!O286</f>
        <v>0</v>
      </c>
      <c r="K283" s="2" t="str">
        <f t="shared" si="28"/>
        <v>SSC</v>
      </c>
      <c r="L283" s="2">
        <f>SUM(Input!Q286:S286)</f>
        <v>0</v>
      </c>
      <c r="M283" s="2">
        <f>IF(SUM(Input!U286,Input!V286,Input!X286)&gt;100000,SUM(Input!W286,Input!Y286:AH286,100000),SUM(Input!Y286:AH286,Input!X286,Input!W286,Input!V286,Input!U286))</f>
        <v>0</v>
      </c>
      <c r="N283" s="2">
        <f t="shared" si="29"/>
        <v>0</v>
      </c>
      <c r="O283" s="2">
        <f t="shared" si="30"/>
        <v>0</v>
      </c>
      <c r="P283" s="2">
        <f t="shared" si="31"/>
        <v>0</v>
      </c>
      <c r="Q283" s="2">
        <f t="shared" si="32"/>
        <v>0</v>
      </c>
      <c r="R283" s="2">
        <f>SUM(Input!AI286:AK286)</f>
        <v>0</v>
      </c>
      <c r="S283" s="2">
        <f t="shared" si="33"/>
        <v>0</v>
      </c>
    </row>
    <row r="284" spans="8:19" x14ac:dyDescent="0.3">
      <c r="H284" s="2">
        <f t="shared" si="34"/>
        <v>282</v>
      </c>
      <c r="I284" s="2">
        <f>Input!P287</f>
        <v>0</v>
      </c>
      <c r="J284" s="145">
        <f>Input!O287</f>
        <v>0</v>
      </c>
      <c r="K284" s="2" t="str">
        <f t="shared" si="28"/>
        <v>SSC</v>
      </c>
      <c r="L284" s="2">
        <f>SUM(Input!Q287:S287)</f>
        <v>0</v>
      </c>
      <c r="M284" s="2">
        <f>IF(SUM(Input!U287,Input!V287,Input!X287)&gt;100000,SUM(Input!W287,Input!Y287:AH287,100000),SUM(Input!Y287:AH287,Input!X287,Input!W287,Input!V287,Input!U287))</f>
        <v>0</v>
      </c>
      <c r="N284" s="2">
        <f t="shared" si="29"/>
        <v>0</v>
      </c>
      <c r="O284" s="2">
        <f t="shared" si="30"/>
        <v>0</v>
      </c>
      <c r="P284" s="2">
        <f t="shared" si="31"/>
        <v>0</v>
      </c>
      <c r="Q284" s="2">
        <f t="shared" si="32"/>
        <v>0</v>
      </c>
      <c r="R284" s="2">
        <f>SUM(Input!AI287:AK287)</f>
        <v>0</v>
      </c>
      <c r="S284" s="2">
        <f t="shared" si="33"/>
        <v>0</v>
      </c>
    </row>
    <row r="285" spans="8:19" x14ac:dyDescent="0.3">
      <c r="H285" s="2">
        <f t="shared" si="34"/>
        <v>283</v>
      </c>
      <c r="I285" s="2">
        <f>Input!P288</f>
        <v>0</v>
      </c>
      <c r="J285" s="145">
        <f>Input!O288</f>
        <v>0</v>
      </c>
      <c r="K285" s="2" t="str">
        <f t="shared" si="28"/>
        <v>SSC</v>
      </c>
      <c r="L285" s="2">
        <f>SUM(Input!Q288:S288)</f>
        <v>0</v>
      </c>
      <c r="M285" s="2">
        <f>IF(SUM(Input!U288,Input!V288,Input!X288)&gt;100000,SUM(Input!W288,Input!Y288:AH288,100000),SUM(Input!Y288:AH288,Input!X288,Input!W288,Input!V288,Input!U288))</f>
        <v>0</v>
      </c>
      <c r="N285" s="2">
        <f t="shared" si="29"/>
        <v>0</v>
      </c>
      <c r="O285" s="2">
        <f t="shared" si="30"/>
        <v>0</v>
      </c>
      <c r="P285" s="2">
        <f t="shared" si="31"/>
        <v>0</v>
      </c>
      <c r="Q285" s="2">
        <f t="shared" si="32"/>
        <v>0</v>
      </c>
      <c r="R285" s="2">
        <f>SUM(Input!AI288:AK288)</f>
        <v>0</v>
      </c>
      <c r="S285" s="2">
        <f t="shared" si="33"/>
        <v>0</v>
      </c>
    </row>
    <row r="286" spans="8:19" x14ac:dyDescent="0.3">
      <c r="H286" s="2">
        <f t="shared" si="34"/>
        <v>284</v>
      </c>
      <c r="I286" s="2">
        <f>Input!P289</f>
        <v>0</v>
      </c>
      <c r="J286" s="145">
        <f>Input!O289</f>
        <v>0</v>
      </c>
      <c r="K286" s="2" t="str">
        <f t="shared" si="28"/>
        <v>SSC</v>
      </c>
      <c r="L286" s="2">
        <f>SUM(Input!Q289:S289)</f>
        <v>0</v>
      </c>
      <c r="M286" s="2">
        <f>IF(SUM(Input!U289,Input!V289,Input!X289)&gt;100000,SUM(Input!W289,Input!Y289:AH289,100000),SUM(Input!Y289:AH289,Input!X289,Input!W289,Input!V289,Input!U289))</f>
        <v>0</v>
      </c>
      <c r="N286" s="2">
        <f t="shared" si="29"/>
        <v>0</v>
      </c>
      <c r="O286" s="2">
        <f t="shared" si="30"/>
        <v>0</v>
      </c>
      <c r="P286" s="2">
        <f t="shared" si="31"/>
        <v>0</v>
      </c>
      <c r="Q286" s="2">
        <f t="shared" si="32"/>
        <v>0</v>
      </c>
      <c r="R286" s="2">
        <f>SUM(Input!AI289:AK289)</f>
        <v>0</v>
      </c>
      <c r="S286" s="2">
        <f t="shared" si="33"/>
        <v>0</v>
      </c>
    </row>
    <row r="287" spans="8:19" x14ac:dyDescent="0.3">
      <c r="H287" s="2">
        <f t="shared" si="34"/>
        <v>285</v>
      </c>
      <c r="I287" s="2">
        <f>Input!P290</f>
        <v>0</v>
      </c>
      <c r="J287" s="145">
        <f>Input!O290</f>
        <v>0</v>
      </c>
      <c r="K287" s="2" t="str">
        <f t="shared" si="28"/>
        <v>SSC</v>
      </c>
      <c r="L287" s="2">
        <f>SUM(Input!Q290:S290)</f>
        <v>0</v>
      </c>
      <c r="M287" s="2">
        <f>IF(SUM(Input!U290,Input!V290,Input!X290)&gt;100000,SUM(Input!W290,Input!Y290:AH290,100000),SUM(Input!Y290:AH290,Input!X290,Input!W290,Input!V290,Input!U290))</f>
        <v>0</v>
      </c>
      <c r="N287" s="2">
        <f t="shared" si="29"/>
        <v>0</v>
      </c>
      <c r="O287" s="2">
        <f t="shared" si="30"/>
        <v>0</v>
      </c>
      <c r="P287" s="2">
        <f t="shared" si="31"/>
        <v>0</v>
      </c>
      <c r="Q287" s="2">
        <f t="shared" si="32"/>
        <v>0</v>
      </c>
      <c r="R287" s="2">
        <f>SUM(Input!AI290:AK290)</f>
        <v>0</v>
      </c>
      <c r="S287" s="2">
        <f t="shared" si="33"/>
        <v>0</v>
      </c>
    </row>
    <row r="288" spans="8:19" x14ac:dyDescent="0.3">
      <c r="H288" s="2">
        <f t="shared" si="34"/>
        <v>286</v>
      </c>
      <c r="I288" s="2">
        <f>Input!P291</f>
        <v>0</v>
      </c>
      <c r="J288" s="145">
        <f>Input!O291</f>
        <v>0</v>
      </c>
      <c r="K288" s="2" t="str">
        <f t="shared" si="28"/>
        <v>SSC</v>
      </c>
      <c r="L288" s="2">
        <f>SUM(Input!Q291:S291)</f>
        <v>0</v>
      </c>
      <c r="M288" s="2">
        <f>IF(SUM(Input!U291,Input!V291,Input!X291)&gt;100000,SUM(Input!W291,Input!Y291:AH291,100000),SUM(Input!Y291:AH291,Input!X291,Input!W291,Input!V291,Input!U291))</f>
        <v>0</v>
      </c>
      <c r="N288" s="2">
        <f t="shared" si="29"/>
        <v>0</v>
      </c>
      <c r="O288" s="2">
        <f t="shared" si="30"/>
        <v>0</v>
      </c>
      <c r="P288" s="2">
        <f t="shared" si="31"/>
        <v>0</v>
      </c>
      <c r="Q288" s="2">
        <f t="shared" si="32"/>
        <v>0</v>
      </c>
      <c r="R288" s="2">
        <f>SUM(Input!AI291:AK291)</f>
        <v>0</v>
      </c>
      <c r="S288" s="2">
        <f t="shared" si="33"/>
        <v>0</v>
      </c>
    </row>
    <row r="289" spans="8:19" x14ac:dyDescent="0.3">
      <c r="H289" s="2">
        <f t="shared" si="34"/>
        <v>287</v>
      </c>
      <c r="I289" s="2">
        <f>Input!P292</f>
        <v>0</v>
      </c>
      <c r="J289" s="145">
        <f>Input!O292</f>
        <v>0</v>
      </c>
      <c r="K289" s="2" t="str">
        <f t="shared" si="28"/>
        <v>SSC</v>
      </c>
      <c r="L289" s="2">
        <f>SUM(Input!Q292:S292)</f>
        <v>0</v>
      </c>
      <c r="M289" s="2">
        <f>IF(SUM(Input!U292,Input!V292,Input!X292)&gt;100000,SUM(Input!W292,Input!Y292:AH292,100000),SUM(Input!Y292:AH292,Input!X292,Input!W292,Input!V292,Input!U292))</f>
        <v>0</v>
      </c>
      <c r="N289" s="2">
        <f t="shared" si="29"/>
        <v>0</v>
      </c>
      <c r="O289" s="2">
        <f t="shared" si="30"/>
        <v>0</v>
      </c>
      <c r="P289" s="2">
        <f t="shared" si="31"/>
        <v>0</v>
      </c>
      <c r="Q289" s="2">
        <f t="shared" si="32"/>
        <v>0</v>
      </c>
      <c r="R289" s="2">
        <f>SUM(Input!AI292:AK292)</f>
        <v>0</v>
      </c>
      <c r="S289" s="2">
        <f t="shared" si="33"/>
        <v>0</v>
      </c>
    </row>
    <row r="290" spans="8:19" x14ac:dyDescent="0.3">
      <c r="H290" s="2">
        <f t="shared" si="34"/>
        <v>288</v>
      </c>
      <c r="I290" s="2">
        <f>Input!P293</f>
        <v>0</v>
      </c>
      <c r="J290" s="145">
        <f>Input!O293</f>
        <v>0</v>
      </c>
      <c r="K290" s="2" t="str">
        <f t="shared" si="28"/>
        <v>SSC</v>
      </c>
      <c r="L290" s="2">
        <f>SUM(Input!Q293:S293)</f>
        <v>0</v>
      </c>
      <c r="M290" s="2">
        <f>IF(SUM(Input!U293,Input!V293,Input!X293)&gt;100000,SUM(Input!W293,Input!Y293:AH293,100000),SUM(Input!Y293:AH293,Input!X293,Input!W293,Input!V293,Input!U293))</f>
        <v>0</v>
      </c>
      <c r="N290" s="2">
        <f t="shared" si="29"/>
        <v>0</v>
      </c>
      <c r="O290" s="2">
        <f t="shared" si="30"/>
        <v>0</v>
      </c>
      <c r="P290" s="2">
        <f t="shared" si="31"/>
        <v>0</v>
      </c>
      <c r="Q290" s="2">
        <f t="shared" si="32"/>
        <v>0</v>
      </c>
      <c r="R290" s="2">
        <f>SUM(Input!AI293:AK293)</f>
        <v>0</v>
      </c>
      <c r="S290" s="2">
        <f t="shared" si="33"/>
        <v>0</v>
      </c>
    </row>
    <row r="291" spans="8:19" x14ac:dyDescent="0.3">
      <c r="H291" s="2">
        <f t="shared" si="34"/>
        <v>289</v>
      </c>
      <c r="I291" s="2">
        <f>Input!P294</f>
        <v>0</v>
      </c>
      <c r="J291" s="145">
        <f>Input!O294</f>
        <v>0</v>
      </c>
      <c r="K291" s="2" t="str">
        <f t="shared" si="28"/>
        <v>SSC</v>
      </c>
      <c r="L291" s="2">
        <f>SUM(Input!Q294:S294)</f>
        <v>0</v>
      </c>
      <c r="M291" s="2">
        <f>IF(SUM(Input!U294,Input!V294,Input!X294)&gt;100000,SUM(Input!W294,Input!Y294:AH294,100000),SUM(Input!Y294:AH294,Input!X294,Input!W294,Input!V294,Input!U294))</f>
        <v>0</v>
      </c>
      <c r="N291" s="2">
        <f t="shared" si="29"/>
        <v>0</v>
      </c>
      <c r="O291" s="2">
        <f t="shared" si="30"/>
        <v>0</v>
      </c>
      <c r="P291" s="2">
        <f t="shared" si="31"/>
        <v>0</v>
      </c>
      <c r="Q291" s="2">
        <f t="shared" si="32"/>
        <v>0</v>
      </c>
      <c r="R291" s="2">
        <f>SUM(Input!AI294:AK294)</f>
        <v>0</v>
      </c>
      <c r="S291" s="2">
        <f t="shared" si="33"/>
        <v>0</v>
      </c>
    </row>
    <row r="292" spans="8:19" x14ac:dyDescent="0.3">
      <c r="H292" s="2">
        <f t="shared" si="34"/>
        <v>290</v>
      </c>
      <c r="I292" s="2">
        <f>Input!P295</f>
        <v>0</v>
      </c>
      <c r="J292" s="145">
        <f>Input!O295</f>
        <v>0</v>
      </c>
      <c r="K292" s="2" t="str">
        <f t="shared" si="28"/>
        <v>SSC</v>
      </c>
      <c r="L292" s="2">
        <f>SUM(Input!Q295:S295)</f>
        <v>0</v>
      </c>
      <c r="M292" s="2">
        <f>IF(SUM(Input!U295,Input!V295,Input!X295)&gt;100000,SUM(Input!W295,Input!Y295:AH295,100000),SUM(Input!Y295:AH295,Input!X295,Input!W295,Input!V295,Input!U295))</f>
        <v>0</v>
      </c>
      <c r="N292" s="2">
        <f t="shared" si="29"/>
        <v>0</v>
      </c>
      <c r="O292" s="2">
        <f t="shared" si="30"/>
        <v>0</v>
      </c>
      <c r="P292" s="2">
        <f t="shared" si="31"/>
        <v>0</v>
      </c>
      <c r="Q292" s="2">
        <f t="shared" si="32"/>
        <v>0</v>
      </c>
      <c r="R292" s="2">
        <f>SUM(Input!AI295:AK295)</f>
        <v>0</v>
      </c>
      <c r="S292" s="2">
        <f t="shared" si="33"/>
        <v>0</v>
      </c>
    </row>
    <row r="293" spans="8:19" x14ac:dyDescent="0.3">
      <c r="H293" s="2">
        <f t="shared" si="34"/>
        <v>291</v>
      </c>
      <c r="I293" s="2">
        <f>Input!P296</f>
        <v>0</v>
      </c>
      <c r="J293" s="145">
        <f>Input!O296</f>
        <v>0</v>
      </c>
      <c r="K293" s="2" t="str">
        <f t="shared" si="28"/>
        <v>SSC</v>
      </c>
      <c r="L293" s="2">
        <f>SUM(Input!Q296:S296)</f>
        <v>0</v>
      </c>
      <c r="M293" s="2">
        <f>IF(SUM(Input!U296,Input!V296,Input!X296)&gt;100000,SUM(Input!W296,Input!Y296:AH296,100000),SUM(Input!Y296:AH296,Input!X296,Input!W296,Input!V296,Input!U296))</f>
        <v>0</v>
      </c>
      <c r="N293" s="2">
        <f t="shared" si="29"/>
        <v>0</v>
      </c>
      <c r="O293" s="2">
        <f t="shared" si="30"/>
        <v>0</v>
      </c>
      <c r="P293" s="2">
        <f t="shared" si="31"/>
        <v>0</v>
      </c>
      <c r="Q293" s="2">
        <f t="shared" si="32"/>
        <v>0</v>
      </c>
      <c r="R293" s="2">
        <f>SUM(Input!AI296:AK296)</f>
        <v>0</v>
      </c>
      <c r="S293" s="2">
        <f t="shared" si="33"/>
        <v>0</v>
      </c>
    </row>
    <row r="294" spans="8:19" x14ac:dyDescent="0.3">
      <c r="H294" s="2">
        <f t="shared" si="34"/>
        <v>292</v>
      </c>
      <c r="I294" s="2">
        <f>Input!P297</f>
        <v>0</v>
      </c>
      <c r="J294" s="145">
        <f>Input!O297</f>
        <v>0</v>
      </c>
      <c r="K294" s="2" t="str">
        <f t="shared" si="28"/>
        <v>SSC</v>
      </c>
      <c r="L294" s="2">
        <f>SUM(Input!Q297:S297)</f>
        <v>0</v>
      </c>
      <c r="M294" s="2">
        <f>IF(SUM(Input!U297,Input!V297,Input!X297)&gt;100000,SUM(Input!W297,Input!Y297:AH297,100000),SUM(Input!Y297:AH297,Input!X297,Input!W297,Input!V297,Input!U297))</f>
        <v>0</v>
      </c>
      <c r="N294" s="2">
        <f t="shared" si="29"/>
        <v>0</v>
      </c>
      <c r="O294" s="2">
        <f t="shared" si="30"/>
        <v>0</v>
      </c>
      <c r="P294" s="2">
        <f t="shared" si="31"/>
        <v>0</v>
      </c>
      <c r="Q294" s="2">
        <f t="shared" si="32"/>
        <v>0</v>
      </c>
      <c r="R294" s="2">
        <f>SUM(Input!AI297:AK297)</f>
        <v>0</v>
      </c>
      <c r="S294" s="2">
        <f t="shared" si="33"/>
        <v>0</v>
      </c>
    </row>
    <row r="295" spans="8:19" x14ac:dyDescent="0.3">
      <c r="H295" s="2">
        <f t="shared" si="34"/>
        <v>293</v>
      </c>
      <c r="I295" s="2">
        <f>Input!P298</f>
        <v>0</v>
      </c>
      <c r="J295" s="145">
        <f>Input!O298</f>
        <v>0</v>
      </c>
      <c r="K295" s="2" t="str">
        <f t="shared" si="28"/>
        <v>SSC</v>
      </c>
      <c r="L295" s="2">
        <f>SUM(Input!Q298:S298)</f>
        <v>0</v>
      </c>
      <c r="M295" s="2">
        <f>IF(SUM(Input!U298,Input!V298,Input!X298)&gt;100000,SUM(Input!W298,Input!Y298:AH298,100000),SUM(Input!Y298:AH298,Input!X298,Input!W298,Input!V298,Input!U298))</f>
        <v>0</v>
      </c>
      <c r="N295" s="2">
        <f t="shared" si="29"/>
        <v>0</v>
      </c>
      <c r="O295" s="2">
        <f t="shared" si="30"/>
        <v>0</v>
      </c>
      <c r="P295" s="2">
        <f t="shared" si="31"/>
        <v>0</v>
      </c>
      <c r="Q295" s="2">
        <f t="shared" si="32"/>
        <v>0</v>
      </c>
      <c r="R295" s="2">
        <f>SUM(Input!AI298:AK298)</f>
        <v>0</v>
      </c>
      <c r="S295" s="2">
        <f t="shared" si="33"/>
        <v>0</v>
      </c>
    </row>
    <row r="296" spans="8:19" x14ac:dyDescent="0.3">
      <c r="H296" s="2">
        <f t="shared" si="34"/>
        <v>294</v>
      </c>
      <c r="I296" s="2">
        <f>Input!P299</f>
        <v>0</v>
      </c>
      <c r="J296" s="145">
        <f>Input!O299</f>
        <v>0</v>
      </c>
      <c r="K296" s="2" t="str">
        <f t="shared" si="28"/>
        <v>SSC</v>
      </c>
      <c r="L296" s="2">
        <f>SUM(Input!Q299:S299)</f>
        <v>0</v>
      </c>
      <c r="M296" s="2">
        <f>IF(SUM(Input!U299,Input!V299,Input!X299)&gt;100000,SUM(Input!W299,Input!Y299:AH299,100000),SUM(Input!Y299:AH299,Input!X299,Input!W299,Input!V299,Input!U299))</f>
        <v>0</v>
      </c>
      <c r="N296" s="2">
        <f t="shared" si="29"/>
        <v>0</v>
      </c>
      <c r="O296" s="2">
        <f t="shared" si="30"/>
        <v>0</v>
      </c>
      <c r="P296" s="2">
        <f t="shared" si="31"/>
        <v>0</v>
      </c>
      <c r="Q296" s="2">
        <f t="shared" si="32"/>
        <v>0</v>
      </c>
      <c r="R296" s="2">
        <f>SUM(Input!AI299:AK299)</f>
        <v>0</v>
      </c>
      <c r="S296" s="2">
        <f t="shared" si="33"/>
        <v>0</v>
      </c>
    </row>
    <row r="297" spans="8:19" x14ac:dyDescent="0.3">
      <c r="H297" s="2">
        <f t="shared" si="34"/>
        <v>295</v>
      </c>
      <c r="I297" s="2">
        <f>Input!P300</f>
        <v>0</v>
      </c>
      <c r="J297" s="145">
        <f>Input!O300</f>
        <v>0</v>
      </c>
      <c r="K297" s="2" t="str">
        <f t="shared" si="28"/>
        <v>SSC</v>
      </c>
      <c r="L297" s="2">
        <f>SUM(Input!Q300:S300)</f>
        <v>0</v>
      </c>
      <c r="M297" s="2">
        <f>IF(SUM(Input!U300,Input!V300,Input!X300)&gt;100000,SUM(Input!W300,Input!Y300:AH300,100000),SUM(Input!Y300:AH300,Input!X300,Input!W300,Input!V300,Input!U300))</f>
        <v>0</v>
      </c>
      <c r="N297" s="2">
        <f t="shared" si="29"/>
        <v>0</v>
      </c>
      <c r="O297" s="2">
        <f t="shared" si="30"/>
        <v>0</v>
      </c>
      <c r="P297" s="2">
        <f t="shared" si="31"/>
        <v>0</v>
      </c>
      <c r="Q297" s="2">
        <f t="shared" si="32"/>
        <v>0</v>
      </c>
      <c r="R297" s="2">
        <f>SUM(Input!AI300:AK300)</f>
        <v>0</v>
      </c>
      <c r="S297" s="2">
        <f t="shared" si="33"/>
        <v>0</v>
      </c>
    </row>
    <row r="298" spans="8:19" x14ac:dyDescent="0.3">
      <c r="H298" s="2">
        <f t="shared" si="34"/>
        <v>296</v>
      </c>
      <c r="I298" s="2">
        <f>Input!P301</f>
        <v>0</v>
      </c>
      <c r="J298" s="145">
        <f>Input!O301</f>
        <v>0</v>
      </c>
      <c r="K298" s="2" t="str">
        <f t="shared" si="28"/>
        <v>SSC</v>
      </c>
      <c r="L298" s="2">
        <f>SUM(Input!Q301:S301)</f>
        <v>0</v>
      </c>
      <c r="M298" s="2">
        <f>IF(SUM(Input!U301,Input!V301,Input!X301)&gt;100000,SUM(Input!W301,Input!Y301:AH301,100000),SUM(Input!Y301:AH301,Input!X301,Input!W301,Input!V301,Input!U301))</f>
        <v>0</v>
      </c>
      <c r="N298" s="2">
        <f t="shared" si="29"/>
        <v>0</v>
      </c>
      <c r="O298" s="2">
        <f t="shared" si="30"/>
        <v>0</v>
      </c>
      <c r="P298" s="2">
        <f t="shared" si="31"/>
        <v>0</v>
      </c>
      <c r="Q298" s="2">
        <f t="shared" si="32"/>
        <v>0</v>
      </c>
      <c r="R298" s="2">
        <f>SUM(Input!AI301:AK301)</f>
        <v>0</v>
      </c>
      <c r="S298" s="2">
        <f t="shared" si="33"/>
        <v>0</v>
      </c>
    </row>
    <row r="299" spans="8:19" x14ac:dyDescent="0.3">
      <c r="H299" s="2">
        <f t="shared" si="34"/>
        <v>297</v>
      </c>
      <c r="I299" s="2">
        <f>Input!P302</f>
        <v>0</v>
      </c>
      <c r="J299" s="145">
        <f>Input!O302</f>
        <v>0</v>
      </c>
      <c r="K299" s="2" t="str">
        <f t="shared" si="28"/>
        <v>SSC</v>
      </c>
      <c r="L299" s="2">
        <f>SUM(Input!Q302:S302)</f>
        <v>0</v>
      </c>
      <c r="M299" s="2">
        <f>IF(SUM(Input!U302,Input!V302,Input!X302)&gt;100000,SUM(Input!W302,Input!Y302:AH302,100000),SUM(Input!Y302:AH302,Input!X302,Input!W302,Input!V302,Input!U302))</f>
        <v>0</v>
      </c>
      <c r="N299" s="2">
        <f t="shared" si="29"/>
        <v>0</v>
      </c>
      <c r="O299" s="2">
        <f t="shared" si="30"/>
        <v>0</v>
      </c>
      <c r="P299" s="2">
        <f t="shared" si="31"/>
        <v>0</v>
      </c>
      <c r="Q299" s="2">
        <f t="shared" si="32"/>
        <v>0</v>
      </c>
      <c r="R299" s="2">
        <f>SUM(Input!AI302:AK302)</f>
        <v>0</v>
      </c>
      <c r="S299" s="2">
        <f t="shared" si="33"/>
        <v>0</v>
      </c>
    </row>
    <row r="300" spans="8:19" x14ac:dyDescent="0.3">
      <c r="H300" s="2">
        <f t="shared" si="34"/>
        <v>298</v>
      </c>
      <c r="I300" s="2">
        <f>Input!P303</f>
        <v>0</v>
      </c>
      <c r="J300" s="145">
        <f>Input!O303</f>
        <v>0</v>
      </c>
      <c r="K300" s="2" t="str">
        <f t="shared" si="28"/>
        <v>SSC</v>
      </c>
      <c r="L300" s="2">
        <f>SUM(Input!Q303:S303)</f>
        <v>0</v>
      </c>
      <c r="M300" s="2">
        <f>IF(SUM(Input!U303,Input!V303,Input!X303)&gt;100000,SUM(Input!W303,Input!Y303:AH303,100000),SUM(Input!Y303:AH303,Input!X303,Input!W303,Input!V303,Input!U303))</f>
        <v>0</v>
      </c>
      <c r="N300" s="2">
        <f t="shared" si="29"/>
        <v>0</v>
      </c>
      <c r="O300" s="2">
        <f t="shared" si="30"/>
        <v>0</v>
      </c>
      <c r="P300" s="2">
        <f t="shared" si="31"/>
        <v>0</v>
      </c>
      <c r="Q300" s="2">
        <f t="shared" si="32"/>
        <v>0</v>
      </c>
      <c r="R300" s="2">
        <f>SUM(Input!AI303:AK303)</f>
        <v>0</v>
      </c>
      <c r="S300" s="2">
        <f t="shared" si="33"/>
        <v>0</v>
      </c>
    </row>
    <row r="301" spans="8:19" x14ac:dyDescent="0.3">
      <c r="H301" s="2">
        <f t="shared" si="34"/>
        <v>299</v>
      </c>
      <c r="I301" s="2">
        <f>Input!P304</f>
        <v>0</v>
      </c>
      <c r="J301" s="145">
        <f>Input!O304</f>
        <v>0</v>
      </c>
      <c r="K301" s="2" t="str">
        <f t="shared" si="28"/>
        <v>SSC</v>
      </c>
      <c r="L301" s="2">
        <f>SUM(Input!Q304:S304)</f>
        <v>0</v>
      </c>
      <c r="M301" s="2">
        <f>IF(SUM(Input!U304,Input!V304,Input!X304)&gt;100000,SUM(Input!W304,Input!Y304:AH304,100000),SUM(Input!Y304:AH304,Input!X304,Input!W304,Input!V304,Input!U304))</f>
        <v>0</v>
      </c>
      <c r="N301" s="2">
        <f t="shared" si="29"/>
        <v>0</v>
      </c>
      <c r="O301" s="2">
        <f t="shared" si="30"/>
        <v>0</v>
      </c>
      <c r="P301" s="2">
        <f t="shared" si="31"/>
        <v>0</v>
      </c>
      <c r="Q301" s="2">
        <f t="shared" si="32"/>
        <v>0</v>
      </c>
      <c r="R301" s="2">
        <f>SUM(Input!AI304:AK304)</f>
        <v>0</v>
      </c>
      <c r="S301" s="2">
        <f t="shared" si="33"/>
        <v>0</v>
      </c>
    </row>
    <row r="302" spans="8:19" x14ac:dyDescent="0.3">
      <c r="H302" s="2">
        <f t="shared" si="34"/>
        <v>300</v>
      </c>
      <c r="I302" s="2">
        <f>Input!P305</f>
        <v>0</v>
      </c>
      <c r="J302" s="145">
        <f>Input!O305</f>
        <v>0</v>
      </c>
      <c r="K302" s="2" t="str">
        <f t="shared" si="28"/>
        <v>SSC</v>
      </c>
      <c r="L302" s="2">
        <f>SUM(Input!Q305:S305)</f>
        <v>0</v>
      </c>
      <c r="M302" s="2">
        <f>IF(SUM(Input!U305,Input!V305,Input!X305)&gt;100000,SUM(Input!W305,Input!Y305:AH305,100000),SUM(Input!Y305:AH305,Input!X305,Input!W305,Input!V305,Input!U305))</f>
        <v>0</v>
      </c>
      <c r="N302" s="2">
        <f t="shared" si="29"/>
        <v>0</v>
      </c>
      <c r="O302" s="2">
        <f t="shared" si="30"/>
        <v>0</v>
      </c>
      <c r="P302" s="2">
        <f t="shared" si="31"/>
        <v>0</v>
      </c>
      <c r="Q302" s="2">
        <f t="shared" si="32"/>
        <v>0</v>
      </c>
      <c r="R302" s="2">
        <f>SUM(Input!AI305:AK305)</f>
        <v>0</v>
      </c>
      <c r="S302" s="2">
        <f t="shared" si="33"/>
        <v>0</v>
      </c>
    </row>
    <row r="303" spans="8:19" x14ac:dyDescent="0.3">
      <c r="H303" s="2">
        <f t="shared" si="34"/>
        <v>301</v>
      </c>
      <c r="I303" s="2">
        <f>Input!P306</f>
        <v>0</v>
      </c>
      <c r="J303" s="145">
        <f>Input!O306</f>
        <v>0</v>
      </c>
      <c r="K303" s="2" t="str">
        <f t="shared" si="28"/>
        <v>SSC</v>
      </c>
      <c r="L303" s="2">
        <f>SUM(Input!Q306:S306)</f>
        <v>0</v>
      </c>
      <c r="M303" s="2">
        <f>IF(SUM(Input!U306,Input!V306,Input!X306)&gt;100000,SUM(Input!W306,Input!Y306:AH306,100000),SUM(Input!Y306:AH306,Input!X306,Input!W306,Input!V306,Input!U306))</f>
        <v>0</v>
      </c>
      <c r="N303" s="2">
        <f t="shared" si="29"/>
        <v>0</v>
      </c>
      <c r="O303" s="2">
        <f t="shared" si="30"/>
        <v>0</v>
      </c>
      <c r="P303" s="2">
        <f t="shared" si="31"/>
        <v>0</v>
      </c>
      <c r="Q303" s="2">
        <f t="shared" si="32"/>
        <v>0</v>
      </c>
      <c r="R303" s="2">
        <f>SUM(Input!AI306:AK306)</f>
        <v>0</v>
      </c>
      <c r="S303" s="2">
        <f t="shared" si="33"/>
        <v>0</v>
      </c>
    </row>
    <row r="304" spans="8:19" x14ac:dyDescent="0.3">
      <c r="H304" s="2">
        <f t="shared" si="34"/>
        <v>302</v>
      </c>
      <c r="I304" s="2">
        <f>Input!P307</f>
        <v>0</v>
      </c>
      <c r="J304" s="145">
        <f>Input!O307</f>
        <v>0</v>
      </c>
      <c r="K304" s="2" t="str">
        <f t="shared" si="28"/>
        <v>SSC</v>
      </c>
      <c r="L304" s="2">
        <f>SUM(Input!Q307:S307)</f>
        <v>0</v>
      </c>
      <c r="M304" s="2">
        <f>IF(SUM(Input!U307,Input!V307,Input!X307)&gt;100000,SUM(Input!W307,Input!Y307:AH307,100000),SUM(Input!Y307:AH307,Input!X307,Input!W307,Input!V307,Input!U307))</f>
        <v>0</v>
      </c>
      <c r="N304" s="2">
        <f t="shared" si="29"/>
        <v>0</v>
      </c>
      <c r="O304" s="2">
        <f t="shared" si="30"/>
        <v>0</v>
      </c>
      <c r="P304" s="2">
        <f t="shared" si="31"/>
        <v>0</v>
      </c>
      <c r="Q304" s="2">
        <f t="shared" si="32"/>
        <v>0</v>
      </c>
      <c r="R304" s="2">
        <f>SUM(Input!AI307:AK307)</f>
        <v>0</v>
      </c>
      <c r="S304" s="2">
        <f t="shared" si="33"/>
        <v>0</v>
      </c>
    </row>
    <row r="305" spans="8:19" x14ac:dyDescent="0.3">
      <c r="H305" s="2">
        <f t="shared" si="34"/>
        <v>303</v>
      </c>
      <c r="I305" s="2">
        <f>Input!P308</f>
        <v>0</v>
      </c>
      <c r="J305" s="145">
        <f>Input!O308</f>
        <v>0</v>
      </c>
      <c r="K305" s="2" t="str">
        <f t="shared" si="28"/>
        <v>SSC</v>
      </c>
      <c r="L305" s="2">
        <f>SUM(Input!Q308:S308)</f>
        <v>0</v>
      </c>
      <c r="M305" s="2">
        <f>IF(SUM(Input!U308,Input!V308,Input!X308)&gt;100000,SUM(Input!W308,Input!Y308:AH308,100000),SUM(Input!Y308:AH308,Input!X308,Input!W308,Input!V308,Input!U308))</f>
        <v>0</v>
      </c>
      <c r="N305" s="2">
        <f t="shared" si="29"/>
        <v>0</v>
      </c>
      <c r="O305" s="2">
        <f t="shared" si="30"/>
        <v>0</v>
      </c>
      <c r="P305" s="2">
        <f t="shared" si="31"/>
        <v>0</v>
      </c>
      <c r="Q305" s="2">
        <f t="shared" si="32"/>
        <v>0</v>
      </c>
      <c r="R305" s="2">
        <f>SUM(Input!AI308:AK308)</f>
        <v>0</v>
      </c>
      <c r="S305" s="2">
        <f t="shared" si="33"/>
        <v>0</v>
      </c>
    </row>
    <row r="306" spans="8:19" x14ac:dyDescent="0.3">
      <c r="H306" s="2">
        <f t="shared" si="34"/>
        <v>304</v>
      </c>
      <c r="I306" s="2">
        <f>Input!P309</f>
        <v>0</v>
      </c>
      <c r="J306" s="145">
        <f>Input!O309</f>
        <v>0</v>
      </c>
      <c r="K306" s="2" t="str">
        <f t="shared" si="28"/>
        <v>SSC</v>
      </c>
      <c r="L306" s="2">
        <f>SUM(Input!Q309:S309)</f>
        <v>0</v>
      </c>
      <c r="M306" s="2">
        <f>IF(SUM(Input!U309,Input!V309,Input!X309)&gt;100000,SUM(Input!W309,Input!Y309:AH309,100000),SUM(Input!Y309:AH309,Input!X309,Input!W309,Input!V309,Input!U309))</f>
        <v>0</v>
      </c>
      <c r="N306" s="2">
        <f t="shared" si="29"/>
        <v>0</v>
      </c>
      <c r="O306" s="2">
        <f t="shared" si="30"/>
        <v>0</v>
      </c>
      <c r="P306" s="2">
        <f t="shared" si="31"/>
        <v>0</v>
      </c>
      <c r="Q306" s="2">
        <f t="shared" si="32"/>
        <v>0</v>
      </c>
      <c r="R306" s="2">
        <f>SUM(Input!AI309:AK309)</f>
        <v>0</v>
      </c>
      <c r="S306" s="2">
        <f t="shared" si="33"/>
        <v>0</v>
      </c>
    </row>
    <row r="307" spans="8:19" x14ac:dyDescent="0.3">
      <c r="H307" s="2">
        <f t="shared" si="34"/>
        <v>305</v>
      </c>
      <c r="I307" s="2">
        <f>Input!P310</f>
        <v>0</v>
      </c>
      <c r="J307" s="145">
        <f>Input!O310</f>
        <v>0</v>
      </c>
      <c r="K307" s="2" t="str">
        <f t="shared" si="28"/>
        <v>SSC</v>
      </c>
      <c r="L307" s="2">
        <f>SUM(Input!Q310:S310)</f>
        <v>0</v>
      </c>
      <c r="M307" s="2">
        <f>IF(SUM(Input!U310,Input!V310,Input!X310)&gt;100000,SUM(Input!W310,Input!Y310:AH310,100000),SUM(Input!Y310:AH310,Input!X310,Input!W310,Input!V310,Input!U310))</f>
        <v>0</v>
      </c>
      <c r="N307" s="2">
        <f t="shared" si="29"/>
        <v>0</v>
      </c>
      <c r="O307" s="2">
        <f t="shared" si="30"/>
        <v>0</v>
      </c>
      <c r="P307" s="2">
        <f t="shared" si="31"/>
        <v>0</v>
      </c>
      <c r="Q307" s="2">
        <f t="shared" si="32"/>
        <v>0</v>
      </c>
      <c r="R307" s="2">
        <f>SUM(Input!AI310:AK310)</f>
        <v>0</v>
      </c>
      <c r="S307" s="2">
        <f t="shared" si="33"/>
        <v>0</v>
      </c>
    </row>
    <row r="308" spans="8:19" x14ac:dyDescent="0.3">
      <c r="H308" s="2">
        <f t="shared" si="34"/>
        <v>306</v>
      </c>
      <c r="I308" s="2">
        <f>Input!P311</f>
        <v>0</v>
      </c>
      <c r="J308" s="145">
        <f>Input!O311</f>
        <v>0</v>
      </c>
      <c r="K308" s="2" t="str">
        <f t="shared" si="28"/>
        <v>SSC</v>
      </c>
      <c r="L308" s="2">
        <f>SUM(Input!Q311:S311)</f>
        <v>0</v>
      </c>
      <c r="M308" s="2">
        <f>IF(SUM(Input!U311,Input!V311,Input!X311)&gt;100000,SUM(Input!W311,Input!Y311:AH311,100000),SUM(Input!Y311:AH311,Input!X311,Input!W311,Input!V311,Input!U311))</f>
        <v>0</v>
      </c>
      <c r="N308" s="2">
        <f t="shared" si="29"/>
        <v>0</v>
      </c>
      <c r="O308" s="2">
        <f t="shared" si="30"/>
        <v>0</v>
      </c>
      <c r="P308" s="2">
        <f t="shared" si="31"/>
        <v>0</v>
      </c>
      <c r="Q308" s="2">
        <f t="shared" si="32"/>
        <v>0</v>
      </c>
      <c r="R308" s="2">
        <f>SUM(Input!AI311:AK311)</f>
        <v>0</v>
      </c>
      <c r="S308" s="2">
        <f t="shared" si="33"/>
        <v>0</v>
      </c>
    </row>
    <row r="309" spans="8:19" x14ac:dyDescent="0.3">
      <c r="H309" s="2">
        <f t="shared" si="34"/>
        <v>307</v>
      </c>
      <c r="I309" s="2">
        <f>Input!P312</f>
        <v>0</v>
      </c>
      <c r="J309" s="145">
        <f>Input!O312</f>
        <v>0</v>
      </c>
      <c r="K309" s="2" t="str">
        <f t="shared" si="28"/>
        <v>SSC</v>
      </c>
      <c r="L309" s="2">
        <f>SUM(Input!Q312:S312)</f>
        <v>0</v>
      </c>
      <c r="M309" s="2">
        <f>IF(SUM(Input!U312,Input!V312,Input!X312)&gt;100000,SUM(Input!W312,Input!Y312:AH312,100000),SUM(Input!Y312:AH312,Input!X312,Input!W312,Input!V312,Input!U312))</f>
        <v>0</v>
      </c>
      <c r="N309" s="2">
        <f t="shared" si="29"/>
        <v>0</v>
      </c>
      <c r="O309" s="2">
        <f t="shared" si="30"/>
        <v>0</v>
      </c>
      <c r="P309" s="2">
        <f t="shared" si="31"/>
        <v>0</v>
      </c>
      <c r="Q309" s="2">
        <f t="shared" si="32"/>
        <v>0</v>
      </c>
      <c r="R309" s="2">
        <f>SUM(Input!AI312:AK312)</f>
        <v>0</v>
      </c>
      <c r="S309" s="2">
        <f t="shared" si="33"/>
        <v>0</v>
      </c>
    </row>
    <row r="310" spans="8:19" x14ac:dyDescent="0.3">
      <c r="H310" s="2">
        <f t="shared" si="34"/>
        <v>308</v>
      </c>
      <c r="I310" s="2">
        <f>Input!P313</f>
        <v>0</v>
      </c>
      <c r="J310" s="145">
        <f>Input!O313</f>
        <v>0</v>
      </c>
      <c r="K310" s="2" t="str">
        <f t="shared" si="28"/>
        <v>SSC</v>
      </c>
      <c r="L310" s="2">
        <f>SUM(Input!Q313:S313)</f>
        <v>0</v>
      </c>
      <c r="M310" s="2">
        <f>IF(SUM(Input!U313,Input!V313,Input!X313)&gt;100000,SUM(Input!W313,Input!Y313:AH313,100000),SUM(Input!Y313:AH313,Input!X313,Input!W313,Input!V313,Input!U313))</f>
        <v>0</v>
      </c>
      <c r="N310" s="2">
        <f t="shared" si="29"/>
        <v>0</v>
      </c>
      <c r="O310" s="2">
        <f t="shared" si="30"/>
        <v>0</v>
      </c>
      <c r="P310" s="2">
        <f t="shared" si="31"/>
        <v>0</v>
      </c>
      <c r="Q310" s="2">
        <f t="shared" si="32"/>
        <v>0</v>
      </c>
      <c r="R310" s="2">
        <f>SUM(Input!AI313:AK313)</f>
        <v>0</v>
      </c>
      <c r="S310" s="2">
        <f t="shared" si="33"/>
        <v>0</v>
      </c>
    </row>
    <row r="311" spans="8:19" x14ac:dyDescent="0.3">
      <c r="H311" s="2">
        <f t="shared" si="34"/>
        <v>309</v>
      </c>
      <c r="I311" s="2">
        <f>Input!P314</f>
        <v>0</v>
      </c>
      <c r="J311" s="145">
        <f>Input!O314</f>
        <v>0</v>
      </c>
      <c r="K311" s="2" t="str">
        <f t="shared" si="28"/>
        <v>SSC</v>
      </c>
      <c r="L311" s="2">
        <f>SUM(Input!Q314:S314)</f>
        <v>0</v>
      </c>
      <c r="M311" s="2">
        <f>IF(SUM(Input!U314,Input!V314,Input!X314)&gt;100000,SUM(Input!W314,Input!Y314:AH314,100000),SUM(Input!Y314:AH314,Input!X314,Input!W314,Input!V314,Input!U314))</f>
        <v>0</v>
      </c>
      <c r="N311" s="2">
        <f t="shared" si="29"/>
        <v>0</v>
      </c>
      <c r="O311" s="2">
        <f t="shared" si="30"/>
        <v>0</v>
      </c>
      <c r="P311" s="2">
        <f t="shared" si="31"/>
        <v>0</v>
      </c>
      <c r="Q311" s="2">
        <f t="shared" si="32"/>
        <v>0</v>
      </c>
      <c r="R311" s="2">
        <f>SUM(Input!AI314:AK314)</f>
        <v>0</v>
      </c>
      <c r="S311" s="2">
        <f t="shared" si="33"/>
        <v>0</v>
      </c>
    </row>
    <row r="312" spans="8:19" x14ac:dyDescent="0.3">
      <c r="H312" s="2">
        <f t="shared" si="34"/>
        <v>310</v>
      </c>
      <c r="I312" s="2">
        <f>Input!P315</f>
        <v>0</v>
      </c>
      <c r="J312" s="145">
        <f>Input!O315</f>
        <v>0</v>
      </c>
      <c r="K312" s="2" t="str">
        <f t="shared" si="28"/>
        <v>SSC</v>
      </c>
      <c r="L312" s="2">
        <f>SUM(Input!Q315:S315)</f>
        <v>0</v>
      </c>
      <c r="M312" s="2">
        <f>IF(SUM(Input!U315,Input!V315,Input!X315)&gt;100000,SUM(Input!W315,Input!Y315:AH315,100000),SUM(Input!Y315:AH315,Input!X315,Input!W315,Input!V315,Input!U315))</f>
        <v>0</v>
      </c>
      <c r="N312" s="2">
        <f t="shared" si="29"/>
        <v>0</v>
      </c>
      <c r="O312" s="2">
        <f t="shared" si="30"/>
        <v>0</v>
      </c>
      <c r="P312" s="2">
        <f t="shared" si="31"/>
        <v>0</v>
      </c>
      <c r="Q312" s="2">
        <f t="shared" si="32"/>
        <v>0</v>
      </c>
      <c r="R312" s="2">
        <f>SUM(Input!AI315:AK315)</f>
        <v>0</v>
      </c>
      <c r="S312" s="2">
        <f t="shared" si="33"/>
        <v>0</v>
      </c>
    </row>
    <row r="313" spans="8:19" x14ac:dyDescent="0.3">
      <c r="H313" s="2">
        <f t="shared" si="34"/>
        <v>311</v>
      </c>
      <c r="I313" s="2">
        <f>Input!P316</f>
        <v>0</v>
      </c>
      <c r="J313" s="145">
        <f>Input!O316</f>
        <v>0</v>
      </c>
      <c r="K313" s="2" t="str">
        <f t="shared" si="28"/>
        <v>SSC</v>
      </c>
      <c r="L313" s="2">
        <f>SUM(Input!Q316:S316)</f>
        <v>0</v>
      </c>
      <c r="M313" s="2">
        <f>IF(SUM(Input!U316,Input!V316,Input!X316)&gt;100000,SUM(Input!W316,Input!Y316:AH316,100000),SUM(Input!Y316:AH316,Input!X316,Input!W316,Input!V316,Input!U316))</f>
        <v>0</v>
      </c>
      <c r="N313" s="2">
        <f t="shared" si="29"/>
        <v>0</v>
      </c>
      <c r="O313" s="2">
        <f t="shared" si="30"/>
        <v>0</v>
      </c>
      <c r="P313" s="2">
        <f t="shared" si="31"/>
        <v>0</v>
      </c>
      <c r="Q313" s="2">
        <f t="shared" si="32"/>
        <v>0</v>
      </c>
      <c r="R313" s="2">
        <f>SUM(Input!AI316:AK316)</f>
        <v>0</v>
      </c>
      <c r="S313" s="2">
        <f t="shared" si="33"/>
        <v>0</v>
      </c>
    </row>
    <row r="314" spans="8:19" x14ac:dyDescent="0.3">
      <c r="H314" s="2">
        <f t="shared" si="34"/>
        <v>312</v>
      </c>
      <c r="I314" s="2">
        <f>Input!P317</f>
        <v>0</v>
      </c>
      <c r="J314" s="145">
        <f>Input!O317</f>
        <v>0</v>
      </c>
      <c r="K314" s="2" t="str">
        <f t="shared" si="28"/>
        <v>SSC</v>
      </c>
      <c r="L314" s="2">
        <f>SUM(Input!Q317:S317)</f>
        <v>0</v>
      </c>
      <c r="M314" s="2">
        <f>IF(SUM(Input!U317,Input!V317,Input!X317)&gt;100000,SUM(Input!W317,Input!Y317:AH317,100000),SUM(Input!Y317:AH317,Input!X317,Input!W317,Input!V317,Input!U317))</f>
        <v>0</v>
      </c>
      <c r="N314" s="2">
        <f t="shared" si="29"/>
        <v>0</v>
      </c>
      <c r="O314" s="2">
        <f t="shared" si="30"/>
        <v>0</v>
      </c>
      <c r="P314" s="2">
        <f t="shared" si="31"/>
        <v>0</v>
      </c>
      <c r="Q314" s="2">
        <f t="shared" si="32"/>
        <v>0</v>
      </c>
      <c r="R314" s="2">
        <f>SUM(Input!AI317:AK317)</f>
        <v>0</v>
      </c>
      <c r="S314" s="2">
        <f t="shared" si="33"/>
        <v>0</v>
      </c>
    </row>
    <row r="315" spans="8:19" x14ac:dyDescent="0.3">
      <c r="H315" s="2">
        <f t="shared" si="34"/>
        <v>313</v>
      </c>
      <c r="I315" s="2">
        <f>Input!P318</f>
        <v>0</v>
      </c>
      <c r="J315" s="145">
        <f>Input!O318</f>
        <v>0</v>
      </c>
      <c r="K315" s="2" t="str">
        <f t="shared" si="28"/>
        <v>SSC</v>
      </c>
      <c r="L315" s="2">
        <f>SUM(Input!Q318:S318)</f>
        <v>0</v>
      </c>
      <c r="M315" s="2">
        <f>IF(SUM(Input!U318,Input!V318,Input!X318)&gt;100000,SUM(Input!W318,Input!Y318:AH318,100000),SUM(Input!Y318:AH318,Input!X318,Input!W318,Input!V318,Input!U318))</f>
        <v>0</v>
      </c>
      <c r="N315" s="2">
        <f t="shared" si="29"/>
        <v>0</v>
      </c>
      <c r="O315" s="2">
        <f t="shared" si="30"/>
        <v>0</v>
      </c>
      <c r="P315" s="2">
        <f t="shared" si="31"/>
        <v>0</v>
      </c>
      <c r="Q315" s="2">
        <f t="shared" si="32"/>
        <v>0</v>
      </c>
      <c r="R315" s="2">
        <f>SUM(Input!AI318:AK318)</f>
        <v>0</v>
      </c>
      <c r="S315" s="2">
        <f t="shared" si="33"/>
        <v>0</v>
      </c>
    </row>
    <row r="316" spans="8:19" x14ac:dyDescent="0.3">
      <c r="H316" s="2">
        <f t="shared" si="34"/>
        <v>314</v>
      </c>
      <c r="I316" s="2">
        <f>Input!P319</f>
        <v>0</v>
      </c>
      <c r="J316" s="145">
        <f>Input!O319</f>
        <v>0</v>
      </c>
      <c r="K316" s="2" t="str">
        <f t="shared" si="28"/>
        <v>SSC</v>
      </c>
      <c r="L316" s="2">
        <f>SUM(Input!Q319:S319)</f>
        <v>0</v>
      </c>
      <c r="M316" s="2">
        <f>IF(SUM(Input!U319,Input!V319,Input!X319)&gt;100000,SUM(Input!W319,Input!Y319:AH319,100000),SUM(Input!Y319:AH319,Input!X319,Input!W319,Input!V319,Input!U319))</f>
        <v>0</v>
      </c>
      <c r="N316" s="2">
        <f t="shared" si="29"/>
        <v>0</v>
      </c>
      <c r="O316" s="2">
        <f t="shared" si="30"/>
        <v>0</v>
      </c>
      <c r="P316" s="2">
        <f t="shared" si="31"/>
        <v>0</v>
      </c>
      <c r="Q316" s="2">
        <f t="shared" si="32"/>
        <v>0</v>
      </c>
      <c r="R316" s="2">
        <f>SUM(Input!AI319:AK319)</f>
        <v>0</v>
      </c>
      <c r="S316" s="2">
        <f t="shared" si="33"/>
        <v>0</v>
      </c>
    </row>
    <row r="317" spans="8:19" x14ac:dyDescent="0.3">
      <c r="H317" s="2">
        <f t="shared" si="34"/>
        <v>315</v>
      </c>
      <c r="I317" s="2">
        <f>Input!P320</f>
        <v>0</v>
      </c>
      <c r="J317" s="145">
        <f>Input!O320</f>
        <v>0</v>
      </c>
      <c r="K317" s="2" t="str">
        <f t="shared" si="28"/>
        <v>SSC</v>
      </c>
      <c r="L317" s="2">
        <f>SUM(Input!Q320:S320)</f>
        <v>0</v>
      </c>
      <c r="M317" s="2">
        <f>IF(SUM(Input!U320,Input!V320,Input!X320)&gt;100000,SUM(Input!W320,Input!Y320:AH320,100000),SUM(Input!Y320:AH320,Input!X320,Input!W320,Input!V320,Input!U320))</f>
        <v>0</v>
      </c>
      <c r="N317" s="2">
        <f t="shared" si="29"/>
        <v>0</v>
      </c>
      <c r="O317" s="2">
        <f t="shared" si="30"/>
        <v>0</v>
      </c>
      <c r="P317" s="2">
        <f t="shared" si="31"/>
        <v>0</v>
      </c>
      <c r="Q317" s="2">
        <f t="shared" si="32"/>
        <v>0</v>
      </c>
      <c r="R317" s="2">
        <f>SUM(Input!AI320:AK320)</f>
        <v>0</v>
      </c>
      <c r="S317" s="2">
        <f t="shared" si="33"/>
        <v>0</v>
      </c>
    </row>
    <row r="318" spans="8:19" x14ac:dyDescent="0.3">
      <c r="H318" s="2">
        <f t="shared" si="34"/>
        <v>316</v>
      </c>
      <c r="I318" s="2">
        <f>Input!P321</f>
        <v>0</v>
      </c>
      <c r="J318" s="145">
        <f>Input!O321</f>
        <v>0</v>
      </c>
      <c r="K318" s="2" t="str">
        <f t="shared" si="28"/>
        <v>SSC</v>
      </c>
      <c r="L318" s="2">
        <f>SUM(Input!Q321:S321)</f>
        <v>0</v>
      </c>
      <c r="M318" s="2">
        <f>IF(SUM(Input!U321,Input!V321,Input!X321)&gt;100000,SUM(Input!W321,Input!Y321:AH321,100000),SUM(Input!Y321:AH321,Input!X321,Input!W321,Input!V321,Input!U321))</f>
        <v>0</v>
      </c>
      <c r="N318" s="2">
        <f t="shared" si="29"/>
        <v>0</v>
      </c>
      <c r="O318" s="2">
        <f t="shared" si="30"/>
        <v>0</v>
      </c>
      <c r="P318" s="2">
        <f t="shared" si="31"/>
        <v>0</v>
      </c>
      <c r="Q318" s="2">
        <f t="shared" si="32"/>
        <v>0</v>
      </c>
      <c r="R318" s="2">
        <f>SUM(Input!AI321:AK321)</f>
        <v>0</v>
      </c>
      <c r="S318" s="2">
        <f t="shared" si="33"/>
        <v>0</v>
      </c>
    </row>
    <row r="319" spans="8:19" x14ac:dyDescent="0.3">
      <c r="H319" s="2">
        <f t="shared" si="34"/>
        <v>317</v>
      </c>
      <c r="I319" s="2">
        <f>Input!P322</f>
        <v>0</v>
      </c>
      <c r="J319" s="145">
        <f>Input!O322</f>
        <v>0</v>
      </c>
      <c r="K319" s="2" t="str">
        <f t="shared" si="28"/>
        <v>SSC</v>
      </c>
      <c r="L319" s="2">
        <f>SUM(Input!Q322:S322)</f>
        <v>0</v>
      </c>
      <c r="M319" s="2">
        <f>IF(SUM(Input!U322,Input!V322,Input!X322)&gt;100000,SUM(Input!W322,Input!Y322:AH322,100000),SUM(Input!Y322:AH322,Input!X322,Input!W322,Input!V322,Input!U322))</f>
        <v>0</v>
      </c>
      <c r="N319" s="2">
        <f t="shared" si="29"/>
        <v>0</v>
      </c>
      <c r="O319" s="2">
        <f t="shared" si="30"/>
        <v>0</v>
      </c>
      <c r="P319" s="2">
        <f t="shared" si="31"/>
        <v>0</v>
      </c>
      <c r="Q319" s="2">
        <f t="shared" si="32"/>
        <v>0</v>
      </c>
      <c r="R319" s="2">
        <f>SUM(Input!AI322:AK322)</f>
        <v>0</v>
      </c>
      <c r="S319" s="2">
        <f t="shared" si="33"/>
        <v>0</v>
      </c>
    </row>
    <row r="320" spans="8:19" x14ac:dyDescent="0.3">
      <c r="H320" s="2">
        <f t="shared" si="34"/>
        <v>318</v>
      </c>
      <c r="I320" s="2">
        <f>Input!P323</f>
        <v>0</v>
      </c>
      <c r="J320" s="145">
        <f>Input!O323</f>
        <v>0</v>
      </c>
      <c r="K320" s="2" t="str">
        <f t="shared" si="28"/>
        <v>SSC</v>
      </c>
      <c r="L320" s="2">
        <f>SUM(Input!Q323:S323)</f>
        <v>0</v>
      </c>
      <c r="M320" s="2">
        <f>IF(SUM(Input!U323,Input!V323,Input!X323)&gt;100000,SUM(Input!W323,Input!Y323:AH323,100000),SUM(Input!Y323:AH323,Input!X323,Input!W323,Input!V323,Input!U323))</f>
        <v>0</v>
      </c>
      <c r="N320" s="2">
        <f t="shared" si="29"/>
        <v>0</v>
      </c>
      <c r="O320" s="2">
        <f t="shared" si="30"/>
        <v>0</v>
      </c>
      <c r="P320" s="2">
        <f t="shared" si="31"/>
        <v>0</v>
      </c>
      <c r="Q320" s="2">
        <f t="shared" si="32"/>
        <v>0</v>
      </c>
      <c r="R320" s="2">
        <f>SUM(Input!AI323:AK323)</f>
        <v>0</v>
      </c>
      <c r="S320" s="2">
        <f t="shared" si="33"/>
        <v>0</v>
      </c>
    </row>
    <row r="321" spans="8:19" x14ac:dyDescent="0.3">
      <c r="H321" s="2">
        <f t="shared" si="34"/>
        <v>319</v>
      </c>
      <c r="I321" s="2">
        <f>Input!P324</f>
        <v>0</v>
      </c>
      <c r="J321" s="145">
        <f>Input!O324</f>
        <v>0</v>
      </c>
      <c r="K321" s="2" t="str">
        <f t="shared" si="28"/>
        <v>SSC</v>
      </c>
      <c r="L321" s="2">
        <f>SUM(Input!Q324:S324)</f>
        <v>0</v>
      </c>
      <c r="M321" s="2">
        <f>IF(SUM(Input!U324,Input!V324,Input!X324)&gt;100000,SUM(Input!W324,Input!Y324:AH324,100000),SUM(Input!Y324:AH324,Input!X324,Input!W324,Input!V324,Input!U324))</f>
        <v>0</v>
      </c>
      <c r="N321" s="2">
        <f t="shared" si="29"/>
        <v>0</v>
      </c>
      <c r="O321" s="2">
        <f t="shared" si="30"/>
        <v>0</v>
      </c>
      <c r="P321" s="2">
        <f t="shared" si="31"/>
        <v>0</v>
      </c>
      <c r="Q321" s="2">
        <f t="shared" si="32"/>
        <v>0</v>
      </c>
      <c r="R321" s="2">
        <f>SUM(Input!AI324:AK324)</f>
        <v>0</v>
      </c>
      <c r="S321" s="2">
        <f t="shared" si="33"/>
        <v>0</v>
      </c>
    </row>
    <row r="322" spans="8:19" x14ac:dyDescent="0.3">
      <c r="H322" s="2">
        <f t="shared" si="34"/>
        <v>320</v>
      </c>
      <c r="I322" s="2">
        <f>Input!P325</f>
        <v>0</v>
      </c>
      <c r="J322" s="145">
        <f>Input!O325</f>
        <v>0</v>
      </c>
      <c r="K322" s="2" t="str">
        <f t="shared" si="28"/>
        <v>SSC</v>
      </c>
      <c r="L322" s="2">
        <f>SUM(Input!Q325:S325)</f>
        <v>0</v>
      </c>
      <c r="M322" s="2">
        <f>IF(SUM(Input!U325,Input!V325,Input!X325)&gt;100000,SUM(Input!W325,Input!Y325:AH325,100000),SUM(Input!Y325:AH325,Input!X325,Input!W325,Input!V325,Input!U325))</f>
        <v>0</v>
      </c>
      <c r="N322" s="2">
        <f t="shared" si="29"/>
        <v>0</v>
      </c>
      <c r="O322" s="2">
        <f t="shared" si="30"/>
        <v>0</v>
      </c>
      <c r="P322" s="2">
        <f t="shared" si="31"/>
        <v>0</v>
      </c>
      <c r="Q322" s="2">
        <f t="shared" si="32"/>
        <v>0</v>
      </c>
      <c r="R322" s="2">
        <f>SUM(Input!AI325:AK325)</f>
        <v>0</v>
      </c>
      <c r="S322" s="2">
        <f t="shared" si="33"/>
        <v>0</v>
      </c>
    </row>
    <row r="323" spans="8:19" x14ac:dyDescent="0.3">
      <c r="H323" s="2">
        <f t="shared" si="34"/>
        <v>321</v>
      </c>
      <c r="I323" s="2">
        <f>Input!P326</f>
        <v>0</v>
      </c>
      <c r="J323" s="145">
        <f>Input!O326</f>
        <v>0</v>
      </c>
      <c r="K323" s="2" t="str">
        <f t="shared" si="28"/>
        <v>SSC</v>
      </c>
      <c r="L323" s="2">
        <f>SUM(Input!Q326:S326)</f>
        <v>0</v>
      </c>
      <c r="M323" s="2">
        <f>IF(SUM(Input!U326,Input!V326,Input!X326)&gt;100000,SUM(Input!W326,Input!Y326:AH326,100000),SUM(Input!Y326:AH326,Input!X326,Input!W326,Input!V326,Input!U326))</f>
        <v>0</v>
      </c>
      <c r="N323" s="2">
        <f t="shared" si="29"/>
        <v>0</v>
      </c>
      <c r="O323" s="2">
        <f t="shared" si="30"/>
        <v>0</v>
      </c>
      <c r="P323" s="2">
        <f t="shared" si="31"/>
        <v>0</v>
      </c>
      <c r="Q323" s="2">
        <f t="shared" si="32"/>
        <v>0</v>
      </c>
      <c r="R323" s="2">
        <f>SUM(Input!AI326:AK326)</f>
        <v>0</v>
      </c>
      <c r="S323" s="2">
        <f t="shared" si="33"/>
        <v>0</v>
      </c>
    </row>
    <row r="324" spans="8:19" x14ac:dyDescent="0.3">
      <c r="H324" s="2">
        <f t="shared" si="34"/>
        <v>322</v>
      </c>
      <c r="I324" s="2">
        <f>Input!P327</f>
        <v>0</v>
      </c>
      <c r="J324" s="145">
        <f>Input!O327</f>
        <v>0</v>
      </c>
      <c r="K324" s="2" t="str">
        <f t="shared" ref="K324:K387" si="35">IF(DATEDIF(J324,DATE(2012,3,31),"y")&gt;80,"SSC",(IF(DATEDIF(J324,DATE(2012,3,31),"y")&gt;65,"SC",I324)))</f>
        <v>SSC</v>
      </c>
      <c r="L324" s="2">
        <f>SUM(Input!Q327:S327)</f>
        <v>0</v>
      </c>
      <c r="M324" s="2">
        <f>IF(SUM(Input!U327,Input!V327,Input!X327)&gt;100000,SUM(Input!W327,Input!Y327:AH327,100000),SUM(Input!Y327:AH327,Input!X327,Input!W327,Input!V327,Input!U327))</f>
        <v>0</v>
      </c>
      <c r="N324" s="2">
        <f t="shared" ref="N324:N387" si="36">L324-M324</f>
        <v>0</v>
      </c>
      <c r="O324" s="2">
        <f t="shared" ref="O324:O387" si="37">IF(N324=0,0,IF(K324="SSC",IF(N324&lt;500000,0,IF(N324&lt;500000,(N324-500000)*0.1,IF(N324&lt;800000,(N324-500000)*0.2,IF(N324&gt;800000,(N324-800000)*0.3+60000)))),IF(K324="SC",IF(N324&lt;250000,0,IF(N324&lt;500000,(N324-250000)*0.1,IF(N324&lt;800000,(N324-500000)*0.2+25000,IF(N324&gt;800000,(N324-800000)*0.3+85000)))),IF(K324="F",IF(N324&lt;190000,0,IF(N324&lt;500000,(N324-190000)*0.1,IF(N324&lt;800000,(N324-500000)*0.2+31000,IF(N324&gt;800000,(N324-800000)*0.3+91000)))),IF(N324&lt;180000,0,IF(N324&lt;500000,(N324-180000)*0.1,IF(N324&lt;800000,(N324-500000)*0.2+32000,IF(N324&gt;800000,(N324-800000)*0.3+92000))))))))</f>
        <v>0</v>
      </c>
      <c r="P324" s="2">
        <f t="shared" ref="P324:P387" si="38">IF(3=0,0,O324*3%)</f>
        <v>0</v>
      </c>
      <c r="Q324" s="2">
        <f t="shared" ref="Q324:Q387" si="39">O324+P324</f>
        <v>0</v>
      </c>
      <c r="R324" s="2">
        <f>SUM(Input!AI327:AK327)</f>
        <v>0</v>
      </c>
      <c r="S324" s="2">
        <f t="shared" ref="S324:S387" si="40">Q324-R324</f>
        <v>0</v>
      </c>
    </row>
    <row r="325" spans="8:19" x14ac:dyDescent="0.3">
      <c r="H325" s="2">
        <f t="shared" ref="H325:H388" si="41">H324+1</f>
        <v>323</v>
      </c>
      <c r="I325" s="2">
        <f>Input!P328</f>
        <v>0</v>
      </c>
      <c r="J325" s="145">
        <f>Input!O328</f>
        <v>0</v>
      </c>
      <c r="K325" s="2" t="str">
        <f t="shared" si="35"/>
        <v>SSC</v>
      </c>
      <c r="L325" s="2">
        <f>SUM(Input!Q328:S328)</f>
        <v>0</v>
      </c>
      <c r="M325" s="2">
        <f>IF(SUM(Input!U328,Input!V328,Input!X328)&gt;100000,SUM(Input!W328,Input!Y328:AH328,100000),SUM(Input!Y328:AH328,Input!X328,Input!W328,Input!V328,Input!U328))</f>
        <v>0</v>
      </c>
      <c r="N325" s="2">
        <f t="shared" si="36"/>
        <v>0</v>
      </c>
      <c r="O325" s="2">
        <f t="shared" si="37"/>
        <v>0</v>
      </c>
      <c r="P325" s="2">
        <f t="shared" si="38"/>
        <v>0</v>
      </c>
      <c r="Q325" s="2">
        <f t="shared" si="39"/>
        <v>0</v>
      </c>
      <c r="R325" s="2">
        <f>SUM(Input!AI328:AK328)</f>
        <v>0</v>
      </c>
      <c r="S325" s="2">
        <f t="shared" si="40"/>
        <v>0</v>
      </c>
    </row>
    <row r="326" spans="8:19" x14ac:dyDescent="0.3">
      <c r="H326" s="2">
        <f t="shared" si="41"/>
        <v>324</v>
      </c>
      <c r="I326" s="2">
        <f>Input!P329</f>
        <v>0</v>
      </c>
      <c r="J326" s="145">
        <f>Input!O329</f>
        <v>0</v>
      </c>
      <c r="K326" s="2" t="str">
        <f t="shared" si="35"/>
        <v>SSC</v>
      </c>
      <c r="L326" s="2">
        <f>SUM(Input!Q329:S329)</f>
        <v>0</v>
      </c>
      <c r="M326" s="2">
        <f>IF(SUM(Input!U329,Input!V329,Input!X329)&gt;100000,SUM(Input!W329,Input!Y329:AH329,100000),SUM(Input!Y329:AH329,Input!X329,Input!W329,Input!V329,Input!U329))</f>
        <v>0</v>
      </c>
      <c r="N326" s="2">
        <f t="shared" si="36"/>
        <v>0</v>
      </c>
      <c r="O326" s="2">
        <f t="shared" si="37"/>
        <v>0</v>
      </c>
      <c r="P326" s="2">
        <f t="shared" si="38"/>
        <v>0</v>
      </c>
      <c r="Q326" s="2">
        <f t="shared" si="39"/>
        <v>0</v>
      </c>
      <c r="R326" s="2">
        <f>SUM(Input!AI329:AK329)</f>
        <v>0</v>
      </c>
      <c r="S326" s="2">
        <f t="shared" si="40"/>
        <v>0</v>
      </c>
    </row>
    <row r="327" spans="8:19" x14ac:dyDescent="0.3">
      <c r="H327" s="2">
        <f t="shared" si="41"/>
        <v>325</v>
      </c>
      <c r="I327" s="2">
        <f>Input!P330</f>
        <v>0</v>
      </c>
      <c r="J327" s="145">
        <f>Input!O330</f>
        <v>0</v>
      </c>
      <c r="K327" s="2" t="str">
        <f t="shared" si="35"/>
        <v>SSC</v>
      </c>
      <c r="L327" s="2">
        <f>SUM(Input!Q330:S330)</f>
        <v>0</v>
      </c>
      <c r="M327" s="2">
        <f>IF(SUM(Input!U330,Input!V330,Input!X330)&gt;100000,SUM(Input!W330,Input!Y330:AH330,100000),SUM(Input!Y330:AH330,Input!X330,Input!W330,Input!V330,Input!U330))</f>
        <v>0</v>
      </c>
      <c r="N327" s="2">
        <f t="shared" si="36"/>
        <v>0</v>
      </c>
      <c r="O327" s="2">
        <f t="shared" si="37"/>
        <v>0</v>
      </c>
      <c r="P327" s="2">
        <f t="shared" si="38"/>
        <v>0</v>
      </c>
      <c r="Q327" s="2">
        <f t="shared" si="39"/>
        <v>0</v>
      </c>
      <c r="R327" s="2">
        <f>SUM(Input!AI330:AK330)</f>
        <v>0</v>
      </c>
      <c r="S327" s="2">
        <f t="shared" si="40"/>
        <v>0</v>
      </c>
    </row>
    <row r="328" spans="8:19" x14ac:dyDescent="0.3">
      <c r="H328" s="2">
        <f t="shared" si="41"/>
        <v>326</v>
      </c>
      <c r="I328" s="2">
        <f>Input!P331</f>
        <v>0</v>
      </c>
      <c r="J328" s="145">
        <f>Input!O331</f>
        <v>0</v>
      </c>
      <c r="K328" s="2" t="str">
        <f t="shared" si="35"/>
        <v>SSC</v>
      </c>
      <c r="L328" s="2">
        <f>SUM(Input!Q331:S331)</f>
        <v>0</v>
      </c>
      <c r="M328" s="2">
        <f>IF(SUM(Input!U331,Input!V331,Input!X331)&gt;100000,SUM(Input!W331,Input!Y331:AH331,100000),SUM(Input!Y331:AH331,Input!X331,Input!W331,Input!V331,Input!U331))</f>
        <v>0</v>
      </c>
      <c r="N328" s="2">
        <f t="shared" si="36"/>
        <v>0</v>
      </c>
      <c r="O328" s="2">
        <f t="shared" si="37"/>
        <v>0</v>
      </c>
      <c r="P328" s="2">
        <f t="shared" si="38"/>
        <v>0</v>
      </c>
      <c r="Q328" s="2">
        <f t="shared" si="39"/>
        <v>0</v>
      </c>
      <c r="R328" s="2">
        <f>SUM(Input!AI331:AK331)</f>
        <v>0</v>
      </c>
      <c r="S328" s="2">
        <f t="shared" si="40"/>
        <v>0</v>
      </c>
    </row>
    <row r="329" spans="8:19" x14ac:dyDescent="0.3">
      <c r="H329" s="2">
        <f t="shared" si="41"/>
        <v>327</v>
      </c>
      <c r="I329" s="2">
        <f>Input!P332</f>
        <v>0</v>
      </c>
      <c r="J329" s="145">
        <f>Input!O332</f>
        <v>0</v>
      </c>
      <c r="K329" s="2" t="str">
        <f t="shared" si="35"/>
        <v>SSC</v>
      </c>
      <c r="L329" s="2">
        <f>SUM(Input!Q332:S332)</f>
        <v>0</v>
      </c>
      <c r="M329" s="2">
        <f>IF(SUM(Input!U332,Input!V332,Input!X332)&gt;100000,SUM(Input!W332,Input!Y332:AH332,100000),SUM(Input!Y332:AH332,Input!X332,Input!W332,Input!V332,Input!U332))</f>
        <v>0</v>
      </c>
      <c r="N329" s="2">
        <f t="shared" si="36"/>
        <v>0</v>
      </c>
      <c r="O329" s="2">
        <f t="shared" si="37"/>
        <v>0</v>
      </c>
      <c r="P329" s="2">
        <f t="shared" si="38"/>
        <v>0</v>
      </c>
      <c r="Q329" s="2">
        <f t="shared" si="39"/>
        <v>0</v>
      </c>
      <c r="R329" s="2">
        <f>SUM(Input!AI332:AK332)</f>
        <v>0</v>
      </c>
      <c r="S329" s="2">
        <f t="shared" si="40"/>
        <v>0</v>
      </c>
    </row>
    <row r="330" spans="8:19" x14ac:dyDescent="0.3">
      <c r="H330" s="2">
        <f t="shared" si="41"/>
        <v>328</v>
      </c>
      <c r="I330" s="2">
        <f>Input!P333</f>
        <v>0</v>
      </c>
      <c r="J330" s="145">
        <f>Input!O333</f>
        <v>0</v>
      </c>
      <c r="K330" s="2" t="str">
        <f t="shared" si="35"/>
        <v>SSC</v>
      </c>
      <c r="L330" s="2">
        <f>SUM(Input!Q333:S333)</f>
        <v>0</v>
      </c>
      <c r="M330" s="2">
        <f>IF(SUM(Input!U333,Input!V333,Input!X333)&gt;100000,SUM(Input!W333,Input!Y333:AH333,100000),SUM(Input!Y333:AH333,Input!X333,Input!W333,Input!V333,Input!U333))</f>
        <v>0</v>
      </c>
      <c r="N330" s="2">
        <f t="shared" si="36"/>
        <v>0</v>
      </c>
      <c r="O330" s="2">
        <f t="shared" si="37"/>
        <v>0</v>
      </c>
      <c r="P330" s="2">
        <f t="shared" si="38"/>
        <v>0</v>
      </c>
      <c r="Q330" s="2">
        <f t="shared" si="39"/>
        <v>0</v>
      </c>
      <c r="R330" s="2">
        <f>SUM(Input!AI333:AK333)</f>
        <v>0</v>
      </c>
      <c r="S330" s="2">
        <f t="shared" si="40"/>
        <v>0</v>
      </c>
    </row>
    <row r="331" spans="8:19" x14ac:dyDescent="0.3">
      <c r="H331" s="2">
        <f t="shared" si="41"/>
        <v>329</v>
      </c>
      <c r="I331" s="2">
        <f>Input!P334</f>
        <v>0</v>
      </c>
      <c r="J331" s="145">
        <f>Input!O334</f>
        <v>0</v>
      </c>
      <c r="K331" s="2" t="str">
        <f t="shared" si="35"/>
        <v>SSC</v>
      </c>
      <c r="L331" s="2">
        <f>SUM(Input!Q334:S334)</f>
        <v>0</v>
      </c>
      <c r="M331" s="2">
        <f>IF(SUM(Input!U334,Input!V334,Input!X334)&gt;100000,SUM(Input!W334,Input!Y334:AH334,100000),SUM(Input!Y334:AH334,Input!X334,Input!W334,Input!V334,Input!U334))</f>
        <v>0</v>
      </c>
      <c r="N331" s="2">
        <f t="shared" si="36"/>
        <v>0</v>
      </c>
      <c r="O331" s="2">
        <f t="shared" si="37"/>
        <v>0</v>
      </c>
      <c r="P331" s="2">
        <f t="shared" si="38"/>
        <v>0</v>
      </c>
      <c r="Q331" s="2">
        <f t="shared" si="39"/>
        <v>0</v>
      </c>
      <c r="R331" s="2">
        <f>SUM(Input!AI334:AK334)</f>
        <v>0</v>
      </c>
      <c r="S331" s="2">
        <f t="shared" si="40"/>
        <v>0</v>
      </c>
    </row>
    <row r="332" spans="8:19" x14ac:dyDescent="0.3">
      <c r="H332" s="2">
        <f t="shared" si="41"/>
        <v>330</v>
      </c>
      <c r="I332" s="2">
        <f>Input!P335</f>
        <v>0</v>
      </c>
      <c r="J332" s="145">
        <f>Input!O335</f>
        <v>0</v>
      </c>
      <c r="K332" s="2" t="str">
        <f t="shared" si="35"/>
        <v>SSC</v>
      </c>
      <c r="L332" s="2">
        <f>SUM(Input!Q335:S335)</f>
        <v>0</v>
      </c>
      <c r="M332" s="2">
        <f>IF(SUM(Input!U335,Input!V335,Input!X335)&gt;100000,SUM(Input!W335,Input!Y335:AH335,100000),SUM(Input!Y335:AH335,Input!X335,Input!W335,Input!V335,Input!U335))</f>
        <v>0</v>
      </c>
      <c r="N332" s="2">
        <f t="shared" si="36"/>
        <v>0</v>
      </c>
      <c r="O332" s="2">
        <f t="shared" si="37"/>
        <v>0</v>
      </c>
      <c r="P332" s="2">
        <f t="shared" si="38"/>
        <v>0</v>
      </c>
      <c r="Q332" s="2">
        <f t="shared" si="39"/>
        <v>0</v>
      </c>
      <c r="R332" s="2">
        <f>SUM(Input!AI335:AK335)</f>
        <v>0</v>
      </c>
      <c r="S332" s="2">
        <f t="shared" si="40"/>
        <v>0</v>
      </c>
    </row>
    <row r="333" spans="8:19" x14ac:dyDescent="0.3">
      <c r="H333" s="2">
        <f t="shared" si="41"/>
        <v>331</v>
      </c>
      <c r="I333" s="2">
        <f>Input!P336</f>
        <v>0</v>
      </c>
      <c r="J333" s="145">
        <f>Input!O336</f>
        <v>0</v>
      </c>
      <c r="K333" s="2" t="str">
        <f t="shared" si="35"/>
        <v>SSC</v>
      </c>
      <c r="L333" s="2">
        <f>SUM(Input!Q336:S336)</f>
        <v>0</v>
      </c>
      <c r="M333" s="2">
        <f>IF(SUM(Input!U336,Input!V336,Input!X336)&gt;100000,SUM(Input!W336,Input!Y336:AH336,100000),SUM(Input!Y336:AH336,Input!X336,Input!W336,Input!V336,Input!U336))</f>
        <v>0</v>
      </c>
      <c r="N333" s="2">
        <f t="shared" si="36"/>
        <v>0</v>
      </c>
      <c r="O333" s="2">
        <f t="shared" si="37"/>
        <v>0</v>
      </c>
      <c r="P333" s="2">
        <f t="shared" si="38"/>
        <v>0</v>
      </c>
      <c r="Q333" s="2">
        <f t="shared" si="39"/>
        <v>0</v>
      </c>
      <c r="R333" s="2">
        <f>SUM(Input!AI336:AK336)</f>
        <v>0</v>
      </c>
      <c r="S333" s="2">
        <f t="shared" si="40"/>
        <v>0</v>
      </c>
    </row>
    <row r="334" spans="8:19" x14ac:dyDescent="0.3">
      <c r="H334" s="2">
        <f t="shared" si="41"/>
        <v>332</v>
      </c>
      <c r="I334" s="2">
        <f>Input!P337</f>
        <v>0</v>
      </c>
      <c r="J334" s="145">
        <f>Input!O337</f>
        <v>0</v>
      </c>
      <c r="K334" s="2" t="str">
        <f t="shared" si="35"/>
        <v>SSC</v>
      </c>
      <c r="L334" s="2">
        <f>SUM(Input!Q337:S337)</f>
        <v>0</v>
      </c>
      <c r="M334" s="2">
        <f>IF(SUM(Input!U337,Input!V337,Input!X337)&gt;100000,SUM(Input!W337,Input!Y337:AH337,100000),SUM(Input!Y337:AH337,Input!X337,Input!W337,Input!V337,Input!U337))</f>
        <v>0</v>
      </c>
      <c r="N334" s="2">
        <f t="shared" si="36"/>
        <v>0</v>
      </c>
      <c r="O334" s="2">
        <f t="shared" si="37"/>
        <v>0</v>
      </c>
      <c r="P334" s="2">
        <f t="shared" si="38"/>
        <v>0</v>
      </c>
      <c r="Q334" s="2">
        <f t="shared" si="39"/>
        <v>0</v>
      </c>
      <c r="R334" s="2">
        <f>SUM(Input!AI337:AK337)</f>
        <v>0</v>
      </c>
      <c r="S334" s="2">
        <f t="shared" si="40"/>
        <v>0</v>
      </c>
    </row>
    <row r="335" spans="8:19" x14ac:dyDescent="0.3">
      <c r="H335" s="2">
        <f t="shared" si="41"/>
        <v>333</v>
      </c>
      <c r="I335" s="2">
        <f>Input!P338</f>
        <v>0</v>
      </c>
      <c r="J335" s="145">
        <f>Input!O338</f>
        <v>0</v>
      </c>
      <c r="K335" s="2" t="str">
        <f t="shared" si="35"/>
        <v>SSC</v>
      </c>
      <c r="L335" s="2">
        <f>SUM(Input!Q338:S338)</f>
        <v>0</v>
      </c>
      <c r="M335" s="2">
        <f>IF(SUM(Input!U338,Input!V338,Input!X338)&gt;100000,SUM(Input!W338,Input!Y338:AH338,100000),SUM(Input!Y338:AH338,Input!X338,Input!W338,Input!V338,Input!U338))</f>
        <v>0</v>
      </c>
      <c r="N335" s="2">
        <f t="shared" si="36"/>
        <v>0</v>
      </c>
      <c r="O335" s="2">
        <f t="shared" si="37"/>
        <v>0</v>
      </c>
      <c r="P335" s="2">
        <f t="shared" si="38"/>
        <v>0</v>
      </c>
      <c r="Q335" s="2">
        <f t="shared" si="39"/>
        <v>0</v>
      </c>
      <c r="R335" s="2">
        <f>SUM(Input!AI338:AK338)</f>
        <v>0</v>
      </c>
      <c r="S335" s="2">
        <f t="shared" si="40"/>
        <v>0</v>
      </c>
    </row>
    <row r="336" spans="8:19" x14ac:dyDescent="0.3">
      <c r="H336" s="2">
        <f t="shared" si="41"/>
        <v>334</v>
      </c>
      <c r="I336" s="2">
        <f>Input!P339</f>
        <v>0</v>
      </c>
      <c r="J336" s="145">
        <f>Input!O339</f>
        <v>0</v>
      </c>
      <c r="K336" s="2" t="str">
        <f t="shared" si="35"/>
        <v>SSC</v>
      </c>
      <c r="L336" s="2">
        <f>SUM(Input!Q339:S339)</f>
        <v>0</v>
      </c>
      <c r="M336" s="2">
        <f>IF(SUM(Input!U339,Input!V339,Input!X339)&gt;100000,SUM(Input!W339,Input!Y339:AH339,100000),SUM(Input!Y339:AH339,Input!X339,Input!W339,Input!V339,Input!U339))</f>
        <v>0</v>
      </c>
      <c r="N336" s="2">
        <f t="shared" si="36"/>
        <v>0</v>
      </c>
      <c r="O336" s="2">
        <f t="shared" si="37"/>
        <v>0</v>
      </c>
      <c r="P336" s="2">
        <f t="shared" si="38"/>
        <v>0</v>
      </c>
      <c r="Q336" s="2">
        <f t="shared" si="39"/>
        <v>0</v>
      </c>
      <c r="R336" s="2">
        <f>SUM(Input!AI339:AK339)</f>
        <v>0</v>
      </c>
      <c r="S336" s="2">
        <f t="shared" si="40"/>
        <v>0</v>
      </c>
    </row>
    <row r="337" spans="8:19" x14ac:dyDescent="0.3">
      <c r="H337" s="2">
        <f t="shared" si="41"/>
        <v>335</v>
      </c>
      <c r="I337" s="2">
        <f>Input!P340</f>
        <v>0</v>
      </c>
      <c r="J337" s="145">
        <f>Input!O340</f>
        <v>0</v>
      </c>
      <c r="K337" s="2" t="str">
        <f t="shared" si="35"/>
        <v>SSC</v>
      </c>
      <c r="L337" s="2">
        <f>SUM(Input!Q340:S340)</f>
        <v>0</v>
      </c>
      <c r="M337" s="2">
        <f>IF(SUM(Input!U340,Input!V340,Input!X340)&gt;100000,SUM(Input!W340,Input!Y340:AH340,100000),SUM(Input!Y340:AH340,Input!X340,Input!W340,Input!V340,Input!U340))</f>
        <v>0</v>
      </c>
      <c r="N337" s="2">
        <f t="shared" si="36"/>
        <v>0</v>
      </c>
      <c r="O337" s="2">
        <f t="shared" si="37"/>
        <v>0</v>
      </c>
      <c r="P337" s="2">
        <f t="shared" si="38"/>
        <v>0</v>
      </c>
      <c r="Q337" s="2">
        <f t="shared" si="39"/>
        <v>0</v>
      </c>
      <c r="R337" s="2">
        <f>SUM(Input!AI340:AK340)</f>
        <v>0</v>
      </c>
      <c r="S337" s="2">
        <f t="shared" si="40"/>
        <v>0</v>
      </c>
    </row>
    <row r="338" spans="8:19" x14ac:dyDescent="0.3">
      <c r="H338" s="2">
        <f t="shared" si="41"/>
        <v>336</v>
      </c>
      <c r="I338" s="2">
        <f>Input!P341</f>
        <v>0</v>
      </c>
      <c r="J338" s="145">
        <f>Input!O341</f>
        <v>0</v>
      </c>
      <c r="K338" s="2" t="str">
        <f t="shared" si="35"/>
        <v>SSC</v>
      </c>
      <c r="L338" s="2">
        <f>SUM(Input!Q341:S341)</f>
        <v>0</v>
      </c>
      <c r="M338" s="2">
        <f>IF(SUM(Input!U341,Input!V341,Input!X341)&gt;100000,SUM(Input!W341,Input!Y341:AH341,100000),SUM(Input!Y341:AH341,Input!X341,Input!W341,Input!V341,Input!U341))</f>
        <v>0</v>
      </c>
      <c r="N338" s="2">
        <f t="shared" si="36"/>
        <v>0</v>
      </c>
      <c r="O338" s="2">
        <f t="shared" si="37"/>
        <v>0</v>
      </c>
      <c r="P338" s="2">
        <f t="shared" si="38"/>
        <v>0</v>
      </c>
      <c r="Q338" s="2">
        <f t="shared" si="39"/>
        <v>0</v>
      </c>
      <c r="R338" s="2">
        <f>SUM(Input!AI341:AK341)</f>
        <v>0</v>
      </c>
      <c r="S338" s="2">
        <f t="shared" si="40"/>
        <v>0</v>
      </c>
    </row>
    <row r="339" spans="8:19" x14ac:dyDescent="0.3">
      <c r="H339" s="2">
        <f t="shared" si="41"/>
        <v>337</v>
      </c>
      <c r="I339" s="2">
        <f>Input!P342</f>
        <v>0</v>
      </c>
      <c r="J339" s="145">
        <f>Input!O342</f>
        <v>0</v>
      </c>
      <c r="K339" s="2" t="str">
        <f t="shared" si="35"/>
        <v>SSC</v>
      </c>
      <c r="L339" s="2">
        <f>SUM(Input!Q342:S342)</f>
        <v>0</v>
      </c>
      <c r="M339" s="2">
        <f>IF(SUM(Input!U342,Input!V342,Input!X342)&gt;100000,SUM(Input!W342,Input!Y342:AH342,100000),SUM(Input!Y342:AH342,Input!X342,Input!W342,Input!V342,Input!U342))</f>
        <v>0</v>
      </c>
      <c r="N339" s="2">
        <f t="shared" si="36"/>
        <v>0</v>
      </c>
      <c r="O339" s="2">
        <f t="shared" si="37"/>
        <v>0</v>
      </c>
      <c r="P339" s="2">
        <f t="shared" si="38"/>
        <v>0</v>
      </c>
      <c r="Q339" s="2">
        <f t="shared" si="39"/>
        <v>0</v>
      </c>
      <c r="R339" s="2">
        <f>SUM(Input!AI342:AK342)</f>
        <v>0</v>
      </c>
      <c r="S339" s="2">
        <f t="shared" si="40"/>
        <v>0</v>
      </c>
    </row>
    <row r="340" spans="8:19" x14ac:dyDescent="0.3">
      <c r="H340" s="2">
        <f t="shared" si="41"/>
        <v>338</v>
      </c>
      <c r="I340" s="2">
        <f>Input!P343</f>
        <v>0</v>
      </c>
      <c r="J340" s="145">
        <f>Input!O343</f>
        <v>0</v>
      </c>
      <c r="K340" s="2" t="str">
        <f t="shared" si="35"/>
        <v>SSC</v>
      </c>
      <c r="L340" s="2">
        <f>SUM(Input!Q343:S343)</f>
        <v>0</v>
      </c>
      <c r="M340" s="2">
        <f>IF(SUM(Input!U343,Input!V343,Input!X343)&gt;100000,SUM(Input!W343,Input!Y343:AH343,100000),SUM(Input!Y343:AH343,Input!X343,Input!W343,Input!V343,Input!U343))</f>
        <v>0</v>
      </c>
      <c r="N340" s="2">
        <f t="shared" si="36"/>
        <v>0</v>
      </c>
      <c r="O340" s="2">
        <f t="shared" si="37"/>
        <v>0</v>
      </c>
      <c r="P340" s="2">
        <f t="shared" si="38"/>
        <v>0</v>
      </c>
      <c r="Q340" s="2">
        <f t="shared" si="39"/>
        <v>0</v>
      </c>
      <c r="R340" s="2">
        <f>SUM(Input!AI343:AK343)</f>
        <v>0</v>
      </c>
      <c r="S340" s="2">
        <f t="shared" si="40"/>
        <v>0</v>
      </c>
    </row>
    <row r="341" spans="8:19" x14ac:dyDescent="0.3">
      <c r="H341" s="2">
        <f t="shared" si="41"/>
        <v>339</v>
      </c>
      <c r="I341" s="2">
        <f>Input!P344</f>
        <v>0</v>
      </c>
      <c r="J341" s="145">
        <f>Input!O344</f>
        <v>0</v>
      </c>
      <c r="K341" s="2" t="str">
        <f t="shared" si="35"/>
        <v>SSC</v>
      </c>
      <c r="L341" s="2">
        <f>SUM(Input!Q344:S344)</f>
        <v>0</v>
      </c>
      <c r="M341" s="2">
        <f>IF(SUM(Input!U344,Input!V344,Input!X344)&gt;100000,SUM(Input!W344,Input!Y344:AH344,100000),SUM(Input!Y344:AH344,Input!X344,Input!W344,Input!V344,Input!U344))</f>
        <v>0</v>
      </c>
      <c r="N341" s="2">
        <f t="shared" si="36"/>
        <v>0</v>
      </c>
      <c r="O341" s="2">
        <f t="shared" si="37"/>
        <v>0</v>
      </c>
      <c r="P341" s="2">
        <f t="shared" si="38"/>
        <v>0</v>
      </c>
      <c r="Q341" s="2">
        <f t="shared" si="39"/>
        <v>0</v>
      </c>
      <c r="R341" s="2">
        <f>SUM(Input!AI344:AK344)</f>
        <v>0</v>
      </c>
      <c r="S341" s="2">
        <f t="shared" si="40"/>
        <v>0</v>
      </c>
    </row>
    <row r="342" spans="8:19" x14ac:dyDescent="0.3">
      <c r="H342" s="2">
        <f t="shared" si="41"/>
        <v>340</v>
      </c>
      <c r="I342" s="2">
        <f>Input!P345</f>
        <v>0</v>
      </c>
      <c r="J342" s="145">
        <f>Input!O345</f>
        <v>0</v>
      </c>
      <c r="K342" s="2" t="str">
        <f t="shared" si="35"/>
        <v>SSC</v>
      </c>
      <c r="L342" s="2">
        <f>SUM(Input!Q345:S345)</f>
        <v>0</v>
      </c>
      <c r="M342" s="2">
        <f>IF(SUM(Input!U345,Input!V345,Input!X345)&gt;100000,SUM(Input!W345,Input!Y345:AH345,100000),SUM(Input!Y345:AH345,Input!X345,Input!W345,Input!V345,Input!U345))</f>
        <v>0</v>
      </c>
      <c r="N342" s="2">
        <f t="shared" si="36"/>
        <v>0</v>
      </c>
      <c r="O342" s="2">
        <f t="shared" si="37"/>
        <v>0</v>
      </c>
      <c r="P342" s="2">
        <f t="shared" si="38"/>
        <v>0</v>
      </c>
      <c r="Q342" s="2">
        <f t="shared" si="39"/>
        <v>0</v>
      </c>
      <c r="R342" s="2">
        <f>SUM(Input!AI345:AK345)</f>
        <v>0</v>
      </c>
      <c r="S342" s="2">
        <f t="shared" si="40"/>
        <v>0</v>
      </c>
    </row>
    <row r="343" spans="8:19" x14ac:dyDescent="0.3">
      <c r="H343" s="2">
        <f t="shared" si="41"/>
        <v>341</v>
      </c>
      <c r="I343" s="2">
        <f>Input!P346</f>
        <v>0</v>
      </c>
      <c r="J343" s="145">
        <f>Input!O346</f>
        <v>0</v>
      </c>
      <c r="K343" s="2" t="str">
        <f t="shared" si="35"/>
        <v>SSC</v>
      </c>
      <c r="L343" s="2">
        <f>SUM(Input!Q346:S346)</f>
        <v>0</v>
      </c>
      <c r="M343" s="2">
        <f>IF(SUM(Input!U346,Input!V346,Input!X346)&gt;100000,SUM(Input!W346,Input!Y346:AH346,100000),SUM(Input!Y346:AH346,Input!X346,Input!W346,Input!V346,Input!U346))</f>
        <v>0</v>
      </c>
      <c r="N343" s="2">
        <f t="shared" si="36"/>
        <v>0</v>
      </c>
      <c r="O343" s="2">
        <f t="shared" si="37"/>
        <v>0</v>
      </c>
      <c r="P343" s="2">
        <f t="shared" si="38"/>
        <v>0</v>
      </c>
      <c r="Q343" s="2">
        <f t="shared" si="39"/>
        <v>0</v>
      </c>
      <c r="R343" s="2">
        <f>SUM(Input!AI346:AK346)</f>
        <v>0</v>
      </c>
      <c r="S343" s="2">
        <f t="shared" si="40"/>
        <v>0</v>
      </c>
    </row>
    <row r="344" spans="8:19" x14ac:dyDescent="0.3">
      <c r="H344" s="2">
        <f t="shared" si="41"/>
        <v>342</v>
      </c>
      <c r="I344" s="2">
        <f>Input!P347</f>
        <v>0</v>
      </c>
      <c r="J344" s="145">
        <f>Input!O347</f>
        <v>0</v>
      </c>
      <c r="K344" s="2" t="str">
        <f t="shared" si="35"/>
        <v>SSC</v>
      </c>
      <c r="L344" s="2">
        <f>SUM(Input!Q347:S347)</f>
        <v>0</v>
      </c>
      <c r="M344" s="2">
        <f>IF(SUM(Input!U347,Input!V347,Input!X347)&gt;100000,SUM(Input!W347,Input!Y347:AH347,100000),SUM(Input!Y347:AH347,Input!X347,Input!W347,Input!V347,Input!U347))</f>
        <v>0</v>
      </c>
      <c r="N344" s="2">
        <f t="shared" si="36"/>
        <v>0</v>
      </c>
      <c r="O344" s="2">
        <f t="shared" si="37"/>
        <v>0</v>
      </c>
      <c r="P344" s="2">
        <f t="shared" si="38"/>
        <v>0</v>
      </c>
      <c r="Q344" s="2">
        <f t="shared" si="39"/>
        <v>0</v>
      </c>
      <c r="R344" s="2">
        <f>SUM(Input!AI347:AK347)</f>
        <v>0</v>
      </c>
      <c r="S344" s="2">
        <f t="shared" si="40"/>
        <v>0</v>
      </c>
    </row>
    <row r="345" spans="8:19" x14ac:dyDescent="0.3">
      <c r="H345" s="2">
        <f t="shared" si="41"/>
        <v>343</v>
      </c>
      <c r="I345" s="2">
        <f>Input!P348</f>
        <v>0</v>
      </c>
      <c r="J345" s="145">
        <f>Input!O348</f>
        <v>0</v>
      </c>
      <c r="K345" s="2" t="str">
        <f t="shared" si="35"/>
        <v>SSC</v>
      </c>
      <c r="L345" s="2">
        <f>SUM(Input!Q348:S348)</f>
        <v>0</v>
      </c>
      <c r="M345" s="2">
        <f>IF(SUM(Input!U348,Input!V348,Input!X348)&gt;100000,SUM(Input!W348,Input!Y348:AH348,100000),SUM(Input!Y348:AH348,Input!X348,Input!W348,Input!V348,Input!U348))</f>
        <v>0</v>
      </c>
      <c r="N345" s="2">
        <f t="shared" si="36"/>
        <v>0</v>
      </c>
      <c r="O345" s="2">
        <f t="shared" si="37"/>
        <v>0</v>
      </c>
      <c r="P345" s="2">
        <f t="shared" si="38"/>
        <v>0</v>
      </c>
      <c r="Q345" s="2">
        <f t="shared" si="39"/>
        <v>0</v>
      </c>
      <c r="R345" s="2">
        <f>SUM(Input!AI348:AK348)</f>
        <v>0</v>
      </c>
      <c r="S345" s="2">
        <f t="shared" si="40"/>
        <v>0</v>
      </c>
    </row>
    <row r="346" spans="8:19" x14ac:dyDescent="0.3">
      <c r="H346" s="2">
        <f t="shared" si="41"/>
        <v>344</v>
      </c>
      <c r="I346" s="2">
        <f>Input!P349</f>
        <v>0</v>
      </c>
      <c r="J346" s="145">
        <f>Input!O349</f>
        <v>0</v>
      </c>
      <c r="K346" s="2" t="str">
        <f t="shared" si="35"/>
        <v>SSC</v>
      </c>
      <c r="L346" s="2">
        <f>SUM(Input!Q349:S349)</f>
        <v>0</v>
      </c>
      <c r="M346" s="2">
        <f>IF(SUM(Input!U349,Input!V349,Input!X349)&gt;100000,SUM(Input!W349,Input!Y349:AH349,100000),SUM(Input!Y349:AH349,Input!X349,Input!W349,Input!V349,Input!U349))</f>
        <v>0</v>
      </c>
      <c r="N346" s="2">
        <f t="shared" si="36"/>
        <v>0</v>
      </c>
      <c r="O346" s="2">
        <f t="shared" si="37"/>
        <v>0</v>
      </c>
      <c r="P346" s="2">
        <f t="shared" si="38"/>
        <v>0</v>
      </c>
      <c r="Q346" s="2">
        <f t="shared" si="39"/>
        <v>0</v>
      </c>
      <c r="R346" s="2">
        <f>SUM(Input!AI349:AK349)</f>
        <v>0</v>
      </c>
      <c r="S346" s="2">
        <f t="shared" si="40"/>
        <v>0</v>
      </c>
    </row>
    <row r="347" spans="8:19" x14ac:dyDescent="0.3">
      <c r="H347" s="2">
        <f t="shared" si="41"/>
        <v>345</v>
      </c>
      <c r="I347" s="2">
        <f>Input!P350</f>
        <v>0</v>
      </c>
      <c r="J347" s="145">
        <f>Input!O350</f>
        <v>0</v>
      </c>
      <c r="K347" s="2" t="str">
        <f t="shared" si="35"/>
        <v>SSC</v>
      </c>
      <c r="L347" s="2">
        <f>SUM(Input!Q350:S350)</f>
        <v>0</v>
      </c>
      <c r="M347" s="2">
        <f>IF(SUM(Input!U350,Input!V350,Input!X350)&gt;100000,SUM(Input!W350,Input!Y350:AH350,100000),SUM(Input!Y350:AH350,Input!X350,Input!W350,Input!V350,Input!U350))</f>
        <v>0</v>
      </c>
      <c r="N347" s="2">
        <f t="shared" si="36"/>
        <v>0</v>
      </c>
      <c r="O347" s="2">
        <f t="shared" si="37"/>
        <v>0</v>
      </c>
      <c r="P347" s="2">
        <f t="shared" si="38"/>
        <v>0</v>
      </c>
      <c r="Q347" s="2">
        <f t="shared" si="39"/>
        <v>0</v>
      </c>
      <c r="R347" s="2">
        <f>SUM(Input!AI350:AK350)</f>
        <v>0</v>
      </c>
      <c r="S347" s="2">
        <f t="shared" si="40"/>
        <v>0</v>
      </c>
    </row>
    <row r="348" spans="8:19" x14ac:dyDescent="0.3">
      <c r="H348" s="2">
        <f t="shared" si="41"/>
        <v>346</v>
      </c>
      <c r="I348" s="2">
        <f>Input!P351</f>
        <v>0</v>
      </c>
      <c r="J348" s="145">
        <f>Input!O351</f>
        <v>0</v>
      </c>
      <c r="K348" s="2" t="str">
        <f t="shared" si="35"/>
        <v>SSC</v>
      </c>
      <c r="L348" s="2">
        <f>SUM(Input!Q351:S351)</f>
        <v>0</v>
      </c>
      <c r="M348" s="2">
        <f>IF(SUM(Input!U351,Input!V351,Input!X351)&gt;100000,SUM(Input!W351,Input!Y351:AH351,100000),SUM(Input!Y351:AH351,Input!X351,Input!W351,Input!V351,Input!U351))</f>
        <v>0</v>
      </c>
      <c r="N348" s="2">
        <f t="shared" si="36"/>
        <v>0</v>
      </c>
      <c r="O348" s="2">
        <f t="shared" si="37"/>
        <v>0</v>
      </c>
      <c r="P348" s="2">
        <f t="shared" si="38"/>
        <v>0</v>
      </c>
      <c r="Q348" s="2">
        <f t="shared" si="39"/>
        <v>0</v>
      </c>
      <c r="R348" s="2">
        <f>SUM(Input!AI351:AK351)</f>
        <v>0</v>
      </c>
      <c r="S348" s="2">
        <f t="shared" si="40"/>
        <v>0</v>
      </c>
    </row>
    <row r="349" spans="8:19" x14ac:dyDescent="0.3">
      <c r="H349" s="2">
        <f t="shared" si="41"/>
        <v>347</v>
      </c>
      <c r="I349" s="2">
        <f>Input!P352</f>
        <v>0</v>
      </c>
      <c r="J349" s="145">
        <f>Input!O352</f>
        <v>0</v>
      </c>
      <c r="K349" s="2" t="str">
        <f t="shared" si="35"/>
        <v>SSC</v>
      </c>
      <c r="L349" s="2">
        <f>SUM(Input!Q352:S352)</f>
        <v>0</v>
      </c>
      <c r="M349" s="2">
        <f>IF(SUM(Input!U352,Input!V352,Input!X352)&gt;100000,SUM(Input!W352,Input!Y352:AH352,100000),SUM(Input!Y352:AH352,Input!X352,Input!W352,Input!V352,Input!U352))</f>
        <v>0</v>
      </c>
      <c r="N349" s="2">
        <f t="shared" si="36"/>
        <v>0</v>
      </c>
      <c r="O349" s="2">
        <f t="shared" si="37"/>
        <v>0</v>
      </c>
      <c r="P349" s="2">
        <f t="shared" si="38"/>
        <v>0</v>
      </c>
      <c r="Q349" s="2">
        <f t="shared" si="39"/>
        <v>0</v>
      </c>
      <c r="R349" s="2">
        <f>SUM(Input!AI352:AK352)</f>
        <v>0</v>
      </c>
      <c r="S349" s="2">
        <f t="shared" si="40"/>
        <v>0</v>
      </c>
    </row>
    <row r="350" spans="8:19" x14ac:dyDescent="0.3">
      <c r="H350" s="2">
        <f t="shared" si="41"/>
        <v>348</v>
      </c>
      <c r="I350" s="2">
        <f>Input!P353</f>
        <v>0</v>
      </c>
      <c r="J350" s="145">
        <f>Input!O353</f>
        <v>0</v>
      </c>
      <c r="K350" s="2" t="str">
        <f t="shared" si="35"/>
        <v>SSC</v>
      </c>
      <c r="L350" s="2">
        <f>SUM(Input!Q353:S353)</f>
        <v>0</v>
      </c>
      <c r="M350" s="2">
        <f>IF(SUM(Input!U353,Input!V353,Input!X353)&gt;100000,SUM(Input!W353,Input!Y353:AH353,100000),SUM(Input!Y353:AH353,Input!X353,Input!W353,Input!V353,Input!U353))</f>
        <v>0</v>
      </c>
      <c r="N350" s="2">
        <f t="shared" si="36"/>
        <v>0</v>
      </c>
      <c r="O350" s="2">
        <f t="shared" si="37"/>
        <v>0</v>
      </c>
      <c r="P350" s="2">
        <f t="shared" si="38"/>
        <v>0</v>
      </c>
      <c r="Q350" s="2">
        <f t="shared" si="39"/>
        <v>0</v>
      </c>
      <c r="R350" s="2">
        <f>SUM(Input!AI353:AK353)</f>
        <v>0</v>
      </c>
      <c r="S350" s="2">
        <f t="shared" si="40"/>
        <v>0</v>
      </c>
    </row>
    <row r="351" spans="8:19" x14ac:dyDescent="0.3">
      <c r="H351" s="2">
        <f t="shared" si="41"/>
        <v>349</v>
      </c>
      <c r="I351" s="2">
        <f>Input!P354</f>
        <v>0</v>
      </c>
      <c r="J351" s="145">
        <f>Input!O354</f>
        <v>0</v>
      </c>
      <c r="K351" s="2" t="str">
        <f t="shared" si="35"/>
        <v>SSC</v>
      </c>
      <c r="L351" s="2">
        <f>SUM(Input!Q354:S354)</f>
        <v>0</v>
      </c>
      <c r="M351" s="2">
        <f>IF(SUM(Input!U354,Input!V354,Input!X354)&gt;100000,SUM(Input!W354,Input!Y354:AH354,100000),SUM(Input!Y354:AH354,Input!X354,Input!W354,Input!V354,Input!U354))</f>
        <v>0</v>
      </c>
      <c r="N351" s="2">
        <f t="shared" si="36"/>
        <v>0</v>
      </c>
      <c r="O351" s="2">
        <f t="shared" si="37"/>
        <v>0</v>
      </c>
      <c r="P351" s="2">
        <f t="shared" si="38"/>
        <v>0</v>
      </c>
      <c r="Q351" s="2">
        <f t="shared" si="39"/>
        <v>0</v>
      </c>
      <c r="R351" s="2">
        <f>SUM(Input!AI354:AK354)</f>
        <v>0</v>
      </c>
      <c r="S351" s="2">
        <f t="shared" si="40"/>
        <v>0</v>
      </c>
    </row>
    <row r="352" spans="8:19" x14ac:dyDescent="0.3">
      <c r="H352" s="2">
        <f t="shared" si="41"/>
        <v>350</v>
      </c>
      <c r="I352" s="2">
        <f>Input!P355</f>
        <v>0</v>
      </c>
      <c r="J352" s="145">
        <f>Input!O355</f>
        <v>0</v>
      </c>
      <c r="K352" s="2" t="str">
        <f t="shared" si="35"/>
        <v>SSC</v>
      </c>
      <c r="L352" s="2">
        <f>SUM(Input!Q355:S355)</f>
        <v>0</v>
      </c>
      <c r="M352" s="2">
        <f>IF(SUM(Input!U355,Input!V355,Input!X355)&gt;100000,SUM(Input!W355,Input!Y355:AH355,100000),SUM(Input!Y355:AH355,Input!X355,Input!W355,Input!V355,Input!U355))</f>
        <v>0</v>
      </c>
      <c r="N352" s="2">
        <f t="shared" si="36"/>
        <v>0</v>
      </c>
      <c r="O352" s="2">
        <f t="shared" si="37"/>
        <v>0</v>
      </c>
      <c r="P352" s="2">
        <f t="shared" si="38"/>
        <v>0</v>
      </c>
      <c r="Q352" s="2">
        <f t="shared" si="39"/>
        <v>0</v>
      </c>
      <c r="R352" s="2">
        <f>SUM(Input!AI355:AK355)</f>
        <v>0</v>
      </c>
      <c r="S352" s="2">
        <f t="shared" si="40"/>
        <v>0</v>
      </c>
    </row>
    <row r="353" spans="8:19" x14ac:dyDescent="0.3">
      <c r="H353" s="2">
        <f t="shared" si="41"/>
        <v>351</v>
      </c>
      <c r="I353" s="2">
        <f>Input!P356</f>
        <v>0</v>
      </c>
      <c r="J353" s="145">
        <f>Input!O356</f>
        <v>0</v>
      </c>
      <c r="K353" s="2" t="str">
        <f t="shared" si="35"/>
        <v>SSC</v>
      </c>
      <c r="L353" s="2">
        <f>SUM(Input!Q356:S356)</f>
        <v>0</v>
      </c>
      <c r="M353" s="2">
        <f>IF(SUM(Input!U356,Input!V356,Input!X356)&gt;100000,SUM(Input!W356,Input!Y356:AH356,100000),SUM(Input!Y356:AH356,Input!X356,Input!W356,Input!V356,Input!U356))</f>
        <v>0</v>
      </c>
      <c r="N353" s="2">
        <f t="shared" si="36"/>
        <v>0</v>
      </c>
      <c r="O353" s="2">
        <f t="shared" si="37"/>
        <v>0</v>
      </c>
      <c r="P353" s="2">
        <f t="shared" si="38"/>
        <v>0</v>
      </c>
      <c r="Q353" s="2">
        <f t="shared" si="39"/>
        <v>0</v>
      </c>
      <c r="R353" s="2">
        <f>SUM(Input!AI356:AK356)</f>
        <v>0</v>
      </c>
      <c r="S353" s="2">
        <f t="shared" si="40"/>
        <v>0</v>
      </c>
    </row>
    <row r="354" spans="8:19" x14ac:dyDescent="0.3">
      <c r="H354" s="2">
        <f t="shared" si="41"/>
        <v>352</v>
      </c>
      <c r="I354" s="2">
        <f>Input!P357</f>
        <v>0</v>
      </c>
      <c r="J354" s="145">
        <f>Input!O357</f>
        <v>0</v>
      </c>
      <c r="K354" s="2" t="str">
        <f t="shared" si="35"/>
        <v>SSC</v>
      </c>
      <c r="L354" s="2">
        <f>SUM(Input!Q357:S357)</f>
        <v>0</v>
      </c>
      <c r="M354" s="2">
        <f>IF(SUM(Input!U357,Input!V357,Input!X357)&gt;100000,SUM(Input!W357,Input!Y357:AH357,100000),SUM(Input!Y357:AH357,Input!X357,Input!W357,Input!V357,Input!U357))</f>
        <v>0</v>
      </c>
      <c r="N354" s="2">
        <f t="shared" si="36"/>
        <v>0</v>
      </c>
      <c r="O354" s="2">
        <f t="shared" si="37"/>
        <v>0</v>
      </c>
      <c r="P354" s="2">
        <f t="shared" si="38"/>
        <v>0</v>
      </c>
      <c r="Q354" s="2">
        <f t="shared" si="39"/>
        <v>0</v>
      </c>
      <c r="R354" s="2">
        <f>SUM(Input!AI357:AK357)</f>
        <v>0</v>
      </c>
      <c r="S354" s="2">
        <f t="shared" si="40"/>
        <v>0</v>
      </c>
    </row>
    <row r="355" spans="8:19" x14ac:dyDescent="0.3">
      <c r="H355" s="2">
        <f t="shared" si="41"/>
        <v>353</v>
      </c>
      <c r="I355" s="2">
        <f>Input!P358</f>
        <v>0</v>
      </c>
      <c r="J355" s="145">
        <f>Input!O358</f>
        <v>0</v>
      </c>
      <c r="K355" s="2" t="str">
        <f t="shared" si="35"/>
        <v>SSC</v>
      </c>
      <c r="L355" s="2">
        <f>SUM(Input!Q358:S358)</f>
        <v>0</v>
      </c>
      <c r="M355" s="2">
        <f>IF(SUM(Input!U358,Input!V358,Input!X358)&gt;100000,SUM(Input!W358,Input!Y358:AH358,100000),SUM(Input!Y358:AH358,Input!X358,Input!W358,Input!V358,Input!U358))</f>
        <v>0</v>
      </c>
      <c r="N355" s="2">
        <f t="shared" si="36"/>
        <v>0</v>
      </c>
      <c r="O355" s="2">
        <f t="shared" si="37"/>
        <v>0</v>
      </c>
      <c r="P355" s="2">
        <f t="shared" si="38"/>
        <v>0</v>
      </c>
      <c r="Q355" s="2">
        <f t="shared" si="39"/>
        <v>0</v>
      </c>
      <c r="R355" s="2">
        <f>SUM(Input!AI358:AK358)</f>
        <v>0</v>
      </c>
      <c r="S355" s="2">
        <f t="shared" si="40"/>
        <v>0</v>
      </c>
    </row>
    <row r="356" spans="8:19" x14ac:dyDescent="0.3">
      <c r="H356" s="2">
        <f t="shared" si="41"/>
        <v>354</v>
      </c>
      <c r="I356" s="2">
        <f>Input!P359</f>
        <v>0</v>
      </c>
      <c r="J356" s="145">
        <f>Input!O359</f>
        <v>0</v>
      </c>
      <c r="K356" s="2" t="str">
        <f t="shared" si="35"/>
        <v>SSC</v>
      </c>
      <c r="L356" s="2">
        <f>SUM(Input!Q359:S359)</f>
        <v>0</v>
      </c>
      <c r="M356" s="2">
        <f>IF(SUM(Input!U359,Input!V359,Input!X359)&gt;100000,SUM(Input!W359,Input!Y359:AH359,100000),SUM(Input!Y359:AH359,Input!X359,Input!W359,Input!V359,Input!U359))</f>
        <v>0</v>
      </c>
      <c r="N356" s="2">
        <f t="shared" si="36"/>
        <v>0</v>
      </c>
      <c r="O356" s="2">
        <f t="shared" si="37"/>
        <v>0</v>
      </c>
      <c r="P356" s="2">
        <f t="shared" si="38"/>
        <v>0</v>
      </c>
      <c r="Q356" s="2">
        <f t="shared" si="39"/>
        <v>0</v>
      </c>
      <c r="R356" s="2">
        <f>SUM(Input!AI359:AK359)</f>
        <v>0</v>
      </c>
      <c r="S356" s="2">
        <f t="shared" si="40"/>
        <v>0</v>
      </c>
    </row>
    <row r="357" spans="8:19" x14ac:dyDescent="0.3">
      <c r="H357" s="2">
        <f t="shared" si="41"/>
        <v>355</v>
      </c>
      <c r="I357" s="2">
        <f>Input!P360</f>
        <v>0</v>
      </c>
      <c r="J357" s="145">
        <f>Input!O360</f>
        <v>0</v>
      </c>
      <c r="K357" s="2" t="str">
        <f t="shared" si="35"/>
        <v>SSC</v>
      </c>
      <c r="L357" s="2">
        <f>SUM(Input!Q360:S360)</f>
        <v>0</v>
      </c>
      <c r="M357" s="2">
        <f>IF(SUM(Input!U360,Input!V360,Input!X360)&gt;100000,SUM(Input!W360,Input!Y360:AH360,100000),SUM(Input!Y360:AH360,Input!X360,Input!W360,Input!V360,Input!U360))</f>
        <v>0</v>
      </c>
      <c r="N357" s="2">
        <f t="shared" si="36"/>
        <v>0</v>
      </c>
      <c r="O357" s="2">
        <f t="shared" si="37"/>
        <v>0</v>
      </c>
      <c r="P357" s="2">
        <f t="shared" si="38"/>
        <v>0</v>
      </c>
      <c r="Q357" s="2">
        <f t="shared" si="39"/>
        <v>0</v>
      </c>
      <c r="R357" s="2">
        <f>SUM(Input!AI360:AK360)</f>
        <v>0</v>
      </c>
      <c r="S357" s="2">
        <f t="shared" si="40"/>
        <v>0</v>
      </c>
    </row>
    <row r="358" spans="8:19" x14ac:dyDescent="0.3">
      <c r="H358" s="2">
        <f t="shared" si="41"/>
        <v>356</v>
      </c>
      <c r="I358" s="2">
        <f>Input!P361</f>
        <v>0</v>
      </c>
      <c r="J358" s="145">
        <f>Input!O361</f>
        <v>0</v>
      </c>
      <c r="K358" s="2" t="str">
        <f t="shared" si="35"/>
        <v>SSC</v>
      </c>
      <c r="L358" s="2">
        <f>SUM(Input!Q361:S361)</f>
        <v>0</v>
      </c>
      <c r="M358" s="2">
        <f>IF(SUM(Input!U361,Input!V361,Input!X361)&gt;100000,SUM(Input!W361,Input!Y361:AH361,100000),SUM(Input!Y361:AH361,Input!X361,Input!W361,Input!V361,Input!U361))</f>
        <v>0</v>
      </c>
      <c r="N358" s="2">
        <f t="shared" si="36"/>
        <v>0</v>
      </c>
      <c r="O358" s="2">
        <f t="shared" si="37"/>
        <v>0</v>
      </c>
      <c r="P358" s="2">
        <f t="shared" si="38"/>
        <v>0</v>
      </c>
      <c r="Q358" s="2">
        <f t="shared" si="39"/>
        <v>0</v>
      </c>
      <c r="R358" s="2">
        <f>SUM(Input!AI361:AK361)</f>
        <v>0</v>
      </c>
      <c r="S358" s="2">
        <f t="shared" si="40"/>
        <v>0</v>
      </c>
    </row>
    <row r="359" spans="8:19" x14ac:dyDescent="0.3">
      <c r="H359" s="2">
        <f t="shared" si="41"/>
        <v>357</v>
      </c>
      <c r="I359" s="2">
        <f>Input!P362</f>
        <v>0</v>
      </c>
      <c r="J359" s="145">
        <f>Input!O362</f>
        <v>0</v>
      </c>
      <c r="K359" s="2" t="str">
        <f t="shared" si="35"/>
        <v>SSC</v>
      </c>
      <c r="L359" s="2">
        <f>SUM(Input!Q362:S362)</f>
        <v>0</v>
      </c>
      <c r="M359" s="2">
        <f>IF(SUM(Input!U362,Input!V362,Input!X362)&gt;100000,SUM(Input!W362,Input!Y362:AH362,100000),SUM(Input!Y362:AH362,Input!X362,Input!W362,Input!V362,Input!U362))</f>
        <v>0</v>
      </c>
      <c r="N359" s="2">
        <f t="shared" si="36"/>
        <v>0</v>
      </c>
      <c r="O359" s="2">
        <f t="shared" si="37"/>
        <v>0</v>
      </c>
      <c r="P359" s="2">
        <f t="shared" si="38"/>
        <v>0</v>
      </c>
      <c r="Q359" s="2">
        <f t="shared" si="39"/>
        <v>0</v>
      </c>
      <c r="R359" s="2">
        <f>SUM(Input!AI362:AK362)</f>
        <v>0</v>
      </c>
      <c r="S359" s="2">
        <f t="shared" si="40"/>
        <v>0</v>
      </c>
    </row>
    <row r="360" spans="8:19" x14ac:dyDescent="0.3">
      <c r="H360" s="2">
        <f t="shared" si="41"/>
        <v>358</v>
      </c>
      <c r="I360" s="2">
        <f>Input!P363</f>
        <v>0</v>
      </c>
      <c r="J360" s="145">
        <f>Input!O363</f>
        <v>0</v>
      </c>
      <c r="K360" s="2" t="str">
        <f t="shared" si="35"/>
        <v>SSC</v>
      </c>
      <c r="L360" s="2">
        <f>SUM(Input!Q363:S363)</f>
        <v>0</v>
      </c>
      <c r="M360" s="2">
        <f>IF(SUM(Input!U363,Input!V363,Input!X363)&gt;100000,SUM(Input!W363,Input!Y363:AH363,100000),SUM(Input!Y363:AH363,Input!X363,Input!W363,Input!V363,Input!U363))</f>
        <v>0</v>
      </c>
      <c r="N360" s="2">
        <f t="shared" si="36"/>
        <v>0</v>
      </c>
      <c r="O360" s="2">
        <f t="shared" si="37"/>
        <v>0</v>
      </c>
      <c r="P360" s="2">
        <f t="shared" si="38"/>
        <v>0</v>
      </c>
      <c r="Q360" s="2">
        <f t="shared" si="39"/>
        <v>0</v>
      </c>
      <c r="R360" s="2">
        <f>SUM(Input!AI363:AK363)</f>
        <v>0</v>
      </c>
      <c r="S360" s="2">
        <f t="shared" si="40"/>
        <v>0</v>
      </c>
    </row>
    <row r="361" spans="8:19" x14ac:dyDescent="0.3">
      <c r="H361" s="2">
        <f t="shared" si="41"/>
        <v>359</v>
      </c>
      <c r="I361" s="2">
        <f>Input!P364</f>
        <v>0</v>
      </c>
      <c r="J361" s="145">
        <f>Input!O364</f>
        <v>0</v>
      </c>
      <c r="K361" s="2" t="str">
        <f t="shared" si="35"/>
        <v>SSC</v>
      </c>
      <c r="L361" s="2">
        <f>SUM(Input!Q364:S364)</f>
        <v>0</v>
      </c>
      <c r="M361" s="2">
        <f>IF(SUM(Input!U364,Input!V364,Input!X364)&gt;100000,SUM(Input!W364,Input!Y364:AH364,100000),SUM(Input!Y364:AH364,Input!X364,Input!W364,Input!V364,Input!U364))</f>
        <v>0</v>
      </c>
      <c r="N361" s="2">
        <f t="shared" si="36"/>
        <v>0</v>
      </c>
      <c r="O361" s="2">
        <f t="shared" si="37"/>
        <v>0</v>
      </c>
      <c r="P361" s="2">
        <f t="shared" si="38"/>
        <v>0</v>
      </c>
      <c r="Q361" s="2">
        <f t="shared" si="39"/>
        <v>0</v>
      </c>
      <c r="R361" s="2">
        <f>SUM(Input!AI364:AK364)</f>
        <v>0</v>
      </c>
      <c r="S361" s="2">
        <f t="shared" si="40"/>
        <v>0</v>
      </c>
    </row>
    <row r="362" spans="8:19" x14ac:dyDescent="0.3">
      <c r="H362" s="2">
        <f t="shared" si="41"/>
        <v>360</v>
      </c>
      <c r="I362" s="2">
        <f>Input!P365</f>
        <v>0</v>
      </c>
      <c r="J362" s="145">
        <f>Input!O365</f>
        <v>0</v>
      </c>
      <c r="K362" s="2" t="str">
        <f t="shared" si="35"/>
        <v>SSC</v>
      </c>
      <c r="L362" s="2">
        <f>SUM(Input!Q365:S365)</f>
        <v>0</v>
      </c>
      <c r="M362" s="2">
        <f>IF(SUM(Input!U365,Input!V365,Input!X365)&gt;100000,SUM(Input!W365,Input!Y365:AH365,100000),SUM(Input!Y365:AH365,Input!X365,Input!W365,Input!V365,Input!U365))</f>
        <v>0</v>
      </c>
      <c r="N362" s="2">
        <f t="shared" si="36"/>
        <v>0</v>
      </c>
      <c r="O362" s="2">
        <f t="shared" si="37"/>
        <v>0</v>
      </c>
      <c r="P362" s="2">
        <f t="shared" si="38"/>
        <v>0</v>
      </c>
      <c r="Q362" s="2">
        <f t="shared" si="39"/>
        <v>0</v>
      </c>
      <c r="R362" s="2">
        <f>SUM(Input!AI365:AK365)</f>
        <v>0</v>
      </c>
      <c r="S362" s="2">
        <f t="shared" si="40"/>
        <v>0</v>
      </c>
    </row>
    <row r="363" spans="8:19" x14ac:dyDescent="0.3">
      <c r="H363" s="2">
        <f t="shared" si="41"/>
        <v>361</v>
      </c>
      <c r="I363" s="2">
        <f>Input!P366</f>
        <v>0</v>
      </c>
      <c r="J363" s="145">
        <f>Input!O366</f>
        <v>0</v>
      </c>
      <c r="K363" s="2" t="str">
        <f t="shared" si="35"/>
        <v>SSC</v>
      </c>
      <c r="L363" s="2">
        <f>SUM(Input!Q366:S366)</f>
        <v>0</v>
      </c>
      <c r="M363" s="2">
        <f>IF(SUM(Input!U366,Input!V366,Input!X366)&gt;100000,SUM(Input!W366,Input!Y366:AH366,100000),SUM(Input!Y366:AH366,Input!X366,Input!W366,Input!V366,Input!U366))</f>
        <v>0</v>
      </c>
      <c r="N363" s="2">
        <f t="shared" si="36"/>
        <v>0</v>
      </c>
      <c r="O363" s="2">
        <f t="shared" si="37"/>
        <v>0</v>
      </c>
      <c r="P363" s="2">
        <f t="shared" si="38"/>
        <v>0</v>
      </c>
      <c r="Q363" s="2">
        <f t="shared" si="39"/>
        <v>0</v>
      </c>
      <c r="R363" s="2">
        <f>SUM(Input!AI366:AK366)</f>
        <v>0</v>
      </c>
      <c r="S363" s="2">
        <f t="shared" si="40"/>
        <v>0</v>
      </c>
    </row>
    <row r="364" spans="8:19" x14ac:dyDescent="0.3">
      <c r="H364" s="2">
        <f t="shared" si="41"/>
        <v>362</v>
      </c>
      <c r="I364" s="2">
        <f>Input!P367</f>
        <v>0</v>
      </c>
      <c r="J364" s="145">
        <f>Input!O367</f>
        <v>0</v>
      </c>
      <c r="K364" s="2" t="str">
        <f t="shared" si="35"/>
        <v>SSC</v>
      </c>
      <c r="L364" s="2">
        <f>SUM(Input!Q367:S367)</f>
        <v>0</v>
      </c>
      <c r="M364" s="2">
        <f>IF(SUM(Input!U367,Input!V367,Input!X367)&gt;100000,SUM(Input!W367,Input!Y367:AH367,100000),SUM(Input!Y367:AH367,Input!X367,Input!W367,Input!V367,Input!U367))</f>
        <v>0</v>
      </c>
      <c r="N364" s="2">
        <f t="shared" si="36"/>
        <v>0</v>
      </c>
      <c r="O364" s="2">
        <f t="shared" si="37"/>
        <v>0</v>
      </c>
      <c r="P364" s="2">
        <f t="shared" si="38"/>
        <v>0</v>
      </c>
      <c r="Q364" s="2">
        <f t="shared" si="39"/>
        <v>0</v>
      </c>
      <c r="R364" s="2">
        <f>SUM(Input!AI367:AK367)</f>
        <v>0</v>
      </c>
      <c r="S364" s="2">
        <f t="shared" si="40"/>
        <v>0</v>
      </c>
    </row>
    <row r="365" spans="8:19" x14ac:dyDescent="0.3">
      <c r="H365" s="2">
        <f t="shared" si="41"/>
        <v>363</v>
      </c>
      <c r="I365" s="2">
        <f>Input!P368</f>
        <v>0</v>
      </c>
      <c r="J365" s="145">
        <f>Input!O368</f>
        <v>0</v>
      </c>
      <c r="K365" s="2" t="str">
        <f t="shared" si="35"/>
        <v>SSC</v>
      </c>
      <c r="L365" s="2">
        <f>SUM(Input!Q368:S368)</f>
        <v>0</v>
      </c>
      <c r="M365" s="2">
        <f>IF(SUM(Input!U368,Input!V368,Input!X368)&gt;100000,SUM(Input!W368,Input!Y368:AH368,100000),SUM(Input!Y368:AH368,Input!X368,Input!W368,Input!V368,Input!U368))</f>
        <v>0</v>
      </c>
      <c r="N365" s="2">
        <f t="shared" si="36"/>
        <v>0</v>
      </c>
      <c r="O365" s="2">
        <f t="shared" si="37"/>
        <v>0</v>
      </c>
      <c r="P365" s="2">
        <f t="shared" si="38"/>
        <v>0</v>
      </c>
      <c r="Q365" s="2">
        <f t="shared" si="39"/>
        <v>0</v>
      </c>
      <c r="R365" s="2">
        <f>SUM(Input!AI368:AK368)</f>
        <v>0</v>
      </c>
      <c r="S365" s="2">
        <f t="shared" si="40"/>
        <v>0</v>
      </c>
    </row>
    <row r="366" spans="8:19" x14ac:dyDescent="0.3">
      <c r="H366" s="2">
        <f t="shared" si="41"/>
        <v>364</v>
      </c>
      <c r="I366" s="2">
        <f>Input!P369</f>
        <v>0</v>
      </c>
      <c r="J366" s="145">
        <f>Input!O369</f>
        <v>0</v>
      </c>
      <c r="K366" s="2" t="str">
        <f t="shared" si="35"/>
        <v>SSC</v>
      </c>
      <c r="L366" s="2">
        <f>SUM(Input!Q369:S369)</f>
        <v>0</v>
      </c>
      <c r="M366" s="2">
        <f>IF(SUM(Input!U369,Input!V369,Input!X369)&gt;100000,SUM(Input!W369,Input!Y369:AH369,100000),SUM(Input!Y369:AH369,Input!X369,Input!W369,Input!V369,Input!U369))</f>
        <v>0</v>
      </c>
      <c r="N366" s="2">
        <f t="shared" si="36"/>
        <v>0</v>
      </c>
      <c r="O366" s="2">
        <f t="shared" si="37"/>
        <v>0</v>
      </c>
      <c r="P366" s="2">
        <f t="shared" si="38"/>
        <v>0</v>
      </c>
      <c r="Q366" s="2">
        <f t="shared" si="39"/>
        <v>0</v>
      </c>
      <c r="R366" s="2">
        <f>SUM(Input!AI369:AK369)</f>
        <v>0</v>
      </c>
      <c r="S366" s="2">
        <f t="shared" si="40"/>
        <v>0</v>
      </c>
    </row>
    <row r="367" spans="8:19" x14ac:dyDescent="0.3">
      <c r="H367" s="2">
        <f t="shared" si="41"/>
        <v>365</v>
      </c>
      <c r="I367" s="2">
        <f>Input!P370</f>
        <v>0</v>
      </c>
      <c r="J367" s="145">
        <f>Input!O370</f>
        <v>0</v>
      </c>
      <c r="K367" s="2" t="str">
        <f t="shared" si="35"/>
        <v>SSC</v>
      </c>
      <c r="L367" s="2">
        <f>SUM(Input!Q370:S370)</f>
        <v>0</v>
      </c>
      <c r="M367" s="2">
        <f>IF(SUM(Input!U370,Input!V370,Input!X370)&gt;100000,SUM(Input!W370,Input!Y370:AH370,100000),SUM(Input!Y370:AH370,Input!X370,Input!W370,Input!V370,Input!U370))</f>
        <v>0</v>
      </c>
      <c r="N367" s="2">
        <f t="shared" si="36"/>
        <v>0</v>
      </c>
      <c r="O367" s="2">
        <f t="shared" si="37"/>
        <v>0</v>
      </c>
      <c r="P367" s="2">
        <f t="shared" si="38"/>
        <v>0</v>
      </c>
      <c r="Q367" s="2">
        <f t="shared" si="39"/>
        <v>0</v>
      </c>
      <c r="R367" s="2">
        <f>SUM(Input!AI370:AK370)</f>
        <v>0</v>
      </c>
      <c r="S367" s="2">
        <f t="shared" si="40"/>
        <v>0</v>
      </c>
    </row>
    <row r="368" spans="8:19" x14ac:dyDescent="0.3">
      <c r="H368" s="2">
        <f t="shared" si="41"/>
        <v>366</v>
      </c>
      <c r="I368" s="2">
        <f>Input!P371</f>
        <v>0</v>
      </c>
      <c r="J368" s="145">
        <f>Input!O371</f>
        <v>0</v>
      </c>
      <c r="K368" s="2" t="str">
        <f t="shared" si="35"/>
        <v>SSC</v>
      </c>
      <c r="L368" s="2">
        <f>SUM(Input!Q371:S371)</f>
        <v>0</v>
      </c>
      <c r="M368" s="2">
        <f>IF(SUM(Input!U371,Input!V371,Input!X371)&gt;100000,SUM(Input!W371,Input!Y371:AH371,100000),SUM(Input!Y371:AH371,Input!X371,Input!W371,Input!V371,Input!U371))</f>
        <v>0</v>
      </c>
      <c r="N368" s="2">
        <f t="shared" si="36"/>
        <v>0</v>
      </c>
      <c r="O368" s="2">
        <f t="shared" si="37"/>
        <v>0</v>
      </c>
      <c r="P368" s="2">
        <f t="shared" si="38"/>
        <v>0</v>
      </c>
      <c r="Q368" s="2">
        <f t="shared" si="39"/>
        <v>0</v>
      </c>
      <c r="R368" s="2">
        <f>SUM(Input!AI371:AK371)</f>
        <v>0</v>
      </c>
      <c r="S368" s="2">
        <f t="shared" si="40"/>
        <v>0</v>
      </c>
    </row>
    <row r="369" spans="8:19" x14ac:dyDescent="0.3">
      <c r="H369" s="2">
        <f t="shared" si="41"/>
        <v>367</v>
      </c>
      <c r="I369" s="2">
        <f>Input!P372</f>
        <v>0</v>
      </c>
      <c r="J369" s="145">
        <f>Input!O372</f>
        <v>0</v>
      </c>
      <c r="K369" s="2" t="str">
        <f t="shared" si="35"/>
        <v>SSC</v>
      </c>
      <c r="L369" s="2">
        <f>SUM(Input!Q372:S372)</f>
        <v>0</v>
      </c>
      <c r="M369" s="2">
        <f>IF(SUM(Input!U372,Input!V372,Input!X372)&gt;100000,SUM(Input!W372,Input!Y372:AH372,100000),SUM(Input!Y372:AH372,Input!X372,Input!W372,Input!V372,Input!U372))</f>
        <v>0</v>
      </c>
      <c r="N369" s="2">
        <f t="shared" si="36"/>
        <v>0</v>
      </c>
      <c r="O369" s="2">
        <f t="shared" si="37"/>
        <v>0</v>
      </c>
      <c r="P369" s="2">
        <f t="shared" si="38"/>
        <v>0</v>
      </c>
      <c r="Q369" s="2">
        <f t="shared" si="39"/>
        <v>0</v>
      </c>
      <c r="R369" s="2">
        <f>SUM(Input!AI372:AK372)</f>
        <v>0</v>
      </c>
      <c r="S369" s="2">
        <f t="shared" si="40"/>
        <v>0</v>
      </c>
    </row>
    <row r="370" spans="8:19" x14ac:dyDescent="0.3">
      <c r="H370" s="2">
        <f t="shared" si="41"/>
        <v>368</v>
      </c>
      <c r="I370" s="2">
        <f>Input!P373</f>
        <v>0</v>
      </c>
      <c r="J370" s="145">
        <f>Input!O373</f>
        <v>0</v>
      </c>
      <c r="K370" s="2" t="str">
        <f t="shared" si="35"/>
        <v>SSC</v>
      </c>
      <c r="L370" s="2">
        <f>SUM(Input!Q373:S373)</f>
        <v>0</v>
      </c>
      <c r="M370" s="2">
        <f>IF(SUM(Input!U373,Input!V373,Input!X373)&gt;100000,SUM(Input!W373,Input!Y373:AH373,100000),SUM(Input!Y373:AH373,Input!X373,Input!W373,Input!V373,Input!U373))</f>
        <v>0</v>
      </c>
      <c r="N370" s="2">
        <f t="shared" si="36"/>
        <v>0</v>
      </c>
      <c r="O370" s="2">
        <f t="shared" si="37"/>
        <v>0</v>
      </c>
      <c r="P370" s="2">
        <f t="shared" si="38"/>
        <v>0</v>
      </c>
      <c r="Q370" s="2">
        <f t="shared" si="39"/>
        <v>0</v>
      </c>
      <c r="R370" s="2">
        <f>SUM(Input!AI373:AK373)</f>
        <v>0</v>
      </c>
      <c r="S370" s="2">
        <f t="shared" si="40"/>
        <v>0</v>
      </c>
    </row>
    <row r="371" spans="8:19" x14ac:dyDescent="0.3">
      <c r="H371" s="2">
        <f t="shared" si="41"/>
        <v>369</v>
      </c>
      <c r="I371" s="2">
        <f>Input!P374</f>
        <v>0</v>
      </c>
      <c r="J371" s="145">
        <f>Input!O374</f>
        <v>0</v>
      </c>
      <c r="K371" s="2" t="str">
        <f t="shared" si="35"/>
        <v>SSC</v>
      </c>
      <c r="L371" s="2">
        <f>SUM(Input!Q374:S374)</f>
        <v>0</v>
      </c>
      <c r="M371" s="2">
        <f>IF(SUM(Input!U374,Input!V374,Input!X374)&gt;100000,SUM(Input!W374,Input!Y374:AH374,100000),SUM(Input!Y374:AH374,Input!X374,Input!W374,Input!V374,Input!U374))</f>
        <v>0</v>
      </c>
      <c r="N371" s="2">
        <f t="shared" si="36"/>
        <v>0</v>
      </c>
      <c r="O371" s="2">
        <f t="shared" si="37"/>
        <v>0</v>
      </c>
      <c r="P371" s="2">
        <f t="shared" si="38"/>
        <v>0</v>
      </c>
      <c r="Q371" s="2">
        <f t="shared" si="39"/>
        <v>0</v>
      </c>
      <c r="R371" s="2">
        <f>SUM(Input!AI374:AK374)</f>
        <v>0</v>
      </c>
      <c r="S371" s="2">
        <f t="shared" si="40"/>
        <v>0</v>
      </c>
    </row>
    <row r="372" spans="8:19" x14ac:dyDescent="0.3">
      <c r="H372" s="2">
        <f t="shared" si="41"/>
        <v>370</v>
      </c>
      <c r="I372" s="2">
        <f>Input!P375</f>
        <v>0</v>
      </c>
      <c r="J372" s="145">
        <f>Input!O375</f>
        <v>0</v>
      </c>
      <c r="K372" s="2" t="str">
        <f t="shared" si="35"/>
        <v>SSC</v>
      </c>
      <c r="L372" s="2">
        <f>SUM(Input!Q375:S375)</f>
        <v>0</v>
      </c>
      <c r="M372" s="2">
        <f>IF(SUM(Input!U375,Input!V375,Input!X375)&gt;100000,SUM(Input!W375,Input!Y375:AH375,100000),SUM(Input!Y375:AH375,Input!X375,Input!W375,Input!V375,Input!U375))</f>
        <v>0</v>
      </c>
      <c r="N372" s="2">
        <f t="shared" si="36"/>
        <v>0</v>
      </c>
      <c r="O372" s="2">
        <f t="shared" si="37"/>
        <v>0</v>
      </c>
      <c r="P372" s="2">
        <f t="shared" si="38"/>
        <v>0</v>
      </c>
      <c r="Q372" s="2">
        <f t="shared" si="39"/>
        <v>0</v>
      </c>
      <c r="R372" s="2">
        <f>SUM(Input!AI375:AK375)</f>
        <v>0</v>
      </c>
      <c r="S372" s="2">
        <f t="shared" si="40"/>
        <v>0</v>
      </c>
    </row>
    <row r="373" spans="8:19" x14ac:dyDescent="0.3">
      <c r="H373" s="2">
        <f t="shared" si="41"/>
        <v>371</v>
      </c>
      <c r="I373" s="2">
        <f>Input!P376</f>
        <v>0</v>
      </c>
      <c r="J373" s="145">
        <f>Input!O376</f>
        <v>0</v>
      </c>
      <c r="K373" s="2" t="str">
        <f t="shared" si="35"/>
        <v>SSC</v>
      </c>
      <c r="L373" s="2">
        <f>SUM(Input!Q376:S376)</f>
        <v>0</v>
      </c>
      <c r="M373" s="2">
        <f>IF(SUM(Input!U376,Input!V376,Input!X376)&gt;100000,SUM(Input!W376,Input!Y376:AH376,100000),SUM(Input!Y376:AH376,Input!X376,Input!W376,Input!V376,Input!U376))</f>
        <v>0</v>
      </c>
      <c r="N373" s="2">
        <f t="shared" si="36"/>
        <v>0</v>
      </c>
      <c r="O373" s="2">
        <f t="shared" si="37"/>
        <v>0</v>
      </c>
      <c r="P373" s="2">
        <f t="shared" si="38"/>
        <v>0</v>
      </c>
      <c r="Q373" s="2">
        <f t="shared" si="39"/>
        <v>0</v>
      </c>
      <c r="R373" s="2">
        <f>SUM(Input!AI376:AK376)</f>
        <v>0</v>
      </c>
      <c r="S373" s="2">
        <f t="shared" si="40"/>
        <v>0</v>
      </c>
    </row>
    <row r="374" spans="8:19" x14ac:dyDescent="0.3">
      <c r="H374" s="2">
        <f t="shared" si="41"/>
        <v>372</v>
      </c>
      <c r="I374" s="2">
        <f>Input!P377</f>
        <v>0</v>
      </c>
      <c r="J374" s="145">
        <f>Input!O377</f>
        <v>0</v>
      </c>
      <c r="K374" s="2" t="str">
        <f t="shared" si="35"/>
        <v>SSC</v>
      </c>
      <c r="L374" s="2">
        <f>SUM(Input!Q377:S377)</f>
        <v>0</v>
      </c>
      <c r="M374" s="2">
        <f>IF(SUM(Input!U377,Input!V377,Input!X377)&gt;100000,SUM(Input!W377,Input!Y377:AH377,100000),SUM(Input!Y377:AH377,Input!X377,Input!W377,Input!V377,Input!U377))</f>
        <v>0</v>
      </c>
      <c r="N374" s="2">
        <f t="shared" si="36"/>
        <v>0</v>
      </c>
      <c r="O374" s="2">
        <f t="shared" si="37"/>
        <v>0</v>
      </c>
      <c r="P374" s="2">
        <f t="shared" si="38"/>
        <v>0</v>
      </c>
      <c r="Q374" s="2">
        <f t="shared" si="39"/>
        <v>0</v>
      </c>
      <c r="R374" s="2">
        <f>SUM(Input!AI377:AK377)</f>
        <v>0</v>
      </c>
      <c r="S374" s="2">
        <f t="shared" si="40"/>
        <v>0</v>
      </c>
    </row>
    <row r="375" spans="8:19" x14ac:dyDescent="0.3">
      <c r="H375" s="2">
        <f t="shared" si="41"/>
        <v>373</v>
      </c>
      <c r="I375" s="2">
        <f>Input!P378</f>
        <v>0</v>
      </c>
      <c r="J375" s="145">
        <f>Input!O378</f>
        <v>0</v>
      </c>
      <c r="K375" s="2" t="str">
        <f t="shared" si="35"/>
        <v>SSC</v>
      </c>
      <c r="L375" s="2">
        <f>SUM(Input!Q378:S378)</f>
        <v>0</v>
      </c>
      <c r="M375" s="2">
        <f>IF(SUM(Input!U378,Input!V378,Input!X378)&gt;100000,SUM(Input!W378,Input!Y378:AH378,100000),SUM(Input!Y378:AH378,Input!X378,Input!W378,Input!V378,Input!U378))</f>
        <v>0</v>
      </c>
      <c r="N375" s="2">
        <f t="shared" si="36"/>
        <v>0</v>
      </c>
      <c r="O375" s="2">
        <f t="shared" si="37"/>
        <v>0</v>
      </c>
      <c r="P375" s="2">
        <f t="shared" si="38"/>
        <v>0</v>
      </c>
      <c r="Q375" s="2">
        <f t="shared" si="39"/>
        <v>0</v>
      </c>
      <c r="R375" s="2">
        <f>SUM(Input!AI378:AK378)</f>
        <v>0</v>
      </c>
      <c r="S375" s="2">
        <f t="shared" si="40"/>
        <v>0</v>
      </c>
    </row>
    <row r="376" spans="8:19" x14ac:dyDescent="0.3">
      <c r="H376" s="2">
        <f t="shared" si="41"/>
        <v>374</v>
      </c>
      <c r="I376" s="2">
        <f>Input!P379</f>
        <v>0</v>
      </c>
      <c r="J376" s="145">
        <f>Input!O379</f>
        <v>0</v>
      </c>
      <c r="K376" s="2" t="str">
        <f t="shared" si="35"/>
        <v>SSC</v>
      </c>
      <c r="L376" s="2">
        <f>SUM(Input!Q379:S379)</f>
        <v>0</v>
      </c>
      <c r="M376" s="2">
        <f>IF(SUM(Input!U379,Input!V379,Input!X379)&gt;100000,SUM(Input!W379,Input!Y379:AH379,100000),SUM(Input!Y379:AH379,Input!X379,Input!W379,Input!V379,Input!U379))</f>
        <v>0</v>
      </c>
      <c r="N376" s="2">
        <f t="shared" si="36"/>
        <v>0</v>
      </c>
      <c r="O376" s="2">
        <f t="shared" si="37"/>
        <v>0</v>
      </c>
      <c r="P376" s="2">
        <f t="shared" si="38"/>
        <v>0</v>
      </c>
      <c r="Q376" s="2">
        <f t="shared" si="39"/>
        <v>0</v>
      </c>
      <c r="R376" s="2">
        <f>SUM(Input!AI379:AK379)</f>
        <v>0</v>
      </c>
      <c r="S376" s="2">
        <f t="shared" si="40"/>
        <v>0</v>
      </c>
    </row>
    <row r="377" spans="8:19" x14ac:dyDescent="0.3">
      <c r="H377" s="2">
        <f t="shared" si="41"/>
        <v>375</v>
      </c>
      <c r="I377" s="2">
        <f>Input!P380</f>
        <v>0</v>
      </c>
      <c r="J377" s="145">
        <f>Input!O380</f>
        <v>0</v>
      </c>
      <c r="K377" s="2" t="str">
        <f t="shared" si="35"/>
        <v>SSC</v>
      </c>
      <c r="L377" s="2">
        <f>SUM(Input!Q380:S380)</f>
        <v>0</v>
      </c>
      <c r="M377" s="2">
        <f>IF(SUM(Input!U380,Input!V380,Input!X380)&gt;100000,SUM(Input!W380,Input!Y380:AH380,100000),SUM(Input!Y380:AH380,Input!X380,Input!W380,Input!V380,Input!U380))</f>
        <v>0</v>
      </c>
      <c r="N377" s="2">
        <f t="shared" si="36"/>
        <v>0</v>
      </c>
      <c r="O377" s="2">
        <f t="shared" si="37"/>
        <v>0</v>
      </c>
      <c r="P377" s="2">
        <f t="shared" si="38"/>
        <v>0</v>
      </c>
      <c r="Q377" s="2">
        <f t="shared" si="39"/>
        <v>0</v>
      </c>
      <c r="R377" s="2">
        <f>SUM(Input!AI380:AK380)</f>
        <v>0</v>
      </c>
      <c r="S377" s="2">
        <f t="shared" si="40"/>
        <v>0</v>
      </c>
    </row>
    <row r="378" spans="8:19" x14ac:dyDescent="0.3">
      <c r="H378" s="2">
        <f t="shared" si="41"/>
        <v>376</v>
      </c>
      <c r="I378" s="2">
        <f>Input!P381</f>
        <v>0</v>
      </c>
      <c r="J378" s="145">
        <f>Input!O381</f>
        <v>0</v>
      </c>
      <c r="K378" s="2" t="str">
        <f t="shared" si="35"/>
        <v>SSC</v>
      </c>
      <c r="L378" s="2">
        <f>SUM(Input!Q381:S381)</f>
        <v>0</v>
      </c>
      <c r="M378" s="2">
        <f>IF(SUM(Input!U381,Input!V381,Input!X381)&gt;100000,SUM(Input!W381,Input!Y381:AH381,100000),SUM(Input!Y381:AH381,Input!X381,Input!W381,Input!V381,Input!U381))</f>
        <v>0</v>
      </c>
      <c r="N378" s="2">
        <f t="shared" si="36"/>
        <v>0</v>
      </c>
      <c r="O378" s="2">
        <f t="shared" si="37"/>
        <v>0</v>
      </c>
      <c r="P378" s="2">
        <f t="shared" si="38"/>
        <v>0</v>
      </c>
      <c r="Q378" s="2">
        <f t="shared" si="39"/>
        <v>0</v>
      </c>
      <c r="R378" s="2">
        <f>SUM(Input!AI381:AK381)</f>
        <v>0</v>
      </c>
      <c r="S378" s="2">
        <f t="shared" si="40"/>
        <v>0</v>
      </c>
    </row>
    <row r="379" spans="8:19" x14ac:dyDescent="0.3">
      <c r="H379" s="2">
        <f t="shared" si="41"/>
        <v>377</v>
      </c>
      <c r="I379" s="2">
        <f>Input!P382</f>
        <v>0</v>
      </c>
      <c r="J379" s="145">
        <f>Input!O382</f>
        <v>0</v>
      </c>
      <c r="K379" s="2" t="str">
        <f t="shared" si="35"/>
        <v>SSC</v>
      </c>
      <c r="L379" s="2">
        <f>SUM(Input!Q382:S382)</f>
        <v>0</v>
      </c>
      <c r="M379" s="2">
        <f>IF(SUM(Input!U382,Input!V382,Input!X382)&gt;100000,SUM(Input!W382,Input!Y382:AH382,100000),SUM(Input!Y382:AH382,Input!X382,Input!W382,Input!V382,Input!U382))</f>
        <v>0</v>
      </c>
      <c r="N379" s="2">
        <f t="shared" si="36"/>
        <v>0</v>
      </c>
      <c r="O379" s="2">
        <f t="shared" si="37"/>
        <v>0</v>
      </c>
      <c r="P379" s="2">
        <f t="shared" si="38"/>
        <v>0</v>
      </c>
      <c r="Q379" s="2">
        <f t="shared" si="39"/>
        <v>0</v>
      </c>
      <c r="R379" s="2">
        <f>SUM(Input!AI382:AK382)</f>
        <v>0</v>
      </c>
      <c r="S379" s="2">
        <f t="shared" si="40"/>
        <v>0</v>
      </c>
    </row>
    <row r="380" spans="8:19" x14ac:dyDescent="0.3">
      <c r="H380" s="2">
        <f t="shared" si="41"/>
        <v>378</v>
      </c>
      <c r="I380" s="2">
        <f>Input!P383</f>
        <v>0</v>
      </c>
      <c r="J380" s="145">
        <f>Input!O383</f>
        <v>0</v>
      </c>
      <c r="K380" s="2" t="str">
        <f t="shared" si="35"/>
        <v>SSC</v>
      </c>
      <c r="L380" s="2">
        <f>SUM(Input!Q383:S383)</f>
        <v>0</v>
      </c>
      <c r="M380" s="2">
        <f>IF(SUM(Input!U383,Input!V383,Input!X383)&gt;100000,SUM(Input!W383,Input!Y383:AH383,100000),SUM(Input!Y383:AH383,Input!X383,Input!W383,Input!V383,Input!U383))</f>
        <v>0</v>
      </c>
      <c r="N380" s="2">
        <f t="shared" si="36"/>
        <v>0</v>
      </c>
      <c r="O380" s="2">
        <f t="shared" si="37"/>
        <v>0</v>
      </c>
      <c r="P380" s="2">
        <f t="shared" si="38"/>
        <v>0</v>
      </c>
      <c r="Q380" s="2">
        <f t="shared" si="39"/>
        <v>0</v>
      </c>
      <c r="R380" s="2">
        <f>SUM(Input!AI383:AK383)</f>
        <v>0</v>
      </c>
      <c r="S380" s="2">
        <f t="shared" si="40"/>
        <v>0</v>
      </c>
    </row>
    <row r="381" spans="8:19" x14ac:dyDescent="0.3">
      <c r="H381" s="2">
        <f t="shared" si="41"/>
        <v>379</v>
      </c>
      <c r="I381" s="2">
        <f>Input!P384</f>
        <v>0</v>
      </c>
      <c r="J381" s="145">
        <f>Input!O384</f>
        <v>0</v>
      </c>
      <c r="K381" s="2" t="str">
        <f t="shared" si="35"/>
        <v>SSC</v>
      </c>
      <c r="L381" s="2">
        <f>SUM(Input!Q384:S384)</f>
        <v>0</v>
      </c>
      <c r="M381" s="2">
        <f>IF(SUM(Input!U384,Input!V384,Input!X384)&gt;100000,SUM(Input!W384,Input!Y384:AH384,100000),SUM(Input!Y384:AH384,Input!X384,Input!W384,Input!V384,Input!U384))</f>
        <v>0</v>
      </c>
      <c r="N381" s="2">
        <f t="shared" si="36"/>
        <v>0</v>
      </c>
      <c r="O381" s="2">
        <f t="shared" si="37"/>
        <v>0</v>
      </c>
      <c r="P381" s="2">
        <f t="shared" si="38"/>
        <v>0</v>
      </c>
      <c r="Q381" s="2">
        <f t="shared" si="39"/>
        <v>0</v>
      </c>
      <c r="R381" s="2">
        <f>SUM(Input!AI384:AK384)</f>
        <v>0</v>
      </c>
      <c r="S381" s="2">
        <f t="shared" si="40"/>
        <v>0</v>
      </c>
    </row>
    <row r="382" spans="8:19" x14ac:dyDescent="0.3">
      <c r="H382" s="2">
        <f t="shared" si="41"/>
        <v>380</v>
      </c>
      <c r="I382" s="2">
        <f>Input!P385</f>
        <v>0</v>
      </c>
      <c r="J382" s="145">
        <f>Input!O385</f>
        <v>0</v>
      </c>
      <c r="K382" s="2" t="str">
        <f t="shared" si="35"/>
        <v>SSC</v>
      </c>
      <c r="L382" s="2">
        <f>SUM(Input!Q385:S385)</f>
        <v>0</v>
      </c>
      <c r="M382" s="2">
        <f>IF(SUM(Input!U385,Input!V385,Input!X385)&gt;100000,SUM(Input!W385,Input!Y385:AH385,100000),SUM(Input!Y385:AH385,Input!X385,Input!W385,Input!V385,Input!U385))</f>
        <v>0</v>
      </c>
      <c r="N382" s="2">
        <f t="shared" si="36"/>
        <v>0</v>
      </c>
      <c r="O382" s="2">
        <f t="shared" si="37"/>
        <v>0</v>
      </c>
      <c r="P382" s="2">
        <f t="shared" si="38"/>
        <v>0</v>
      </c>
      <c r="Q382" s="2">
        <f t="shared" si="39"/>
        <v>0</v>
      </c>
      <c r="R382" s="2">
        <f>SUM(Input!AI385:AK385)</f>
        <v>0</v>
      </c>
      <c r="S382" s="2">
        <f t="shared" si="40"/>
        <v>0</v>
      </c>
    </row>
    <row r="383" spans="8:19" x14ac:dyDescent="0.3">
      <c r="H383" s="2">
        <f t="shared" si="41"/>
        <v>381</v>
      </c>
      <c r="I383" s="2">
        <f>Input!P386</f>
        <v>0</v>
      </c>
      <c r="J383" s="145">
        <f>Input!O386</f>
        <v>0</v>
      </c>
      <c r="K383" s="2" t="str">
        <f t="shared" si="35"/>
        <v>SSC</v>
      </c>
      <c r="L383" s="2">
        <f>SUM(Input!Q386:S386)</f>
        <v>0</v>
      </c>
      <c r="M383" s="2">
        <f>IF(SUM(Input!U386,Input!V386,Input!X386)&gt;100000,SUM(Input!W386,Input!Y386:AH386,100000),SUM(Input!Y386:AH386,Input!X386,Input!W386,Input!V386,Input!U386))</f>
        <v>0</v>
      </c>
      <c r="N383" s="2">
        <f t="shared" si="36"/>
        <v>0</v>
      </c>
      <c r="O383" s="2">
        <f t="shared" si="37"/>
        <v>0</v>
      </c>
      <c r="P383" s="2">
        <f t="shared" si="38"/>
        <v>0</v>
      </c>
      <c r="Q383" s="2">
        <f t="shared" si="39"/>
        <v>0</v>
      </c>
      <c r="R383" s="2">
        <f>SUM(Input!AI386:AK386)</f>
        <v>0</v>
      </c>
      <c r="S383" s="2">
        <f t="shared" si="40"/>
        <v>0</v>
      </c>
    </row>
    <row r="384" spans="8:19" x14ac:dyDescent="0.3">
      <c r="H384" s="2">
        <f t="shared" si="41"/>
        <v>382</v>
      </c>
      <c r="I384" s="2">
        <f>Input!P387</f>
        <v>0</v>
      </c>
      <c r="J384" s="145">
        <f>Input!O387</f>
        <v>0</v>
      </c>
      <c r="K384" s="2" t="str">
        <f t="shared" si="35"/>
        <v>SSC</v>
      </c>
      <c r="L384" s="2">
        <f>SUM(Input!Q387:S387)</f>
        <v>0</v>
      </c>
      <c r="M384" s="2">
        <f>IF(SUM(Input!U387,Input!V387,Input!X387)&gt;100000,SUM(Input!W387,Input!Y387:AH387,100000),SUM(Input!Y387:AH387,Input!X387,Input!W387,Input!V387,Input!U387))</f>
        <v>0</v>
      </c>
      <c r="N384" s="2">
        <f t="shared" si="36"/>
        <v>0</v>
      </c>
      <c r="O384" s="2">
        <f t="shared" si="37"/>
        <v>0</v>
      </c>
      <c r="P384" s="2">
        <f t="shared" si="38"/>
        <v>0</v>
      </c>
      <c r="Q384" s="2">
        <f t="shared" si="39"/>
        <v>0</v>
      </c>
      <c r="R384" s="2">
        <f>SUM(Input!AI387:AK387)</f>
        <v>0</v>
      </c>
      <c r="S384" s="2">
        <f t="shared" si="40"/>
        <v>0</v>
      </c>
    </row>
    <row r="385" spans="8:19" x14ac:dyDescent="0.3">
      <c r="H385" s="2">
        <f t="shared" si="41"/>
        <v>383</v>
      </c>
      <c r="I385" s="2">
        <f>Input!P388</f>
        <v>0</v>
      </c>
      <c r="J385" s="145">
        <f>Input!O388</f>
        <v>0</v>
      </c>
      <c r="K385" s="2" t="str">
        <f t="shared" si="35"/>
        <v>SSC</v>
      </c>
      <c r="L385" s="2">
        <f>SUM(Input!Q388:S388)</f>
        <v>0</v>
      </c>
      <c r="M385" s="2">
        <f>IF(SUM(Input!U388,Input!V388,Input!X388)&gt;100000,SUM(Input!W388,Input!Y388:AH388,100000),SUM(Input!Y388:AH388,Input!X388,Input!W388,Input!V388,Input!U388))</f>
        <v>0</v>
      </c>
      <c r="N385" s="2">
        <f t="shared" si="36"/>
        <v>0</v>
      </c>
      <c r="O385" s="2">
        <f t="shared" si="37"/>
        <v>0</v>
      </c>
      <c r="P385" s="2">
        <f t="shared" si="38"/>
        <v>0</v>
      </c>
      <c r="Q385" s="2">
        <f t="shared" si="39"/>
        <v>0</v>
      </c>
      <c r="R385" s="2">
        <f>SUM(Input!AI388:AK388)</f>
        <v>0</v>
      </c>
      <c r="S385" s="2">
        <f t="shared" si="40"/>
        <v>0</v>
      </c>
    </row>
    <row r="386" spans="8:19" x14ac:dyDescent="0.3">
      <c r="H386" s="2">
        <f t="shared" si="41"/>
        <v>384</v>
      </c>
      <c r="I386" s="2">
        <f>Input!P389</f>
        <v>0</v>
      </c>
      <c r="J386" s="145">
        <f>Input!O389</f>
        <v>0</v>
      </c>
      <c r="K386" s="2" t="str">
        <f t="shared" si="35"/>
        <v>SSC</v>
      </c>
      <c r="L386" s="2">
        <f>SUM(Input!Q389:S389)</f>
        <v>0</v>
      </c>
      <c r="M386" s="2">
        <f>IF(SUM(Input!U389,Input!V389,Input!X389)&gt;100000,SUM(Input!W389,Input!Y389:AH389,100000),SUM(Input!Y389:AH389,Input!X389,Input!W389,Input!V389,Input!U389))</f>
        <v>0</v>
      </c>
      <c r="N386" s="2">
        <f t="shared" si="36"/>
        <v>0</v>
      </c>
      <c r="O386" s="2">
        <f t="shared" si="37"/>
        <v>0</v>
      </c>
      <c r="P386" s="2">
        <f t="shared" si="38"/>
        <v>0</v>
      </c>
      <c r="Q386" s="2">
        <f t="shared" si="39"/>
        <v>0</v>
      </c>
      <c r="R386" s="2">
        <f>SUM(Input!AI389:AK389)</f>
        <v>0</v>
      </c>
      <c r="S386" s="2">
        <f t="shared" si="40"/>
        <v>0</v>
      </c>
    </row>
    <row r="387" spans="8:19" x14ac:dyDescent="0.3">
      <c r="H387" s="2">
        <f t="shared" si="41"/>
        <v>385</v>
      </c>
      <c r="I387" s="2">
        <f>Input!P390</f>
        <v>0</v>
      </c>
      <c r="J387" s="145">
        <f>Input!O390</f>
        <v>0</v>
      </c>
      <c r="K387" s="2" t="str">
        <f t="shared" si="35"/>
        <v>SSC</v>
      </c>
      <c r="L387" s="2">
        <f>SUM(Input!Q390:S390)</f>
        <v>0</v>
      </c>
      <c r="M387" s="2">
        <f>IF(SUM(Input!U390,Input!V390,Input!X390)&gt;100000,SUM(Input!W390,Input!Y390:AH390,100000),SUM(Input!Y390:AH390,Input!X390,Input!W390,Input!V390,Input!U390))</f>
        <v>0</v>
      </c>
      <c r="N387" s="2">
        <f t="shared" si="36"/>
        <v>0</v>
      </c>
      <c r="O387" s="2">
        <f t="shared" si="37"/>
        <v>0</v>
      </c>
      <c r="P387" s="2">
        <f t="shared" si="38"/>
        <v>0</v>
      </c>
      <c r="Q387" s="2">
        <f t="shared" si="39"/>
        <v>0</v>
      </c>
      <c r="R387" s="2">
        <f>SUM(Input!AI390:AK390)</f>
        <v>0</v>
      </c>
      <c r="S387" s="2">
        <f t="shared" si="40"/>
        <v>0</v>
      </c>
    </row>
    <row r="388" spans="8:19" x14ac:dyDescent="0.3">
      <c r="H388" s="2">
        <f t="shared" si="41"/>
        <v>386</v>
      </c>
      <c r="I388" s="2">
        <f>Input!P391</f>
        <v>0</v>
      </c>
      <c r="J388" s="145">
        <f>Input!O391</f>
        <v>0</v>
      </c>
      <c r="K388" s="2" t="str">
        <f t="shared" ref="K388:K451" si="42">IF(DATEDIF(J388,DATE(2012,3,31),"y")&gt;80,"SSC",(IF(DATEDIF(J388,DATE(2012,3,31),"y")&gt;65,"SC",I388)))</f>
        <v>SSC</v>
      </c>
      <c r="L388" s="2">
        <f>SUM(Input!Q391:S391)</f>
        <v>0</v>
      </c>
      <c r="M388" s="2">
        <f>IF(SUM(Input!U391,Input!V391,Input!X391)&gt;100000,SUM(Input!W391,Input!Y391:AH391,100000),SUM(Input!Y391:AH391,Input!X391,Input!W391,Input!V391,Input!U391))</f>
        <v>0</v>
      </c>
      <c r="N388" s="2">
        <f t="shared" ref="N388:N451" si="43">L388-M388</f>
        <v>0</v>
      </c>
      <c r="O388" s="2">
        <f t="shared" ref="O388:O451" si="44">IF(N388=0,0,IF(K388="SSC",IF(N388&lt;500000,0,IF(N388&lt;500000,(N388-500000)*0.1,IF(N388&lt;800000,(N388-500000)*0.2,IF(N388&gt;800000,(N388-800000)*0.3+60000)))),IF(K388="SC",IF(N388&lt;250000,0,IF(N388&lt;500000,(N388-250000)*0.1,IF(N388&lt;800000,(N388-500000)*0.2+25000,IF(N388&gt;800000,(N388-800000)*0.3+85000)))),IF(K388="F",IF(N388&lt;190000,0,IF(N388&lt;500000,(N388-190000)*0.1,IF(N388&lt;800000,(N388-500000)*0.2+31000,IF(N388&gt;800000,(N388-800000)*0.3+91000)))),IF(N388&lt;180000,0,IF(N388&lt;500000,(N388-180000)*0.1,IF(N388&lt;800000,(N388-500000)*0.2+32000,IF(N388&gt;800000,(N388-800000)*0.3+92000))))))))</f>
        <v>0</v>
      </c>
      <c r="P388" s="2">
        <f t="shared" ref="P388:P451" si="45">IF(3=0,0,O388*3%)</f>
        <v>0</v>
      </c>
      <c r="Q388" s="2">
        <f t="shared" ref="Q388:Q451" si="46">O388+P388</f>
        <v>0</v>
      </c>
      <c r="R388" s="2">
        <f>SUM(Input!AI391:AK391)</f>
        <v>0</v>
      </c>
      <c r="S388" s="2">
        <f t="shared" ref="S388:S451" si="47">Q388-R388</f>
        <v>0</v>
      </c>
    </row>
    <row r="389" spans="8:19" x14ac:dyDescent="0.3">
      <c r="H389" s="2">
        <f t="shared" ref="H389:H452" si="48">H388+1</f>
        <v>387</v>
      </c>
      <c r="I389" s="2">
        <f>Input!P392</f>
        <v>0</v>
      </c>
      <c r="J389" s="145">
        <f>Input!O392</f>
        <v>0</v>
      </c>
      <c r="K389" s="2" t="str">
        <f t="shared" si="42"/>
        <v>SSC</v>
      </c>
      <c r="L389" s="2">
        <f>SUM(Input!Q392:S392)</f>
        <v>0</v>
      </c>
      <c r="M389" s="2">
        <f>IF(SUM(Input!U392,Input!V392,Input!X392)&gt;100000,SUM(Input!W392,Input!Y392:AH392,100000),SUM(Input!Y392:AH392,Input!X392,Input!W392,Input!V392,Input!U392))</f>
        <v>0</v>
      </c>
      <c r="N389" s="2">
        <f t="shared" si="43"/>
        <v>0</v>
      </c>
      <c r="O389" s="2">
        <f t="shared" si="44"/>
        <v>0</v>
      </c>
      <c r="P389" s="2">
        <f t="shared" si="45"/>
        <v>0</v>
      </c>
      <c r="Q389" s="2">
        <f t="shared" si="46"/>
        <v>0</v>
      </c>
      <c r="R389" s="2">
        <f>SUM(Input!AI392:AK392)</f>
        <v>0</v>
      </c>
      <c r="S389" s="2">
        <f t="shared" si="47"/>
        <v>0</v>
      </c>
    </row>
    <row r="390" spans="8:19" x14ac:dyDescent="0.3">
      <c r="H390" s="2">
        <f t="shared" si="48"/>
        <v>388</v>
      </c>
      <c r="I390" s="2">
        <f>Input!P393</f>
        <v>0</v>
      </c>
      <c r="J390" s="145">
        <f>Input!O393</f>
        <v>0</v>
      </c>
      <c r="K390" s="2" t="str">
        <f t="shared" si="42"/>
        <v>SSC</v>
      </c>
      <c r="L390" s="2">
        <f>SUM(Input!Q393:S393)</f>
        <v>0</v>
      </c>
      <c r="M390" s="2">
        <f>IF(SUM(Input!U393,Input!V393,Input!X393)&gt;100000,SUM(Input!W393,Input!Y393:AH393,100000),SUM(Input!Y393:AH393,Input!X393,Input!W393,Input!V393,Input!U393))</f>
        <v>0</v>
      </c>
      <c r="N390" s="2">
        <f t="shared" si="43"/>
        <v>0</v>
      </c>
      <c r="O390" s="2">
        <f t="shared" si="44"/>
        <v>0</v>
      </c>
      <c r="P390" s="2">
        <f t="shared" si="45"/>
        <v>0</v>
      </c>
      <c r="Q390" s="2">
        <f t="shared" si="46"/>
        <v>0</v>
      </c>
      <c r="R390" s="2">
        <f>SUM(Input!AI393:AK393)</f>
        <v>0</v>
      </c>
      <c r="S390" s="2">
        <f t="shared" si="47"/>
        <v>0</v>
      </c>
    </row>
    <row r="391" spans="8:19" x14ac:dyDescent="0.3">
      <c r="H391" s="2">
        <f t="shared" si="48"/>
        <v>389</v>
      </c>
      <c r="I391" s="2">
        <f>Input!P394</f>
        <v>0</v>
      </c>
      <c r="J391" s="145">
        <f>Input!O394</f>
        <v>0</v>
      </c>
      <c r="K391" s="2" t="str">
        <f t="shared" si="42"/>
        <v>SSC</v>
      </c>
      <c r="L391" s="2">
        <f>SUM(Input!Q394:S394)</f>
        <v>0</v>
      </c>
      <c r="M391" s="2">
        <f>IF(SUM(Input!U394,Input!V394,Input!X394)&gt;100000,SUM(Input!W394,Input!Y394:AH394,100000),SUM(Input!Y394:AH394,Input!X394,Input!W394,Input!V394,Input!U394))</f>
        <v>0</v>
      </c>
      <c r="N391" s="2">
        <f t="shared" si="43"/>
        <v>0</v>
      </c>
      <c r="O391" s="2">
        <f t="shared" si="44"/>
        <v>0</v>
      </c>
      <c r="P391" s="2">
        <f t="shared" si="45"/>
        <v>0</v>
      </c>
      <c r="Q391" s="2">
        <f t="shared" si="46"/>
        <v>0</v>
      </c>
      <c r="R391" s="2">
        <f>SUM(Input!AI394:AK394)</f>
        <v>0</v>
      </c>
      <c r="S391" s="2">
        <f t="shared" si="47"/>
        <v>0</v>
      </c>
    </row>
    <row r="392" spans="8:19" x14ac:dyDescent="0.3">
      <c r="H392" s="2">
        <f t="shared" si="48"/>
        <v>390</v>
      </c>
      <c r="I392" s="2">
        <f>Input!P395</f>
        <v>0</v>
      </c>
      <c r="J392" s="145">
        <f>Input!O395</f>
        <v>0</v>
      </c>
      <c r="K392" s="2" t="str">
        <f t="shared" si="42"/>
        <v>SSC</v>
      </c>
      <c r="L392" s="2">
        <f>SUM(Input!Q395:S395)</f>
        <v>0</v>
      </c>
      <c r="M392" s="2">
        <f>IF(SUM(Input!U395,Input!V395,Input!X395)&gt;100000,SUM(Input!W395,Input!Y395:AH395,100000),SUM(Input!Y395:AH395,Input!X395,Input!W395,Input!V395,Input!U395))</f>
        <v>0</v>
      </c>
      <c r="N392" s="2">
        <f t="shared" si="43"/>
        <v>0</v>
      </c>
      <c r="O392" s="2">
        <f t="shared" si="44"/>
        <v>0</v>
      </c>
      <c r="P392" s="2">
        <f t="shared" si="45"/>
        <v>0</v>
      </c>
      <c r="Q392" s="2">
        <f t="shared" si="46"/>
        <v>0</v>
      </c>
      <c r="R392" s="2">
        <f>SUM(Input!AI395:AK395)</f>
        <v>0</v>
      </c>
      <c r="S392" s="2">
        <f t="shared" si="47"/>
        <v>0</v>
      </c>
    </row>
    <row r="393" spans="8:19" x14ac:dyDescent="0.3">
      <c r="H393" s="2">
        <f t="shared" si="48"/>
        <v>391</v>
      </c>
      <c r="I393" s="2">
        <f>Input!P396</f>
        <v>0</v>
      </c>
      <c r="J393" s="145">
        <f>Input!O396</f>
        <v>0</v>
      </c>
      <c r="K393" s="2" t="str">
        <f t="shared" si="42"/>
        <v>SSC</v>
      </c>
      <c r="L393" s="2">
        <f>SUM(Input!Q396:S396)</f>
        <v>0</v>
      </c>
      <c r="M393" s="2">
        <f>IF(SUM(Input!U396,Input!V396,Input!X396)&gt;100000,SUM(Input!W396,Input!Y396:AH396,100000),SUM(Input!Y396:AH396,Input!X396,Input!W396,Input!V396,Input!U396))</f>
        <v>0</v>
      </c>
      <c r="N393" s="2">
        <f t="shared" si="43"/>
        <v>0</v>
      </c>
      <c r="O393" s="2">
        <f t="shared" si="44"/>
        <v>0</v>
      </c>
      <c r="P393" s="2">
        <f t="shared" si="45"/>
        <v>0</v>
      </c>
      <c r="Q393" s="2">
        <f t="shared" si="46"/>
        <v>0</v>
      </c>
      <c r="R393" s="2">
        <f>SUM(Input!AI396:AK396)</f>
        <v>0</v>
      </c>
      <c r="S393" s="2">
        <f t="shared" si="47"/>
        <v>0</v>
      </c>
    </row>
    <row r="394" spans="8:19" x14ac:dyDescent="0.3">
      <c r="H394" s="2">
        <f t="shared" si="48"/>
        <v>392</v>
      </c>
      <c r="I394" s="2">
        <f>Input!P397</f>
        <v>0</v>
      </c>
      <c r="J394" s="145">
        <f>Input!O397</f>
        <v>0</v>
      </c>
      <c r="K394" s="2" t="str">
        <f t="shared" si="42"/>
        <v>SSC</v>
      </c>
      <c r="L394" s="2">
        <f>SUM(Input!Q397:S397)</f>
        <v>0</v>
      </c>
      <c r="M394" s="2">
        <f>IF(SUM(Input!U397,Input!V397,Input!X397)&gt;100000,SUM(Input!W397,Input!Y397:AH397,100000),SUM(Input!Y397:AH397,Input!X397,Input!W397,Input!V397,Input!U397))</f>
        <v>0</v>
      </c>
      <c r="N394" s="2">
        <f t="shared" si="43"/>
        <v>0</v>
      </c>
      <c r="O394" s="2">
        <f t="shared" si="44"/>
        <v>0</v>
      </c>
      <c r="P394" s="2">
        <f t="shared" si="45"/>
        <v>0</v>
      </c>
      <c r="Q394" s="2">
        <f t="shared" si="46"/>
        <v>0</v>
      </c>
      <c r="R394" s="2">
        <f>SUM(Input!AI397:AK397)</f>
        <v>0</v>
      </c>
      <c r="S394" s="2">
        <f t="shared" si="47"/>
        <v>0</v>
      </c>
    </row>
    <row r="395" spans="8:19" x14ac:dyDescent="0.3">
      <c r="H395" s="2">
        <f t="shared" si="48"/>
        <v>393</v>
      </c>
      <c r="I395" s="2">
        <f>Input!P398</f>
        <v>0</v>
      </c>
      <c r="J395" s="145">
        <f>Input!O398</f>
        <v>0</v>
      </c>
      <c r="K395" s="2" t="str">
        <f t="shared" si="42"/>
        <v>SSC</v>
      </c>
      <c r="L395" s="2">
        <f>SUM(Input!Q398:S398)</f>
        <v>0</v>
      </c>
      <c r="M395" s="2">
        <f>IF(SUM(Input!U398,Input!V398,Input!X398)&gt;100000,SUM(Input!W398,Input!Y398:AH398,100000),SUM(Input!Y398:AH398,Input!X398,Input!W398,Input!V398,Input!U398))</f>
        <v>0</v>
      </c>
      <c r="N395" s="2">
        <f t="shared" si="43"/>
        <v>0</v>
      </c>
      <c r="O395" s="2">
        <f t="shared" si="44"/>
        <v>0</v>
      </c>
      <c r="P395" s="2">
        <f t="shared" si="45"/>
        <v>0</v>
      </c>
      <c r="Q395" s="2">
        <f t="shared" si="46"/>
        <v>0</v>
      </c>
      <c r="R395" s="2">
        <f>SUM(Input!AI398:AK398)</f>
        <v>0</v>
      </c>
      <c r="S395" s="2">
        <f t="shared" si="47"/>
        <v>0</v>
      </c>
    </row>
    <row r="396" spans="8:19" x14ac:dyDescent="0.3">
      <c r="H396" s="2">
        <f t="shared" si="48"/>
        <v>394</v>
      </c>
      <c r="I396" s="2">
        <f>Input!P399</f>
        <v>0</v>
      </c>
      <c r="J396" s="145">
        <f>Input!O399</f>
        <v>0</v>
      </c>
      <c r="K396" s="2" t="str">
        <f t="shared" si="42"/>
        <v>SSC</v>
      </c>
      <c r="L396" s="2">
        <f>SUM(Input!Q399:S399)</f>
        <v>0</v>
      </c>
      <c r="M396" s="2">
        <f>IF(SUM(Input!U399,Input!V399,Input!X399)&gt;100000,SUM(Input!W399,Input!Y399:AH399,100000),SUM(Input!Y399:AH399,Input!X399,Input!W399,Input!V399,Input!U399))</f>
        <v>0</v>
      </c>
      <c r="N396" s="2">
        <f t="shared" si="43"/>
        <v>0</v>
      </c>
      <c r="O396" s="2">
        <f t="shared" si="44"/>
        <v>0</v>
      </c>
      <c r="P396" s="2">
        <f t="shared" si="45"/>
        <v>0</v>
      </c>
      <c r="Q396" s="2">
        <f t="shared" si="46"/>
        <v>0</v>
      </c>
      <c r="R396" s="2">
        <f>SUM(Input!AI399:AK399)</f>
        <v>0</v>
      </c>
      <c r="S396" s="2">
        <f t="shared" si="47"/>
        <v>0</v>
      </c>
    </row>
    <row r="397" spans="8:19" x14ac:dyDescent="0.3">
      <c r="H397" s="2">
        <f t="shared" si="48"/>
        <v>395</v>
      </c>
      <c r="I397" s="2">
        <f>Input!P400</f>
        <v>0</v>
      </c>
      <c r="J397" s="145">
        <f>Input!O400</f>
        <v>0</v>
      </c>
      <c r="K397" s="2" t="str">
        <f t="shared" si="42"/>
        <v>SSC</v>
      </c>
      <c r="L397" s="2">
        <f>SUM(Input!Q400:S400)</f>
        <v>0</v>
      </c>
      <c r="M397" s="2">
        <f>IF(SUM(Input!U400,Input!V400,Input!X400)&gt;100000,SUM(Input!W400,Input!Y400:AH400,100000),SUM(Input!Y400:AH400,Input!X400,Input!W400,Input!V400,Input!U400))</f>
        <v>0</v>
      </c>
      <c r="N397" s="2">
        <f t="shared" si="43"/>
        <v>0</v>
      </c>
      <c r="O397" s="2">
        <f t="shared" si="44"/>
        <v>0</v>
      </c>
      <c r="P397" s="2">
        <f t="shared" si="45"/>
        <v>0</v>
      </c>
      <c r="Q397" s="2">
        <f t="shared" si="46"/>
        <v>0</v>
      </c>
      <c r="R397" s="2">
        <f>SUM(Input!AI400:AK400)</f>
        <v>0</v>
      </c>
      <c r="S397" s="2">
        <f t="shared" si="47"/>
        <v>0</v>
      </c>
    </row>
    <row r="398" spans="8:19" x14ac:dyDescent="0.3">
      <c r="H398" s="2">
        <f t="shared" si="48"/>
        <v>396</v>
      </c>
      <c r="I398" s="2">
        <f>Input!P401</f>
        <v>0</v>
      </c>
      <c r="J398" s="145">
        <f>Input!O401</f>
        <v>0</v>
      </c>
      <c r="K398" s="2" t="str">
        <f t="shared" si="42"/>
        <v>SSC</v>
      </c>
      <c r="L398" s="2">
        <f>SUM(Input!Q401:S401)</f>
        <v>0</v>
      </c>
      <c r="M398" s="2">
        <f>IF(SUM(Input!U401,Input!V401,Input!X401)&gt;100000,SUM(Input!W401,Input!Y401:AH401,100000),SUM(Input!Y401:AH401,Input!X401,Input!W401,Input!V401,Input!U401))</f>
        <v>0</v>
      </c>
      <c r="N398" s="2">
        <f t="shared" si="43"/>
        <v>0</v>
      </c>
      <c r="O398" s="2">
        <f t="shared" si="44"/>
        <v>0</v>
      </c>
      <c r="P398" s="2">
        <f t="shared" si="45"/>
        <v>0</v>
      </c>
      <c r="Q398" s="2">
        <f t="shared" si="46"/>
        <v>0</v>
      </c>
      <c r="R398" s="2">
        <f>SUM(Input!AI401:AK401)</f>
        <v>0</v>
      </c>
      <c r="S398" s="2">
        <f t="shared" si="47"/>
        <v>0</v>
      </c>
    </row>
    <row r="399" spans="8:19" x14ac:dyDescent="0.3">
      <c r="H399" s="2">
        <f t="shared" si="48"/>
        <v>397</v>
      </c>
      <c r="I399" s="2">
        <f>Input!P402</f>
        <v>0</v>
      </c>
      <c r="J399" s="145">
        <f>Input!O402</f>
        <v>0</v>
      </c>
      <c r="K399" s="2" t="str">
        <f t="shared" si="42"/>
        <v>SSC</v>
      </c>
      <c r="L399" s="2">
        <f>SUM(Input!Q402:S402)</f>
        <v>0</v>
      </c>
      <c r="M399" s="2">
        <f>IF(SUM(Input!U402,Input!V402,Input!X402)&gt;100000,SUM(Input!W402,Input!Y402:AH402,100000),SUM(Input!Y402:AH402,Input!X402,Input!W402,Input!V402,Input!U402))</f>
        <v>0</v>
      </c>
      <c r="N399" s="2">
        <f t="shared" si="43"/>
        <v>0</v>
      </c>
      <c r="O399" s="2">
        <f t="shared" si="44"/>
        <v>0</v>
      </c>
      <c r="P399" s="2">
        <f t="shared" si="45"/>
        <v>0</v>
      </c>
      <c r="Q399" s="2">
        <f t="shared" si="46"/>
        <v>0</v>
      </c>
      <c r="R399" s="2">
        <f>SUM(Input!AI402:AK402)</f>
        <v>0</v>
      </c>
      <c r="S399" s="2">
        <f t="shared" si="47"/>
        <v>0</v>
      </c>
    </row>
    <row r="400" spans="8:19" x14ac:dyDescent="0.3">
      <c r="H400" s="2">
        <f t="shared" si="48"/>
        <v>398</v>
      </c>
      <c r="I400" s="2">
        <f>Input!P403</f>
        <v>0</v>
      </c>
      <c r="J400" s="145">
        <f>Input!O403</f>
        <v>0</v>
      </c>
      <c r="K400" s="2" t="str">
        <f t="shared" si="42"/>
        <v>SSC</v>
      </c>
      <c r="L400" s="2">
        <f>SUM(Input!Q403:S403)</f>
        <v>0</v>
      </c>
      <c r="M400" s="2">
        <f>IF(SUM(Input!U403,Input!V403,Input!X403)&gt;100000,SUM(Input!W403,Input!Y403:AH403,100000),SUM(Input!Y403:AH403,Input!X403,Input!W403,Input!V403,Input!U403))</f>
        <v>0</v>
      </c>
      <c r="N400" s="2">
        <f t="shared" si="43"/>
        <v>0</v>
      </c>
      <c r="O400" s="2">
        <f t="shared" si="44"/>
        <v>0</v>
      </c>
      <c r="P400" s="2">
        <f t="shared" si="45"/>
        <v>0</v>
      </c>
      <c r="Q400" s="2">
        <f t="shared" si="46"/>
        <v>0</v>
      </c>
      <c r="R400" s="2">
        <f>SUM(Input!AI403:AK403)</f>
        <v>0</v>
      </c>
      <c r="S400" s="2">
        <f t="shared" si="47"/>
        <v>0</v>
      </c>
    </row>
    <row r="401" spans="8:19" x14ac:dyDescent="0.3">
      <c r="H401" s="2">
        <f t="shared" si="48"/>
        <v>399</v>
      </c>
      <c r="I401" s="2">
        <f>Input!P404</f>
        <v>0</v>
      </c>
      <c r="J401" s="145">
        <f>Input!O404</f>
        <v>0</v>
      </c>
      <c r="K401" s="2" t="str">
        <f t="shared" si="42"/>
        <v>SSC</v>
      </c>
      <c r="L401" s="2">
        <f>SUM(Input!Q404:S404)</f>
        <v>0</v>
      </c>
      <c r="M401" s="2">
        <f>IF(SUM(Input!U404,Input!V404,Input!X404)&gt;100000,SUM(Input!W404,Input!Y404:AH404,100000),SUM(Input!Y404:AH404,Input!X404,Input!W404,Input!V404,Input!U404))</f>
        <v>0</v>
      </c>
      <c r="N401" s="2">
        <f t="shared" si="43"/>
        <v>0</v>
      </c>
      <c r="O401" s="2">
        <f t="shared" si="44"/>
        <v>0</v>
      </c>
      <c r="P401" s="2">
        <f t="shared" si="45"/>
        <v>0</v>
      </c>
      <c r="Q401" s="2">
        <f t="shared" si="46"/>
        <v>0</v>
      </c>
      <c r="R401" s="2">
        <f>SUM(Input!AI404:AK404)</f>
        <v>0</v>
      </c>
      <c r="S401" s="2">
        <f t="shared" si="47"/>
        <v>0</v>
      </c>
    </row>
    <row r="402" spans="8:19" x14ac:dyDescent="0.3">
      <c r="H402" s="2">
        <f t="shared" si="48"/>
        <v>400</v>
      </c>
      <c r="I402" s="2">
        <f>Input!P405</f>
        <v>0</v>
      </c>
      <c r="J402" s="145">
        <f>Input!O405</f>
        <v>0</v>
      </c>
      <c r="K402" s="2" t="str">
        <f t="shared" si="42"/>
        <v>SSC</v>
      </c>
      <c r="L402" s="2">
        <f>SUM(Input!Q405:S405)</f>
        <v>0</v>
      </c>
      <c r="M402" s="2">
        <f>IF(SUM(Input!U405,Input!V405,Input!X405)&gt;100000,SUM(Input!W405,Input!Y405:AH405,100000),SUM(Input!Y405:AH405,Input!X405,Input!W405,Input!V405,Input!U405))</f>
        <v>0</v>
      </c>
      <c r="N402" s="2">
        <f t="shared" si="43"/>
        <v>0</v>
      </c>
      <c r="O402" s="2">
        <f t="shared" si="44"/>
        <v>0</v>
      </c>
      <c r="P402" s="2">
        <f t="shared" si="45"/>
        <v>0</v>
      </c>
      <c r="Q402" s="2">
        <f t="shared" si="46"/>
        <v>0</v>
      </c>
      <c r="R402" s="2">
        <f>SUM(Input!AI405:AK405)</f>
        <v>0</v>
      </c>
      <c r="S402" s="2">
        <f t="shared" si="47"/>
        <v>0</v>
      </c>
    </row>
    <row r="403" spans="8:19" x14ac:dyDescent="0.3">
      <c r="H403" s="2">
        <f t="shared" si="48"/>
        <v>401</v>
      </c>
      <c r="I403" s="2">
        <f>Input!P406</f>
        <v>0</v>
      </c>
      <c r="J403" s="145">
        <f>Input!O406</f>
        <v>0</v>
      </c>
      <c r="K403" s="2" t="str">
        <f t="shared" si="42"/>
        <v>SSC</v>
      </c>
      <c r="L403" s="2">
        <f>SUM(Input!Q406:S406)</f>
        <v>0</v>
      </c>
      <c r="M403" s="2">
        <f>IF(SUM(Input!U406,Input!V406,Input!X406)&gt;100000,SUM(Input!W406,Input!Y406:AH406,100000),SUM(Input!Y406:AH406,Input!X406,Input!W406,Input!V406,Input!U406))</f>
        <v>0</v>
      </c>
      <c r="N403" s="2">
        <f t="shared" si="43"/>
        <v>0</v>
      </c>
      <c r="O403" s="2">
        <f t="shared" si="44"/>
        <v>0</v>
      </c>
      <c r="P403" s="2">
        <f t="shared" si="45"/>
        <v>0</v>
      </c>
      <c r="Q403" s="2">
        <f t="shared" si="46"/>
        <v>0</v>
      </c>
      <c r="R403" s="2">
        <f>SUM(Input!AI406:AK406)</f>
        <v>0</v>
      </c>
      <c r="S403" s="2">
        <f t="shared" si="47"/>
        <v>0</v>
      </c>
    </row>
    <row r="404" spans="8:19" x14ac:dyDescent="0.3">
      <c r="H404" s="2">
        <f t="shared" si="48"/>
        <v>402</v>
      </c>
      <c r="I404" s="2">
        <f>Input!P407</f>
        <v>0</v>
      </c>
      <c r="J404" s="145">
        <f>Input!O407</f>
        <v>0</v>
      </c>
      <c r="K404" s="2" t="str">
        <f t="shared" si="42"/>
        <v>SSC</v>
      </c>
      <c r="L404" s="2">
        <f>SUM(Input!Q407:S407)</f>
        <v>0</v>
      </c>
      <c r="M404" s="2">
        <f>IF(SUM(Input!U407,Input!V407,Input!X407)&gt;100000,SUM(Input!W407,Input!Y407:AH407,100000),SUM(Input!Y407:AH407,Input!X407,Input!W407,Input!V407,Input!U407))</f>
        <v>0</v>
      </c>
      <c r="N404" s="2">
        <f t="shared" si="43"/>
        <v>0</v>
      </c>
      <c r="O404" s="2">
        <f t="shared" si="44"/>
        <v>0</v>
      </c>
      <c r="P404" s="2">
        <f t="shared" si="45"/>
        <v>0</v>
      </c>
      <c r="Q404" s="2">
        <f t="shared" si="46"/>
        <v>0</v>
      </c>
      <c r="R404" s="2">
        <f>SUM(Input!AI407:AK407)</f>
        <v>0</v>
      </c>
      <c r="S404" s="2">
        <f t="shared" si="47"/>
        <v>0</v>
      </c>
    </row>
    <row r="405" spans="8:19" x14ac:dyDescent="0.3">
      <c r="H405" s="2">
        <f t="shared" si="48"/>
        <v>403</v>
      </c>
      <c r="I405" s="2">
        <f>Input!P408</f>
        <v>0</v>
      </c>
      <c r="J405" s="145">
        <f>Input!O408</f>
        <v>0</v>
      </c>
      <c r="K405" s="2" t="str">
        <f t="shared" si="42"/>
        <v>SSC</v>
      </c>
      <c r="L405" s="2">
        <f>SUM(Input!Q408:S408)</f>
        <v>0</v>
      </c>
      <c r="M405" s="2">
        <f>IF(SUM(Input!U408,Input!V408,Input!X408)&gt;100000,SUM(Input!W408,Input!Y408:AH408,100000),SUM(Input!Y408:AH408,Input!X408,Input!W408,Input!V408,Input!U408))</f>
        <v>0</v>
      </c>
      <c r="N405" s="2">
        <f t="shared" si="43"/>
        <v>0</v>
      </c>
      <c r="O405" s="2">
        <f t="shared" si="44"/>
        <v>0</v>
      </c>
      <c r="P405" s="2">
        <f t="shared" si="45"/>
        <v>0</v>
      </c>
      <c r="Q405" s="2">
        <f t="shared" si="46"/>
        <v>0</v>
      </c>
      <c r="R405" s="2">
        <f>SUM(Input!AI408:AK408)</f>
        <v>0</v>
      </c>
      <c r="S405" s="2">
        <f t="shared" si="47"/>
        <v>0</v>
      </c>
    </row>
    <row r="406" spans="8:19" x14ac:dyDescent="0.3">
      <c r="H406" s="2">
        <f t="shared" si="48"/>
        <v>404</v>
      </c>
      <c r="I406" s="2">
        <f>Input!P409</f>
        <v>0</v>
      </c>
      <c r="J406" s="145">
        <f>Input!O409</f>
        <v>0</v>
      </c>
      <c r="K406" s="2" t="str">
        <f t="shared" si="42"/>
        <v>SSC</v>
      </c>
      <c r="L406" s="2">
        <f>SUM(Input!Q409:S409)</f>
        <v>0</v>
      </c>
      <c r="M406" s="2">
        <f>IF(SUM(Input!U409,Input!V409,Input!X409)&gt;100000,SUM(Input!W409,Input!Y409:AH409,100000),SUM(Input!Y409:AH409,Input!X409,Input!W409,Input!V409,Input!U409))</f>
        <v>0</v>
      </c>
      <c r="N406" s="2">
        <f t="shared" si="43"/>
        <v>0</v>
      </c>
      <c r="O406" s="2">
        <f t="shared" si="44"/>
        <v>0</v>
      </c>
      <c r="P406" s="2">
        <f t="shared" si="45"/>
        <v>0</v>
      </c>
      <c r="Q406" s="2">
        <f t="shared" si="46"/>
        <v>0</v>
      </c>
      <c r="R406" s="2">
        <f>SUM(Input!AI409:AK409)</f>
        <v>0</v>
      </c>
      <c r="S406" s="2">
        <f t="shared" si="47"/>
        <v>0</v>
      </c>
    </row>
    <row r="407" spans="8:19" x14ac:dyDescent="0.3">
      <c r="H407" s="2">
        <f t="shared" si="48"/>
        <v>405</v>
      </c>
      <c r="I407" s="2">
        <f>Input!P410</f>
        <v>0</v>
      </c>
      <c r="J407" s="145">
        <f>Input!O410</f>
        <v>0</v>
      </c>
      <c r="K407" s="2" t="str">
        <f t="shared" si="42"/>
        <v>SSC</v>
      </c>
      <c r="L407" s="2">
        <f>SUM(Input!Q410:S410)</f>
        <v>0</v>
      </c>
      <c r="M407" s="2">
        <f>IF(SUM(Input!U410,Input!V410,Input!X410)&gt;100000,SUM(Input!W410,Input!Y410:AH410,100000),SUM(Input!Y410:AH410,Input!X410,Input!W410,Input!V410,Input!U410))</f>
        <v>0</v>
      </c>
      <c r="N407" s="2">
        <f t="shared" si="43"/>
        <v>0</v>
      </c>
      <c r="O407" s="2">
        <f t="shared" si="44"/>
        <v>0</v>
      </c>
      <c r="P407" s="2">
        <f t="shared" si="45"/>
        <v>0</v>
      </c>
      <c r="Q407" s="2">
        <f t="shared" si="46"/>
        <v>0</v>
      </c>
      <c r="R407" s="2">
        <f>SUM(Input!AI410:AK410)</f>
        <v>0</v>
      </c>
      <c r="S407" s="2">
        <f t="shared" si="47"/>
        <v>0</v>
      </c>
    </row>
    <row r="408" spans="8:19" x14ac:dyDescent="0.3">
      <c r="H408" s="2">
        <f t="shared" si="48"/>
        <v>406</v>
      </c>
      <c r="I408" s="2">
        <f>Input!P411</f>
        <v>0</v>
      </c>
      <c r="J408" s="145">
        <f>Input!O411</f>
        <v>0</v>
      </c>
      <c r="K408" s="2" t="str">
        <f t="shared" si="42"/>
        <v>SSC</v>
      </c>
      <c r="L408" s="2">
        <f>SUM(Input!Q411:S411)</f>
        <v>0</v>
      </c>
      <c r="M408" s="2">
        <f>IF(SUM(Input!U411,Input!V411,Input!X411)&gt;100000,SUM(Input!W411,Input!Y411:AH411,100000),SUM(Input!Y411:AH411,Input!X411,Input!W411,Input!V411,Input!U411))</f>
        <v>0</v>
      </c>
      <c r="N408" s="2">
        <f t="shared" si="43"/>
        <v>0</v>
      </c>
      <c r="O408" s="2">
        <f t="shared" si="44"/>
        <v>0</v>
      </c>
      <c r="P408" s="2">
        <f t="shared" si="45"/>
        <v>0</v>
      </c>
      <c r="Q408" s="2">
        <f t="shared" si="46"/>
        <v>0</v>
      </c>
      <c r="R408" s="2">
        <f>SUM(Input!AI411:AK411)</f>
        <v>0</v>
      </c>
      <c r="S408" s="2">
        <f t="shared" si="47"/>
        <v>0</v>
      </c>
    </row>
    <row r="409" spans="8:19" x14ac:dyDescent="0.3">
      <c r="H409" s="2">
        <f t="shared" si="48"/>
        <v>407</v>
      </c>
      <c r="I409" s="2">
        <f>Input!P412</f>
        <v>0</v>
      </c>
      <c r="J409" s="145">
        <f>Input!O412</f>
        <v>0</v>
      </c>
      <c r="K409" s="2" t="str">
        <f t="shared" si="42"/>
        <v>SSC</v>
      </c>
      <c r="L409" s="2">
        <f>SUM(Input!Q412:S412)</f>
        <v>0</v>
      </c>
      <c r="M409" s="2">
        <f>IF(SUM(Input!U412,Input!V412,Input!X412)&gt;100000,SUM(Input!W412,Input!Y412:AH412,100000),SUM(Input!Y412:AH412,Input!X412,Input!W412,Input!V412,Input!U412))</f>
        <v>0</v>
      </c>
      <c r="N409" s="2">
        <f t="shared" si="43"/>
        <v>0</v>
      </c>
      <c r="O409" s="2">
        <f t="shared" si="44"/>
        <v>0</v>
      </c>
      <c r="P409" s="2">
        <f t="shared" si="45"/>
        <v>0</v>
      </c>
      <c r="Q409" s="2">
        <f t="shared" si="46"/>
        <v>0</v>
      </c>
      <c r="R409" s="2">
        <f>SUM(Input!AI412:AK412)</f>
        <v>0</v>
      </c>
      <c r="S409" s="2">
        <f t="shared" si="47"/>
        <v>0</v>
      </c>
    </row>
    <row r="410" spans="8:19" x14ac:dyDescent="0.3">
      <c r="H410" s="2">
        <f t="shared" si="48"/>
        <v>408</v>
      </c>
      <c r="I410" s="2">
        <f>Input!P413</f>
        <v>0</v>
      </c>
      <c r="J410" s="145">
        <f>Input!O413</f>
        <v>0</v>
      </c>
      <c r="K410" s="2" t="str">
        <f t="shared" si="42"/>
        <v>SSC</v>
      </c>
      <c r="L410" s="2">
        <f>SUM(Input!Q413:S413)</f>
        <v>0</v>
      </c>
      <c r="M410" s="2">
        <f>IF(SUM(Input!U413,Input!V413,Input!X413)&gt;100000,SUM(Input!W413,Input!Y413:AH413,100000),SUM(Input!Y413:AH413,Input!X413,Input!W413,Input!V413,Input!U413))</f>
        <v>0</v>
      </c>
      <c r="N410" s="2">
        <f t="shared" si="43"/>
        <v>0</v>
      </c>
      <c r="O410" s="2">
        <f t="shared" si="44"/>
        <v>0</v>
      </c>
      <c r="P410" s="2">
        <f t="shared" si="45"/>
        <v>0</v>
      </c>
      <c r="Q410" s="2">
        <f t="shared" si="46"/>
        <v>0</v>
      </c>
      <c r="R410" s="2">
        <f>SUM(Input!AI413:AK413)</f>
        <v>0</v>
      </c>
      <c r="S410" s="2">
        <f t="shared" si="47"/>
        <v>0</v>
      </c>
    </row>
    <row r="411" spans="8:19" x14ac:dyDescent="0.3">
      <c r="H411" s="2">
        <f t="shared" si="48"/>
        <v>409</v>
      </c>
      <c r="I411" s="2">
        <f>Input!P414</f>
        <v>0</v>
      </c>
      <c r="J411" s="145">
        <f>Input!O414</f>
        <v>0</v>
      </c>
      <c r="K411" s="2" t="str">
        <f t="shared" si="42"/>
        <v>SSC</v>
      </c>
      <c r="L411" s="2">
        <f>SUM(Input!Q414:S414)</f>
        <v>0</v>
      </c>
      <c r="M411" s="2">
        <f>IF(SUM(Input!U414,Input!V414,Input!X414)&gt;100000,SUM(Input!W414,Input!Y414:AH414,100000),SUM(Input!Y414:AH414,Input!X414,Input!W414,Input!V414,Input!U414))</f>
        <v>0</v>
      </c>
      <c r="N411" s="2">
        <f t="shared" si="43"/>
        <v>0</v>
      </c>
      <c r="O411" s="2">
        <f t="shared" si="44"/>
        <v>0</v>
      </c>
      <c r="P411" s="2">
        <f t="shared" si="45"/>
        <v>0</v>
      </c>
      <c r="Q411" s="2">
        <f t="shared" si="46"/>
        <v>0</v>
      </c>
      <c r="R411" s="2">
        <f>SUM(Input!AI414:AK414)</f>
        <v>0</v>
      </c>
      <c r="S411" s="2">
        <f t="shared" si="47"/>
        <v>0</v>
      </c>
    </row>
    <row r="412" spans="8:19" x14ac:dyDescent="0.3">
      <c r="H412" s="2">
        <f t="shared" si="48"/>
        <v>410</v>
      </c>
      <c r="I412" s="2">
        <f>Input!P415</f>
        <v>0</v>
      </c>
      <c r="J412" s="145">
        <f>Input!O415</f>
        <v>0</v>
      </c>
      <c r="K412" s="2" t="str">
        <f t="shared" si="42"/>
        <v>SSC</v>
      </c>
      <c r="L412" s="2">
        <f>SUM(Input!Q415:S415)</f>
        <v>0</v>
      </c>
      <c r="M412" s="2">
        <f>IF(SUM(Input!U415,Input!V415,Input!X415)&gt;100000,SUM(Input!W415,Input!Y415:AH415,100000),SUM(Input!Y415:AH415,Input!X415,Input!W415,Input!V415,Input!U415))</f>
        <v>0</v>
      </c>
      <c r="N412" s="2">
        <f t="shared" si="43"/>
        <v>0</v>
      </c>
      <c r="O412" s="2">
        <f t="shared" si="44"/>
        <v>0</v>
      </c>
      <c r="P412" s="2">
        <f t="shared" si="45"/>
        <v>0</v>
      </c>
      <c r="Q412" s="2">
        <f t="shared" si="46"/>
        <v>0</v>
      </c>
      <c r="R412" s="2">
        <f>SUM(Input!AI415:AK415)</f>
        <v>0</v>
      </c>
      <c r="S412" s="2">
        <f t="shared" si="47"/>
        <v>0</v>
      </c>
    </row>
    <row r="413" spans="8:19" x14ac:dyDescent="0.3">
      <c r="H413" s="2">
        <f t="shared" si="48"/>
        <v>411</v>
      </c>
      <c r="I413" s="2">
        <f>Input!P416</f>
        <v>0</v>
      </c>
      <c r="J413" s="145">
        <f>Input!O416</f>
        <v>0</v>
      </c>
      <c r="K413" s="2" t="str">
        <f t="shared" si="42"/>
        <v>SSC</v>
      </c>
      <c r="L413" s="2">
        <f>SUM(Input!Q416:S416)</f>
        <v>0</v>
      </c>
      <c r="M413" s="2">
        <f>IF(SUM(Input!U416,Input!V416,Input!X416)&gt;100000,SUM(Input!W416,Input!Y416:AH416,100000),SUM(Input!Y416:AH416,Input!X416,Input!W416,Input!V416,Input!U416))</f>
        <v>0</v>
      </c>
      <c r="N413" s="2">
        <f t="shared" si="43"/>
        <v>0</v>
      </c>
      <c r="O413" s="2">
        <f t="shared" si="44"/>
        <v>0</v>
      </c>
      <c r="P413" s="2">
        <f t="shared" si="45"/>
        <v>0</v>
      </c>
      <c r="Q413" s="2">
        <f t="shared" si="46"/>
        <v>0</v>
      </c>
      <c r="R413" s="2">
        <f>SUM(Input!AI416:AK416)</f>
        <v>0</v>
      </c>
      <c r="S413" s="2">
        <f t="shared" si="47"/>
        <v>0</v>
      </c>
    </row>
    <row r="414" spans="8:19" x14ac:dyDescent="0.3">
      <c r="H414" s="2">
        <f t="shared" si="48"/>
        <v>412</v>
      </c>
      <c r="I414" s="2">
        <f>Input!P417</f>
        <v>0</v>
      </c>
      <c r="J414" s="145">
        <f>Input!O417</f>
        <v>0</v>
      </c>
      <c r="K414" s="2" t="str">
        <f t="shared" si="42"/>
        <v>SSC</v>
      </c>
      <c r="L414" s="2">
        <f>SUM(Input!Q417:S417)</f>
        <v>0</v>
      </c>
      <c r="M414" s="2">
        <f>IF(SUM(Input!U417,Input!V417,Input!X417)&gt;100000,SUM(Input!W417,Input!Y417:AH417,100000),SUM(Input!Y417:AH417,Input!X417,Input!W417,Input!V417,Input!U417))</f>
        <v>0</v>
      </c>
      <c r="N414" s="2">
        <f t="shared" si="43"/>
        <v>0</v>
      </c>
      <c r="O414" s="2">
        <f t="shared" si="44"/>
        <v>0</v>
      </c>
      <c r="P414" s="2">
        <f t="shared" si="45"/>
        <v>0</v>
      </c>
      <c r="Q414" s="2">
        <f t="shared" si="46"/>
        <v>0</v>
      </c>
      <c r="R414" s="2">
        <f>SUM(Input!AI417:AK417)</f>
        <v>0</v>
      </c>
      <c r="S414" s="2">
        <f t="shared" si="47"/>
        <v>0</v>
      </c>
    </row>
    <row r="415" spans="8:19" x14ac:dyDescent="0.3">
      <c r="H415" s="2">
        <f t="shared" si="48"/>
        <v>413</v>
      </c>
      <c r="I415" s="2">
        <f>Input!P418</f>
        <v>0</v>
      </c>
      <c r="J415" s="145">
        <f>Input!O418</f>
        <v>0</v>
      </c>
      <c r="K415" s="2" t="str">
        <f t="shared" si="42"/>
        <v>SSC</v>
      </c>
      <c r="L415" s="2">
        <f>SUM(Input!Q418:S418)</f>
        <v>0</v>
      </c>
      <c r="M415" s="2">
        <f>IF(SUM(Input!U418,Input!V418,Input!X418)&gt;100000,SUM(Input!W418,Input!Y418:AH418,100000),SUM(Input!Y418:AH418,Input!X418,Input!W418,Input!V418,Input!U418))</f>
        <v>0</v>
      </c>
      <c r="N415" s="2">
        <f t="shared" si="43"/>
        <v>0</v>
      </c>
      <c r="O415" s="2">
        <f t="shared" si="44"/>
        <v>0</v>
      </c>
      <c r="P415" s="2">
        <f t="shared" si="45"/>
        <v>0</v>
      </c>
      <c r="Q415" s="2">
        <f t="shared" si="46"/>
        <v>0</v>
      </c>
      <c r="R415" s="2">
        <f>SUM(Input!AI418:AK418)</f>
        <v>0</v>
      </c>
      <c r="S415" s="2">
        <f t="shared" si="47"/>
        <v>0</v>
      </c>
    </row>
    <row r="416" spans="8:19" x14ac:dyDescent="0.3">
      <c r="H416" s="2">
        <f t="shared" si="48"/>
        <v>414</v>
      </c>
      <c r="I416" s="2">
        <f>Input!P419</f>
        <v>0</v>
      </c>
      <c r="J416" s="145">
        <f>Input!O419</f>
        <v>0</v>
      </c>
      <c r="K416" s="2" t="str">
        <f t="shared" si="42"/>
        <v>SSC</v>
      </c>
      <c r="L416" s="2">
        <f>SUM(Input!Q419:S419)</f>
        <v>0</v>
      </c>
      <c r="M416" s="2">
        <f>IF(SUM(Input!U419,Input!V419,Input!X419)&gt;100000,SUM(Input!W419,Input!Y419:AH419,100000),SUM(Input!Y419:AH419,Input!X419,Input!W419,Input!V419,Input!U419))</f>
        <v>0</v>
      </c>
      <c r="N416" s="2">
        <f t="shared" si="43"/>
        <v>0</v>
      </c>
      <c r="O416" s="2">
        <f t="shared" si="44"/>
        <v>0</v>
      </c>
      <c r="P416" s="2">
        <f t="shared" si="45"/>
        <v>0</v>
      </c>
      <c r="Q416" s="2">
        <f t="shared" si="46"/>
        <v>0</v>
      </c>
      <c r="R416" s="2">
        <f>SUM(Input!AI419:AK419)</f>
        <v>0</v>
      </c>
      <c r="S416" s="2">
        <f t="shared" si="47"/>
        <v>0</v>
      </c>
    </row>
    <row r="417" spans="8:19" x14ac:dyDescent="0.3">
      <c r="H417" s="2">
        <f t="shared" si="48"/>
        <v>415</v>
      </c>
      <c r="I417" s="2">
        <f>Input!P420</f>
        <v>0</v>
      </c>
      <c r="J417" s="145">
        <f>Input!O420</f>
        <v>0</v>
      </c>
      <c r="K417" s="2" t="str">
        <f t="shared" si="42"/>
        <v>SSC</v>
      </c>
      <c r="L417" s="2">
        <f>SUM(Input!Q420:S420)</f>
        <v>0</v>
      </c>
      <c r="M417" s="2">
        <f>IF(SUM(Input!U420,Input!V420,Input!X420)&gt;100000,SUM(Input!W420,Input!Y420:AH420,100000),SUM(Input!Y420:AH420,Input!X420,Input!W420,Input!V420,Input!U420))</f>
        <v>0</v>
      </c>
      <c r="N417" s="2">
        <f t="shared" si="43"/>
        <v>0</v>
      </c>
      <c r="O417" s="2">
        <f t="shared" si="44"/>
        <v>0</v>
      </c>
      <c r="P417" s="2">
        <f t="shared" si="45"/>
        <v>0</v>
      </c>
      <c r="Q417" s="2">
        <f t="shared" si="46"/>
        <v>0</v>
      </c>
      <c r="R417" s="2">
        <f>SUM(Input!AI420:AK420)</f>
        <v>0</v>
      </c>
      <c r="S417" s="2">
        <f t="shared" si="47"/>
        <v>0</v>
      </c>
    </row>
    <row r="418" spans="8:19" x14ac:dyDescent="0.3">
      <c r="H418" s="2">
        <f t="shared" si="48"/>
        <v>416</v>
      </c>
      <c r="I418" s="2">
        <f>Input!P421</f>
        <v>0</v>
      </c>
      <c r="J418" s="145">
        <f>Input!O421</f>
        <v>0</v>
      </c>
      <c r="K418" s="2" t="str">
        <f t="shared" si="42"/>
        <v>SSC</v>
      </c>
      <c r="L418" s="2">
        <f>SUM(Input!Q421:S421)</f>
        <v>0</v>
      </c>
      <c r="M418" s="2">
        <f>IF(SUM(Input!U421,Input!V421,Input!X421)&gt;100000,SUM(Input!W421,Input!Y421:AH421,100000),SUM(Input!Y421:AH421,Input!X421,Input!W421,Input!V421,Input!U421))</f>
        <v>0</v>
      </c>
      <c r="N418" s="2">
        <f t="shared" si="43"/>
        <v>0</v>
      </c>
      <c r="O418" s="2">
        <f t="shared" si="44"/>
        <v>0</v>
      </c>
      <c r="P418" s="2">
        <f t="shared" si="45"/>
        <v>0</v>
      </c>
      <c r="Q418" s="2">
        <f t="shared" si="46"/>
        <v>0</v>
      </c>
      <c r="R418" s="2">
        <f>SUM(Input!AI421:AK421)</f>
        <v>0</v>
      </c>
      <c r="S418" s="2">
        <f t="shared" si="47"/>
        <v>0</v>
      </c>
    </row>
    <row r="419" spans="8:19" x14ac:dyDescent="0.3">
      <c r="H419" s="2">
        <f t="shared" si="48"/>
        <v>417</v>
      </c>
      <c r="I419" s="2">
        <f>Input!P422</f>
        <v>0</v>
      </c>
      <c r="J419" s="145">
        <f>Input!O422</f>
        <v>0</v>
      </c>
      <c r="K419" s="2" t="str">
        <f t="shared" si="42"/>
        <v>SSC</v>
      </c>
      <c r="L419" s="2">
        <f>SUM(Input!Q422:S422)</f>
        <v>0</v>
      </c>
      <c r="M419" s="2">
        <f>IF(SUM(Input!U422,Input!V422,Input!X422)&gt;100000,SUM(Input!W422,Input!Y422:AH422,100000),SUM(Input!Y422:AH422,Input!X422,Input!W422,Input!V422,Input!U422))</f>
        <v>0</v>
      </c>
      <c r="N419" s="2">
        <f t="shared" si="43"/>
        <v>0</v>
      </c>
      <c r="O419" s="2">
        <f t="shared" si="44"/>
        <v>0</v>
      </c>
      <c r="P419" s="2">
        <f t="shared" si="45"/>
        <v>0</v>
      </c>
      <c r="Q419" s="2">
        <f t="shared" si="46"/>
        <v>0</v>
      </c>
      <c r="R419" s="2">
        <f>SUM(Input!AI422:AK422)</f>
        <v>0</v>
      </c>
      <c r="S419" s="2">
        <f t="shared" si="47"/>
        <v>0</v>
      </c>
    </row>
    <row r="420" spans="8:19" x14ac:dyDescent="0.3">
      <c r="H420" s="2">
        <f t="shared" si="48"/>
        <v>418</v>
      </c>
      <c r="I420" s="2">
        <f>Input!P423</f>
        <v>0</v>
      </c>
      <c r="J420" s="145">
        <f>Input!O423</f>
        <v>0</v>
      </c>
      <c r="K420" s="2" t="str">
        <f t="shared" si="42"/>
        <v>SSC</v>
      </c>
      <c r="L420" s="2">
        <f>SUM(Input!Q423:S423)</f>
        <v>0</v>
      </c>
      <c r="M420" s="2">
        <f>IF(SUM(Input!U423,Input!V423,Input!X423)&gt;100000,SUM(Input!W423,Input!Y423:AH423,100000),SUM(Input!Y423:AH423,Input!X423,Input!W423,Input!V423,Input!U423))</f>
        <v>0</v>
      </c>
      <c r="N420" s="2">
        <f t="shared" si="43"/>
        <v>0</v>
      </c>
      <c r="O420" s="2">
        <f t="shared" si="44"/>
        <v>0</v>
      </c>
      <c r="P420" s="2">
        <f t="shared" si="45"/>
        <v>0</v>
      </c>
      <c r="Q420" s="2">
        <f t="shared" si="46"/>
        <v>0</v>
      </c>
      <c r="R420" s="2">
        <f>SUM(Input!AI423:AK423)</f>
        <v>0</v>
      </c>
      <c r="S420" s="2">
        <f t="shared" si="47"/>
        <v>0</v>
      </c>
    </row>
    <row r="421" spans="8:19" x14ac:dyDescent="0.3">
      <c r="H421" s="2">
        <f t="shared" si="48"/>
        <v>419</v>
      </c>
      <c r="I421" s="2">
        <f>Input!P424</f>
        <v>0</v>
      </c>
      <c r="J421" s="145">
        <f>Input!O424</f>
        <v>0</v>
      </c>
      <c r="K421" s="2" t="str">
        <f t="shared" si="42"/>
        <v>SSC</v>
      </c>
      <c r="L421" s="2">
        <f>SUM(Input!Q424:S424)</f>
        <v>0</v>
      </c>
      <c r="M421" s="2">
        <f>IF(SUM(Input!U424,Input!V424,Input!X424)&gt;100000,SUM(Input!W424,Input!Y424:AH424,100000),SUM(Input!Y424:AH424,Input!X424,Input!W424,Input!V424,Input!U424))</f>
        <v>0</v>
      </c>
      <c r="N421" s="2">
        <f t="shared" si="43"/>
        <v>0</v>
      </c>
      <c r="O421" s="2">
        <f t="shared" si="44"/>
        <v>0</v>
      </c>
      <c r="P421" s="2">
        <f t="shared" si="45"/>
        <v>0</v>
      </c>
      <c r="Q421" s="2">
        <f t="shared" si="46"/>
        <v>0</v>
      </c>
      <c r="R421" s="2">
        <f>SUM(Input!AI424:AK424)</f>
        <v>0</v>
      </c>
      <c r="S421" s="2">
        <f t="shared" si="47"/>
        <v>0</v>
      </c>
    </row>
    <row r="422" spans="8:19" x14ac:dyDescent="0.3">
      <c r="H422" s="2">
        <f t="shared" si="48"/>
        <v>420</v>
      </c>
      <c r="I422" s="2">
        <f>Input!P425</f>
        <v>0</v>
      </c>
      <c r="J422" s="145">
        <f>Input!O425</f>
        <v>0</v>
      </c>
      <c r="K422" s="2" t="str">
        <f t="shared" si="42"/>
        <v>SSC</v>
      </c>
      <c r="L422" s="2">
        <f>SUM(Input!Q425:S425)</f>
        <v>0</v>
      </c>
      <c r="M422" s="2">
        <f>IF(SUM(Input!U425,Input!V425,Input!X425)&gt;100000,SUM(Input!W425,Input!Y425:AH425,100000),SUM(Input!Y425:AH425,Input!X425,Input!W425,Input!V425,Input!U425))</f>
        <v>0</v>
      </c>
      <c r="N422" s="2">
        <f t="shared" si="43"/>
        <v>0</v>
      </c>
      <c r="O422" s="2">
        <f t="shared" si="44"/>
        <v>0</v>
      </c>
      <c r="P422" s="2">
        <f t="shared" si="45"/>
        <v>0</v>
      </c>
      <c r="Q422" s="2">
        <f t="shared" si="46"/>
        <v>0</v>
      </c>
      <c r="R422" s="2">
        <f>SUM(Input!AI425:AK425)</f>
        <v>0</v>
      </c>
      <c r="S422" s="2">
        <f t="shared" si="47"/>
        <v>0</v>
      </c>
    </row>
    <row r="423" spans="8:19" x14ac:dyDescent="0.3">
      <c r="H423" s="2">
        <f t="shared" si="48"/>
        <v>421</v>
      </c>
      <c r="I423" s="2">
        <f>Input!P426</f>
        <v>0</v>
      </c>
      <c r="J423" s="145">
        <f>Input!O426</f>
        <v>0</v>
      </c>
      <c r="K423" s="2" t="str">
        <f t="shared" si="42"/>
        <v>SSC</v>
      </c>
      <c r="L423" s="2">
        <f>SUM(Input!Q426:S426)</f>
        <v>0</v>
      </c>
      <c r="M423" s="2">
        <f>IF(SUM(Input!U426,Input!V426,Input!X426)&gt;100000,SUM(Input!W426,Input!Y426:AH426,100000),SUM(Input!Y426:AH426,Input!X426,Input!W426,Input!V426,Input!U426))</f>
        <v>0</v>
      </c>
      <c r="N423" s="2">
        <f t="shared" si="43"/>
        <v>0</v>
      </c>
      <c r="O423" s="2">
        <f t="shared" si="44"/>
        <v>0</v>
      </c>
      <c r="P423" s="2">
        <f t="shared" si="45"/>
        <v>0</v>
      </c>
      <c r="Q423" s="2">
        <f t="shared" si="46"/>
        <v>0</v>
      </c>
      <c r="R423" s="2">
        <f>SUM(Input!AI426:AK426)</f>
        <v>0</v>
      </c>
      <c r="S423" s="2">
        <f t="shared" si="47"/>
        <v>0</v>
      </c>
    </row>
    <row r="424" spans="8:19" x14ac:dyDescent="0.3">
      <c r="H424" s="2">
        <f t="shared" si="48"/>
        <v>422</v>
      </c>
      <c r="I424" s="2">
        <f>Input!P427</f>
        <v>0</v>
      </c>
      <c r="J424" s="145">
        <f>Input!O427</f>
        <v>0</v>
      </c>
      <c r="K424" s="2" t="str">
        <f t="shared" si="42"/>
        <v>SSC</v>
      </c>
      <c r="L424" s="2">
        <f>SUM(Input!Q427:S427)</f>
        <v>0</v>
      </c>
      <c r="M424" s="2">
        <f>IF(SUM(Input!U427,Input!V427,Input!X427)&gt;100000,SUM(Input!W427,Input!Y427:AH427,100000),SUM(Input!Y427:AH427,Input!X427,Input!W427,Input!V427,Input!U427))</f>
        <v>0</v>
      </c>
      <c r="N424" s="2">
        <f t="shared" si="43"/>
        <v>0</v>
      </c>
      <c r="O424" s="2">
        <f t="shared" si="44"/>
        <v>0</v>
      </c>
      <c r="P424" s="2">
        <f t="shared" si="45"/>
        <v>0</v>
      </c>
      <c r="Q424" s="2">
        <f t="shared" si="46"/>
        <v>0</v>
      </c>
      <c r="R424" s="2">
        <f>SUM(Input!AI427:AK427)</f>
        <v>0</v>
      </c>
      <c r="S424" s="2">
        <f t="shared" si="47"/>
        <v>0</v>
      </c>
    </row>
    <row r="425" spans="8:19" x14ac:dyDescent="0.3">
      <c r="H425" s="2">
        <f t="shared" si="48"/>
        <v>423</v>
      </c>
      <c r="I425" s="2">
        <f>Input!P428</f>
        <v>0</v>
      </c>
      <c r="J425" s="145">
        <f>Input!O428</f>
        <v>0</v>
      </c>
      <c r="K425" s="2" t="str">
        <f t="shared" si="42"/>
        <v>SSC</v>
      </c>
      <c r="L425" s="2">
        <f>SUM(Input!Q428:S428)</f>
        <v>0</v>
      </c>
      <c r="M425" s="2">
        <f>IF(SUM(Input!U428,Input!V428,Input!X428)&gt;100000,SUM(Input!W428,Input!Y428:AH428,100000),SUM(Input!Y428:AH428,Input!X428,Input!W428,Input!V428,Input!U428))</f>
        <v>0</v>
      </c>
      <c r="N425" s="2">
        <f t="shared" si="43"/>
        <v>0</v>
      </c>
      <c r="O425" s="2">
        <f t="shared" si="44"/>
        <v>0</v>
      </c>
      <c r="P425" s="2">
        <f t="shared" si="45"/>
        <v>0</v>
      </c>
      <c r="Q425" s="2">
        <f t="shared" si="46"/>
        <v>0</v>
      </c>
      <c r="R425" s="2">
        <f>SUM(Input!AI428:AK428)</f>
        <v>0</v>
      </c>
      <c r="S425" s="2">
        <f t="shared" si="47"/>
        <v>0</v>
      </c>
    </row>
    <row r="426" spans="8:19" x14ac:dyDescent="0.3">
      <c r="H426" s="2">
        <f t="shared" si="48"/>
        <v>424</v>
      </c>
      <c r="I426" s="2">
        <f>Input!P429</f>
        <v>0</v>
      </c>
      <c r="J426" s="145">
        <f>Input!O429</f>
        <v>0</v>
      </c>
      <c r="K426" s="2" t="str">
        <f t="shared" si="42"/>
        <v>SSC</v>
      </c>
      <c r="L426" s="2">
        <f>SUM(Input!Q429:S429)</f>
        <v>0</v>
      </c>
      <c r="M426" s="2">
        <f>IF(SUM(Input!U429,Input!V429,Input!X429)&gt;100000,SUM(Input!W429,Input!Y429:AH429,100000),SUM(Input!Y429:AH429,Input!X429,Input!W429,Input!V429,Input!U429))</f>
        <v>0</v>
      </c>
      <c r="N426" s="2">
        <f t="shared" si="43"/>
        <v>0</v>
      </c>
      <c r="O426" s="2">
        <f t="shared" si="44"/>
        <v>0</v>
      </c>
      <c r="P426" s="2">
        <f t="shared" si="45"/>
        <v>0</v>
      </c>
      <c r="Q426" s="2">
        <f t="shared" si="46"/>
        <v>0</v>
      </c>
      <c r="R426" s="2">
        <f>SUM(Input!AI429:AK429)</f>
        <v>0</v>
      </c>
      <c r="S426" s="2">
        <f t="shared" si="47"/>
        <v>0</v>
      </c>
    </row>
    <row r="427" spans="8:19" x14ac:dyDescent="0.3">
      <c r="H427" s="2">
        <f t="shared" si="48"/>
        <v>425</v>
      </c>
      <c r="I427" s="2">
        <f>Input!P430</f>
        <v>0</v>
      </c>
      <c r="J427" s="145">
        <f>Input!O430</f>
        <v>0</v>
      </c>
      <c r="K427" s="2" t="str">
        <f t="shared" si="42"/>
        <v>SSC</v>
      </c>
      <c r="L427" s="2">
        <f>SUM(Input!Q430:S430)</f>
        <v>0</v>
      </c>
      <c r="M427" s="2">
        <f>IF(SUM(Input!U430,Input!V430,Input!X430)&gt;100000,SUM(Input!W430,Input!Y430:AH430,100000),SUM(Input!Y430:AH430,Input!X430,Input!W430,Input!V430,Input!U430))</f>
        <v>0</v>
      </c>
      <c r="N427" s="2">
        <f t="shared" si="43"/>
        <v>0</v>
      </c>
      <c r="O427" s="2">
        <f t="shared" si="44"/>
        <v>0</v>
      </c>
      <c r="P427" s="2">
        <f t="shared" si="45"/>
        <v>0</v>
      </c>
      <c r="Q427" s="2">
        <f t="shared" si="46"/>
        <v>0</v>
      </c>
      <c r="R427" s="2">
        <f>SUM(Input!AI430:AK430)</f>
        <v>0</v>
      </c>
      <c r="S427" s="2">
        <f t="shared" si="47"/>
        <v>0</v>
      </c>
    </row>
    <row r="428" spans="8:19" x14ac:dyDescent="0.3">
      <c r="H428" s="2">
        <f t="shared" si="48"/>
        <v>426</v>
      </c>
      <c r="I428" s="2">
        <f>Input!P431</f>
        <v>0</v>
      </c>
      <c r="J428" s="145">
        <f>Input!O431</f>
        <v>0</v>
      </c>
      <c r="K428" s="2" t="str">
        <f t="shared" si="42"/>
        <v>SSC</v>
      </c>
      <c r="L428" s="2">
        <f>SUM(Input!Q431:S431)</f>
        <v>0</v>
      </c>
      <c r="M428" s="2">
        <f>IF(SUM(Input!U431,Input!V431,Input!X431)&gt;100000,SUM(Input!W431,Input!Y431:AH431,100000),SUM(Input!Y431:AH431,Input!X431,Input!W431,Input!V431,Input!U431))</f>
        <v>0</v>
      </c>
      <c r="N428" s="2">
        <f t="shared" si="43"/>
        <v>0</v>
      </c>
      <c r="O428" s="2">
        <f t="shared" si="44"/>
        <v>0</v>
      </c>
      <c r="P428" s="2">
        <f t="shared" si="45"/>
        <v>0</v>
      </c>
      <c r="Q428" s="2">
        <f t="shared" si="46"/>
        <v>0</v>
      </c>
      <c r="R428" s="2">
        <f>SUM(Input!AI431:AK431)</f>
        <v>0</v>
      </c>
      <c r="S428" s="2">
        <f t="shared" si="47"/>
        <v>0</v>
      </c>
    </row>
    <row r="429" spans="8:19" x14ac:dyDescent="0.3">
      <c r="H429" s="2">
        <f t="shared" si="48"/>
        <v>427</v>
      </c>
      <c r="I429" s="2">
        <f>Input!P432</f>
        <v>0</v>
      </c>
      <c r="J429" s="145">
        <f>Input!O432</f>
        <v>0</v>
      </c>
      <c r="K429" s="2" t="str">
        <f t="shared" si="42"/>
        <v>SSC</v>
      </c>
      <c r="L429" s="2">
        <f>SUM(Input!Q432:S432)</f>
        <v>0</v>
      </c>
      <c r="M429" s="2">
        <f>IF(SUM(Input!U432,Input!V432,Input!X432)&gt;100000,SUM(Input!W432,Input!Y432:AH432,100000),SUM(Input!Y432:AH432,Input!X432,Input!W432,Input!V432,Input!U432))</f>
        <v>0</v>
      </c>
      <c r="N429" s="2">
        <f t="shared" si="43"/>
        <v>0</v>
      </c>
      <c r="O429" s="2">
        <f t="shared" si="44"/>
        <v>0</v>
      </c>
      <c r="P429" s="2">
        <f t="shared" si="45"/>
        <v>0</v>
      </c>
      <c r="Q429" s="2">
        <f t="shared" si="46"/>
        <v>0</v>
      </c>
      <c r="R429" s="2">
        <f>SUM(Input!AI432:AK432)</f>
        <v>0</v>
      </c>
      <c r="S429" s="2">
        <f t="shared" si="47"/>
        <v>0</v>
      </c>
    </row>
    <row r="430" spans="8:19" x14ac:dyDescent="0.3">
      <c r="H430" s="2">
        <f t="shared" si="48"/>
        <v>428</v>
      </c>
      <c r="I430" s="2">
        <f>Input!P433</f>
        <v>0</v>
      </c>
      <c r="J430" s="145">
        <f>Input!O433</f>
        <v>0</v>
      </c>
      <c r="K430" s="2" t="str">
        <f t="shared" si="42"/>
        <v>SSC</v>
      </c>
      <c r="L430" s="2">
        <f>SUM(Input!Q433:S433)</f>
        <v>0</v>
      </c>
      <c r="M430" s="2">
        <f>IF(SUM(Input!U433,Input!V433,Input!X433)&gt;100000,SUM(Input!W433,Input!Y433:AH433,100000),SUM(Input!Y433:AH433,Input!X433,Input!W433,Input!V433,Input!U433))</f>
        <v>0</v>
      </c>
      <c r="N430" s="2">
        <f t="shared" si="43"/>
        <v>0</v>
      </c>
      <c r="O430" s="2">
        <f t="shared" si="44"/>
        <v>0</v>
      </c>
      <c r="P430" s="2">
        <f t="shared" si="45"/>
        <v>0</v>
      </c>
      <c r="Q430" s="2">
        <f t="shared" si="46"/>
        <v>0</v>
      </c>
      <c r="R430" s="2">
        <f>SUM(Input!AI433:AK433)</f>
        <v>0</v>
      </c>
      <c r="S430" s="2">
        <f t="shared" si="47"/>
        <v>0</v>
      </c>
    </row>
    <row r="431" spans="8:19" x14ac:dyDescent="0.3">
      <c r="H431" s="2">
        <f t="shared" si="48"/>
        <v>429</v>
      </c>
      <c r="I431" s="2">
        <f>Input!P434</f>
        <v>0</v>
      </c>
      <c r="J431" s="145">
        <f>Input!O434</f>
        <v>0</v>
      </c>
      <c r="K431" s="2" t="str">
        <f t="shared" si="42"/>
        <v>SSC</v>
      </c>
      <c r="L431" s="2">
        <f>SUM(Input!Q434:S434)</f>
        <v>0</v>
      </c>
      <c r="M431" s="2">
        <f>IF(SUM(Input!U434,Input!V434,Input!X434)&gt;100000,SUM(Input!W434,Input!Y434:AH434,100000),SUM(Input!Y434:AH434,Input!X434,Input!W434,Input!V434,Input!U434))</f>
        <v>0</v>
      </c>
      <c r="N431" s="2">
        <f t="shared" si="43"/>
        <v>0</v>
      </c>
      <c r="O431" s="2">
        <f t="shared" si="44"/>
        <v>0</v>
      </c>
      <c r="P431" s="2">
        <f t="shared" si="45"/>
        <v>0</v>
      </c>
      <c r="Q431" s="2">
        <f t="shared" si="46"/>
        <v>0</v>
      </c>
      <c r="R431" s="2">
        <f>SUM(Input!AI434:AK434)</f>
        <v>0</v>
      </c>
      <c r="S431" s="2">
        <f t="shared" si="47"/>
        <v>0</v>
      </c>
    </row>
    <row r="432" spans="8:19" x14ac:dyDescent="0.3">
      <c r="H432" s="2">
        <f t="shared" si="48"/>
        <v>430</v>
      </c>
      <c r="I432" s="2">
        <f>Input!P435</f>
        <v>0</v>
      </c>
      <c r="J432" s="145">
        <f>Input!O435</f>
        <v>0</v>
      </c>
      <c r="K432" s="2" t="str">
        <f t="shared" si="42"/>
        <v>SSC</v>
      </c>
      <c r="L432" s="2">
        <f>SUM(Input!Q435:S435)</f>
        <v>0</v>
      </c>
      <c r="M432" s="2">
        <f>IF(SUM(Input!U435,Input!V435,Input!X435)&gt;100000,SUM(Input!W435,Input!Y435:AH435,100000),SUM(Input!Y435:AH435,Input!X435,Input!W435,Input!V435,Input!U435))</f>
        <v>0</v>
      </c>
      <c r="N432" s="2">
        <f t="shared" si="43"/>
        <v>0</v>
      </c>
      <c r="O432" s="2">
        <f t="shared" si="44"/>
        <v>0</v>
      </c>
      <c r="P432" s="2">
        <f t="shared" si="45"/>
        <v>0</v>
      </c>
      <c r="Q432" s="2">
        <f t="shared" si="46"/>
        <v>0</v>
      </c>
      <c r="R432" s="2">
        <f>SUM(Input!AI435:AK435)</f>
        <v>0</v>
      </c>
      <c r="S432" s="2">
        <f t="shared" si="47"/>
        <v>0</v>
      </c>
    </row>
    <row r="433" spans="8:19" x14ac:dyDescent="0.3">
      <c r="H433" s="2">
        <f t="shared" si="48"/>
        <v>431</v>
      </c>
      <c r="I433" s="2">
        <f>Input!P436</f>
        <v>0</v>
      </c>
      <c r="J433" s="145">
        <f>Input!O436</f>
        <v>0</v>
      </c>
      <c r="K433" s="2" t="str">
        <f t="shared" si="42"/>
        <v>SSC</v>
      </c>
      <c r="L433" s="2">
        <f>SUM(Input!Q436:S436)</f>
        <v>0</v>
      </c>
      <c r="M433" s="2">
        <f>IF(SUM(Input!U436,Input!V436,Input!X436)&gt;100000,SUM(Input!W436,Input!Y436:AH436,100000),SUM(Input!Y436:AH436,Input!X436,Input!W436,Input!V436,Input!U436))</f>
        <v>0</v>
      </c>
      <c r="N433" s="2">
        <f t="shared" si="43"/>
        <v>0</v>
      </c>
      <c r="O433" s="2">
        <f t="shared" si="44"/>
        <v>0</v>
      </c>
      <c r="P433" s="2">
        <f t="shared" si="45"/>
        <v>0</v>
      </c>
      <c r="Q433" s="2">
        <f t="shared" si="46"/>
        <v>0</v>
      </c>
      <c r="R433" s="2">
        <f>SUM(Input!AI436:AK436)</f>
        <v>0</v>
      </c>
      <c r="S433" s="2">
        <f t="shared" si="47"/>
        <v>0</v>
      </c>
    </row>
    <row r="434" spans="8:19" x14ac:dyDescent="0.3">
      <c r="H434" s="2">
        <f t="shared" si="48"/>
        <v>432</v>
      </c>
      <c r="I434" s="2">
        <f>Input!P437</f>
        <v>0</v>
      </c>
      <c r="J434" s="145">
        <f>Input!O437</f>
        <v>0</v>
      </c>
      <c r="K434" s="2" t="str">
        <f t="shared" si="42"/>
        <v>SSC</v>
      </c>
      <c r="L434" s="2">
        <f>SUM(Input!Q437:S437)</f>
        <v>0</v>
      </c>
      <c r="M434" s="2">
        <f>IF(SUM(Input!U437,Input!V437,Input!X437)&gt;100000,SUM(Input!W437,Input!Y437:AH437,100000),SUM(Input!Y437:AH437,Input!X437,Input!W437,Input!V437,Input!U437))</f>
        <v>0</v>
      </c>
      <c r="N434" s="2">
        <f t="shared" si="43"/>
        <v>0</v>
      </c>
      <c r="O434" s="2">
        <f t="shared" si="44"/>
        <v>0</v>
      </c>
      <c r="P434" s="2">
        <f t="shared" si="45"/>
        <v>0</v>
      </c>
      <c r="Q434" s="2">
        <f t="shared" si="46"/>
        <v>0</v>
      </c>
      <c r="R434" s="2">
        <f>SUM(Input!AI437:AK437)</f>
        <v>0</v>
      </c>
      <c r="S434" s="2">
        <f t="shared" si="47"/>
        <v>0</v>
      </c>
    </row>
    <row r="435" spans="8:19" x14ac:dyDescent="0.3">
      <c r="H435" s="2">
        <f t="shared" si="48"/>
        <v>433</v>
      </c>
      <c r="I435" s="2">
        <f>Input!P438</f>
        <v>0</v>
      </c>
      <c r="J435" s="145">
        <f>Input!O438</f>
        <v>0</v>
      </c>
      <c r="K435" s="2" t="str">
        <f t="shared" si="42"/>
        <v>SSC</v>
      </c>
      <c r="L435" s="2">
        <f>SUM(Input!Q438:S438)</f>
        <v>0</v>
      </c>
      <c r="M435" s="2">
        <f>IF(SUM(Input!U438,Input!V438,Input!X438)&gt;100000,SUM(Input!W438,Input!Y438:AH438,100000),SUM(Input!Y438:AH438,Input!X438,Input!W438,Input!V438,Input!U438))</f>
        <v>0</v>
      </c>
      <c r="N435" s="2">
        <f t="shared" si="43"/>
        <v>0</v>
      </c>
      <c r="O435" s="2">
        <f t="shared" si="44"/>
        <v>0</v>
      </c>
      <c r="P435" s="2">
        <f t="shared" si="45"/>
        <v>0</v>
      </c>
      <c r="Q435" s="2">
        <f t="shared" si="46"/>
        <v>0</v>
      </c>
      <c r="R435" s="2">
        <f>SUM(Input!AI438:AK438)</f>
        <v>0</v>
      </c>
      <c r="S435" s="2">
        <f t="shared" si="47"/>
        <v>0</v>
      </c>
    </row>
    <row r="436" spans="8:19" x14ac:dyDescent="0.3">
      <c r="H436" s="2">
        <f t="shared" si="48"/>
        <v>434</v>
      </c>
      <c r="I436" s="2">
        <f>Input!P439</f>
        <v>0</v>
      </c>
      <c r="J436" s="145">
        <f>Input!O439</f>
        <v>0</v>
      </c>
      <c r="K436" s="2" t="str">
        <f t="shared" si="42"/>
        <v>SSC</v>
      </c>
      <c r="L436" s="2">
        <f>SUM(Input!Q439:S439)</f>
        <v>0</v>
      </c>
      <c r="M436" s="2">
        <f>IF(SUM(Input!U439,Input!V439,Input!X439)&gt;100000,SUM(Input!W439,Input!Y439:AH439,100000),SUM(Input!Y439:AH439,Input!X439,Input!W439,Input!V439,Input!U439))</f>
        <v>0</v>
      </c>
      <c r="N436" s="2">
        <f t="shared" si="43"/>
        <v>0</v>
      </c>
      <c r="O436" s="2">
        <f t="shared" si="44"/>
        <v>0</v>
      </c>
      <c r="P436" s="2">
        <f t="shared" si="45"/>
        <v>0</v>
      </c>
      <c r="Q436" s="2">
        <f t="shared" si="46"/>
        <v>0</v>
      </c>
      <c r="R436" s="2">
        <f>SUM(Input!AI439:AK439)</f>
        <v>0</v>
      </c>
      <c r="S436" s="2">
        <f t="shared" si="47"/>
        <v>0</v>
      </c>
    </row>
    <row r="437" spans="8:19" x14ac:dyDescent="0.3">
      <c r="H437" s="2">
        <f t="shared" si="48"/>
        <v>435</v>
      </c>
      <c r="I437" s="2">
        <f>Input!P440</f>
        <v>0</v>
      </c>
      <c r="J437" s="145">
        <f>Input!O440</f>
        <v>0</v>
      </c>
      <c r="K437" s="2" t="str">
        <f t="shared" si="42"/>
        <v>SSC</v>
      </c>
      <c r="L437" s="2">
        <f>SUM(Input!Q440:S440)</f>
        <v>0</v>
      </c>
      <c r="M437" s="2">
        <f>IF(SUM(Input!U440,Input!V440,Input!X440)&gt;100000,SUM(Input!W440,Input!Y440:AH440,100000),SUM(Input!Y440:AH440,Input!X440,Input!W440,Input!V440,Input!U440))</f>
        <v>0</v>
      </c>
      <c r="N437" s="2">
        <f t="shared" si="43"/>
        <v>0</v>
      </c>
      <c r="O437" s="2">
        <f t="shared" si="44"/>
        <v>0</v>
      </c>
      <c r="P437" s="2">
        <f t="shared" si="45"/>
        <v>0</v>
      </c>
      <c r="Q437" s="2">
        <f t="shared" si="46"/>
        <v>0</v>
      </c>
      <c r="R437" s="2">
        <f>SUM(Input!AI440:AK440)</f>
        <v>0</v>
      </c>
      <c r="S437" s="2">
        <f t="shared" si="47"/>
        <v>0</v>
      </c>
    </row>
    <row r="438" spans="8:19" x14ac:dyDescent="0.3">
      <c r="H438" s="2">
        <f t="shared" si="48"/>
        <v>436</v>
      </c>
      <c r="I438" s="2">
        <f>Input!P441</f>
        <v>0</v>
      </c>
      <c r="J438" s="145">
        <f>Input!O441</f>
        <v>0</v>
      </c>
      <c r="K438" s="2" t="str">
        <f t="shared" si="42"/>
        <v>SSC</v>
      </c>
      <c r="L438" s="2">
        <f>SUM(Input!Q441:S441)</f>
        <v>0</v>
      </c>
      <c r="M438" s="2">
        <f>IF(SUM(Input!U441,Input!V441,Input!X441)&gt;100000,SUM(Input!W441,Input!Y441:AH441,100000),SUM(Input!Y441:AH441,Input!X441,Input!W441,Input!V441,Input!U441))</f>
        <v>0</v>
      </c>
      <c r="N438" s="2">
        <f t="shared" si="43"/>
        <v>0</v>
      </c>
      <c r="O438" s="2">
        <f t="shared" si="44"/>
        <v>0</v>
      </c>
      <c r="P438" s="2">
        <f t="shared" si="45"/>
        <v>0</v>
      </c>
      <c r="Q438" s="2">
        <f t="shared" si="46"/>
        <v>0</v>
      </c>
      <c r="R438" s="2">
        <f>SUM(Input!AI441:AK441)</f>
        <v>0</v>
      </c>
      <c r="S438" s="2">
        <f t="shared" si="47"/>
        <v>0</v>
      </c>
    </row>
    <row r="439" spans="8:19" x14ac:dyDescent="0.3">
      <c r="H439" s="2">
        <f t="shared" si="48"/>
        <v>437</v>
      </c>
      <c r="I439" s="2">
        <f>Input!P442</f>
        <v>0</v>
      </c>
      <c r="J439" s="145">
        <f>Input!O442</f>
        <v>0</v>
      </c>
      <c r="K439" s="2" t="str">
        <f t="shared" si="42"/>
        <v>SSC</v>
      </c>
      <c r="L439" s="2">
        <f>SUM(Input!Q442:S442)</f>
        <v>0</v>
      </c>
      <c r="M439" s="2">
        <f>IF(SUM(Input!U442,Input!V442,Input!X442)&gt;100000,SUM(Input!W442,Input!Y442:AH442,100000),SUM(Input!Y442:AH442,Input!X442,Input!W442,Input!V442,Input!U442))</f>
        <v>0</v>
      </c>
      <c r="N439" s="2">
        <f t="shared" si="43"/>
        <v>0</v>
      </c>
      <c r="O439" s="2">
        <f t="shared" si="44"/>
        <v>0</v>
      </c>
      <c r="P439" s="2">
        <f t="shared" si="45"/>
        <v>0</v>
      </c>
      <c r="Q439" s="2">
        <f t="shared" si="46"/>
        <v>0</v>
      </c>
      <c r="R439" s="2">
        <f>SUM(Input!AI442:AK442)</f>
        <v>0</v>
      </c>
      <c r="S439" s="2">
        <f t="shared" si="47"/>
        <v>0</v>
      </c>
    </row>
    <row r="440" spans="8:19" x14ac:dyDescent="0.3">
      <c r="H440" s="2">
        <f t="shared" si="48"/>
        <v>438</v>
      </c>
      <c r="I440" s="2">
        <f>Input!P443</f>
        <v>0</v>
      </c>
      <c r="J440" s="145">
        <f>Input!O443</f>
        <v>0</v>
      </c>
      <c r="K440" s="2" t="str">
        <f t="shared" si="42"/>
        <v>SSC</v>
      </c>
      <c r="L440" s="2">
        <f>SUM(Input!Q443:S443)</f>
        <v>0</v>
      </c>
      <c r="M440" s="2">
        <f>IF(SUM(Input!U443,Input!V443,Input!X443)&gt;100000,SUM(Input!W443,Input!Y443:AH443,100000),SUM(Input!Y443:AH443,Input!X443,Input!W443,Input!V443,Input!U443))</f>
        <v>0</v>
      </c>
      <c r="N440" s="2">
        <f t="shared" si="43"/>
        <v>0</v>
      </c>
      <c r="O440" s="2">
        <f t="shared" si="44"/>
        <v>0</v>
      </c>
      <c r="P440" s="2">
        <f t="shared" si="45"/>
        <v>0</v>
      </c>
      <c r="Q440" s="2">
        <f t="shared" si="46"/>
        <v>0</v>
      </c>
      <c r="R440" s="2">
        <f>SUM(Input!AI443:AK443)</f>
        <v>0</v>
      </c>
      <c r="S440" s="2">
        <f t="shared" si="47"/>
        <v>0</v>
      </c>
    </row>
    <row r="441" spans="8:19" x14ac:dyDescent="0.3">
      <c r="H441" s="2">
        <f t="shared" si="48"/>
        <v>439</v>
      </c>
      <c r="I441" s="2">
        <f>Input!P444</f>
        <v>0</v>
      </c>
      <c r="J441" s="145">
        <f>Input!O444</f>
        <v>0</v>
      </c>
      <c r="K441" s="2" t="str">
        <f t="shared" si="42"/>
        <v>SSC</v>
      </c>
      <c r="L441" s="2">
        <f>SUM(Input!Q444:S444)</f>
        <v>0</v>
      </c>
      <c r="M441" s="2">
        <f>IF(SUM(Input!U444,Input!V444,Input!X444)&gt;100000,SUM(Input!W444,Input!Y444:AH444,100000),SUM(Input!Y444:AH444,Input!X444,Input!W444,Input!V444,Input!U444))</f>
        <v>0</v>
      </c>
      <c r="N441" s="2">
        <f t="shared" si="43"/>
        <v>0</v>
      </c>
      <c r="O441" s="2">
        <f t="shared" si="44"/>
        <v>0</v>
      </c>
      <c r="P441" s="2">
        <f t="shared" si="45"/>
        <v>0</v>
      </c>
      <c r="Q441" s="2">
        <f t="shared" si="46"/>
        <v>0</v>
      </c>
      <c r="R441" s="2">
        <f>SUM(Input!AI444:AK444)</f>
        <v>0</v>
      </c>
      <c r="S441" s="2">
        <f t="shared" si="47"/>
        <v>0</v>
      </c>
    </row>
    <row r="442" spans="8:19" x14ac:dyDescent="0.3">
      <c r="H442" s="2">
        <f t="shared" si="48"/>
        <v>440</v>
      </c>
      <c r="I442" s="2">
        <f>Input!P445</f>
        <v>0</v>
      </c>
      <c r="J442" s="145">
        <f>Input!O445</f>
        <v>0</v>
      </c>
      <c r="K442" s="2" t="str">
        <f t="shared" si="42"/>
        <v>SSC</v>
      </c>
      <c r="L442" s="2">
        <f>SUM(Input!Q445:S445)</f>
        <v>0</v>
      </c>
      <c r="M442" s="2">
        <f>IF(SUM(Input!U445,Input!V445,Input!X445)&gt;100000,SUM(Input!W445,Input!Y445:AH445,100000),SUM(Input!Y445:AH445,Input!X445,Input!W445,Input!V445,Input!U445))</f>
        <v>0</v>
      </c>
      <c r="N442" s="2">
        <f t="shared" si="43"/>
        <v>0</v>
      </c>
      <c r="O442" s="2">
        <f t="shared" si="44"/>
        <v>0</v>
      </c>
      <c r="P442" s="2">
        <f t="shared" si="45"/>
        <v>0</v>
      </c>
      <c r="Q442" s="2">
        <f t="shared" si="46"/>
        <v>0</v>
      </c>
      <c r="R442" s="2">
        <f>SUM(Input!AI445:AK445)</f>
        <v>0</v>
      </c>
      <c r="S442" s="2">
        <f t="shared" si="47"/>
        <v>0</v>
      </c>
    </row>
    <row r="443" spans="8:19" x14ac:dyDescent="0.3">
      <c r="H443" s="2">
        <f t="shared" si="48"/>
        <v>441</v>
      </c>
      <c r="I443" s="2">
        <f>Input!P446</f>
        <v>0</v>
      </c>
      <c r="J443" s="145">
        <f>Input!O446</f>
        <v>0</v>
      </c>
      <c r="K443" s="2" t="str">
        <f t="shared" si="42"/>
        <v>SSC</v>
      </c>
      <c r="L443" s="2">
        <f>SUM(Input!Q446:S446)</f>
        <v>0</v>
      </c>
      <c r="M443" s="2">
        <f>IF(SUM(Input!U446,Input!V446,Input!X446)&gt;100000,SUM(Input!W446,Input!Y446:AH446,100000),SUM(Input!Y446:AH446,Input!X446,Input!W446,Input!V446,Input!U446))</f>
        <v>0</v>
      </c>
      <c r="N443" s="2">
        <f t="shared" si="43"/>
        <v>0</v>
      </c>
      <c r="O443" s="2">
        <f t="shared" si="44"/>
        <v>0</v>
      </c>
      <c r="P443" s="2">
        <f t="shared" si="45"/>
        <v>0</v>
      </c>
      <c r="Q443" s="2">
        <f t="shared" si="46"/>
        <v>0</v>
      </c>
      <c r="R443" s="2">
        <f>SUM(Input!AI446:AK446)</f>
        <v>0</v>
      </c>
      <c r="S443" s="2">
        <f t="shared" si="47"/>
        <v>0</v>
      </c>
    </row>
    <row r="444" spans="8:19" x14ac:dyDescent="0.3">
      <c r="H444" s="2">
        <f t="shared" si="48"/>
        <v>442</v>
      </c>
      <c r="I444" s="2">
        <f>Input!P447</f>
        <v>0</v>
      </c>
      <c r="J444" s="145">
        <f>Input!O447</f>
        <v>0</v>
      </c>
      <c r="K444" s="2" t="str">
        <f t="shared" si="42"/>
        <v>SSC</v>
      </c>
      <c r="L444" s="2">
        <f>SUM(Input!Q447:S447)</f>
        <v>0</v>
      </c>
      <c r="M444" s="2">
        <f>IF(SUM(Input!U447,Input!V447,Input!X447)&gt;100000,SUM(Input!W447,Input!Y447:AH447,100000),SUM(Input!Y447:AH447,Input!X447,Input!W447,Input!V447,Input!U447))</f>
        <v>0</v>
      </c>
      <c r="N444" s="2">
        <f t="shared" si="43"/>
        <v>0</v>
      </c>
      <c r="O444" s="2">
        <f t="shared" si="44"/>
        <v>0</v>
      </c>
      <c r="P444" s="2">
        <f t="shared" si="45"/>
        <v>0</v>
      </c>
      <c r="Q444" s="2">
        <f t="shared" si="46"/>
        <v>0</v>
      </c>
      <c r="R444" s="2">
        <f>SUM(Input!AI447:AK447)</f>
        <v>0</v>
      </c>
      <c r="S444" s="2">
        <f t="shared" si="47"/>
        <v>0</v>
      </c>
    </row>
    <row r="445" spans="8:19" x14ac:dyDescent="0.3">
      <c r="H445" s="2">
        <f t="shared" si="48"/>
        <v>443</v>
      </c>
      <c r="I445" s="2">
        <f>Input!P448</f>
        <v>0</v>
      </c>
      <c r="J445" s="145">
        <f>Input!O448</f>
        <v>0</v>
      </c>
      <c r="K445" s="2" t="str">
        <f t="shared" si="42"/>
        <v>SSC</v>
      </c>
      <c r="L445" s="2">
        <f>SUM(Input!Q448:S448)</f>
        <v>0</v>
      </c>
      <c r="M445" s="2">
        <f>IF(SUM(Input!U448,Input!V448,Input!X448)&gt;100000,SUM(Input!W448,Input!Y448:AH448,100000),SUM(Input!Y448:AH448,Input!X448,Input!W448,Input!V448,Input!U448))</f>
        <v>0</v>
      </c>
      <c r="N445" s="2">
        <f t="shared" si="43"/>
        <v>0</v>
      </c>
      <c r="O445" s="2">
        <f t="shared" si="44"/>
        <v>0</v>
      </c>
      <c r="P445" s="2">
        <f t="shared" si="45"/>
        <v>0</v>
      </c>
      <c r="Q445" s="2">
        <f t="shared" si="46"/>
        <v>0</v>
      </c>
      <c r="R445" s="2">
        <f>SUM(Input!AI448:AK448)</f>
        <v>0</v>
      </c>
      <c r="S445" s="2">
        <f t="shared" si="47"/>
        <v>0</v>
      </c>
    </row>
    <row r="446" spans="8:19" x14ac:dyDescent="0.3">
      <c r="H446" s="2">
        <f t="shared" si="48"/>
        <v>444</v>
      </c>
      <c r="I446" s="2">
        <f>Input!P449</f>
        <v>0</v>
      </c>
      <c r="J446" s="145">
        <f>Input!O449</f>
        <v>0</v>
      </c>
      <c r="K446" s="2" t="str">
        <f t="shared" si="42"/>
        <v>SSC</v>
      </c>
      <c r="L446" s="2">
        <f>SUM(Input!Q449:S449)</f>
        <v>0</v>
      </c>
      <c r="M446" s="2">
        <f>IF(SUM(Input!U449,Input!V449,Input!X449)&gt;100000,SUM(Input!W449,Input!Y449:AH449,100000),SUM(Input!Y449:AH449,Input!X449,Input!W449,Input!V449,Input!U449))</f>
        <v>0</v>
      </c>
      <c r="N446" s="2">
        <f t="shared" si="43"/>
        <v>0</v>
      </c>
      <c r="O446" s="2">
        <f t="shared" si="44"/>
        <v>0</v>
      </c>
      <c r="P446" s="2">
        <f t="shared" si="45"/>
        <v>0</v>
      </c>
      <c r="Q446" s="2">
        <f t="shared" si="46"/>
        <v>0</v>
      </c>
      <c r="R446" s="2">
        <f>SUM(Input!AI449:AK449)</f>
        <v>0</v>
      </c>
      <c r="S446" s="2">
        <f t="shared" si="47"/>
        <v>0</v>
      </c>
    </row>
    <row r="447" spans="8:19" x14ac:dyDescent="0.3">
      <c r="H447" s="2">
        <f t="shared" si="48"/>
        <v>445</v>
      </c>
      <c r="I447" s="2">
        <f>Input!P450</f>
        <v>0</v>
      </c>
      <c r="J447" s="145">
        <f>Input!O450</f>
        <v>0</v>
      </c>
      <c r="K447" s="2" t="str">
        <f t="shared" si="42"/>
        <v>SSC</v>
      </c>
      <c r="L447" s="2">
        <f>SUM(Input!Q450:S450)</f>
        <v>0</v>
      </c>
      <c r="M447" s="2">
        <f>IF(SUM(Input!U450,Input!V450,Input!X450)&gt;100000,SUM(Input!W450,Input!Y450:AH450,100000),SUM(Input!Y450:AH450,Input!X450,Input!W450,Input!V450,Input!U450))</f>
        <v>0</v>
      </c>
      <c r="N447" s="2">
        <f t="shared" si="43"/>
        <v>0</v>
      </c>
      <c r="O447" s="2">
        <f t="shared" si="44"/>
        <v>0</v>
      </c>
      <c r="P447" s="2">
        <f t="shared" si="45"/>
        <v>0</v>
      </c>
      <c r="Q447" s="2">
        <f t="shared" si="46"/>
        <v>0</v>
      </c>
      <c r="R447" s="2">
        <f>SUM(Input!AI450:AK450)</f>
        <v>0</v>
      </c>
      <c r="S447" s="2">
        <f t="shared" si="47"/>
        <v>0</v>
      </c>
    </row>
    <row r="448" spans="8:19" x14ac:dyDescent="0.3">
      <c r="H448" s="2">
        <f t="shared" si="48"/>
        <v>446</v>
      </c>
      <c r="I448" s="2">
        <f>Input!P451</f>
        <v>0</v>
      </c>
      <c r="J448" s="145">
        <f>Input!O451</f>
        <v>0</v>
      </c>
      <c r="K448" s="2" t="str">
        <f t="shared" si="42"/>
        <v>SSC</v>
      </c>
      <c r="L448" s="2">
        <f>SUM(Input!Q451:S451)</f>
        <v>0</v>
      </c>
      <c r="M448" s="2">
        <f>IF(SUM(Input!U451,Input!V451,Input!X451)&gt;100000,SUM(Input!W451,Input!Y451:AH451,100000),SUM(Input!Y451:AH451,Input!X451,Input!W451,Input!V451,Input!U451))</f>
        <v>0</v>
      </c>
      <c r="N448" s="2">
        <f t="shared" si="43"/>
        <v>0</v>
      </c>
      <c r="O448" s="2">
        <f t="shared" si="44"/>
        <v>0</v>
      </c>
      <c r="P448" s="2">
        <f t="shared" si="45"/>
        <v>0</v>
      </c>
      <c r="Q448" s="2">
        <f t="shared" si="46"/>
        <v>0</v>
      </c>
      <c r="R448" s="2">
        <f>SUM(Input!AI451:AK451)</f>
        <v>0</v>
      </c>
      <c r="S448" s="2">
        <f t="shared" si="47"/>
        <v>0</v>
      </c>
    </row>
    <row r="449" spans="8:19" x14ac:dyDescent="0.3">
      <c r="H449" s="2">
        <f t="shared" si="48"/>
        <v>447</v>
      </c>
      <c r="I449" s="2">
        <f>Input!P452</f>
        <v>0</v>
      </c>
      <c r="J449" s="145">
        <f>Input!O452</f>
        <v>0</v>
      </c>
      <c r="K449" s="2" t="str">
        <f t="shared" si="42"/>
        <v>SSC</v>
      </c>
      <c r="L449" s="2">
        <f>SUM(Input!Q452:S452)</f>
        <v>0</v>
      </c>
      <c r="M449" s="2">
        <f>IF(SUM(Input!U452,Input!V452,Input!X452)&gt;100000,SUM(Input!W452,Input!Y452:AH452,100000),SUM(Input!Y452:AH452,Input!X452,Input!W452,Input!V452,Input!U452))</f>
        <v>0</v>
      </c>
      <c r="N449" s="2">
        <f t="shared" si="43"/>
        <v>0</v>
      </c>
      <c r="O449" s="2">
        <f t="shared" si="44"/>
        <v>0</v>
      </c>
      <c r="P449" s="2">
        <f t="shared" si="45"/>
        <v>0</v>
      </c>
      <c r="Q449" s="2">
        <f t="shared" si="46"/>
        <v>0</v>
      </c>
      <c r="R449" s="2">
        <f>SUM(Input!AI452:AK452)</f>
        <v>0</v>
      </c>
      <c r="S449" s="2">
        <f t="shared" si="47"/>
        <v>0</v>
      </c>
    </row>
    <row r="450" spans="8:19" x14ac:dyDescent="0.3">
      <c r="H450" s="2">
        <f t="shared" si="48"/>
        <v>448</v>
      </c>
      <c r="I450" s="2">
        <f>Input!P453</f>
        <v>0</v>
      </c>
      <c r="J450" s="145">
        <f>Input!O453</f>
        <v>0</v>
      </c>
      <c r="K450" s="2" t="str">
        <f t="shared" si="42"/>
        <v>SSC</v>
      </c>
      <c r="L450" s="2">
        <f>SUM(Input!Q453:S453)</f>
        <v>0</v>
      </c>
      <c r="M450" s="2">
        <f>IF(SUM(Input!U453,Input!V453,Input!X453)&gt;100000,SUM(Input!W453,Input!Y453:AH453,100000),SUM(Input!Y453:AH453,Input!X453,Input!W453,Input!V453,Input!U453))</f>
        <v>0</v>
      </c>
      <c r="N450" s="2">
        <f t="shared" si="43"/>
        <v>0</v>
      </c>
      <c r="O450" s="2">
        <f t="shared" si="44"/>
        <v>0</v>
      </c>
      <c r="P450" s="2">
        <f t="shared" si="45"/>
        <v>0</v>
      </c>
      <c r="Q450" s="2">
        <f t="shared" si="46"/>
        <v>0</v>
      </c>
      <c r="R450" s="2">
        <f>SUM(Input!AI453:AK453)</f>
        <v>0</v>
      </c>
      <c r="S450" s="2">
        <f t="shared" si="47"/>
        <v>0</v>
      </c>
    </row>
    <row r="451" spans="8:19" x14ac:dyDescent="0.3">
      <c r="H451" s="2">
        <f t="shared" si="48"/>
        <v>449</v>
      </c>
      <c r="I451" s="2">
        <f>Input!P454</f>
        <v>0</v>
      </c>
      <c r="J451" s="145">
        <f>Input!O454</f>
        <v>0</v>
      </c>
      <c r="K451" s="2" t="str">
        <f t="shared" si="42"/>
        <v>SSC</v>
      </c>
      <c r="L451" s="2">
        <f>SUM(Input!Q454:S454)</f>
        <v>0</v>
      </c>
      <c r="M451" s="2">
        <f>IF(SUM(Input!U454,Input!V454,Input!X454)&gt;100000,SUM(Input!W454,Input!Y454:AH454,100000),SUM(Input!Y454:AH454,Input!X454,Input!W454,Input!V454,Input!U454))</f>
        <v>0</v>
      </c>
      <c r="N451" s="2">
        <f t="shared" si="43"/>
        <v>0</v>
      </c>
      <c r="O451" s="2">
        <f t="shared" si="44"/>
        <v>0</v>
      </c>
      <c r="P451" s="2">
        <f t="shared" si="45"/>
        <v>0</v>
      </c>
      <c r="Q451" s="2">
        <f t="shared" si="46"/>
        <v>0</v>
      </c>
      <c r="R451" s="2">
        <f>SUM(Input!AI454:AK454)</f>
        <v>0</v>
      </c>
      <c r="S451" s="2">
        <f t="shared" si="47"/>
        <v>0</v>
      </c>
    </row>
    <row r="452" spans="8:19" x14ac:dyDescent="0.3">
      <c r="H452" s="2">
        <f t="shared" si="48"/>
        <v>450</v>
      </c>
      <c r="I452" s="2">
        <f>Input!P455</f>
        <v>0</v>
      </c>
      <c r="J452" s="145">
        <f>Input!O455</f>
        <v>0</v>
      </c>
      <c r="K452" s="2" t="str">
        <f t="shared" ref="K452:K515" si="49">IF(DATEDIF(J452,DATE(2012,3,31),"y")&gt;80,"SSC",(IF(DATEDIF(J452,DATE(2012,3,31),"y")&gt;65,"SC",I452)))</f>
        <v>SSC</v>
      </c>
      <c r="L452" s="2">
        <f>SUM(Input!Q455:S455)</f>
        <v>0</v>
      </c>
      <c r="M452" s="2">
        <f>IF(SUM(Input!U455,Input!V455,Input!X455)&gt;100000,SUM(Input!W455,Input!Y455:AH455,100000),SUM(Input!Y455:AH455,Input!X455,Input!W455,Input!V455,Input!U455))</f>
        <v>0</v>
      </c>
      <c r="N452" s="2">
        <f t="shared" ref="N452:N515" si="50">L452-M452</f>
        <v>0</v>
      </c>
      <c r="O452" s="2">
        <f t="shared" ref="O452:O515" si="51">IF(N452=0,0,IF(K452="SSC",IF(N452&lt;500000,0,IF(N452&lt;500000,(N452-500000)*0.1,IF(N452&lt;800000,(N452-500000)*0.2,IF(N452&gt;800000,(N452-800000)*0.3+60000)))),IF(K452="SC",IF(N452&lt;250000,0,IF(N452&lt;500000,(N452-250000)*0.1,IF(N452&lt;800000,(N452-500000)*0.2+25000,IF(N452&gt;800000,(N452-800000)*0.3+85000)))),IF(K452="F",IF(N452&lt;190000,0,IF(N452&lt;500000,(N452-190000)*0.1,IF(N452&lt;800000,(N452-500000)*0.2+31000,IF(N452&gt;800000,(N452-800000)*0.3+91000)))),IF(N452&lt;180000,0,IF(N452&lt;500000,(N452-180000)*0.1,IF(N452&lt;800000,(N452-500000)*0.2+32000,IF(N452&gt;800000,(N452-800000)*0.3+92000))))))))</f>
        <v>0</v>
      </c>
      <c r="P452" s="2">
        <f t="shared" ref="P452:P515" si="52">IF(3=0,0,O452*3%)</f>
        <v>0</v>
      </c>
      <c r="Q452" s="2">
        <f t="shared" ref="Q452:Q515" si="53">O452+P452</f>
        <v>0</v>
      </c>
      <c r="R452" s="2">
        <f>SUM(Input!AI455:AK455)</f>
        <v>0</v>
      </c>
      <c r="S452" s="2">
        <f t="shared" ref="S452:S515" si="54">Q452-R452</f>
        <v>0</v>
      </c>
    </row>
    <row r="453" spans="8:19" x14ac:dyDescent="0.3">
      <c r="H453" s="2">
        <f t="shared" ref="H453:H516" si="55">H452+1</f>
        <v>451</v>
      </c>
      <c r="I453" s="2">
        <f>Input!P456</f>
        <v>0</v>
      </c>
      <c r="J453" s="145">
        <f>Input!O456</f>
        <v>0</v>
      </c>
      <c r="K453" s="2" t="str">
        <f t="shared" si="49"/>
        <v>SSC</v>
      </c>
      <c r="L453" s="2">
        <f>SUM(Input!Q456:S456)</f>
        <v>0</v>
      </c>
      <c r="M453" s="2">
        <f>IF(SUM(Input!U456,Input!V456,Input!X456)&gt;100000,SUM(Input!W456,Input!Y456:AH456,100000),SUM(Input!Y456:AH456,Input!X456,Input!W456,Input!V456,Input!U456))</f>
        <v>0</v>
      </c>
      <c r="N453" s="2">
        <f t="shared" si="50"/>
        <v>0</v>
      </c>
      <c r="O453" s="2">
        <f t="shared" si="51"/>
        <v>0</v>
      </c>
      <c r="P453" s="2">
        <f t="shared" si="52"/>
        <v>0</v>
      </c>
      <c r="Q453" s="2">
        <f t="shared" si="53"/>
        <v>0</v>
      </c>
      <c r="R453" s="2">
        <f>SUM(Input!AI456:AK456)</f>
        <v>0</v>
      </c>
      <c r="S453" s="2">
        <f t="shared" si="54"/>
        <v>0</v>
      </c>
    </row>
    <row r="454" spans="8:19" x14ac:dyDescent="0.3">
      <c r="H454" s="2">
        <f t="shared" si="55"/>
        <v>452</v>
      </c>
      <c r="I454" s="2">
        <f>Input!P457</f>
        <v>0</v>
      </c>
      <c r="J454" s="145">
        <f>Input!O457</f>
        <v>0</v>
      </c>
      <c r="K454" s="2" t="str">
        <f t="shared" si="49"/>
        <v>SSC</v>
      </c>
      <c r="L454" s="2">
        <f>SUM(Input!Q457:S457)</f>
        <v>0</v>
      </c>
      <c r="M454" s="2">
        <f>IF(SUM(Input!U457,Input!V457,Input!X457)&gt;100000,SUM(Input!W457,Input!Y457:AH457,100000),SUM(Input!Y457:AH457,Input!X457,Input!W457,Input!V457,Input!U457))</f>
        <v>0</v>
      </c>
      <c r="N454" s="2">
        <f t="shared" si="50"/>
        <v>0</v>
      </c>
      <c r="O454" s="2">
        <f t="shared" si="51"/>
        <v>0</v>
      </c>
      <c r="P454" s="2">
        <f t="shared" si="52"/>
        <v>0</v>
      </c>
      <c r="Q454" s="2">
        <f t="shared" si="53"/>
        <v>0</v>
      </c>
      <c r="R454" s="2">
        <f>SUM(Input!AI457:AK457)</f>
        <v>0</v>
      </c>
      <c r="S454" s="2">
        <f t="shared" si="54"/>
        <v>0</v>
      </c>
    </row>
    <row r="455" spans="8:19" x14ac:dyDescent="0.3">
      <c r="H455" s="2">
        <f t="shared" si="55"/>
        <v>453</v>
      </c>
      <c r="I455" s="2">
        <f>Input!P458</f>
        <v>0</v>
      </c>
      <c r="J455" s="145">
        <f>Input!O458</f>
        <v>0</v>
      </c>
      <c r="K455" s="2" t="str">
        <f t="shared" si="49"/>
        <v>SSC</v>
      </c>
      <c r="L455" s="2">
        <f>SUM(Input!Q458:S458)</f>
        <v>0</v>
      </c>
      <c r="M455" s="2">
        <f>IF(SUM(Input!U458,Input!V458,Input!X458)&gt;100000,SUM(Input!W458,Input!Y458:AH458,100000),SUM(Input!Y458:AH458,Input!X458,Input!W458,Input!V458,Input!U458))</f>
        <v>0</v>
      </c>
      <c r="N455" s="2">
        <f t="shared" si="50"/>
        <v>0</v>
      </c>
      <c r="O455" s="2">
        <f t="shared" si="51"/>
        <v>0</v>
      </c>
      <c r="P455" s="2">
        <f t="shared" si="52"/>
        <v>0</v>
      </c>
      <c r="Q455" s="2">
        <f t="shared" si="53"/>
        <v>0</v>
      </c>
      <c r="R455" s="2">
        <f>SUM(Input!AI458:AK458)</f>
        <v>0</v>
      </c>
      <c r="S455" s="2">
        <f t="shared" si="54"/>
        <v>0</v>
      </c>
    </row>
    <row r="456" spans="8:19" x14ac:dyDescent="0.3">
      <c r="H456" s="2">
        <f t="shared" si="55"/>
        <v>454</v>
      </c>
      <c r="I456" s="2">
        <f>Input!P459</f>
        <v>0</v>
      </c>
      <c r="J456" s="145">
        <f>Input!O459</f>
        <v>0</v>
      </c>
      <c r="K456" s="2" t="str">
        <f t="shared" si="49"/>
        <v>SSC</v>
      </c>
      <c r="L456" s="2">
        <f>SUM(Input!Q459:S459)</f>
        <v>0</v>
      </c>
      <c r="M456" s="2">
        <f>IF(SUM(Input!U459,Input!V459,Input!X459)&gt;100000,SUM(Input!W459,Input!Y459:AH459,100000),SUM(Input!Y459:AH459,Input!X459,Input!W459,Input!V459,Input!U459))</f>
        <v>0</v>
      </c>
      <c r="N456" s="2">
        <f t="shared" si="50"/>
        <v>0</v>
      </c>
      <c r="O456" s="2">
        <f t="shared" si="51"/>
        <v>0</v>
      </c>
      <c r="P456" s="2">
        <f t="shared" si="52"/>
        <v>0</v>
      </c>
      <c r="Q456" s="2">
        <f t="shared" si="53"/>
        <v>0</v>
      </c>
      <c r="R456" s="2">
        <f>SUM(Input!AI459:AK459)</f>
        <v>0</v>
      </c>
      <c r="S456" s="2">
        <f t="shared" si="54"/>
        <v>0</v>
      </c>
    </row>
    <row r="457" spans="8:19" x14ac:dyDescent="0.3">
      <c r="H457" s="2">
        <f t="shared" si="55"/>
        <v>455</v>
      </c>
      <c r="I457" s="2">
        <f>Input!P460</f>
        <v>0</v>
      </c>
      <c r="J457" s="145">
        <f>Input!O460</f>
        <v>0</v>
      </c>
      <c r="K457" s="2" t="str">
        <f t="shared" si="49"/>
        <v>SSC</v>
      </c>
      <c r="L457" s="2">
        <f>SUM(Input!Q460:S460)</f>
        <v>0</v>
      </c>
      <c r="M457" s="2">
        <f>IF(SUM(Input!U460,Input!V460,Input!X460)&gt;100000,SUM(Input!W460,Input!Y460:AH460,100000),SUM(Input!Y460:AH460,Input!X460,Input!W460,Input!V460,Input!U460))</f>
        <v>0</v>
      </c>
      <c r="N457" s="2">
        <f t="shared" si="50"/>
        <v>0</v>
      </c>
      <c r="O457" s="2">
        <f t="shared" si="51"/>
        <v>0</v>
      </c>
      <c r="P457" s="2">
        <f t="shared" si="52"/>
        <v>0</v>
      </c>
      <c r="Q457" s="2">
        <f t="shared" si="53"/>
        <v>0</v>
      </c>
      <c r="R457" s="2">
        <f>SUM(Input!AI460:AK460)</f>
        <v>0</v>
      </c>
      <c r="S457" s="2">
        <f t="shared" si="54"/>
        <v>0</v>
      </c>
    </row>
    <row r="458" spans="8:19" x14ac:dyDescent="0.3">
      <c r="H458" s="2">
        <f t="shared" si="55"/>
        <v>456</v>
      </c>
      <c r="I458" s="2">
        <f>Input!P461</f>
        <v>0</v>
      </c>
      <c r="J458" s="145">
        <f>Input!O461</f>
        <v>0</v>
      </c>
      <c r="K458" s="2" t="str">
        <f t="shared" si="49"/>
        <v>SSC</v>
      </c>
      <c r="L458" s="2">
        <f>SUM(Input!Q461:S461)</f>
        <v>0</v>
      </c>
      <c r="M458" s="2">
        <f>IF(SUM(Input!U461,Input!V461,Input!X461)&gt;100000,SUM(Input!W461,Input!Y461:AH461,100000),SUM(Input!Y461:AH461,Input!X461,Input!W461,Input!V461,Input!U461))</f>
        <v>0</v>
      </c>
      <c r="N458" s="2">
        <f t="shared" si="50"/>
        <v>0</v>
      </c>
      <c r="O458" s="2">
        <f t="shared" si="51"/>
        <v>0</v>
      </c>
      <c r="P458" s="2">
        <f t="shared" si="52"/>
        <v>0</v>
      </c>
      <c r="Q458" s="2">
        <f t="shared" si="53"/>
        <v>0</v>
      </c>
      <c r="R458" s="2">
        <f>SUM(Input!AI461:AK461)</f>
        <v>0</v>
      </c>
      <c r="S458" s="2">
        <f t="shared" si="54"/>
        <v>0</v>
      </c>
    </row>
    <row r="459" spans="8:19" x14ac:dyDescent="0.3">
      <c r="H459" s="2">
        <f t="shared" si="55"/>
        <v>457</v>
      </c>
      <c r="I459" s="2">
        <f>Input!P462</f>
        <v>0</v>
      </c>
      <c r="J459" s="145">
        <f>Input!O462</f>
        <v>0</v>
      </c>
      <c r="K459" s="2" t="str">
        <f t="shared" si="49"/>
        <v>SSC</v>
      </c>
      <c r="L459" s="2">
        <f>SUM(Input!Q462:S462)</f>
        <v>0</v>
      </c>
      <c r="M459" s="2">
        <f>IF(SUM(Input!U462,Input!V462,Input!X462)&gt;100000,SUM(Input!W462,Input!Y462:AH462,100000),SUM(Input!Y462:AH462,Input!X462,Input!W462,Input!V462,Input!U462))</f>
        <v>0</v>
      </c>
      <c r="N459" s="2">
        <f t="shared" si="50"/>
        <v>0</v>
      </c>
      <c r="O459" s="2">
        <f t="shared" si="51"/>
        <v>0</v>
      </c>
      <c r="P459" s="2">
        <f t="shared" si="52"/>
        <v>0</v>
      </c>
      <c r="Q459" s="2">
        <f t="shared" si="53"/>
        <v>0</v>
      </c>
      <c r="R459" s="2">
        <f>SUM(Input!AI462:AK462)</f>
        <v>0</v>
      </c>
      <c r="S459" s="2">
        <f t="shared" si="54"/>
        <v>0</v>
      </c>
    </row>
    <row r="460" spans="8:19" x14ac:dyDescent="0.3">
      <c r="H460" s="2">
        <f t="shared" si="55"/>
        <v>458</v>
      </c>
      <c r="I460" s="2">
        <f>Input!P463</f>
        <v>0</v>
      </c>
      <c r="J460" s="145">
        <f>Input!O463</f>
        <v>0</v>
      </c>
      <c r="K460" s="2" t="str">
        <f t="shared" si="49"/>
        <v>SSC</v>
      </c>
      <c r="L460" s="2">
        <f>SUM(Input!Q463:S463)</f>
        <v>0</v>
      </c>
      <c r="M460" s="2">
        <f>IF(SUM(Input!U463,Input!V463,Input!X463)&gt;100000,SUM(Input!W463,Input!Y463:AH463,100000),SUM(Input!Y463:AH463,Input!X463,Input!W463,Input!V463,Input!U463))</f>
        <v>0</v>
      </c>
      <c r="N460" s="2">
        <f t="shared" si="50"/>
        <v>0</v>
      </c>
      <c r="O460" s="2">
        <f t="shared" si="51"/>
        <v>0</v>
      </c>
      <c r="P460" s="2">
        <f t="shared" si="52"/>
        <v>0</v>
      </c>
      <c r="Q460" s="2">
        <f t="shared" si="53"/>
        <v>0</v>
      </c>
      <c r="R460" s="2">
        <f>SUM(Input!AI463:AK463)</f>
        <v>0</v>
      </c>
      <c r="S460" s="2">
        <f t="shared" si="54"/>
        <v>0</v>
      </c>
    </row>
    <row r="461" spans="8:19" x14ac:dyDescent="0.3">
      <c r="H461" s="2">
        <f t="shared" si="55"/>
        <v>459</v>
      </c>
      <c r="I461" s="2">
        <f>Input!P464</f>
        <v>0</v>
      </c>
      <c r="J461" s="145">
        <f>Input!O464</f>
        <v>0</v>
      </c>
      <c r="K461" s="2" t="str">
        <f t="shared" si="49"/>
        <v>SSC</v>
      </c>
      <c r="L461" s="2">
        <f>SUM(Input!Q464:S464)</f>
        <v>0</v>
      </c>
      <c r="M461" s="2">
        <f>IF(SUM(Input!U464,Input!V464,Input!X464)&gt;100000,SUM(Input!W464,Input!Y464:AH464,100000),SUM(Input!Y464:AH464,Input!X464,Input!W464,Input!V464,Input!U464))</f>
        <v>0</v>
      </c>
      <c r="N461" s="2">
        <f t="shared" si="50"/>
        <v>0</v>
      </c>
      <c r="O461" s="2">
        <f t="shared" si="51"/>
        <v>0</v>
      </c>
      <c r="P461" s="2">
        <f t="shared" si="52"/>
        <v>0</v>
      </c>
      <c r="Q461" s="2">
        <f t="shared" si="53"/>
        <v>0</v>
      </c>
      <c r="R461" s="2">
        <f>SUM(Input!AI464:AK464)</f>
        <v>0</v>
      </c>
      <c r="S461" s="2">
        <f t="shared" si="54"/>
        <v>0</v>
      </c>
    </row>
    <row r="462" spans="8:19" x14ac:dyDescent="0.3">
      <c r="H462" s="2">
        <f t="shared" si="55"/>
        <v>460</v>
      </c>
      <c r="I462" s="2">
        <f>Input!P465</f>
        <v>0</v>
      </c>
      <c r="J462" s="145">
        <f>Input!O465</f>
        <v>0</v>
      </c>
      <c r="K462" s="2" t="str">
        <f t="shared" si="49"/>
        <v>SSC</v>
      </c>
      <c r="L462" s="2">
        <f>SUM(Input!Q465:S465)</f>
        <v>0</v>
      </c>
      <c r="M462" s="2">
        <f>IF(SUM(Input!U465,Input!V465,Input!X465)&gt;100000,SUM(Input!W465,Input!Y465:AH465,100000),SUM(Input!Y465:AH465,Input!X465,Input!W465,Input!V465,Input!U465))</f>
        <v>0</v>
      </c>
      <c r="N462" s="2">
        <f t="shared" si="50"/>
        <v>0</v>
      </c>
      <c r="O462" s="2">
        <f t="shared" si="51"/>
        <v>0</v>
      </c>
      <c r="P462" s="2">
        <f t="shared" si="52"/>
        <v>0</v>
      </c>
      <c r="Q462" s="2">
        <f t="shared" si="53"/>
        <v>0</v>
      </c>
      <c r="R462" s="2">
        <f>SUM(Input!AI465:AK465)</f>
        <v>0</v>
      </c>
      <c r="S462" s="2">
        <f t="shared" si="54"/>
        <v>0</v>
      </c>
    </row>
    <row r="463" spans="8:19" x14ac:dyDescent="0.3">
      <c r="H463" s="2">
        <f t="shared" si="55"/>
        <v>461</v>
      </c>
      <c r="I463" s="2">
        <f>Input!P466</f>
        <v>0</v>
      </c>
      <c r="J463" s="145">
        <f>Input!O466</f>
        <v>0</v>
      </c>
      <c r="K463" s="2" t="str">
        <f t="shared" si="49"/>
        <v>SSC</v>
      </c>
      <c r="L463" s="2">
        <f>SUM(Input!Q466:S466)</f>
        <v>0</v>
      </c>
      <c r="M463" s="2">
        <f>IF(SUM(Input!U466,Input!V466,Input!X466)&gt;100000,SUM(Input!W466,Input!Y466:AH466,100000),SUM(Input!Y466:AH466,Input!X466,Input!W466,Input!V466,Input!U466))</f>
        <v>0</v>
      </c>
      <c r="N463" s="2">
        <f t="shared" si="50"/>
        <v>0</v>
      </c>
      <c r="O463" s="2">
        <f t="shared" si="51"/>
        <v>0</v>
      </c>
      <c r="P463" s="2">
        <f t="shared" si="52"/>
        <v>0</v>
      </c>
      <c r="Q463" s="2">
        <f t="shared" si="53"/>
        <v>0</v>
      </c>
      <c r="R463" s="2">
        <f>SUM(Input!AI466:AK466)</f>
        <v>0</v>
      </c>
      <c r="S463" s="2">
        <f t="shared" si="54"/>
        <v>0</v>
      </c>
    </row>
    <row r="464" spans="8:19" x14ac:dyDescent="0.3">
      <c r="H464" s="2">
        <f t="shared" si="55"/>
        <v>462</v>
      </c>
      <c r="I464" s="2">
        <f>Input!P467</f>
        <v>0</v>
      </c>
      <c r="J464" s="145">
        <f>Input!O467</f>
        <v>0</v>
      </c>
      <c r="K464" s="2" t="str">
        <f t="shared" si="49"/>
        <v>SSC</v>
      </c>
      <c r="L464" s="2">
        <f>SUM(Input!Q467:S467)</f>
        <v>0</v>
      </c>
      <c r="M464" s="2">
        <f>IF(SUM(Input!U467,Input!V467,Input!X467)&gt;100000,SUM(Input!W467,Input!Y467:AH467,100000),SUM(Input!Y467:AH467,Input!X467,Input!W467,Input!V467,Input!U467))</f>
        <v>0</v>
      </c>
      <c r="N464" s="2">
        <f t="shared" si="50"/>
        <v>0</v>
      </c>
      <c r="O464" s="2">
        <f t="shared" si="51"/>
        <v>0</v>
      </c>
      <c r="P464" s="2">
        <f t="shared" si="52"/>
        <v>0</v>
      </c>
      <c r="Q464" s="2">
        <f t="shared" si="53"/>
        <v>0</v>
      </c>
      <c r="R464" s="2">
        <f>SUM(Input!AI467:AK467)</f>
        <v>0</v>
      </c>
      <c r="S464" s="2">
        <f t="shared" si="54"/>
        <v>0</v>
      </c>
    </row>
    <row r="465" spans="8:19" x14ac:dyDescent="0.3">
      <c r="H465" s="2">
        <f t="shared" si="55"/>
        <v>463</v>
      </c>
      <c r="I465" s="2">
        <f>Input!P468</f>
        <v>0</v>
      </c>
      <c r="J465" s="145">
        <f>Input!O468</f>
        <v>0</v>
      </c>
      <c r="K465" s="2" t="str">
        <f t="shared" si="49"/>
        <v>SSC</v>
      </c>
      <c r="L465" s="2">
        <f>SUM(Input!Q468:S468)</f>
        <v>0</v>
      </c>
      <c r="M465" s="2">
        <f>IF(SUM(Input!U468,Input!V468,Input!X468)&gt;100000,SUM(Input!W468,Input!Y468:AH468,100000),SUM(Input!Y468:AH468,Input!X468,Input!W468,Input!V468,Input!U468))</f>
        <v>0</v>
      </c>
      <c r="N465" s="2">
        <f t="shared" si="50"/>
        <v>0</v>
      </c>
      <c r="O465" s="2">
        <f t="shared" si="51"/>
        <v>0</v>
      </c>
      <c r="P465" s="2">
        <f t="shared" si="52"/>
        <v>0</v>
      </c>
      <c r="Q465" s="2">
        <f t="shared" si="53"/>
        <v>0</v>
      </c>
      <c r="R465" s="2">
        <f>SUM(Input!AI468:AK468)</f>
        <v>0</v>
      </c>
      <c r="S465" s="2">
        <f t="shared" si="54"/>
        <v>0</v>
      </c>
    </row>
    <row r="466" spans="8:19" x14ac:dyDescent="0.3">
      <c r="H466" s="2">
        <f t="shared" si="55"/>
        <v>464</v>
      </c>
      <c r="I466" s="2">
        <f>Input!P469</f>
        <v>0</v>
      </c>
      <c r="J466" s="145">
        <f>Input!O469</f>
        <v>0</v>
      </c>
      <c r="K466" s="2" t="str">
        <f t="shared" si="49"/>
        <v>SSC</v>
      </c>
      <c r="L466" s="2">
        <f>SUM(Input!Q469:S469)</f>
        <v>0</v>
      </c>
      <c r="M466" s="2">
        <f>IF(SUM(Input!U469,Input!V469,Input!X469)&gt;100000,SUM(Input!W469,Input!Y469:AH469,100000),SUM(Input!Y469:AH469,Input!X469,Input!W469,Input!V469,Input!U469))</f>
        <v>0</v>
      </c>
      <c r="N466" s="2">
        <f t="shared" si="50"/>
        <v>0</v>
      </c>
      <c r="O466" s="2">
        <f t="shared" si="51"/>
        <v>0</v>
      </c>
      <c r="P466" s="2">
        <f t="shared" si="52"/>
        <v>0</v>
      </c>
      <c r="Q466" s="2">
        <f t="shared" si="53"/>
        <v>0</v>
      </c>
      <c r="R466" s="2">
        <f>SUM(Input!AI469:AK469)</f>
        <v>0</v>
      </c>
      <c r="S466" s="2">
        <f t="shared" si="54"/>
        <v>0</v>
      </c>
    </row>
    <row r="467" spans="8:19" x14ac:dyDescent="0.3">
      <c r="H467" s="2">
        <f t="shared" si="55"/>
        <v>465</v>
      </c>
      <c r="I467" s="2">
        <f>Input!P470</f>
        <v>0</v>
      </c>
      <c r="J467" s="145">
        <f>Input!O470</f>
        <v>0</v>
      </c>
      <c r="K467" s="2" t="str">
        <f t="shared" si="49"/>
        <v>SSC</v>
      </c>
      <c r="L467" s="2">
        <f>SUM(Input!Q470:S470)</f>
        <v>0</v>
      </c>
      <c r="M467" s="2">
        <f>IF(SUM(Input!U470,Input!V470,Input!X470)&gt;100000,SUM(Input!W470,Input!Y470:AH470,100000),SUM(Input!Y470:AH470,Input!X470,Input!W470,Input!V470,Input!U470))</f>
        <v>0</v>
      </c>
      <c r="N467" s="2">
        <f t="shared" si="50"/>
        <v>0</v>
      </c>
      <c r="O467" s="2">
        <f t="shared" si="51"/>
        <v>0</v>
      </c>
      <c r="P467" s="2">
        <f t="shared" si="52"/>
        <v>0</v>
      </c>
      <c r="Q467" s="2">
        <f t="shared" si="53"/>
        <v>0</v>
      </c>
      <c r="R467" s="2">
        <f>SUM(Input!AI470:AK470)</f>
        <v>0</v>
      </c>
      <c r="S467" s="2">
        <f t="shared" si="54"/>
        <v>0</v>
      </c>
    </row>
    <row r="468" spans="8:19" x14ac:dyDescent="0.3">
      <c r="H468" s="2">
        <f t="shared" si="55"/>
        <v>466</v>
      </c>
      <c r="I468" s="2">
        <f>Input!P471</f>
        <v>0</v>
      </c>
      <c r="J468" s="145">
        <f>Input!O471</f>
        <v>0</v>
      </c>
      <c r="K468" s="2" t="str">
        <f t="shared" si="49"/>
        <v>SSC</v>
      </c>
      <c r="L468" s="2">
        <f>SUM(Input!Q471:S471)</f>
        <v>0</v>
      </c>
      <c r="M468" s="2">
        <f>IF(SUM(Input!U471,Input!V471,Input!X471)&gt;100000,SUM(Input!W471,Input!Y471:AH471,100000),SUM(Input!Y471:AH471,Input!X471,Input!W471,Input!V471,Input!U471))</f>
        <v>0</v>
      </c>
      <c r="N468" s="2">
        <f t="shared" si="50"/>
        <v>0</v>
      </c>
      <c r="O468" s="2">
        <f t="shared" si="51"/>
        <v>0</v>
      </c>
      <c r="P468" s="2">
        <f t="shared" si="52"/>
        <v>0</v>
      </c>
      <c r="Q468" s="2">
        <f t="shared" si="53"/>
        <v>0</v>
      </c>
      <c r="R468" s="2">
        <f>SUM(Input!AI471:AK471)</f>
        <v>0</v>
      </c>
      <c r="S468" s="2">
        <f t="shared" si="54"/>
        <v>0</v>
      </c>
    </row>
    <row r="469" spans="8:19" x14ac:dyDescent="0.3">
      <c r="H469" s="2">
        <f t="shared" si="55"/>
        <v>467</v>
      </c>
      <c r="I469" s="2">
        <f>Input!P472</f>
        <v>0</v>
      </c>
      <c r="J469" s="145">
        <f>Input!O472</f>
        <v>0</v>
      </c>
      <c r="K469" s="2" t="str">
        <f t="shared" si="49"/>
        <v>SSC</v>
      </c>
      <c r="L469" s="2">
        <f>SUM(Input!Q472:S472)</f>
        <v>0</v>
      </c>
      <c r="M469" s="2">
        <f>IF(SUM(Input!U472,Input!V472,Input!X472)&gt;100000,SUM(Input!W472,Input!Y472:AH472,100000),SUM(Input!Y472:AH472,Input!X472,Input!W472,Input!V472,Input!U472))</f>
        <v>0</v>
      </c>
      <c r="N469" s="2">
        <f t="shared" si="50"/>
        <v>0</v>
      </c>
      <c r="O469" s="2">
        <f t="shared" si="51"/>
        <v>0</v>
      </c>
      <c r="P469" s="2">
        <f t="shared" si="52"/>
        <v>0</v>
      </c>
      <c r="Q469" s="2">
        <f t="shared" si="53"/>
        <v>0</v>
      </c>
      <c r="R469" s="2">
        <f>SUM(Input!AI472:AK472)</f>
        <v>0</v>
      </c>
      <c r="S469" s="2">
        <f t="shared" si="54"/>
        <v>0</v>
      </c>
    </row>
    <row r="470" spans="8:19" x14ac:dyDescent="0.3">
      <c r="H470" s="2">
        <f t="shared" si="55"/>
        <v>468</v>
      </c>
      <c r="I470" s="2">
        <f>Input!P473</f>
        <v>0</v>
      </c>
      <c r="J470" s="145">
        <f>Input!O473</f>
        <v>0</v>
      </c>
      <c r="K470" s="2" t="str">
        <f t="shared" si="49"/>
        <v>SSC</v>
      </c>
      <c r="L470" s="2">
        <f>SUM(Input!Q473:S473)</f>
        <v>0</v>
      </c>
      <c r="M470" s="2">
        <f>IF(SUM(Input!U473,Input!V473,Input!X473)&gt;100000,SUM(Input!W473,Input!Y473:AH473,100000),SUM(Input!Y473:AH473,Input!X473,Input!W473,Input!V473,Input!U473))</f>
        <v>0</v>
      </c>
      <c r="N470" s="2">
        <f t="shared" si="50"/>
        <v>0</v>
      </c>
      <c r="O470" s="2">
        <f t="shared" si="51"/>
        <v>0</v>
      </c>
      <c r="P470" s="2">
        <f t="shared" si="52"/>
        <v>0</v>
      </c>
      <c r="Q470" s="2">
        <f t="shared" si="53"/>
        <v>0</v>
      </c>
      <c r="R470" s="2">
        <f>SUM(Input!AI473:AK473)</f>
        <v>0</v>
      </c>
      <c r="S470" s="2">
        <f t="shared" si="54"/>
        <v>0</v>
      </c>
    </row>
    <row r="471" spans="8:19" x14ac:dyDescent="0.3">
      <c r="H471" s="2">
        <f t="shared" si="55"/>
        <v>469</v>
      </c>
      <c r="I471" s="2">
        <f>Input!P474</f>
        <v>0</v>
      </c>
      <c r="J471" s="145">
        <f>Input!O474</f>
        <v>0</v>
      </c>
      <c r="K471" s="2" t="str">
        <f t="shared" si="49"/>
        <v>SSC</v>
      </c>
      <c r="L471" s="2">
        <f>SUM(Input!Q474:S474)</f>
        <v>0</v>
      </c>
      <c r="M471" s="2">
        <f>IF(SUM(Input!U474,Input!V474,Input!X474)&gt;100000,SUM(Input!W474,Input!Y474:AH474,100000),SUM(Input!Y474:AH474,Input!X474,Input!W474,Input!V474,Input!U474))</f>
        <v>0</v>
      </c>
      <c r="N471" s="2">
        <f t="shared" si="50"/>
        <v>0</v>
      </c>
      <c r="O471" s="2">
        <f t="shared" si="51"/>
        <v>0</v>
      </c>
      <c r="P471" s="2">
        <f t="shared" si="52"/>
        <v>0</v>
      </c>
      <c r="Q471" s="2">
        <f t="shared" si="53"/>
        <v>0</v>
      </c>
      <c r="R471" s="2">
        <f>SUM(Input!AI474:AK474)</f>
        <v>0</v>
      </c>
      <c r="S471" s="2">
        <f t="shared" si="54"/>
        <v>0</v>
      </c>
    </row>
    <row r="472" spans="8:19" x14ac:dyDescent="0.3">
      <c r="H472" s="2">
        <f t="shared" si="55"/>
        <v>470</v>
      </c>
      <c r="I472" s="2">
        <f>Input!P475</f>
        <v>0</v>
      </c>
      <c r="J472" s="145">
        <f>Input!O475</f>
        <v>0</v>
      </c>
      <c r="K472" s="2" t="str">
        <f t="shared" si="49"/>
        <v>SSC</v>
      </c>
      <c r="L472" s="2">
        <f>SUM(Input!Q475:S475)</f>
        <v>0</v>
      </c>
      <c r="M472" s="2">
        <f>IF(SUM(Input!U475,Input!V475,Input!X475)&gt;100000,SUM(Input!W475,Input!Y475:AH475,100000),SUM(Input!Y475:AH475,Input!X475,Input!W475,Input!V475,Input!U475))</f>
        <v>0</v>
      </c>
      <c r="N472" s="2">
        <f t="shared" si="50"/>
        <v>0</v>
      </c>
      <c r="O472" s="2">
        <f t="shared" si="51"/>
        <v>0</v>
      </c>
      <c r="P472" s="2">
        <f t="shared" si="52"/>
        <v>0</v>
      </c>
      <c r="Q472" s="2">
        <f t="shared" si="53"/>
        <v>0</v>
      </c>
      <c r="R472" s="2">
        <f>SUM(Input!AI475:AK475)</f>
        <v>0</v>
      </c>
      <c r="S472" s="2">
        <f t="shared" si="54"/>
        <v>0</v>
      </c>
    </row>
    <row r="473" spans="8:19" x14ac:dyDescent="0.3">
      <c r="H473" s="2">
        <f t="shared" si="55"/>
        <v>471</v>
      </c>
      <c r="I473" s="2">
        <f>Input!P476</f>
        <v>0</v>
      </c>
      <c r="J473" s="145">
        <f>Input!O476</f>
        <v>0</v>
      </c>
      <c r="K473" s="2" t="str">
        <f t="shared" si="49"/>
        <v>SSC</v>
      </c>
      <c r="L473" s="2">
        <f>SUM(Input!Q476:S476)</f>
        <v>0</v>
      </c>
      <c r="M473" s="2">
        <f>IF(SUM(Input!U476,Input!V476,Input!X476)&gt;100000,SUM(Input!W476,Input!Y476:AH476,100000),SUM(Input!Y476:AH476,Input!X476,Input!W476,Input!V476,Input!U476))</f>
        <v>0</v>
      </c>
      <c r="N473" s="2">
        <f t="shared" si="50"/>
        <v>0</v>
      </c>
      <c r="O473" s="2">
        <f t="shared" si="51"/>
        <v>0</v>
      </c>
      <c r="P473" s="2">
        <f t="shared" si="52"/>
        <v>0</v>
      </c>
      <c r="Q473" s="2">
        <f t="shared" si="53"/>
        <v>0</v>
      </c>
      <c r="R473" s="2">
        <f>SUM(Input!AI476:AK476)</f>
        <v>0</v>
      </c>
      <c r="S473" s="2">
        <f t="shared" si="54"/>
        <v>0</v>
      </c>
    </row>
    <row r="474" spans="8:19" x14ac:dyDescent="0.3">
      <c r="H474" s="2">
        <f t="shared" si="55"/>
        <v>472</v>
      </c>
      <c r="I474" s="2">
        <f>Input!P477</f>
        <v>0</v>
      </c>
      <c r="J474" s="145">
        <f>Input!O477</f>
        <v>0</v>
      </c>
      <c r="K474" s="2" t="str">
        <f t="shared" si="49"/>
        <v>SSC</v>
      </c>
      <c r="L474" s="2">
        <f>SUM(Input!Q477:S477)</f>
        <v>0</v>
      </c>
      <c r="M474" s="2">
        <f>IF(SUM(Input!U477,Input!V477,Input!X477)&gt;100000,SUM(Input!W477,Input!Y477:AH477,100000),SUM(Input!Y477:AH477,Input!X477,Input!W477,Input!V477,Input!U477))</f>
        <v>0</v>
      </c>
      <c r="N474" s="2">
        <f t="shared" si="50"/>
        <v>0</v>
      </c>
      <c r="O474" s="2">
        <f t="shared" si="51"/>
        <v>0</v>
      </c>
      <c r="P474" s="2">
        <f t="shared" si="52"/>
        <v>0</v>
      </c>
      <c r="Q474" s="2">
        <f t="shared" si="53"/>
        <v>0</v>
      </c>
      <c r="R474" s="2">
        <f>SUM(Input!AI477:AK477)</f>
        <v>0</v>
      </c>
      <c r="S474" s="2">
        <f t="shared" si="54"/>
        <v>0</v>
      </c>
    </row>
    <row r="475" spans="8:19" x14ac:dyDescent="0.3">
      <c r="H475" s="2">
        <f t="shared" si="55"/>
        <v>473</v>
      </c>
      <c r="I475" s="2">
        <f>Input!P478</f>
        <v>0</v>
      </c>
      <c r="J475" s="145">
        <f>Input!O478</f>
        <v>0</v>
      </c>
      <c r="K475" s="2" t="str">
        <f t="shared" si="49"/>
        <v>SSC</v>
      </c>
      <c r="L475" s="2">
        <f>SUM(Input!Q478:S478)</f>
        <v>0</v>
      </c>
      <c r="M475" s="2">
        <f>IF(SUM(Input!U478,Input!V478,Input!X478)&gt;100000,SUM(Input!W478,Input!Y478:AH478,100000),SUM(Input!Y478:AH478,Input!X478,Input!W478,Input!V478,Input!U478))</f>
        <v>0</v>
      </c>
      <c r="N475" s="2">
        <f t="shared" si="50"/>
        <v>0</v>
      </c>
      <c r="O475" s="2">
        <f t="shared" si="51"/>
        <v>0</v>
      </c>
      <c r="P475" s="2">
        <f t="shared" si="52"/>
        <v>0</v>
      </c>
      <c r="Q475" s="2">
        <f t="shared" si="53"/>
        <v>0</v>
      </c>
      <c r="R475" s="2">
        <f>SUM(Input!AI478:AK478)</f>
        <v>0</v>
      </c>
      <c r="S475" s="2">
        <f t="shared" si="54"/>
        <v>0</v>
      </c>
    </row>
    <row r="476" spans="8:19" x14ac:dyDescent="0.3">
      <c r="H476" s="2">
        <f t="shared" si="55"/>
        <v>474</v>
      </c>
      <c r="I476" s="2">
        <f>Input!P479</f>
        <v>0</v>
      </c>
      <c r="J476" s="145">
        <f>Input!O479</f>
        <v>0</v>
      </c>
      <c r="K476" s="2" t="str">
        <f t="shared" si="49"/>
        <v>SSC</v>
      </c>
      <c r="L476" s="2">
        <f>SUM(Input!Q479:S479)</f>
        <v>0</v>
      </c>
      <c r="M476" s="2">
        <f>IF(SUM(Input!U479,Input!V479,Input!X479)&gt;100000,SUM(Input!W479,Input!Y479:AH479,100000),SUM(Input!Y479:AH479,Input!X479,Input!W479,Input!V479,Input!U479))</f>
        <v>0</v>
      </c>
      <c r="N476" s="2">
        <f t="shared" si="50"/>
        <v>0</v>
      </c>
      <c r="O476" s="2">
        <f t="shared" si="51"/>
        <v>0</v>
      </c>
      <c r="P476" s="2">
        <f t="shared" si="52"/>
        <v>0</v>
      </c>
      <c r="Q476" s="2">
        <f t="shared" si="53"/>
        <v>0</v>
      </c>
      <c r="R476" s="2">
        <f>SUM(Input!AI479:AK479)</f>
        <v>0</v>
      </c>
      <c r="S476" s="2">
        <f t="shared" si="54"/>
        <v>0</v>
      </c>
    </row>
    <row r="477" spans="8:19" x14ac:dyDescent="0.3">
      <c r="H477" s="2">
        <f t="shared" si="55"/>
        <v>475</v>
      </c>
      <c r="I477" s="2">
        <f>Input!P480</f>
        <v>0</v>
      </c>
      <c r="J477" s="145">
        <f>Input!O480</f>
        <v>0</v>
      </c>
      <c r="K477" s="2" t="str">
        <f t="shared" si="49"/>
        <v>SSC</v>
      </c>
      <c r="L477" s="2">
        <f>SUM(Input!Q480:S480)</f>
        <v>0</v>
      </c>
      <c r="M477" s="2">
        <f>IF(SUM(Input!U480,Input!V480,Input!X480)&gt;100000,SUM(Input!W480,Input!Y480:AH480,100000),SUM(Input!Y480:AH480,Input!X480,Input!W480,Input!V480,Input!U480))</f>
        <v>0</v>
      </c>
      <c r="N477" s="2">
        <f t="shared" si="50"/>
        <v>0</v>
      </c>
      <c r="O477" s="2">
        <f t="shared" si="51"/>
        <v>0</v>
      </c>
      <c r="P477" s="2">
        <f t="shared" si="52"/>
        <v>0</v>
      </c>
      <c r="Q477" s="2">
        <f t="shared" si="53"/>
        <v>0</v>
      </c>
      <c r="R477" s="2">
        <f>SUM(Input!AI480:AK480)</f>
        <v>0</v>
      </c>
      <c r="S477" s="2">
        <f t="shared" si="54"/>
        <v>0</v>
      </c>
    </row>
    <row r="478" spans="8:19" x14ac:dyDescent="0.3">
      <c r="H478" s="2">
        <f t="shared" si="55"/>
        <v>476</v>
      </c>
      <c r="I478" s="2">
        <f>Input!P481</f>
        <v>0</v>
      </c>
      <c r="J478" s="145">
        <f>Input!O481</f>
        <v>0</v>
      </c>
      <c r="K478" s="2" t="str">
        <f t="shared" si="49"/>
        <v>SSC</v>
      </c>
      <c r="L478" s="2">
        <f>SUM(Input!Q481:S481)</f>
        <v>0</v>
      </c>
      <c r="M478" s="2">
        <f>IF(SUM(Input!U481,Input!V481,Input!X481)&gt;100000,SUM(Input!W481,Input!Y481:AH481,100000),SUM(Input!Y481:AH481,Input!X481,Input!W481,Input!V481,Input!U481))</f>
        <v>0</v>
      </c>
      <c r="N478" s="2">
        <f t="shared" si="50"/>
        <v>0</v>
      </c>
      <c r="O478" s="2">
        <f t="shared" si="51"/>
        <v>0</v>
      </c>
      <c r="P478" s="2">
        <f t="shared" si="52"/>
        <v>0</v>
      </c>
      <c r="Q478" s="2">
        <f t="shared" si="53"/>
        <v>0</v>
      </c>
      <c r="R478" s="2">
        <f>SUM(Input!AI481:AK481)</f>
        <v>0</v>
      </c>
      <c r="S478" s="2">
        <f t="shared" si="54"/>
        <v>0</v>
      </c>
    </row>
    <row r="479" spans="8:19" x14ac:dyDescent="0.3">
      <c r="H479" s="2">
        <f t="shared" si="55"/>
        <v>477</v>
      </c>
      <c r="I479" s="2">
        <f>Input!P482</f>
        <v>0</v>
      </c>
      <c r="J479" s="145">
        <f>Input!O482</f>
        <v>0</v>
      </c>
      <c r="K479" s="2" t="str">
        <f t="shared" si="49"/>
        <v>SSC</v>
      </c>
      <c r="L479" s="2">
        <f>SUM(Input!Q482:S482)</f>
        <v>0</v>
      </c>
      <c r="M479" s="2">
        <f>IF(SUM(Input!U482,Input!V482,Input!X482)&gt;100000,SUM(Input!W482,Input!Y482:AH482,100000),SUM(Input!Y482:AH482,Input!X482,Input!W482,Input!V482,Input!U482))</f>
        <v>0</v>
      </c>
      <c r="N479" s="2">
        <f t="shared" si="50"/>
        <v>0</v>
      </c>
      <c r="O479" s="2">
        <f t="shared" si="51"/>
        <v>0</v>
      </c>
      <c r="P479" s="2">
        <f t="shared" si="52"/>
        <v>0</v>
      </c>
      <c r="Q479" s="2">
        <f t="shared" si="53"/>
        <v>0</v>
      </c>
      <c r="R479" s="2">
        <f>SUM(Input!AI482:AK482)</f>
        <v>0</v>
      </c>
      <c r="S479" s="2">
        <f t="shared" si="54"/>
        <v>0</v>
      </c>
    </row>
    <row r="480" spans="8:19" x14ac:dyDescent="0.3">
      <c r="H480" s="2">
        <f t="shared" si="55"/>
        <v>478</v>
      </c>
      <c r="I480" s="2">
        <f>Input!P483</f>
        <v>0</v>
      </c>
      <c r="J480" s="145">
        <f>Input!O483</f>
        <v>0</v>
      </c>
      <c r="K480" s="2" t="str">
        <f t="shared" si="49"/>
        <v>SSC</v>
      </c>
      <c r="L480" s="2">
        <f>SUM(Input!Q483:S483)</f>
        <v>0</v>
      </c>
      <c r="M480" s="2">
        <f>IF(SUM(Input!U483,Input!V483,Input!X483)&gt;100000,SUM(Input!W483,Input!Y483:AH483,100000),SUM(Input!Y483:AH483,Input!X483,Input!W483,Input!V483,Input!U483))</f>
        <v>0</v>
      </c>
      <c r="N480" s="2">
        <f t="shared" si="50"/>
        <v>0</v>
      </c>
      <c r="O480" s="2">
        <f t="shared" si="51"/>
        <v>0</v>
      </c>
      <c r="P480" s="2">
        <f t="shared" si="52"/>
        <v>0</v>
      </c>
      <c r="Q480" s="2">
        <f t="shared" si="53"/>
        <v>0</v>
      </c>
      <c r="R480" s="2">
        <f>SUM(Input!AI483:AK483)</f>
        <v>0</v>
      </c>
      <c r="S480" s="2">
        <f t="shared" si="54"/>
        <v>0</v>
      </c>
    </row>
    <row r="481" spans="8:19" x14ac:dyDescent="0.3">
      <c r="H481" s="2">
        <f t="shared" si="55"/>
        <v>479</v>
      </c>
      <c r="I481" s="2">
        <f>Input!P484</f>
        <v>0</v>
      </c>
      <c r="J481" s="145">
        <f>Input!O484</f>
        <v>0</v>
      </c>
      <c r="K481" s="2" t="str">
        <f t="shared" si="49"/>
        <v>SSC</v>
      </c>
      <c r="L481" s="2">
        <f>SUM(Input!Q484:S484)</f>
        <v>0</v>
      </c>
      <c r="M481" s="2">
        <f>IF(SUM(Input!U484,Input!V484,Input!X484)&gt;100000,SUM(Input!W484,Input!Y484:AH484,100000),SUM(Input!Y484:AH484,Input!X484,Input!W484,Input!V484,Input!U484))</f>
        <v>0</v>
      </c>
      <c r="N481" s="2">
        <f t="shared" si="50"/>
        <v>0</v>
      </c>
      <c r="O481" s="2">
        <f t="shared" si="51"/>
        <v>0</v>
      </c>
      <c r="P481" s="2">
        <f t="shared" si="52"/>
        <v>0</v>
      </c>
      <c r="Q481" s="2">
        <f t="shared" si="53"/>
        <v>0</v>
      </c>
      <c r="R481" s="2">
        <f>SUM(Input!AI484:AK484)</f>
        <v>0</v>
      </c>
      <c r="S481" s="2">
        <f t="shared" si="54"/>
        <v>0</v>
      </c>
    </row>
    <row r="482" spans="8:19" x14ac:dyDescent="0.3">
      <c r="H482" s="2">
        <f t="shared" si="55"/>
        <v>480</v>
      </c>
      <c r="I482" s="2">
        <f>Input!P485</f>
        <v>0</v>
      </c>
      <c r="J482" s="145">
        <f>Input!O485</f>
        <v>0</v>
      </c>
      <c r="K482" s="2" t="str">
        <f t="shared" si="49"/>
        <v>SSC</v>
      </c>
      <c r="L482" s="2">
        <f>SUM(Input!Q485:S485)</f>
        <v>0</v>
      </c>
      <c r="M482" s="2">
        <f>IF(SUM(Input!U485,Input!V485,Input!X485)&gt;100000,SUM(Input!W485,Input!Y485:AH485,100000),SUM(Input!Y485:AH485,Input!X485,Input!W485,Input!V485,Input!U485))</f>
        <v>0</v>
      </c>
      <c r="N482" s="2">
        <f t="shared" si="50"/>
        <v>0</v>
      </c>
      <c r="O482" s="2">
        <f t="shared" si="51"/>
        <v>0</v>
      </c>
      <c r="P482" s="2">
        <f t="shared" si="52"/>
        <v>0</v>
      </c>
      <c r="Q482" s="2">
        <f t="shared" si="53"/>
        <v>0</v>
      </c>
      <c r="R482" s="2">
        <f>SUM(Input!AI485:AK485)</f>
        <v>0</v>
      </c>
      <c r="S482" s="2">
        <f t="shared" si="54"/>
        <v>0</v>
      </c>
    </row>
    <row r="483" spans="8:19" x14ac:dyDescent="0.3">
      <c r="H483" s="2">
        <f t="shared" si="55"/>
        <v>481</v>
      </c>
      <c r="I483" s="2">
        <f>Input!P486</f>
        <v>0</v>
      </c>
      <c r="J483" s="145">
        <f>Input!O486</f>
        <v>0</v>
      </c>
      <c r="K483" s="2" t="str">
        <f t="shared" si="49"/>
        <v>SSC</v>
      </c>
      <c r="L483" s="2">
        <f>SUM(Input!Q486:S486)</f>
        <v>0</v>
      </c>
      <c r="M483" s="2">
        <f>IF(SUM(Input!U486,Input!V486,Input!X486)&gt;100000,SUM(Input!W486,Input!Y486:AH486,100000),SUM(Input!Y486:AH486,Input!X486,Input!W486,Input!V486,Input!U486))</f>
        <v>0</v>
      </c>
      <c r="N483" s="2">
        <f t="shared" si="50"/>
        <v>0</v>
      </c>
      <c r="O483" s="2">
        <f t="shared" si="51"/>
        <v>0</v>
      </c>
      <c r="P483" s="2">
        <f t="shared" si="52"/>
        <v>0</v>
      </c>
      <c r="Q483" s="2">
        <f t="shared" si="53"/>
        <v>0</v>
      </c>
      <c r="R483" s="2">
        <f>SUM(Input!AI486:AK486)</f>
        <v>0</v>
      </c>
      <c r="S483" s="2">
        <f t="shared" si="54"/>
        <v>0</v>
      </c>
    </row>
    <row r="484" spans="8:19" x14ac:dyDescent="0.3">
      <c r="H484" s="2">
        <f t="shared" si="55"/>
        <v>482</v>
      </c>
      <c r="I484" s="2">
        <f>Input!P487</f>
        <v>0</v>
      </c>
      <c r="J484" s="145">
        <f>Input!O487</f>
        <v>0</v>
      </c>
      <c r="K484" s="2" t="str">
        <f t="shared" si="49"/>
        <v>SSC</v>
      </c>
      <c r="L484" s="2">
        <f>SUM(Input!Q487:S487)</f>
        <v>0</v>
      </c>
      <c r="M484" s="2">
        <f>IF(SUM(Input!U487,Input!V487,Input!X487)&gt;100000,SUM(Input!W487,Input!Y487:AH487,100000),SUM(Input!Y487:AH487,Input!X487,Input!W487,Input!V487,Input!U487))</f>
        <v>0</v>
      </c>
      <c r="N484" s="2">
        <f t="shared" si="50"/>
        <v>0</v>
      </c>
      <c r="O484" s="2">
        <f t="shared" si="51"/>
        <v>0</v>
      </c>
      <c r="P484" s="2">
        <f t="shared" si="52"/>
        <v>0</v>
      </c>
      <c r="Q484" s="2">
        <f t="shared" si="53"/>
        <v>0</v>
      </c>
      <c r="R484" s="2">
        <f>SUM(Input!AI487:AK487)</f>
        <v>0</v>
      </c>
      <c r="S484" s="2">
        <f t="shared" si="54"/>
        <v>0</v>
      </c>
    </row>
    <row r="485" spans="8:19" x14ac:dyDescent="0.3">
      <c r="H485" s="2">
        <f t="shared" si="55"/>
        <v>483</v>
      </c>
      <c r="I485" s="2">
        <f>Input!P488</f>
        <v>0</v>
      </c>
      <c r="J485" s="145">
        <f>Input!O488</f>
        <v>0</v>
      </c>
      <c r="K485" s="2" t="str">
        <f t="shared" si="49"/>
        <v>SSC</v>
      </c>
      <c r="L485" s="2">
        <f>SUM(Input!Q488:S488)</f>
        <v>0</v>
      </c>
      <c r="M485" s="2">
        <f>IF(SUM(Input!U488,Input!V488,Input!X488)&gt;100000,SUM(Input!W488,Input!Y488:AH488,100000),SUM(Input!Y488:AH488,Input!X488,Input!W488,Input!V488,Input!U488))</f>
        <v>0</v>
      </c>
      <c r="N485" s="2">
        <f t="shared" si="50"/>
        <v>0</v>
      </c>
      <c r="O485" s="2">
        <f t="shared" si="51"/>
        <v>0</v>
      </c>
      <c r="P485" s="2">
        <f t="shared" si="52"/>
        <v>0</v>
      </c>
      <c r="Q485" s="2">
        <f t="shared" si="53"/>
        <v>0</v>
      </c>
      <c r="R485" s="2">
        <f>SUM(Input!AI488:AK488)</f>
        <v>0</v>
      </c>
      <c r="S485" s="2">
        <f t="shared" si="54"/>
        <v>0</v>
      </c>
    </row>
    <row r="486" spans="8:19" x14ac:dyDescent="0.3">
      <c r="H486" s="2">
        <f t="shared" si="55"/>
        <v>484</v>
      </c>
      <c r="I486" s="2">
        <f>Input!P489</f>
        <v>0</v>
      </c>
      <c r="J486" s="145">
        <f>Input!O489</f>
        <v>0</v>
      </c>
      <c r="K486" s="2" t="str">
        <f t="shared" si="49"/>
        <v>SSC</v>
      </c>
      <c r="L486" s="2">
        <f>SUM(Input!Q489:S489)</f>
        <v>0</v>
      </c>
      <c r="M486" s="2">
        <f>IF(SUM(Input!U489,Input!V489,Input!X489)&gt;100000,SUM(Input!W489,Input!Y489:AH489,100000),SUM(Input!Y489:AH489,Input!X489,Input!W489,Input!V489,Input!U489))</f>
        <v>0</v>
      </c>
      <c r="N486" s="2">
        <f t="shared" si="50"/>
        <v>0</v>
      </c>
      <c r="O486" s="2">
        <f t="shared" si="51"/>
        <v>0</v>
      </c>
      <c r="P486" s="2">
        <f t="shared" si="52"/>
        <v>0</v>
      </c>
      <c r="Q486" s="2">
        <f t="shared" si="53"/>
        <v>0</v>
      </c>
      <c r="R486" s="2">
        <f>SUM(Input!AI489:AK489)</f>
        <v>0</v>
      </c>
      <c r="S486" s="2">
        <f t="shared" si="54"/>
        <v>0</v>
      </c>
    </row>
    <row r="487" spans="8:19" x14ac:dyDescent="0.3">
      <c r="H487" s="2">
        <f t="shared" si="55"/>
        <v>485</v>
      </c>
      <c r="I487" s="2">
        <f>Input!P490</f>
        <v>0</v>
      </c>
      <c r="J487" s="145">
        <f>Input!O490</f>
        <v>0</v>
      </c>
      <c r="K487" s="2" t="str">
        <f t="shared" si="49"/>
        <v>SSC</v>
      </c>
      <c r="L487" s="2">
        <f>SUM(Input!Q490:S490)</f>
        <v>0</v>
      </c>
      <c r="M487" s="2">
        <f>IF(SUM(Input!U490,Input!V490,Input!X490)&gt;100000,SUM(Input!W490,Input!Y490:AH490,100000),SUM(Input!Y490:AH490,Input!X490,Input!W490,Input!V490,Input!U490))</f>
        <v>0</v>
      </c>
      <c r="N487" s="2">
        <f t="shared" si="50"/>
        <v>0</v>
      </c>
      <c r="O487" s="2">
        <f t="shared" si="51"/>
        <v>0</v>
      </c>
      <c r="P487" s="2">
        <f t="shared" si="52"/>
        <v>0</v>
      </c>
      <c r="Q487" s="2">
        <f t="shared" si="53"/>
        <v>0</v>
      </c>
      <c r="R487" s="2">
        <f>SUM(Input!AI490:AK490)</f>
        <v>0</v>
      </c>
      <c r="S487" s="2">
        <f t="shared" si="54"/>
        <v>0</v>
      </c>
    </row>
    <row r="488" spans="8:19" x14ac:dyDescent="0.3">
      <c r="H488" s="2">
        <f t="shared" si="55"/>
        <v>486</v>
      </c>
      <c r="I488" s="2">
        <f>Input!P491</f>
        <v>0</v>
      </c>
      <c r="J488" s="145">
        <f>Input!O491</f>
        <v>0</v>
      </c>
      <c r="K488" s="2" t="str">
        <f t="shared" si="49"/>
        <v>SSC</v>
      </c>
      <c r="L488" s="2">
        <f>SUM(Input!Q491:S491)</f>
        <v>0</v>
      </c>
      <c r="M488" s="2">
        <f>IF(SUM(Input!U491,Input!V491,Input!X491)&gt;100000,SUM(Input!W491,Input!Y491:AH491,100000),SUM(Input!Y491:AH491,Input!X491,Input!W491,Input!V491,Input!U491))</f>
        <v>0</v>
      </c>
      <c r="N488" s="2">
        <f t="shared" si="50"/>
        <v>0</v>
      </c>
      <c r="O488" s="2">
        <f t="shared" si="51"/>
        <v>0</v>
      </c>
      <c r="P488" s="2">
        <f t="shared" si="52"/>
        <v>0</v>
      </c>
      <c r="Q488" s="2">
        <f t="shared" si="53"/>
        <v>0</v>
      </c>
      <c r="R488" s="2">
        <f>SUM(Input!AI491:AK491)</f>
        <v>0</v>
      </c>
      <c r="S488" s="2">
        <f t="shared" si="54"/>
        <v>0</v>
      </c>
    </row>
    <row r="489" spans="8:19" x14ac:dyDescent="0.3">
      <c r="H489" s="2">
        <f t="shared" si="55"/>
        <v>487</v>
      </c>
      <c r="I489" s="2">
        <f>Input!P492</f>
        <v>0</v>
      </c>
      <c r="J489" s="145">
        <f>Input!O492</f>
        <v>0</v>
      </c>
      <c r="K489" s="2" t="str">
        <f t="shared" si="49"/>
        <v>SSC</v>
      </c>
      <c r="L489" s="2">
        <f>SUM(Input!Q492:S492)</f>
        <v>0</v>
      </c>
      <c r="M489" s="2">
        <f>IF(SUM(Input!U492,Input!V492,Input!X492)&gt;100000,SUM(Input!W492,Input!Y492:AH492,100000),SUM(Input!Y492:AH492,Input!X492,Input!W492,Input!V492,Input!U492))</f>
        <v>0</v>
      </c>
      <c r="N489" s="2">
        <f t="shared" si="50"/>
        <v>0</v>
      </c>
      <c r="O489" s="2">
        <f t="shared" si="51"/>
        <v>0</v>
      </c>
      <c r="P489" s="2">
        <f t="shared" si="52"/>
        <v>0</v>
      </c>
      <c r="Q489" s="2">
        <f t="shared" si="53"/>
        <v>0</v>
      </c>
      <c r="R489" s="2">
        <f>SUM(Input!AI492:AK492)</f>
        <v>0</v>
      </c>
      <c r="S489" s="2">
        <f t="shared" si="54"/>
        <v>0</v>
      </c>
    </row>
    <row r="490" spans="8:19" x14ac:dyDescent="0.3">
      <c r="H490" s="2">
        <f t="shared" si="55"/>
        <v>488</v>
      </c>
      <c r="I490" s="2">
        <f>Input!P493</f>
        <v>0</v>
      </c>
      <c r="J490" s="145">
        <f>Input!O493</f>
        <v>0</v>
      </c>
      <c r="K490" s="2" t="str">
        <f t="shared" si="49"/>
        <v>SSC</v>
      </c>
      <c r="L490" s="2">
        <f>SUM(Input!Q493:S493)</f>
        <v>0</v>
      </c>
      <c r="M490" s="2">
        <f>IF(SUM(Input!U493,Input!V493,Input!X493)&gt;100000,SUM(Input!W493,Input!Y493:AH493,100000),SUM(Input!Y493:AH493,Input!X493,Input!W493,Input!V493,Input!U493))</f>
        <v>0</v>
      </c>
      <c r="N490" s="2">
        <f t="shared" si="50"/>
        <v>0</v>
      </c>
      <c r="O490" s="2">
        <f t="shared" si="51"/>
        <v>0</v>
      </c>
      <c r="P490" s="2">
        <f t="shared" si="52"/>
        <v>0</v>
      </c>
      <c r="Q490" s="2">
        <f t="shared" si="53"/>
        <v>0</v>
      </c>
      <c r="R490" s="2">
        <f>SUM(Input!AI493:AK493)</f>
        <v>0</v>
      </c>
      <c r="S490" s="2">
        <f t="shared" si="54"/>
        <v>0</v>
      </c>
    </row>
    <row r="491" spans="8:19" x14ac:dyDescent="0.3">
      <c r="H491" s="2">
        <f t="shared" si="55"/>
        <v>489</v>
      </c>
      <c r="I491" s="2">
        <f>Input!P494</f>
        <v>0</v>
      </c>
      <c r="J491" s="145">
        <f>Input!O494</f>
        <v>0</v>
      </c>
      <c r="K491" s="2" t="str">
        <f t="shared" si="49"/>
        <v>SSC</v>
      </c>
      <c r="L491" s="2">
        <f>SUM(Input!Q494:S494)</f>
        <v>0</v>
      </c>
      <c r="M491" s="2">
        <f>IF(SUM(Input!U494,Input!V494,Input!X494)&gt;100000,SUM(Input!W494,Input!Y494:AH494,100000),SUM(Input!Y494:AH494,Input!X494,Input!W494,Input!V494,Input!U494))</f>
        <v>0</v>
      </c>
      <c r="N491" s="2">
        <f t="shared" si="50"/>
        <v>0</v>
      </c>
      <c r="O491" s="2">
        <f t="shared" si="51"/>
        <v>0</v>
      </c>
      <c r="P491" s="2">
        <f t="shared" si="52"/>
        <v>0</v>
      </c>
      <c r="Q491" s="2">
        <f t="shared" si="53"/>
        <v>0</v>
      </c>
      <c r="R491" s="2">
        <f>SUM(Input!AI494:AK494)</f>
        <v>0</v>
      </c>
      <c r="S491" s="2">
        <f t="shared" si="54"/>
        <v>0</v>
      </c>
    </row>
    <row r="492" spans="8:19" x14ac:dyDescent="0.3">
      <c r="H492" s="2">
        <f t="shared" si="55"/>
        <v>490</v>
      </c>
      <c r="I492" s="2">
        <f>Input!P495</f>
        <v>0</v>
      </c>
      <c r="J492" s="145">
        <f>Input!O495</f>
        <v>0</v>
      </c>
      <c r="K492" s="2" t="str">
        <f t="shared" si="49"/>
        <v>SSC</v>
      </c>
      <c r="L492" s="2">
        <f>SUM(Input!Q495:S495)</f>
        <v>0</v>
      </c>
      <c r="M492" s="2">
        <f>IF(SUM(Input!U495,Input!V495,Input!X495)&gt;100000,SUM(Input!W495,Input!Y495:AH495,100000),SUM(Input!Y495:AH495,Input!X495,Input!W495,Input!V495,Input!U495))</f>
        <v>0</v>
      </c>
      <c r="N492" s="2">
        <f t="shared" si="50"/>
        <v>0</v>
      </c>
      <c r="O492" s="2">
        <f t="shared" si="51"/>
        <v>0</v>
      </c>
      <c r="P492" s="2">
        <f t="shared" si="52"/>
        <v>0</v>
      </c>
      <c r="Q492" s="2">
        <f t="shared" si="53"/>
        <v>0</v>
      </c>
      <c r="R492" s="2">
        <f>SUM(Input!AI495:AK495)</f>
        <v>0</v>
      </c>
      <c r="S492" s="2">
        <f t="shared" si="54"/>
        <v>0</v>
      </c>
    </row>
    <row r="493" spans="8:19" x14ac:dyDescent="0.3">
      <c r="H493" s="2">
        <f t="shared" si="55"/>
        <v>491</v>
      </c>
      <c r="I493" s="2">
        <f>Input!P496</f>
        <v>0</v>
      </c>
      <c r="J493" s="145">
        <f>Input!O496</f>
        <v>0</v>
      </c>
      <c r="K493" s="2" t="str">
        <f t="shared" si="49"/>
        <v>SSC</v>
      </c>
      <c r="L493" s="2">
        <f>SUM(Input!Q496:S496)</f>
        <v>0</v>
      </c>
      <c r="M493" s="2">
        <f>IF(SUM(Input!U496,Input!V496,Input!X496)&gt;100000,SUM(Input!W496,Input!Y496:AH496,100000),SUM(Input!Y496:AH496,Input!X496,Input!W496,Input!V496,Input!U496))</f>
        <v>0</v>
      </c>
      <c r="N493" s="2">
        <f t="shared" si="50"/>
        <v>0</v>
      </c>
      <c r="O493" s="2">
        <f t="shared" si="51"/>
        <v>0</v>
      </c>
      <c r="P493" s="2">
        <f t="shared" si="52"/>
        <v>0</v>
      </c>
      <c r="Q493" s="2">
        <f t="shared" si="53"/>
        <v>0</v>
      </c>
      <c r="R493" s="2">
        <f>SUM(Input!AI496:AK496)</f>
        <v>0</v>
      </c>
      <c r="S493" s="2">
        <f t="shared" si="54"/>
        <v>0</v>
      </c>
    </row>
    <row r="494" spans="8:19" x14ac:dyDescent="0.3">
      <c r="H494" s="2">
        <f t="shared" si="55"/>
        <v>492</v>
      </c>
      <c r="I494" s="2">
        <f>Input!P497</f>
        <v>0</v>
      </c>
      <c r="J494" s="145">
        <f>Input!O497</f>
        <v>0</v>
      </c>
      <c r="K494" s="2" t="str">
        <f t="shared" si="49"/>
        <v>SSC</v>
      </c>
      <c r="L494" s="2">
        <f>SUM(Input!Q497:S497)</f>
        <v>0</v>
      </c>
      <c r="M494" s="2">
        <f>IF(SUM(Input!U497,Input!V497,Input!X497)&gt;100000,SUM(Input!W497,Input!Y497:AH497,100000),SUM(Input!Y497:AH497,Input!X497,Input!W497,Input!V497,Input!U497))</f>
        <v>0</v>
      </c>
      <c r="N494" s="2">
        <f t="shared" si="50"/>
        <v>0</v>
      </c>
      <c r="O494" s="2">
        <f t="shared" si="51"/>
        <v>0</v>
      </c>
      <c r="P494" s="2">
        <f t="shared" si="52"/>
        <v>0</v>
      </c>
      <c r="Q494" s="2">
        <f t="shared" si="53"/>
        <v>0</v>
      </c>
      <c r="R494" s="2">
        <f>SUM(Input!AI497:AK497)</f>
        <v>0</v>
      </c>
      <c r="S494" s="2">
        <f t="shared" si="54"/>
        <v>0</v>
      </c>
    </row>
    <row r="495" spans="8:19" x14ac:dyDescent="0.3">
      <c r="H495" s="2">
        <f t="shared" si="55"/>
        <v>493</v>
      </c>
      <c r="I495" s="2">
        <f>Input!P498</f>
        <v>0</v>
      </c>
      <c r="J495" s="145">
        <f>Input!O498</f>
        <v>0</v>
      </c>
      <c r="K495" s="2" t="str">
        <f t="shared" si="49"/>
        <v>SSC</v>
      </c>
      <c r="L495" s="2">
        <f>SUM(Input!Q498:S498)</f>
        <v>0</v>
      </c>
      <c r="M495" s="2">
        <f>IF(SUM(Input!U498,Input!V498,Input!X498)&gt;100000,SUM(Input!W498,Input!Y498:AH498,100000),SUM(Input!Y498:AH498,Input!X498,Input!W498,Input!V498,Input!U498))</f>
        <v>0</v>
      </c>
      <c r="N495" s="2">
        <f t="shared" si="50"/>
        <v>0</v>
      </c>
      <c r="O495" s="2">
        <f t="shared" si="51"/>
        <v>0</v>
      </c>
      <c r="P495" s="2">
        <f t="shared" si="52"/>
        <v>0</v>
      </c>
      <c r="Q495" s="2">
        <f t="shared" si="53"/>
        <v>0</v>
      </c>
      <c r="R495" s="2">
        <f>SUM(Input!AI498:AK498)</f>
        <v>0</v>
      </c>
      <c r="S495" s="2">
        <f t="shared" si="54"/>
        <v>0</v>
      </c>
    </row>
    <row r="496" spans="8:19" x14ac:dyDescent="0.3">
      <c r="H496" s="2">
        <f t="shared" si="55"/>
        <v>494</v>
      </c>
      <c r="I496" s="2">
        <f>Input!P499</f>
        <v>0</v>
      </c>
      <c r="J496" s="145">
        <f>Input!O499</f>
        <v>0</v>
      </c>
      <c r="K496" s="2" t="str">
        <f t="shared" si="49"/>
        <v>SSC</v>
      </c>
      <c r="L496" s="2">
        <f>SUM(Input!Q499:S499)</f>
        <v>0</v>
      </c>
      <c r="M496" s="2">
        <f>IF(SUM(Input!U499,Input!V499,Input!X499)&gt;100000,SUM(Input!W499,Input!Y499:AH499,100000),SUM(Input!Y499:AH499,Input!X499,Input!W499,Input!V499,Input!U499))</f>
        <v>0</v>
      </c>
      <c r="N496" s="2">
        <f t="shared" si="50"/>
        <v>0</v>
      </c>
      <c r="O496" s="2">
        <f t="shared" si="51"/>
        <v>0</v>
      </c>
      <c r="P496" s="2">
        <f t="shared" si="52"/>
        <v>0</v>
      </c>
      <c r="Q496" s="2">
        <f t="shared" si="53"/>
        <v>0</v>
      </c>
      <c r="R496" s="2">
        <f>SUM(Input!AI499:AK499)</f>
        <v>0</v>
      </c>
      <c r="S496" s="2">
        <f t="shared" si="54"/>
        <v>0</v>
      </c>
    </row>
    <row r="497" spans="8:19" x14ac:dyDescent="0.3">
      <c r="H497" s="2">
        <f t="shared" si="55"/>
        <v>495</v>
      </c>
      <c r="I497" s="2">
        <f>Input!P500</f>
        <v>0</v>
      </c>
      <c r="J497" s="145">
        <f>Input!O500</f>
        <v>0</v>
      </c>
      <c r="K497" s="2" t="str">
        <f t="shared" si="49"/>
        <v>SSC</v>
      </c>
      <c r="L497" s="2">
        <f>SUM(Input!Q500:S500)</f>
        <v>0</v>
      </c>
      <c r="M497" s="2">
        <f>IF(SUM(Input!U500,Input!V500,Input!X500)&gt;100000,SUM(Input!W500,Input!Y500:AH500,100000),SUM(Input!Y500:AH500,Input!X500,Input!W500,Input!V500,Input!U500))</f>
        <v>0</v>
      </c>
      <c r="N497" s="2">
        <f t="shared" si="50"/>
        <v>0</v>
      </c>
      <c r="O497" s="2">
        <f t="shared" si="51"/>
        <v>0</v>
      </c>
      <c r="P497" s="2">
        <f t="shared" si="52"/>
        <v>0</v>
      </c>
      <c r="Q497" s="2">
        <f t="shared" si="53"/>
        <v>0</v>
      </c>
      <c r="R497" s="2">
        <f>SUM(Input!AI500:AK500)</f>
        <v>0</v>
      </c>
      <c r="S497" s="2">
        <f t="shared" si="54"/>
        <v>0</v>
      </c>
    </row>
    <row r="498" spans="8:19" x14ac:dyDescent="0.3">
      <c r="H498" s="2">
        <f t="shared" si="55"/>
        <v>496</v>
      </c>
      <c r="I498" s="2">
        <f>Input!P501</f>
        <v>0</v>
      </c>
      <c r="J498" s="145">
        <f>Input!O501</f>
        <v>0</v>
      </c>
      <c r="K498" s="2" t="str">
        <f t="shared" si="49"/>
        <v>SSC</v>
      </c>
      <c r="L498" s="2">
        <f>SUM(Input!Q501:S501)</f>
        <v>0</v>
      </c>
      <c r="M498" s="2">
        <f>IF(SUM(Input!U501,Input!V501,Input!X501)&gt;100000,SUM(Input!W501,Input!Y501:AH501,100000),SUM(Input!Y501:AH501,Input!X501,Input!W501,Input!V501,Input!U501))</f>
        <v>0</v>
      </c>
      <c r="N498" s="2">
        <f t="shared" si="50"/>
        <v>0</v>
      </c>
      <c r="O498" s="2">
        <f t="shared" si="51"/>
        <v>0</v>
      </c>
      <c r="P498" s="2">
        <f t="shared" si="52"/>
        <v>0</v>
      </c>
      <c r="Q498" s="2">
        <f t="shared" si="53"/>
        <v>0</v>
      </c>
      <c r="R498" s="2">
        <f>SUM(Input!AI501:AK501)</f>
        <v>0</v>
      </c>
      <c r="S498" s="2">
        <f t="shared" si="54"/>
        <v>0</v>
      </c>
    </row>
    <row r="499" spans="8:19" x14ac:dyDescent="0.3">
      <c r="H499" s="2">
        <f t="shared" si="55"/>
        <v>497</v>
      </c>
      <c r="I499" s="2">
        <f>Input!P502</f>
        <v>0</v>
      </c>
      <c r="J499" s="145">
        <f>Input!O502</f>
        <v>0</v>
      </c>
      <c r="K499" s="2" t="str">
        <f t="shared" si="49"/>
        <v>SSC</v>
      </c>
      <c r="L499" s="2">
        <f>SUM(Input!Q502:S502)</f>
        <v>0</v>
      </c>
      <c r="M499" s="2">
        <f>IF(SUM(Input!U502,Input!V502,Input!X502)&gt;100000,SUM(Input!W502,Input!Y502:AH502,100000),SUM(Input!Y502:AH502,Input!X502,Input!W502,Input!V502,Input!U502))</f>
        <v>0</v>
      </c>
      <c r="N499" s="2">
        <f t="shared" si="50"/>
        <v>0</v>
      </c>
      <c r="O499" s="2">
        <f t="shared" si="51"/>
        <v>0</v>
      </c>
      <c r="P499" s="2">
        <f t="shared" si="52"/>
        <v>0</v>
      </c>
      <c r="Q499" s="2">
        <f t="shared" si="53"/>
        <v>0</v>
      </c>
      <c r="R499" s="2">
        <f>SUM(Input!AI502:AK502)</f>
        <v>0</v>
      </c>
      <c r="S499" s="2">
        <f t="shared" si="54"/>
        <v>0</v>
      </c>
    </row>
    <row r="500" spans="8:19" x14ac:dyDescent="0.3">
      <c r="H500" s="2">
        <f t="shared" si="55"/>
        <v>498</v>
      </c>
      <c r="I500" s="2">
        <f>Input!P503</f>
        <v>0</v>
      </c>
      <c r="J500" s="145">
        <f>Input!O503</f>
        <v>0</v>
      </c>
      <c r="K500" s="2" t="str">
        <f t="shared" si="49"/>
        <v>SSC</v>
      </c>
      <c r="L500" s="2">
        <f>SUM(Input!Q503:S503)</f>
        <v>0</v>
      </c>
      <c r="M500" s="2">
        <f>IF(SUM(Input!U503,Input!V503,Input!X503)&gt;100000,SUM(Input!W503,Input!Y503:AH503,100000),SUM(Input!Y503:AH503,Input!X503,Input!W503,Input!V503,Input!U503))</f>
        <v>0</v>
      </c>
      <c r="N500" s="2">
        <f t="shared" si="50"/>
        <v>0</v>
      </c>
      <c r="O500" s="2">
        <f t="shared" si="51"/>
        <v>0</v>
      </c>
      <c r="P500" s="2">
        <f t="shared" si="52"/>
        <v>0</v>
      </c>
      <c r="Q500" s="2">
        <f t="shared" si="53"/>
        <v>0</v>
      </c>
      <c r="R500" s="2">
        <f>SUM(Input!AI503:AK503)</f>
        <v>0</v>
      </c>
      <c r="S500" s="2">
        <f t="shared" si="54"/>
        <v>0</v>
      </c>
    </row>
    <row r="501" spans="8:19" x14ac:dyDescent="0.3">
      <c r="H501" s="2">
        <f t="shared" si="55"/>
        <v>499</v>
      </c>
      <c r="I501" s="2">
        <f>Input!P504</f>
        <v>0</v>
      </c>
      <c r="J501" s="145">
        <f>Input!O504</f>
        <v>0</v>
      </c>
      <c r="K501" s="2" t="str">
        <f t="shared" si="49"/>
        <v>SSC</v>
      </c>
      <c r="L501" s="2">
        <f>SUM(Input!Q504:S504)</f>
        <v>0</v>
      </c>
      <c r="M501" s="2">
        <f>IF(SUM(Input!U504,Input!V504,Input!X504)&gt;100000,SUM(Input!W504,Input!Y504:AH504,100000),SUM(Input!Y504:AH504,Input!X504,Input!W504,Input!V504,Input!U504))</f>
        <v>0</v>
      </c>
      <c r="N501" s="2">
        <f t="shared" si="50"/>
        <v>0</v>
      </c>
      <c r="O501" s="2">
        <f t="shared" si="51"/>
        <v>0</v>
      </c>
      <c r="P501" s="2">
        <f t="shared" si="52"/>
        <v>0</v>
      </c>
      <c r="Q501" s="2">
        <f t="shared" si="53"/>
        <v>0</v>
      </c>
      <c r="R501" s="2">
        <f>SUM(Input!AI504:AK504)</f>
        <v>0</v>
      </c>
      <c r="S501" s="2">
        <f t="shared" si="54"/>
        <v>0</v>
      </c>
    </row>
    <row r="502" spans="8:19" x14ac:dyDescent="0.3">
      <c r="H502" s="2">
        <f t="shared" si="55"/>
        <v>500</v>
      </c>
      <c r="I502" s="2">
        <f>Input!P505</f>
        <v>0</v>
      </c>
      <c r="J502" s="145">
        <f>Input!O505</f>
        <v>0</v>
      </c>
      <c r="K502" s="2" t="str">
        <f t="shared" si="49"/>
        <v>SSC</v>
      </c>
      <c r="L502" s="2">
        <f>SUM(Input!Q505:S505)</f>
        <v>0</v>
      </c>
      <c r="M502" s="2">
        <f>IF(SUM(Input!U505,Input!V505,Input!X505)&gt;100000,SUM(Input!W505,Input!Y505:AH505,100000),SUM(Input!Y505:AH505,Input!X505,Input!W505,Input!V505,Input!U505))</f>
        <v>0</v>
      </c>
      <c r="N502" s="2">
        <f t="shared" si="50"/>
        <v>0</v>
      </c>
      <c r="O502" s="2">
        <f t="shared" si="51"/>
        <v>0</v>
      </c>
      <c r="P502" s="2">
        <f t="shared" si="52"/>
        <v>0</v>
      </c>
      <c r="Q502" s="2">
        <f t="shared" si="53"/>
        <v>0</v>
      </c>
      <c r="R502" s="2">
        <f>SUM(Input!AI505:AK505)</f>
        <v>0</v>
      </c>
      <c r="S502" s="2">
        <f t="shared" si="54"/>
        <v>0</v>
      </c>
    </row>
    <row r="503" spans="8:19" x14ac:dyDescent="0.3">
      <c r="H503" s="2">
        <f t="shared" si="55"/>
        <v>501</v>
      </c>
      <c r="I503" s="2">
        <f>Input!P506</f>
        <v>0</v>
      </c>
      <c r="J503" s="145">
        <f>Input!O506</f>
        <v>0</v>
      </c>
      <c r="K503" s="2" t="str">
        <f t="shared" si="49"/>
        <v>SSC</v>
      </c>
      <c r="L503" s="2">
        <f>SUM(Input!Q506:S506)</f>
        <v>0</v>
      </c>
      <c r="M503" s="2">
        <f>IF(SUM(Input!U506,Input!V506,Input!X506)&gt;100000,SUM(Input!W506,Input!Y506:AH506,100000),SUM(Input!Y506:AH506,Input!X506,Input!W506,Input!V506,Input!U506))</f>
        <v>0</v>
      </c>
      <c r="N503" s="2">
        <f t="shared" si="50"/>
        <v>0</v>
      </c>
      <c r="O503" s="2">
        <f t="shared" si="51"/>
        <v>0</v>
      </c>
      <c r="P503" s="2">
        <f t="shared" si="52"/>
        <v>0</v>
      </c>
      <c r="Q503" s="2">
        <f t="shared" si="53"/>
        <v>0</v>
      </c>
      <c r="R503" s="2">
        <f>SUM(Input!AI506:AK506)</f>
        <v>0</v>
      </c>
      <c r="S503" s="2">
        <f t="shared" si="54"/>
        <v>0</v>
      </c>
    </row>
    <row r="504" spans="8:19" x14ac:dyDescent="0.3">
      <c r="H504" s="2">
        <f t="shared" si="55"/>
        <v>502</v>
      </c>
      <c r="I504" s="2">
        <f>Input!P507</f>
        <v>0</v>
      </c>
      <c r="J504" s="145">
        <f>Input!O507</f>
        <v>0</v>
      </c>
      <c r="K504" s="2" t="str">
        <f t="shared" si="49"/>
        <v>SSC</v>
      </c>
      <c r="L504" s="2">
        <f>SUM(Input!Q507:S507)</f>
        <v>0</v>
      </c>
      <c r="M504" s="2">
        <f>IF(SUM(Input!U507,Input!V507,Input!X507)&gt;100000,SUM(Input!W507,Input!Y507:AH507,100000),SUM(Input!Y507:AH507,Input!X507,Input!W507,Input!V507,Input!U507))</f>
        <v>0</v>
      </c>
      <c r="N504" s="2">
        <f t="shared" si="50"/>
        <v>0</v>
      </c>
      <c r="O504" s="2">
        <f t="shared" si="51"/>
        <v>0</v>
      </c>
      <c r="P504" s="2">
        <f t="shared" si="52"/>
        <v>0</v>
      </c>
      <c r="Q504" s="2">
        <f t="shared" si="53"/>
        <v>0</v>
      </c>
      <c r="R504" s="2">
        <f>SUM(Input!AI507:AK507)</f>
        <v>0</v>
      </c>
      <c r="S504" s="2">
        <f t="shared" si="54"/>
        <v>0</v>
      </c>
    </row>
    <row r="505" spans="8:19" x14ac:dyDescent="0.3">
      <c r="H505" s="2">
        <f t="shared" si="55"/>
        <v>503</v>
      </c>
      <c r="I505" s="2">
        <f>Input!P508</f>
        <v>0</v>
      </c>
      <c r="J505" s="145">
        <f>Input!O508</f>
        <v>0</v>
      </c>
      <c r="K505" s="2" t="str">
        <f t="shared" si="49"/>
        <v>SSC</v>
      </c>
      <c r="L505" s="2">
        <f>SUM(Input!Q508:S508)</f>
        <v>0</v>
      </c>
      <c r="M505" s="2">
        <f>IF(SUM(Input!U508,Input!V508,Input!X508)&gt;100000,SUM(Input!W508,Input!Y508:AH508,100000),SUM(Input!Y508:AH508,Input!X508,Input!W508,Input!V508,Input!U508))</f>
        <v>0</v>
      </c>
      <c r="N505" s="2">
        <f t="shared" si="50"/>
        <v>0</v>
      </c>
      <c r="O505" s="2">
        <f t="shared" si="51"/>
        <v>0</v>
      </c>
      <c r="P505" s="2">
        <f t="shared" si="52"/>
        <v>0</v>
      </c>
      <c r="Q505" s="2">
        <f t="shared" si="53"/>
        <v>0</v>
      </c>
      <c r="R505" s="2">
        <f>SUM(Input!AI508:AK508)</f>
        <v>0</v>
      </c>
      <c r="S505" s="2">
        <f t="shared" si="54"/>
        <v>0</v>
      </c>
    </row>
    <row r="506" spans="8:19" x14ac:dyDescent="0.3">
      <c r="H506" s="2">
        <f t="shared" si="55"/>
        <v>504</v>
      </c>
      <c r="I506" s="2">
        <f>Input!P509</f>
        <v>0</v>
      </c>
      <c r="J506" s="145">
        <f>Input!O509</f>
        <v>0</v>
      </c>
      <c r="K506" s="2" t="str">
        <f t="shared" si="49"/>
        <v>SSC</v>
      </c>
      <c r="L506" s="2">
        <f>SUM(Input!Q509:S509)</f>
        <v>0</v>
      </c>
      <c r="M506" s="2">
        <f>IF(SUM(Input!U509,Input!V509,Input!X509)&gt;100000,SUM(Input!W509,Input!Y509:AH509,100000),SUM(Input!Y509:AH509,Input!X509,Input!W509,Input!V509,Input!U509))</f>
        <v>0</v>
      </c>
      <c r="N506" s="2">
        <f t="shared" si="50"/>
        <v>0</v>
      </c>
      <c r="O506" s="2">
        <f t="shared" si="51"/>
        <v>0</v>
      </c>
      <c r="P506" s="2">
        <f t="shared" si="52"/>
        <v>0</v>
      </c>
      <c r="Q506" s="2">
        <f t="shared" si="53"/>
        <v>0</v>
      </c>
      <c r="R506" s="2">
        <f>SUM(Input!AI509:AK509)</f>
        <v>0</v>
      </c>
      <c r="S506" s="2">
        <f t="shared" si="54"/>
        <v>0</v>
      </c>
    </row>
    <row r="507" spans="8:19" x14ac:dyDescent="0.3">
      <c r="H507" s="2">
        <f t="shared" si="55"/>
        <v>505</v>
      </c>
      <c r="I507" s="2">
        <f>Input!P510</f>
        <v>0</v>
      </c>
      <c r="J507" s="145">
        <f>Input!O510</f>
        <v>0</v>
      </c>
      <c r="K507" s="2" t="str">
        <f t="shared" si="49"/>
        <v>SSC</v>
      </c>
      <c r="L507" s="2">
        <f>SUM(Input!Q510:S510)</f>
        <v>0</v>
      </c>
      <c r="M507" s="2">
        <f>IF(SUM(Input!U510,Input!V510,Input!X510)&gt;100000,SUM(Input!W510,Input!Y510:AH510,100000),SUM(Input!Y510:AH510,Input!X510,Input!W510,Input!V510,Input!U510))</f>
        <v>0</v>
      </c>
      <c r="N507" s="2">
        <f t="shared" si="50"/>
        <v>0</v>
      </c>
      <c r="O507" s="2">
        <f t="shared" si="51"/>
        <v>0</v>
      </c>
      <c r="P507" s="2">
        <f t="shared" si="52"/>
        <v>0</v>
      </c>
      <c r="Q507" s="2">
        <f t="shared" si="53"/>
        <v>0</v>
      </c>
      <c r="R507" s="2">
        <f>SUM(Input!AI510:AK510)</f>
        <v>0</v>
      </c>
      <c r="S507" s="2">
        <f t="shared" si="54"/>
        <v>0</v>
      </c>
    </row>
    <row r="508" spans="8:19" x14ac:dyDescent="0.3">
      <c r="H508" s="2">
        <f t="shared" si="55"/>
        <v>506</v>
      </c>
      <c r="I508" s="2">
        <f>Input!P511</f>
        <v>0</v>
      </c>
      <c r="J508" s="145">
        <f>Input!O511</f>
        <v>0</v>
      </c>
      <c r="K508" s="2" t="str">
        <f t="shared" si="49"/>
        <v>SSC</v>
      </c>
      <c r="L508" s="2">
        <f>SUM(Input!Q511:S511)</f>
        <v>0</v>
      </c>
      <c r="M508" s="2">
        <f>IF(SUM(Input!U511,Input!V511,Input!X511)&gt;100000,SUM(Input!W511,Input!Y511:AH511,100000),SUM(Input!Y511:AH511,Input!X511,Input!W511,Input!V511,Input!U511))</f>
        <v>0</v>
      </c>
      <c r="N508" s="2">
        <f t="shared" si="50"/>
        <v>0</v>
      </c>
      <c r="O508" s="2">
        <f t="shared" si="51"/>
        <v>0</v>
      </c>
      <c r="P508" s="2">
        <f t="shared" si="52"/>
        <v>0</v>
      </c>
      <c r="Q508" s="2">
        <f t="shared" si="53"/>
        <v>0</v>
      </c>
      <c r="R508" s="2">
        <f>SUM(Input!AI511:AK511)</f>
        <v>0</v>
      </c>
      <c r="S508" s="2">
        <f t="shared" si="54"/>
        <v>0</v>
      </c>
    </row>
    <row r="509" spans="8:19" x14ac:dyDescent="0.3">
      <c r="H509" s="2">
        <f t="shared" si="55"/>
        <v>507</v>
      </c>
      <c r="I509" s="2">
        <f>Input!P512</f>
        <v>0</v>
      </c>
      <c r="J509" s="145">
        <f>Input!O512</f>
        <v>0</v>
      </c>
      <c r="K509" s="2" t="str">
        <f t="shared" si="49"/>
        <v>SSC</v>
      </c>
      <c r="L509" s="2">
        <f>SUM(Input!Q512:S512)</f>
        <v>0</v>
      </c>
      <c r="M509" s="2">
        <f>IF(SUM(Input!U512,Input!V512,Input!X512)&gt;100000,SUM(Input!W512,Input!Y512:AH512,100000),SUM(Input!Y512:AH512,Input!X512,Input!W512,Input!V512,Input!U512))</f>
        <v>0</v>
      </c>
      <c r="N509" s="2">
        <f t="shared" si="50"/>
        <v>0</v>
      </c>
      <c r="O509" s="2">
        <f t="shared" si="51"/>
        <v>0</v>
      </c>
      <c r="P509" s="2">
        <f t="shared" si="52"/>
        <v>0</v>
      </c>
      <c r="Q509" s="2">
        <f t="shared" si="53"/>
        <v>0</v>
      </c>
      <c r="R509" s="2">
        <f>SUM(Input!AI512:AK512)</f>
        <v>0</v>
      </c>
      <c r="S509" s="2">
        <f t="shared" si="54"/>
        <v>0</v>
      </c>
    </row>
    <row r="510" spans="8:19" x14ac:dyDescent="0.3">
      <c r="H510" s="2">
        <f t="shared" si="55"/>
        <v>508</v>
      </c>
      <c r="I510" s="2">
        <f>Input!P513</f>
        <v>0</v>
      </c>
      <c r="J510" s="145">
        <f>Input!O513</f>
        <v>0</v>
      </c>
      <c r="K510" s="2" t="str">
        <f t="shared" si="49"/>
        <v>SSC</v>
      </c>
      <c r="L510" s="2">
        <f>SUM(Input!Q513:S513)</f>
        <v>0</v>
      </c>
      <c r="M510" s="2">
        <f>IF(SUM(Input!U513,Input!V513,Input!X513)&gt;100000,SUM(Input!W513,Input!Y513:AH513,100000),SUM(Input!Y513:AH513,Input!X513,Input!W513,Input!V513,Input!U513))</f>
        <v>0</v>
      </c>
      <c r="N510" s="2">
        <f t="shared" si="50"/>
        <v>0</v>
      </c>
      <c r="O510" s="2">
        <f t="shared" si="51"/>
        <v>0</v>
      </c>
      <c r="P510" s="2">
        <f t="shared" si="52"/>
        <v>0</v>
      </c>
      <c r="Q510" s="2">
        <f t="shared" si="53"/>
        <v>0</v>
      </c>
      <c r="R510" s="2">
        <f>SUM(Input!AI513:AK513)</f>
        <v>0</v>
      </c>
      <c r="S510" s="2">
        <f t="shared" si="54"/>
        <v>0</v>
      </c>
    </row>
    <row r="511" spans="8:19" x14ac:dyDescent="0.3">
      <c r="H511" s="2">
        <f t="shared" si="55"/>
        <v>509</v>
      </c>
      <c r="I511" s="2">
        <f>Input!P514</f>
        <v>0</v>
      </c>
      <c r="J511" s="145">
        <f>Input!O514</f>
        <v>0</v>
      </c>
      <c r="K511" s="2" t="str">
        <f t="shared" si="49"/>
        <v>SSC</v>
      </c>
      <c r="L511" s="2">
        <f>SUM(Input!Q514:S514)</f>
        <v>0</v>
      </c>
      <c r="M511" s="2">
        <f>IF(SUM(Input!U514,Input!V514,Input!X514)&gt;100000,SUM(Input!W514,Input!Y514:AH514,100000),SUM(Input!Y514:AH514,Input!X514,Input!W514,Input!V514,Input!U514))</f>
        <v>0</v>
      </c>
      <c r="N511" s="2">
        <f t="shared" si="50"/>
        <v>0</v>
      </c>
      <c r="O511" s="2">
        <f t="shared" si="51"/>
        <v>0</v>
      </c>
      <c r="P511" s="2">
        <f t="shared" si="52"/>
        <v>0</v>
      </c>
      <c r="Q511" s="2">
        <f t="shared" si="53"/>
        <v>0</v>
      </c>
      <c r="R511" s="2">
        <f>SUM(Input!AI514:AK514)</f>
        <v>0</v>
      </c>
      <c r="S511" s="2">
        <f t="shared" si="54"/>
        <v>0</v>
      </c>
    </row>
    <row r="512" spans="8:19" x14ac:dyDescent="0.3">
      <c r="H512" s="2">
        <f t="shared" si="55"/>
        <v>510</v>
      </c>
      <c r="I512" s="2">
        <f>Input!P515</f>
        <v>0</v>
      </c>
      <c r="J512" s="145">
        <f>Input!O515</f>
        <v>0</v>
      </c>
      <c r="K512" s="2" t="str">
        <f t="shared" si="49"/>
        <v>SSC</v>
      </c>
      <c r="L512" s="2">
        <f>SUM(Input!Q515:S515)</f>
        <v>0</v>
      </c>
      <c r="M512" s="2">
        <f>IF(SUM(Input!U515,Input!V515,Input!X515)&gt;100000,SUM(Input!W515,Input!Y515:AH515,100000),SUM(Input!Y515:AH515,Input!X515,Input!W515,Input!V515,Input!U515))</f>
        <v>0</v>
      </c>
      <c r="N512" s="2">
        <f t="shared" si="50"/>
        <v>0</v>
      </c>
      <c r="O512" s="2">
        <f t="shared" si="51"/>
        <v>0</v>
      </c>
      <c r="P512" s="2">
        <f t="shared" si="52"/>
        <v>0</v>
      </c>
      <c r="Q512" s="2">
        <f t="shared" si="53"/>
        <v>0</v>
      </c>
      <c r="R512" s="2">
        <f>SUM(Input!AI515:AK515)</f>
        <v>0</v>
      </c>
      <c r="S512" s="2">
        <f t="shared" si="54"/>
        <v>0</v>
      </c>
    </row>
    <row r="513" spans="8:19" x14ac:dyDescent="0.3">
      <c r="H513" s="2">
        <f t="shared" si="55"/>
        <v>511</v>
      </c>
      <c r="I513" s="2">
        <f>Input!P516</f>
        <v>0</v>
      </c>
      <c r="J513" s="145">
        <f>Input!O516</f>
        <v>0</v>
      </c>
      <c r="K513" s="2" t="str">
        <f t="shared" si="49"/>
        <v>SSC</v>
      </c>
      <c r="L513" s="2">
        <f>SUM(Input!Q516:S516)</f>
        <v>0</v>
      </c>
      <c r="M513" s="2">
        <f>IF(SUM(Input!U516,Input!V516,Input!X516)&gt;100000,SUM(Input!W516,Input!Y516:AH516,100000),SUM(Input!Y516:AH516,Input!X516,Input!W516,Input!V516,Input!U516))</f>
        <v>0</v>
      </c>
      <c r="N513" s="2">
        <f t="shared" si="50"/>
        <v>0</v>
      </c>
      <c r="O513" s="2">
        <f t="shared" si="51"/>
        <v>0</v>
      </c>
      <c r="P513" s="2">
        <f t="shared" si="52"/>
        <v>0</v>
      </c>
      <c r="Q513" s="2">
        <f t="shared" si="53"/>
        <v>0</v>
      </c>
      <c r="R513" s="2">
        <f>SUM(Input!AI516:AK516)</f>
        <v>0</v>
      </c>
      <c r="S513" s="2">
        <f t="shared" si="54"/>
        <v>0</v>
      </c>
    </row>
    <row r="514" spans="8:19" x14ac:dyDescent="0.3">
      <c r="H514" s="2">
        <f t="shared" si="55"/>
        <v>512</v>
      </c>
      <c r="I514" s="2">
        <f>Input!P517</f>
        <v>0</v>
      </c>
      <c r="J514" s="145">
        <f>Input!O517</f>
        <v>0</v>
      </c>
      <c r="K514" s="2" t="str">
        <f t="shared" si="49"/>
        <v>SSC</v>
      </c>
      <c r="L514" s="2">
        <f>SUM(Input!Q517:S517)</f>
        <v>0</v>
      </c>
      <c r="M514" s="2">
        <f>IF(SUM(Input!U517,Input!V517,Input!X517)&gt;100000,SUM(Input!W517,Input!Y517:AH517,100000),SUM(Input!Y517:AH517,Input!X517,Input!W517,Input!V517,Input!U517))</f>
        <v>0</v>
      </c>
      <c r="N514" s="2">
        <f t="shared" si="50"/>
        <v>0</v>
      </c>
      <c r="O514" s="2">
        <f t="shared" si="51"/>
        <v>0</v>
      </c>
      <c r="P514" s="2">
        <f t="shared" si="52"/>
        <v>0</v>
      </c>
      <c r="Q514" s="2">
        <f t="shared" si="53"/>
        <v>0</v>
      </c>
      <c r="R514" s="2">
        <f>SUM(Input!AI517:AK517)</f>
        <v>0</v>
      </c>
      <c r="S514" s="2">
        <f t="shared" si="54"/>
        <v>0</v>
      </c>
    </row>
    <row r="515" spans="8:19" x14ac:dyDescent="0.3">
      <c r="H515" s="2">
        <f t="shared" si="55"/>
        <v>513</v>
      </c>
      <c r="I515" s="2">
        <f>Input!P518</f>
        <v>0</v>
      </c>
      <c r="J515" s="145">
        <f>Input!O518</f>
        <v>0</v>
      </c>
      <c r="K515" s="2" t="str">
        <f t="shared" si="49"/>
        <v>SSC</v>
      </c>
      <c r="L515" s="2">
        <f>SUM(Input!Q518:S518)</f>
        <v>0</v>
      </c>
      <c r="M515" s="2">
        <f>IF(SUM(Input!U518,Input!V518,Input!X518)&gt;100000,SUM(Input!W518,Input!Y518:AH518,100000),SUM(Input!Y518:AH518,Input!X518,Input!W518,Input!V518,Input!U518))</f>
        <v>0</v>
      </c>
      <c r="N515" s="2">
        <f t="shared" si="50"/>
        <v>0</v>
      </c>
      <c r="O515" s="2">
        <f t="shared" si="51"/>
        <v>0</v>
      </c>
      <c r="P515" s="2">
        <f t="shared" si="52"/>
        <v>0</v>
      </c>
      <c r="Q515" s="2">
        <f t="shared" si="53"/>
        <v>0</v>
      </c>
      <c r="R515" s="2">
        <f>SUM(Input!AI518:AK518)</f>
        <v>0</v>
      </c>
      <c r="S515" s="2">
        <f t="shared" si="54"/>
        <v>0</v>
      </c>
    </row>
    <row r="516" spans="8:19" x14ac:dyDescent="0.3">
      <c r="H516" s="2">
        <f t="shared" si="55"/>
        <v>514</v>
      </c>
      <c r="I516" s="2">
        <f>Input!P519</f>
        <v>0</v>
      </c>
      <c r="J516" s="145">
        <f>Input!O519</f>
        <v>0</v>
      </c>
      <c r="K516" s="2" t="str">
        <f t="shared" ref="K516:K579" si="56">IF(DATEDIF(J516,DATE(2012,3,31),"y")&gt;80,"SSC",(IF(DATEDIF(J516,DATE(2012,3,31),"y")&gt;65,"SC",I516)))</f>
        <v>SSC</v>
      </c>
      <c r="L516" s="2">
        <f>SUM(Input!Q519:S519)</f>
        <v>0</v>
      </c>
      <c r="M516" s="2">
        <f>IF(SUM(Input!U519,Input!V519,Input!X519)&gt;100000,SUM(Input!W519,Input!Y519:AH519,100000),SUM(Input!Y519:AH519,Input!X519,Input!W519,Input!V519,Input!U519))</f>
        <v>0</v>
      </c>
      <c r="N516" s="2">
        <f t="shared" ref="N516:N579" si="57">L516-M516</f>
        <v>0</v>
      </c>
      <c r="O516" s="2">
        <f t="shared" ref="O516:O579" si="58">IF(N516=0,0,IF(K516="SSC",IF(N516&lt;500000,0,IF(N516&lt;500000,(N516-500000)*0.1,IF(N516&lt;800000,(N516-500000)*0.2,IF(N516&gt;800000,(N516-800000)*0.3+60000)))),IF(K516="SC",IF(N516&lt;250000,0,IF(N516&lt;500000,(N516-250000)*0.1,IF(N516&lt;800000,(N516-500000)*0.2+25000,IF(N516&gt;800000,(N516-800000)*0.3+85000)))),IF(K516="F",IF(N516&lt;190000,0,IF(N516&lt;500000,(N516-190000)*0.1,IF(N516&lt;800000,(N516-500000)*0.2+31000,IF(N516&gt;800000,(N516-800000)*0.3+91000)))),IF(N516&lt;180000,0,IF(N516&lt;500000,(N516-180000)*0.1,IF(N516&lt;800000,(N516-500000)*0.2+32000,IF(N516&gt;800000,(N516-800000)*0.3+92000))))))))</f>
        <v>0</v>
      </c>
      <c r="P516" s="2">
        <f t="shared" ref="P516:P579" si="59">IF(3=0,0,O516*3%)</f>
        <v>0</v>
      </c>
      <c r="Q516" s="2">
        <f t="shared" ref="Q516:Q579" si="60">O516+P516</f>
        <v>0</v>
      </c>
      <c r="R516" s="2">
        <f>SUM(Input!AI519:AK519)</f>
        <v>0</v>
      </c>
      <c r="S516" s="2">
        <f t="shared" ref="S516:S579" si="61">Q516-R516</f>
        <v>0</v>
      </c>
    </row>
    <row r="517" spans="8:19" x14ac:dyDescent="0.3">
      <c r="H517" s="2">
        <f t="shared" ref="H517:H580" si="62">H516+1</f>
        <v>515</v>
      </c>
      <c r="I517" s="2">
        <f>Input!P520</f>
        <v>0</v>
      </c>
      <c r="J517" s="145">
        <f>Input!O520</f>
        <v>0</v>
      </c>
      <c r="K517" s="2" t="str">
        <f t="shared" si="56"/>
        <v>SSC</v>
      </c>
      <c r="L517" s="2">
        <f>SUM(Input!Q520:S520)</f>
        <v>0</v>
      </c>
      <c r="M517" s="2">
        <f>IF(SUM(Input!U520,Input!V520,Input!X520)&gt;100000,SUM(Input!W520,Input!Y520:AH520,100000),SUM(Input!Y520:AH520,Input!X520,Input!W520,Input!V520,Input!U520))</f>
        <v>0</v>
      </c>
      <c r="N517" s="2">
        <f t="shared" si="57"/>
        <v>0</v>
      </c>
      <c r="O517" s="2">
        <f t="shared" si="58"/>
        <v>0</v>
      </c>
      <c r="P517" s="2">
        <f t="shared" si="59"/>
        <v>0</v>
      </c>
      <c r="Q517" s="2">
        <f t="shared" si="60"/>
        <v>0</v>
      </c>
      <c r="R517" s="2">
        <f>SUM(Input!AI520:AK520)</f>
        <v>0</v>
      </c>
      <c r="S517" s="2">
        <f t="shared" si="61"/>
        <v>0</v>
      </c>
    </row>
    <row r="518" spans="8:19" x14ac:dyDescent="0.3">
      <c r="H518" s="2">
        <f t="shared" si="62"/>
        <v>516</v>
      </c>
      <c r="I518" s="2">
        <f>Input!P521</f>
        <v>0</v>
      </c>
      <c r="J518" s="145">
        <f>Input!O521</f>
        <v>0</v>
      </c>
      <c r="K518" s="2" t="str">
        <f t="shared" si="56"/>
        <v>SSC</v>
      </c>
      <c r="L518" s="2">
        <f>SUM(Input!Q521:S521)</f>
        <v>0</v>
      </c>
      <c r="M518" s="2">
        <f>IF(SUM(Input!U521,Input!V521,Input!X521)&gt;100000,SUM(Input!W521,Input!Y521:AH521,100000),SUM(Input!Y521:AH521,Input!X521,Input!W521,Input!V521,Input!U521))</f>
        <v>0</v>
      </c>
      <c r="N518" s="2">
        <f t="shared" si="57"/>
        <v>0</v>
      </c>
      <c r="O518" s="2">
        <f t="shared" si="58"/>
        <v>0</v>
      </c>
      <c r="P518" s="2">
        <f t="shared" si="59"/>
        <v>0</v>
      </c>
      <c r="Q518" s="2">
        <f t="shared" si="60"/>
        <v>0</v>
      </c>
      <c r="R518" s="2">
        <f>SUM(Input!AI521:AK521)</f>
        <v>0</v>
      </c>
      <c r="S518" s="2">
        <f t="shared" si="61"/>
        <v>0</v>
      </c>
    </row>
    <row r="519" spans="8:19" x14ac:dyDescent="0.3">
      <c r="H519" s="2">
        <f t="shared" si="62"/>
        <v>517</v>
      </c>
      <c r="I519" s="2">
        <f>Input!P522</f>
        <v>0</v>
      </c>
      <c r="J519" s="145">
        <f>Input!O522</f>
        <v>0</v>
      </c>
      <c r="K519" s="2" t="str">
        <f t="shared" si="56"/>
        <v>SSC</v>
      </c>
      <c r="L519" s="2">
        <f>SUM(Input!Q522:S522)</f>
        <v>0</v>
      </c>
      <c r="M519" s="2">
        <f>IF(SUM(Input!U522,Input!V522,Input!X522)&gt;100000,SUM(Input!W522,Input!Y522:AH522,100000),SUM(Input!Y522:AH522,Input!X522,Input!W522,Input!V522,Input!U522))</f>
        <v>0</v>
      </c>
      <c r="N519" s="2">
        <f t="shared" si="57"/>
        <v>0</v>
      </c>
      <c r="O519" s="2">
        <f t="shared" si="58"/>
        <v>0</v>
      </c>
      <c r="P519" s="2">
        <f t="shared" si="59"/>
        <v>0</v>
      </c>
      <c r="Q519" s="2">
        <f t="shared" si="60"/>
        <v>0</v>
      </c>
      <c r="R519" s="2">
        <f>SUM(Input!AI522:AK522)</f>
        <v>0</v>
      </c>
      <c r="S519" s="2">
        <f t="shared" si="61"/>
        <v>0</v>
      </c>
    </row>
    <row r="520" spans="8:19" x14ac:dyDescent="0.3">
      <c r="H520" s="2">
        <f t="shared" si="62"/>
        <v>518</v>
      </c>
      <c r="I520" s="2">
        <f>Input!P523</f>
        <v>0</v>
      </c>
      <c r="J520" s="145">
        <f>Input!O523</f>
        <v>0</v>
      </c>
      <c r="K520" s="2" t="str">
        <f t="shared" si="56"/>
        <v>SSC</v>
      </c>
      <c r="L520" s="2">
        <f>SUM(Input!Q523:S523)</f>
        <v>0</v>
      </c>
      <c r="M520" s="2">
        <f>IF(SUM(Input!U523,Input!V523,Input!X523)&gt;100000,SUM(Input!W523,Input!Y523:AH523,100000),SUM(Input!Y523:AH523,Input!X523,Input!W523,Input!V523,Input!U523))</f>
        <v>0</v>
      </c>
      <c r="N520" s="2">
        <f t="shared" si="57"/>
        <v>0</v>
      </c>
      <c r="O520" s="2">
        <f t="shared" si="58"/>
        <v>0</v>
      </c>
      <c r="P520" s="2">
        <f t="shared" si="59"/>
        <v>0</v>
      </c>
      <c r="Q520" s="2">
        <f t="shared" si="60"/>
        <v>0</v>
      </c>
      <c r="R520" s="2">
        <f>SUM(Input!AI523:AK523)</f>
        <v>0</v>
      </c>
      <c r="S520" s="2">
        <f t="shared" si="61"/>
        <v>0</v>
      </c>
    </row>
    <row r="521" spans="8:19" x14ac:dyDescent="0.3">
      <c r="H521" s="2">
        <f t="shared" si="62"/>
        <v>519</v>
      </c>
      <c r="I521" s="2">
        <f>Input!P524</f>
        <v>0</v>
      </c>
      <c r="J521" s="145">
        <f>Input!O524</f>
        <v>0</v>
      </c>
      <c r="K521" s="2" t="str">
        <f t="shared" si="56"/>
        <v>SSC</v>
      </c>
      <c r="L521" s="2">
        <f>SUM(Input!Q524:S524)</f>
        <v>0</v>
      </c>
      <c r="M521" s="2">
        <f>IF(SUM(Input!U524,Input!V524,Input!X524)&gt;100000,SUM(Input!W524,Input!Y524:AH524,100000),SUM(Input!Y524:AH524,Input!X524,Input!W524,Input!V524,Input!U524))</f>
        <v>0</v>
      </c>
      <c r="N521" s="2">
        <f t="shared" si="57"/>
        <v>0</v>
      </c>
      <c r="O521" s="2">
        <f t="shared" si="58"/>
        <v>0</v>
      </c>
      <c r="P521" s="2">
        <f t="shared" si="59"/>
        <v>0</v>
      </c>
      <c r="Q521" s="2">
        <f t="shared" si="60"/>
        <v>0</v>
      </c>
      <c r="R521" s="2">
        <f>SUM(Input!AI524:AK524)</f>
        <v>0</v>
      </c>
      <c r="S521" s="2">
        <f t="shared" si="61"/>
        <v>0</v>
      </c>
    </row>
    <row r="522" spans="8:19" x14ac:dyDescent="0.3">
      <c r="H522" s="2">
        <f t="shared" si="62"/>
        <v>520</v>
      </c>
      <c r="I522" s="2">
        <f>Input!P525</f>
        <v>0</v>
      </c>
      <c r="J522" s="145">
        <f>Input!O525</f>
        <v>0</v>
      </c>
      <c r="K522" s="2" t="str">
        <f t="shared" si="56"/>
        <v>SSC</v>
      </c>
      <c r="L522" s="2">
        <f>SUM(Input!Q525:S525)</f>
        <v>0</v>
      </c>
      <c r="M522" s="2">
        <f>IF(SUM(Input!U525,Input!V525,Input!X525)&gt;100000,SUM(Input!W525,Input!Y525:AH525,100000),SUM(Input!Y525:AH525,Input!X525,Input!W525,Input!V525,Input!U525))</f>
        <v>0</v>
      </c>
      <c r="N522" s="2">
        <f t="shared" si="57"/>
        <v>0</v>
      </c>
      <c r="O522" s="2">
        <f t="shared" si="58"/>
        <v>0</v>
      </c>
      <c r="P522" s="2">
        <f t="shared" si="59"/>
        <v>0</v>
      </c>
      <c r="Q522" s="2">
        <f t="shared" si="60"/>
        <v>0</v>
      </c>
      <c r="R522" s="2">
        <f>SUM(Input!AI525:AK525)</f>
        <v>0</v>
      </c>
      <c r="S522" s="2">
        <f t="shared" si="61"/>
        <v>0</v>
      </c>
    </row>
    <row r="523" spans="8:19" x14ac:dyDescent="0.3">
      <c r="H523" s="2">
        <f t="shared" si="62"/>
        <v>521</v>
      </c>
      <c r="I523" s="2">
        <f>Input!P526</f>
        <v>0</v>
      </c>
      <c r="J523" s="145">
        <f>Input!O526</f>
        <v>0</v>
      </c>
      <c r="K523" s="2" t="str">
        <f t="shared" si="56"/>
        <v>SSC</v>
      </c>
      <c r="L523" s="2">
        <f>SUM(Input!Q526:S526)</f>
        <v>0</v>
      </c>
      <c r="M523" s="2">
        <f>IF(SUM(Input!U526,Input!V526,Input!X526)&gt;100000,SUM(Input!W526,Input!Y526:AH526,100000),SUM(Input!Y526:AH526,Input!X526,Input!W526,Input!V526,Input!U526))</f>
        <v>0</v>
      </c>
      <c r="N523" s="2">
        <f t="shared" si="57"/>
        <v>0</v>
      </c>
      <c r="O523" s="2">
        <f t="shared" si="58"/>
        <v>0</v>
      </c>
      <c r="P523" s="2">
        <f t="shared" si="59"/>
        <v>0</v>
      </c>
      <c r="Q523" s="2">
        <f t="shared" si="60"/>
        <v>0</v>
      </c>
      <c r="R523" s="2">
        <f>SUM(Input!AI526:AK526)</f>
        <v>0</v>
      </c>
      <c r="S523" s="2">
        <f t="shared" si="61"/>
        <v>0</v>
      </c>
    </row>
    <row r="524" spans="8:19" x14ac:dyDescent="0.3">
      <c r="H524" s="2">
        <f t="shared" si="62"/>
        <v>522</v>
      </c>
      <c r="I524" s="2">
        <f>Input!P527</f>
        <v>0</v>
      </c>
      <c r="J524" s="145">
        <f>Input!O527</f>
        <v>0</v>
      </c>
      <c r="K524" s="2" t="str">
        <f t="shared" si="56"/>
        <v>SSC</v>
      </c>
      <c r="L524" s="2">
        <f>SUM(Input!Q527:S527)</f>
        <v>0</v>
      </c>
      <c r="M524" s="2">
        <f>IF(SUM(Input!U527,Input!V527,Input!X527)&gt;100000,SUM(Input!W527,Input!Y527:AH527,100000),SUM(Input!Y527:AH527,Input!X527,Input!W527,Input!V527,Input!U527))</f>
        <v>0</v>
      </c>
      <c r="N524" s="2">
        <f t="shared" si="57"/>
        <v>0</v>
      </c>
      <c r="O524" s="2">
        <f t="shared" si="58"/>
        <v>0</v>
      </c>
      <c r="P524" s="2">
        <f t="shared" si="59"/>
        <v>0</v>
      </c>
      <c r="Q524" s="2">
        <f t="shared" si="60"/>
        <v>0</v>
      </c>
      <c r="R524" s="2">
        <f>SUM(Input!AI527:AK527)</f>
        <v>0</v>
      </c>
      <c r="S524" s="2">
        <f t="shared" si="61"/>
        <v>0</v>
      </c>
    </row>
    <row r="525" spans="8:19" x14ac:dyDescent="0.3">
      <c r="H525" s="2">
        <f t="shared" si="62"/>
        <v>523</v>
      </c>
      <c r="I525" s="2">
        <f>Input!P528</f>
        <v>0</v>
      </c>
      <c r="J525" s="145">
        <f>Input!O528</f>
        <v>0</v>
      </c>
      <c r="K525" s="2" t="str">
        <f t="shared" si="56"/>
        <v>SSC</v>
      </c>
      <c r="L525" s="2">
        <f>SUM(Input!Q528:S528)</f>
        <v>0</v>
      </c>
      <c r="M525" s="2">
        <f>IF(SUM(Input!U528,Input!V528,Input!X528)&gt;100000,SUM(Input!W528,Input!Y528:AH528,100000),SUM(Input!Y528:AH528,Input!X528,Input!W528,Input!V528,Input!U528))</f>
        <v>0</v>
      </c>
      <c r="N525" s="2">
        <f t="shared" si="57"/>
        <v>0</v>
      </c>
      <c r="O525" s="2">
        <f t="shared" si="58"/>
        <v>0</v>
      </c>
      <c r="P525" s="2">
        <f t="shared" si="59"/>
        <v>0</v>
      </c>
      <c r="Q525" s="2">
        <f t="shared" si="60"/>
        <v>0</v>
      </c>
      <c r="R525" s="2">
        <f>SUM(Input!AI528:AK528)</f>
        <v>0</v>
      </c>
      <c r="S525" s="2">
        <f t="shared" si="61"/>
        <v>0</v>
      </c>
    </row>
    <row r="526" spans="8:19" x14ac:dyDescent="0.3">
      <c r="H526" s="2">
        <f t="shared" si="62"/>
        <v>524</v>
      </c>
      <c r="I526" s="2">
        <f>Input!P529</f>
        <v>0</v>
      </c>
      <c r="J526" s="145">
        <f>Input!O529</f>
        <v>0</v>
      </c>
      <c r="K526" s="2" t="str">
        <f t="shared" si="56"/>
        <v>SSC</v>
      </c>
      <c r="L526" s="2">
        <f>SUM(Input!Q529:S529)</f>
        <v>0</v>
      </c>
      <c r="M526" s="2">
        <f>IF(SUM(Input!U529,Input!V529,Input!X529)&gt;100000,SUM(Input!W529,Input!Y529:AH529,100000),SUM(Input!Y529:AH529,Input!X529,Input!W529,Input!V529,Input!U529))</f>
        <v>0</v>
      </c>
      <c r="N526" s="2">
        <f t="shared" si="57"/>
        <v>0</v>
      </c>
      <c r="O526" s="2">
        <f t="shared" si="58"/>
        <v>0</v>
      </c>
      <c r="P526" s="2">
        <f t="shared" si="59"/>
        <v>0</v>
      </c>
      <c r="Q526" s="2">
        <f t="shared" si="60"/>
        <v>0</v>
      </c>
      <c r="R526" s="2">
        <f>SUM(Input!AI529:AK529)</f>
        <v>0</v>
      </c>
      <c r="S526" s="2">
        <f t="shared" si="61"/>
        <v>0</v>
      </c>
    </row>
    <row r="527" spans="8:19" x14ac:dyDescent="0.3">
      <c r="H527" s="2">
        <f t="shared" si="62"/>
        <v>525</v>
      </c>
      <c r="I527" s="2">
        <f>Input!P530</f>
        <v>0</v>
      </c>
      <c r="J527" s="145">
        <f>Input!O530</f>
        <v>0</v>
      </c>
      <c r="K527" s="2" t="str">
        <f t="shared" si="56"/>
        <v>SSC</v>
      </c>
      <c r="L527" s="2">
        <f>SUM(Input!Q530:S530)</f>
        <v>0</v>
      </c>
      <c r="M527" s="2">
        <f>IF(SUM(Input!U530,Input!V530,Input!X530)&gt;100000,SUM(Input!W530,Input!Y530:AH530,100000),SUM(Input!Y530:AH530,Input!X530,Input!W530,Input!V530,Input!U530))</f>
        <v>0</v>
      </c>
      <c r="N527" s="2">
        <f t="shared" si="57"/>
        <v>0</v>
      </c>
      <c r="O527" s="2">
        <f t="shared" si="58"/>
        <v>0</v>
      </c>
      <c r="P527" s="2">
        <f t="shared" si="59"/>
        <v>0</v>
      </c>
      <c r="Q527" s="2">
        <f t="shared" si="60"/>
        <v>0</v>
      </c>
      <c r="R527" s="2">
        <f>SUM(Input!AI530:AK530)</f>
        <v>0</v>
      </c>
      <c r="S527" s="2">
        <f t="shared" si="61"/>
        <v>0</v>
      </c>
    </row>
    <row r="528" spans="8:19" x14ac:dyDescent="0.3">
      <c r="H528" s="2">
        <f t="shared" si="62"/>
        <v>526</v>
      </c>
      <c r="I528" s="2">
        <f>Input!P531</f>
        <v>0</v>
      </c>
      <c r="J528" s="145">
        <f>Input!O531</f>
        <v>0</v>
      </c>
      <c r="K528" s="2" t="str">
        <f t="shared" si="56"/>
        <v>SSC</v>
      </c>
      <c r="L528" s="2">
        <f>SUM(Input!Q531:S531)</f>
        <v>0</v>
      </c>
      <c r="M528" s="2">
        <f>IF(SUM(Input!U531,Input!V531,Input!X531)&gt;100000,SUM(Input!W531,Input!Y531:AH531,100000),SUM(Input!Y531:AH531,Input!X531,Input!W531,Input!V531,Input!U531))</f>
        <v>0</v>
      </c>
      <c r="N528" s="2">
        <f t="shared" si="57"/>
        <v>0</v>
      </c>
      <c r="O528" s="2">
        <f t="shared" si="58"/>
        <v>0</v>
      </c>
      <c r="P528" s="2">
        <f t="shared" si="59"/>
        <v>0</v>
      </c>
      <c r="Q528" s="2">
        <f t="shared" si="60"/>
        <v>0</v>
      </c>
      <c r="R528" s="2">
        <f>SUM(Input!AI531:AK531)</f>
        <v>0</v>
      </c>
      <c r="S528" s="2">
        <f t="shared" si="61"/>
        <v>0</v>
      </c>
    </row>
    <row r="529" spans="8:19" x14ac:dyDescent="0.3">
      <c r="H529" s="2">
        <f t="shared" si="62"/>
        <v>527</v>
      </c>
      <c r="I529" s="2">
        <f>Input!P532</f>
        <v>0</v>
      </c>
      <c r="J529" s="145">
        <f>Input!O532</f>
        <v>0</v>
      </c>
      <c r="K529" s="2" t="str">
        <f t="shared" si="56"/>
        <v>SSC</v>
      </c>
      <c r="L529" s="2">
        <f>SUM(Input!Q532:S532)</f>
        <v>0</v>
      </c>
      <c r="M529" s="2">
        <f>IF(SUM(Input!U532,Input!V532,Input!X532)&gt;100000,SUM(Input!W532,Input!Y532:AH532,100000),SUM(Input!Y532:AH532,Input!X532,Input!W532,Input!V532,Input!U532))</f>
        <v>0</v>
      </c>
      <c r="N529" s="2">
        <f t="shared" si="57"/>
        <v>0</v>
      </c>
      <c r="O529" s="2">
        <f t="shared" si="58"/>
        <v>0</v>
      </c>
      <c r="P529" s="2">
        <f t="shared" si="59"/>
        <v>0</v>
      </c>
      <c r="Q529" s="2">
        <f t="shared" si="60"/>
        <v>0</v>
      </c>
      <c r="R529" s="2">
        <f>SUM(Input!AI532:AK532)</f>
        <v>0</v>
      </c>
      <c r="S529" s="2">
        <f t="shared" si="61"/>
        <v>0</v>
      </c>
    </row>
    <row r="530" spans="8:19" x14ac:dyDescent="0.3">
      <c r="H530" s="2">
        <f t="shared" si="62"/>
        <v>528</v>
      </c>
      <c r="I530" s="2">
        <f>Input!P533</f>
        <v>0</v>
      </c>
      <c r="J530" s="145">
        <f>Input!O533</f>
        <v>0</v>
      </c>
      <c r="K530" s="2" t="str">
        <f t="shared" si="56"/>
        <v>SSC</v>
      </c>
      <c r="L530" s="2">
        <f>SUM(Input!Q533:S533)</f>
        <v>0</v>
      </c>
      <c r="M530" s="2">
        <f>IF(SUM(Input!U533,Input!V533,Input!X533)&gt;100000,SUM(Input!W533,Input!Y533:AH533,100000),SUM(Input!Y533:AH533,Input!X533,Input!W533,Input!V533,Input!U533))</f>
        <v>0</v>
      </c>
      <c r="N530" s="2">
        <f t="shared" si="57"/>
        <v>0</v>
      </c>
      <c r="O530" s="2">
        <f t="shared" si="58"/>
        <v>0</v>
      </c>
      <c r="P530" s="2">
        <f t="shared" si="59"/>
        <v>0</v>
      </c>
      <c r="Q530" s="2">
        <f t="shared" si="60"/>
        <v>0</v>
      </c>
      <c r="R530" s="2">
        <f>SUM(Input!AI533:AK533)</f>
        <v>0</v>
      </c>
      <c r="S530" s="2">
        <f t="shared" si="61"/>
        <v>0</v>
      </c>
    </row>
    <row r="531" spans="8:19" x14ac:dyDescent="0.3">
      <c r="H531" s="2">
        <f t="shared" si="62"/>
        <v>529</v>
      </c>
      <c r="I531" s="2">
        <f>Input!P534</f>
        <v>0</v>
      </c>
      <c r="J531" s="145">
        <f>Input!O534</f>
        <v>0</v>
      </c>
      <c r="K531" s="2" t="str">
        <f t="shared" si="56"/>
        <v>SSC</v>
      </c>
      <c r="L531" s="2">
        <f>SUM(Input!Q534:S534)</f>
        <v>0</v>
      </c>
      <c r="M531" s="2">
        <f>IF(SUM(Input!U534,Input!V534,Input!X534)&gt;100000,SUM(Input!W534,Input!Y534:AH534,100000),SUM(Input!Y534:AH534,Input!X534,Input!W534,Input!V534,Input!U534))</f>
        <v>0</v>
      </c>
      <c r="N531" s="2">
        <f t="shared" si="57"/>
        <v>0</v>
      </c>
      <c r="O531" s="2">
        <f t="shared" si="58"/>
        <v>0</v>
      </c>
      <c r="P531" s="2">
        <f t="shared" si="59"/>
        <v>0</v>
      </c>
      <c r="Q531" s="2">
        <f t="shared" si="60"/>
        <v>0</v>
      </c>
      <c r="R531" s="2">
        <f>SUM(Input!AI534:AK534)</f>
        <v>0</v>
      </c>
      <c r="S531" s="2">
        <f t="shared" si="61"/>
        <v>0</v>
      </c>
    </row>
    <row r="532" spans="8:19" x14ac:dyDescent="0.3">
      <c r="H532" s="2">
        <f t="shared" si="62"/>
        <v>530</v>
      </c>
      <c r="I532" s="2">
        <f>Input!P535</f>
        <v>0</v>
      </c>
      <c r="J532" s="145">
        <f>Input!O535</f>
        <v>0</v>
      </c>
      <c r="K532" s="2" t="str">
        <f t="shared" si="56"/>
        <v>SSC</v>
      </c>
      <c r="L532" s="2">
        <f>SUM(Input!Q535:S535)</f>
        <v>0</v>
      </c>
      <c r="M532" s="2">
        <f>IF(SUM(Input!U535,Input!V535,Input!X535)&gt;100000,SUM(Input!W535,Input!Y535:AH535,100000),SUM(Input!Y535:AH535,Input!X535,Input!W535,Input!V535,Input!U535))</f>
        <v>0</v>
      </c>
      <c r="N532" s="2">
        <f t="shared" si="57"/>
        <v>0</v>
      </c>
      <c r="O532" s="2">
        <f t="shared" si="58"/>
        <v>0</v>
      </c>
      <c r="P532" s="2">
        <f t="shared" si="59"/>
        <v>0</v>
      </c>
      <c r="Q532" s="2">
        <f t="shared" si="60"/>
        <v>0</v>
      </c>
      <c r="R532" s="2">
        <f>SUM(Input!AI535:AK535)</f>
        <v>0</v>
      </c>
      <c r="S532" s="2">
        <f t="shared" si="61"/>
        <v>0</v>
      </c>
    </row>
    <row r="533" spans="8:19" x14ac:dyDescent="0.3">
      <c r="H533" s="2">
        <f t="shared" si="62"/>
        <v>531</v>
      </c>
      <c r="I533" s="2">
        <f>Input!P536</f>
        <v>0</v>
      </c>
      <c r="J533" s="145">
        <f>Input!O536</f>
        <v>0</v>
      </c>
      <c r="K533" s="2" t="str">
        <f t="shared" si="56"/>
        <v>SSC</v>
      </c>
      <c r="L533" s="2">
        <f>SUM(Input!Q536:S536)</f>
        <v>0</v>
      </c>
      <c r="M533" s="2">
        <f>IF(SUM(Input!U536,Input!V536,Input!X536)&gt;100000,SUM(Input!W536,Input!Y536:AH536,100000),SUM(Input!Y536:AH536,Input!X536,Input!W536,Input!V536,Input!U536))</f>
        <v>0</v>
      </c>
      <c r="N533" s="2">
        <f t="shared" si="57"/>
        <v>0</v>
      </c>
      <c r="O533" s="2">
        <f t="shared" si="58"/>
        <v>0</v>
      </c>
      <c r="P533" s="2">
        <f t="shared" si="59"/>
        <v>0</v>
      </c>
      <c r="Q533" s="2">
        <f t="shared" si="60"/>
        <v>0</v>
      </c>
      <c r="R533" s="2">
        <f>SUM(Input!AI536:AK536)</f>
        <v>0</v>
      </c>
      <c r="S533" s="2">
        <f t="shared" si="61"/>
        <v>0</v>
      </c>
    </row>
    <row r="534" spans="8:19" x14ac:dyDescent="0.3">
      <c r="H534" s="2">
        <f t="shared" si="62"/>
        <v>532</v>
      </c>
      <c r="I534" s="2">
        <f>Input!P537</f>
        <v>0</v>
      </c>
      <c r="J534" s="145">
        <f>Input!O537</f>
        <v>0</v>
      </c>
      <c r="K534" s="2" t="str">
        <f t="shared" si="56"/>
        <v>SSC</v>
      </c>
      <c r="L534" s="2">
        <f>SUM(Input!Q537:S537)</f>
        <v>0</v>
      </c>
      <c r="M534" s="2">
        <f>IF(SUM(Input!U537,Input!V537,Input!X537)&gt;100000,SUM(Input!W537,Input!Y537:AH537,100000),SUM(Input!Y537:AH537,Input!X537,Input!W537,Input!V537,Input!U537))</f>
        <v>0</v>
      </c>
      <c r="N534" s="2">
        <f t="shared" si="57"/>
        <v>0</v>
      </c>
      <c r="O534" s="2">
        <f t="shared" si="58"/>
        <v>0</v>
      </c>
      <c r="P534" s="2">
        <f t="shared" si="59"/>
        <v>0</v>
      </c>
      <c r="Q534" s="2">
        <f t="shared" si="60"/>
        <v>0</v>
      </c>
      <c r="R534" s="2">
        <f>SUM(Input!AI537:AK537)</f>
        <v>0</v>
      </c>
      <c r="S534" s="2">
        <f t="shared" si="61"/>
        <v>0</v>
      </c>
    </row>
    <row r="535" spans="8:19" x14ac:dyDescent="0.3">
      <c r="H535" s="2">
        <f t="shared" si="62"/>
        <v>533</v>
      </c>
      <c r="I535" s="2">
        <f>Input!P538</f>
        <v>0</v>
      </c>
      <c r="J535" s="145">
        <f>Input!O538</f>
        <v>0</v>
      </c>
      <c r="K535" s="2" t="str">
        <f t="shared" si="56"/>
        <v>SSC</v>
      </c>
      <c r="L535" s="2">
        <f>SUM(Input!Q538:S538)</f>
        <v>0</v>
      </c>
      <c r="M535" s="2">
        <f>IF(SUM(Input!U538,Input!V538,Input!X538)&gt;100000,SUM(Input!W538,Input!Y538:AH538,100000),SUM(Input!Y538:AH538,Input!X538,Input!W538,Input!V538,Input!U538))</f>
        <v>0</v>
      </c>
      <c r="N535" s="2">
        <f t="shared" si="57"/>
        <v>0</v>
      </c>
      <c r="O535" s="2">
        <f t="shared" si="58"/>
        <v>0</v>
      </c>
      <c r="P535" s="2">
        <f t="shared" si="59"/>
        <v>0</v>
      </c>
      <c r="Q535" s="2">
        <f t="shared" si="60"/>
        <v>0</v>
      </c>
      <c r="R535" s="2">
        <f>SUM(Input!AI538:AK538)</f>
        <v>0</v>
      </c>
      <c r="S535" s="2">
        <f t="shared" si="61"/>
        <v>0</v>
      </c>
    </row>
    <row r="536" spans="8:19" x14ac:dyDescent="0.3">
      <c r="H536" s="2">
        <f t="shared" si="62"/>
        <v>534</v>
      </c>
      <c r="I536" s="2">
        <f>Input!P539</f>
        <v>0</v>
      </c>
      <c r="J536" s="145">
        <f>Input!O539</f>
        <v>0</v>
      </c>
      <c r="K536" s="2" t="str">
        <f t="shared" si="56"/>
        <v>SSC</v>
      </c>
      <c r="L536" s="2">
        <f>SUM(Input!Q539:S539)</f>
        <v>0</v>
      </c>
      <c r="M536" s="2">
        <f>IF(SUM(Input!U539,Input!V539,Input!X539)&gt;100000,SUM(Input!W539,Input!Y539:AH539,100000),SUM(Input!Y539:AH539,Input!X539,Input!W539,Input!V539,Input!U539))</f>
        <v>0</v>
      </c>
      <c r="N536" s="2">
        <f t="shared" si="57"/>
        <v>0</v>
      </c>
      <c r="O536" s="2">
        <f t="shared" si="58"/>
        <v>0</v>
      </c>
      <c r="P536" s="2">
        <f t="shared" si="59"/>
        <v>0</v>
      </c>
      <c r="Q536" s="2">
        <f t="shared" si="60"/>
        <v>0</v>
      </c>
      <c r="R536" s="2">
        <f>SUM(Input!AI539:AK539)</f>
        <v>0</v>
      </c>
      <c r="S536" s="2">
        <f t="shared" si="61"/>
        <v>0</v>
      </c>
    </row>
    <row r="537" spans="8:19" x14ac:dyDescent="0.3">
      <c r="H537" s="2">
        <f t="shared" si="62"/>
        <v>535</v>
      </c>
      <c r="I537" s="2">
        <f>Input!P540</f>
        <v>0</v>
      </c>
      <c r="J537" s="145">
        <f>Input!O540</f>
        <v>0</v>
      </c>
      <c r="K537" s="2" t="str">
        <f t="shared" si="56"/>
        <v>SSC</v>
      </c>
      <c r="L537" s="2">
        <f>SUM(Input!Q540:S540)</f>
        <v>0</v>
      </c>
      <c r="M537" s="2">
        <f>IF(SUM(Input!U540,Input!V540,Input!X540)&gt;100000,SUM(Input!W540,Input!Y540:AH540,100000),SUM(Input!Y540:AH540,Input!X540,Input!W540,Input!V540,Input!U540))</f>
        <v>0</v>
      </c>
      <c r="N537" s="2">
        <f t="shared" si="57"/>
        <v>0</v>
      </c>
      <c r="O537" s="2">
        <f t="shared" si="58"/>
        <v>0</v>
      </c>
      <c r="P537" s="2">
        <f t="shared" si="59"/>
        <v>0</v>
      </c>
      <c r="Q537" s="2">
        <f t="shared" si="60"/>
        <v>0</v>
      </c>
      <c r="R537" s="2">
        <f>SUM(Input!AI540:AK540)</f>
        <v>0</v>
      </c>
      <c r="S537" s="2">
        <f t="shared" si="61"/>
        <v>0</v>
      </c>
    </row>
    <row r="538" spans="8:19" x14ac:dyDescent="0.3">
      <c r="H538" s="2">
        <f t="shared" si="62"/>
        <v>536</v>
      </c>
      <c r="I538" s="2">
        <f>Input!P541</f>
        <v>0</v>
      </c>
      <c r="J538" s="145">
        <f>Input!O541</f>
        <v>0</v>
      </c>
      <c r="K538" s="2" t="str">
        <f t="shared" si="56"/>
        <v>SSC</v>
      </c>
      <c r="L538" s="2">
        <f>SUM(Input!Q541:S541)</f>
        <v>0</v>
      </c>
      <c r="M538" s="2">
        <f>IF(SUM(Input!U541,Input!V541,Input!X541)&gt;100000,SUM(Input!W541,Input!Y541:AH541,100000),SUM(Input!Y541:AH541,Input!X541,Input!W541,Input!V541,Input!U541))</f>
        <v>0</v>
      </c>
      <c r="N538" s="2">
        <f t="shared" si="57"/>
        <v>0</v>
      </c>
      <c r="O538" s="2">
        <f t="shared" si="58"/>
        <v>0</v>
      </c>
      <c r="P538" s="2">
        <f t="shared" si="59"/>
        <v>0</v>
      </c>
      <c r="Q538" s="2">
        <f t="shared" si="60"/>
        <v>0</v>
      </c>
      <c r="R538" s="2">
        <f>SUM(Input!AI541:AK541)</f>
        <v>0</v>
      </c>
      <c r="S538" s="2">
        <f t="shared" si="61"/>
        <v>0</v>
      </c>
    </row>
    <row r="539" spans="8:19" x14ac:dyDescent="0.3">
      <c r="H539" s="2">
        <f t="shared" si="62"/>
        <v>537</v>
      </c>
      <c r="I539" s="2">
        <f>Input!P542</f>
        <v>0</v>
      </c>
      <c r="J539" s="145">
        <f>Input!O542</f>
        <v>0</v>
      </c>
      <c r="K539" s="2" t="str">
        <f t="shared" si="56"/>
        <v>SSC</v>
      </c>
      <c r="L539" s="2">
        <f>SUM(Input!Q542:S542)</f>
        <v>0</v>
      </c>
      <c r="M539" s="2">
        <f>IF(SUM(Input!U542,Input!V542,Input!X542)&gt;100000,SUM(Input!W542,Input!Y542:AH542,100000),SUM(Input!Y542:AH542,Input!X542,Input!W542,Input!V542,Input!U542))</f>
        <v>0</v>
      </c>
      <c r="N539" s="2">
        <f t="shared" si="57"/>
        <v>0</v>
      </c>
      <c r="O539" s="2">
        <f t="shared" si="58"/>
        <v>0</v>
      </c>
      <c r="P539" s="2">
        <f t="shared" si="59"/>
        <v>0</v>
      </c>
      <c r="Q539" s="2">
        <f t="shared" si="60"/>
        <v>0</v>
      </c>
      <c r="R539" s="2">
        <f>SUM(Input!AI542:AK542)</f>
        <v>0</v>
      </c>
      <c r="S539" s="2">
        <f t="shared" si="61"/>
        <v>0</v>
      </c>
    </row>
    <row r="540" spans="8:19" x14ac:dyDescent="0.3">
      <c r="H540" s="2">
        <f t="shared" si="62"/>
        <v>538</v>
      </c>
      <c r="I540" s="2">
        <f>Input!P543</f>
        <v>0</v>
      </c>
      <c r="J540" s="145">
        <f>Input!O543</f>
        <v>0</v>
      </c>
      <c r="K540" s="2" t="str">
        <f t="shared" si="56"/>
        <v>SSC</v>
      </c>
      <c r="L540" s="2">
        <f>SUM(Input!Q543:S543)</f>
        <v>0</v>
      </c>
      <c r="M540" s="2">
        <f>IF(SUM(Input!U543,Input!V543,Input!X543)&gt;100000,SUM(Input!W543,Input!Y543:AH543,100000),SUM(Input!Y543:AH543,Input!X543,Input!W543,Input!V543,Input!U543))</f>
        <v>0</v>
      </c>
      <c r="N540" s="2">
        <f t="shared" si="57"/>
        <v>0</v>
      </c>
      <c r="O540" s="2">
        <f t="shared" si="58"/>
        <v>0</v>
      </c>
      <c r="P540" s="2">
        <f t="shared" si="59"/>
        <v>0</v>
      </c>
      <c r="Q540" s="2">
        <f t="shared" si="60"/>
        <v>0</v>
      </c>
      <c r="R540" s="2">
        <f>SUM(Input!AI543:AK543)</f>
        <v>0</v>
      </c>
      <c r="S540" s="2">
        <f t="shared" si="61"/>
        <v>0</v>
      </c>
    </row>
    <row r="541" spans="8:19" x14ac:dyDescent="0.3">
      <c r="H541" s="2">
        <f t="shared" si="62"/>
        <v>539</v>
      </c>
      <c r="I541" s="2">
        <f>Input!P544</f>
        <v>0</v>
      </c>
      <c r="J541" s="145">
        <f>Input!O544</f>
        <v>0</v>
      </c>
      <c r="K541" s="2" t="str">
        <f t="shared" si="56"/>
        <v>SSC</v>
      </c>
      <c r="L541" s="2">
        <f>SUM(Input!Q544:S544)</f>
        <v>0</v>
      </c>
      <c r="M541" s="2">
        <f>IF(SUM(Input!U544,Input!V544,Input!X544)&gt;100000,SUM(Input!W544,Input!Y544:AH544,100000),SUM(Input!Y544:AH544,Input!X544,Input!W544,Input!V544,Input!U544))</f>
        <v>0</v>
      </c>
      <c r="N541" s="2">
        <f t="shared" si="57"/>
        <v>0</v>
      </c>
      <c r="O541" s="2">
        <f t="shared" si="58"/>
        <v>0</v>
      </c>
      <c r="P541" s="2">
        <f t="shared" si="59"/>
        <v>0</v>
      </c>
      <c r="Q541" s="2">
        <f t="shared" si="60"/>
        <v>0</v>
      </c>
      <c r="R541" s="2">
        <f>SUM(Input!AI544:AK544)</f>
        <v>0</v>
      </c>
      <c r="S541" s="2">
        <f t="shared" si="61"/>
        <v>0</v>
      </c>
    </row>
    <row r="542" spans="8:19" x14ac:dyDescent="0.3">
      <c r="H542" s="2">
        <f t="shared" si="62"/>
        <v>540</v>
      </c>
      <c r="I542" s="2">
        <f>Input!P545</f>
        <v>0</v>
      </c>
      <c r="J542" s="145">
        <f>Input!O545</f>
        <v>0</v>
      </c>
      <c r="K542" s="2" t="str">
        <f t="shared" si="56"/>
        <v>SSC</v>
      </c>
      <c r="L542" s="2">
        <f>SUM(Input!Q545:S545)</f>
        <v>0</v>
      </c>
      <c r="M542" s="2">
        <f>IF(SUM(Input!U545,Input!V545,Input!X545)&gt;100000,SUM(Input!W545,Input!Y545:AH545,100000),SUM(Input!Y545:AH545,Input!X545,Input!W545,Input!V545,Input!U545))</f>
        <v>0</v>
      </c>
      <c r="N542" s="2">
        <f t="shared" si="57"/>
        <v>0</v>
      </c>
      <c r="O542" s="2">
        <f t="shared" si="58"/>
        <v>0</v>
      </c>
      <c r="P542" s="2">
        <f t="shared" si="59"/>
        <v>0</v>
      </c>
      <c r="Q542" s="2">
        <f t="shared" si="60"/>
        <v>0</v>
      </c>
      <c r="R542" s="2">
        <f>SUM(Input!AI545:AK545)</f>
        <v>0</v>
      </c>
      <c r="S542" s="2">
        <f t="shared" si="61"/>
        <v>0</v>
      </c>
    </row>
    <row r="543" spans="8:19" x14ac:dyDescent="0.3">
      <c r="H543" s="2">
        <f t="shared" si="62"/>
        <v>541</v>
      </c>
      <c r="I543" s="2">
        <f>Input!P546</f>
        <v>0</v>
      </c>
      <c r="J543" s="145">
        <f>Input!O546</f>
        <v>0</v>
      </c>
      <c r="K543" s="2" t="str">
        <f t="shared" si="56"/>
        <v>SSC</v>
      </c>
      <c r="L543" s="2">
        <f>SUM(Input!Q546:S546)</f>
        <v>0</v>
      </c>
      <c r="M543" s="2">
        <f>IF(SUM(Input!U546,Input!V546,Input!X546)&gt;100000,SUM(Input!W546,Input!Y546:AH546,100000),SUM(Input!Y546:AH546,Input!X546,Input!W546,Input!V546,Input!U546))</f>
        <v>0</v>
      </c>
      <c r="N543" s="2">
        <f t="shared" si="57"/>
        <v>0</v>
      </c>
      <c r="O543" s="2">
        <f t="shared" si="58"/>
        <v>0</v>
      </c>
      <c r="P543" s="2">
        <f t="shared" si="59"/>
        <v>0</v>
      </c>
      <c r="Q543" s="2">
        <f t="shared" si="60"/>
        <v>0</v>
      </c>
      <c r="R543" s="2">
        <f>SUM(Input!AI546:AK546)</f>
        <v>0</v>
      </c>
      <c r="S543" s="2">
        <f t="shared" si="61"/>
        <v>0</v>
      </c>
    </row>
    <row r="544" spans="8:19" x14ac:dyDescent="0.3">
      <c r="H544" s="2">
        <f t="shared" si="62"/>
        <v>542</v>
      </c>
      <c r="I544" s="2">
        <f>Input!P547</f>
        <v>0</v>
      </c>
      <c r="J544" s="145">
        <f>Input!O547</f>
        <v>0</v>
      </c>
      <c r="K544" s="2" t="str">
        <f t="shared" si="56"/>
        <v>SSC</v>
      </c>
      <c r="L544" s="2">
        <f>SUM(Input!Q547:S547)</f>
        <v>0</v>
      </c>
      <c r="M544" s="2">
        <f>IF(SUM(Input!U547,Input!V547,Input!X547)&gt;100000,SUM(Input!W547,Input!Y547:AH547,100000),SUM(Input!Y547:AH547,Input!X547,Input!W547,Input!V547,Input!U547))</f>
        <v>0</v>
      </c>
      <c r="N544" s="2">
        <f t="shared" si="57"/>
        <v>0</v>
      </c>
      <c r="O544" s="2">
        <f t="shared" si="58"/>
        <v>0</v>
      </c>
      <c r="P544" s="2">
        <f t="shared" si="59"/>
        <v>0</v>
      </c>
      <c r="Q544" s="2">
        <f t="shared" si="60"/>
        <v>0</v>
      </c>
      <c r="R544" s="2">
        <f>SUM(Input!AI547:AK547)</f>
        <v>0</v>
      </c>
      <c r="S544" s="2">
        <f t="shared" si="61"/>
        <v>0</v>
      </c>
    </row>
    <row r="545" spans="8:19" x14ac:dyDescent="0.3">
      <c r="H545" s="2">
        <f t="shared" si="62"/>
        <v>543</v>
      </c>
      <c r="I545" s="2">
        <f>Input!P548</f>
        <v>0</v>
      </c>
      <c r="J545" s="145">
        <f>Input!O548</f>
        <v>0</v>
      </c>
      <c r="K545" s="2" t="str">
        <f t="shared" si="56"/>
        <v>SSC</v>
      </c>
      <c r="L545" s="2">
        <f>SUM(Input!Q548:S548)</f>
        <v>0</v>
      </c>
      <c r="M545" s="2">
        <f>IF(SUM(Input!U548,Input!V548,Input!X548)&gt;100000,SUM(Input!W548,Input!Y548:AH548,100000),SUM(Input!Y548:AH548,Input!X548,Input!W548,Input!V548,Input!U548))</f>
        <v>0</v>
      </c>
      <c r="N545" s="2">
        <f t="shared" si="57"/>
        <v>0</v>
      </c>
      <c r="O545" s="2">
        <f t="shared" si="58"/>
        <v>0</v>
      </c>
      <c r="P545" s="2">
        <f t="shared" si="59"/>
        <v>0</v>
      </c>
      <c r="Q545" s="2">
        <f t="shared" si="60"/>
        <v>0</v>
      </c>
      <c r="R545" s="2">
        <f>SUM(Input!AI548:AK548)</f>
        <v>0</v>
      </c>
      <c r="S545" s="2">
        <f t="shared" si="61"/>
        <v>0</v>
      </c>
    </row>
    <row r="546" spans="8:19" x14ac:dyDescent="0.3">
      <c r="H546" s="2">
        <f t="shared" si="62"/>
        <v>544</v>
      </c>
      <c r="I546" s="2">
        <f>Input!P549</f>
        <v>0</v>
      </c>
      <c r="J546" s="145">
        <f>Input!O549</f>
        <v>0</v>
      </c>
      <c r="K546" s="2" t="str">
        <f t="shared" si="56"/>
        <v>SSC</v>
      </c>
      <c r="L546" s="2">
        <f>SUM(Input!Q549:S549)</f>
        <v>0</v>
      </c>
      <c r="M546" s="2">
        <f>IF(SUM(Input!U549,Input!V549,Input!X549)&gt;100000,SUM(Input!W549,Input!Y549:AH549,100000),SUM(Input!Y549:AH549,Input!X549,Input!W549,Input!V549,Input!U549))</f>
        <v>0</v>
      </c>
      <c r="N546" s="2">
        <f t="shared" si="57"/>
        <v>0</v>
      </c>
      <c r="O546" s="2">
        <f t="shared" si="58"/>
        <v>0</v>
      </c>
      <c r="P546" s="2">
        <f t="shared" si="59"/>
        <v>0</v>
      </c>
      <c r="Q546" s="2">
        <f t="shared" si="60"/>
        <v>0</v>
      </c>
      <c r="R546" s="2">
        <f>SUM(Input!AI549:AK549)</f>
        <v>0</v>
      </c>
      <c r="S546" s="2">
        <f t="shared" si="61"/>
        <v>0</v>
      </c>
    </row>
    <row r="547" spans="8:19" x14ac:dyDescent="0.3">
      <c r="H547" s="2">
        <f t="shared" si="62"/>
        <v>545</v>
      </c>
      <c r="I547" s="2">
        <f>Input!P550</f>
        <v>0</v>
      </c>
      <c r="J547" s="145">
        <f>Input!O550</f>
        <v>0</v>
      </c>
      <c r="K547" s="2" t="str">
        <f t="shared" si="56"/>
        <v>SSC</v>
      </c>
      <c r="L547" s="2">
        <f>SUM(Input!Q550:S550)</f>
        <v>0</v>
      </c>
      <c r="M547" s="2">
        <f>IF(SUM(Input!U550,Input!V550,Input!X550)&gt;100000,SUM(Input!W550,Input!Y550:AH550,100000),SUM(Input!Y550:AH550,Input!X550,Input!W550,Input!V550,Input!U550))</f>
        <v>0</v>
      </c>
      <c r="N547" s="2">
        <f t="shared" si="57"/>
        <v>0</v>
      </c>
      <c r="O547" s="2">
        <f t="shared" si="58"/>
        <v>0</v>
      </c>
      <c r="P547" s="2">
        <f t="shared" si="59"/>
        <v>0</v>
      </c>
      <c r="Q547" s="2">
        <f t="shared" si="60"/>
        <v>0</v>
      </c>
      <c r="R547" s="2">
        <f>SUM(Input!AI550:AK550)</f>
        <v>0</v>
      </c>
      <c r="S547" s="2">
        <f t="shared" si="61"/>
        <v>0</v>
      </c>
    </row>
    <row r="548" spans="8:19" x14ac:dyDescent="0.3">
      <c r="H548" s="2">
        <f t="shared" si="62"/>
        <v>546</v>
      </c>
      <c r="I548" s="2">
        <f>Input!P551</f>
        <v>0</v>
      </c>
      <c r="J548" s="145">
        <f>Input!O551</f>
        <v>0</v>
      </c>
      <c r="K548" s="2" t="str">
        <f t="shared" si="56"/>
        <v>SSC</v>
      </c>
      <c r="L548" s="2">
        <f>SUM(Input!Q551:S551)</f>
        <v>0</v>
      </c>
      <c r="M548" s="2">
        <f>IF(SUM(Input!U551,Input!V551,Input!X551)&gt;100000,SUM(Input!W551,Input!Y551:AH551,100000),SUM(Input!Y551:AH551,Input!X551,Input!W551,Input!V551,Input!U551))</f>
        <v>0</v>
      </c>
      <c r="N548" s="2">
        <f t="shared" si="57"/>
        <v>0</v>
      </c>
      <c r="O548" s="2">
        <f t="shared" si="58"/>
        <v>0</v>
      </c>
      <c r="P548" s="2">
        <f t="shared" si="59"/>
        <v>0</v>
      </c>
      <c r="Q548" s="2">
        <f t="shared" si="60"/>
        <v>0</v>
      </c>
      <c r="R548" s="2">
        <f>SUM(Input!AI551:AK551)</f>
        <v>0</v>
      </c>
      <c r="S548" s="2">
        <f t="shared" si="61"/>
        <v>0</v>
      </c>
    </row>
    <row r="549" spans="8:19" x14ac:dyDescent="0.3">
      <c r="H549" s="2">
        <f t="shared" si="62"/>
        <v>547</v>
      </c>
      <c r="I549" s="2">
        <f>Input!P552</f>
        <v>0</v>
      </c>
      <c r="J549" s="145">
        <f>Input!O552</f>
        <v>0</v>
      </c>
      <c r="K549" s="2" t="str">
        <f t="shared" si="56"/>
        <v>SSC</v>
      </c>
      <c r="L549" s="2">
        <f>SUM(Input!Q552:S552)</f>
        <v>0</v>
      </c>
      <c r="M549" s="2">
        <f>IF(SUM(Input!U552,Input!V552,Input!X552)&gt;100000,SUM(Input!W552,Input!Y552:AH552,100000),SUM(Input!Y552:AH552,Input!X552,Input!W552,Input!V552,Input!U552))</f>
        <v>0</v>
      </c>
      <c r="N549" s="2">
        <f t="shared" si="57"/>
        <v>0</v>
      </c>
      <c r="O549" s="2">
        <f t="shared" si="58"/>
        <v>0</v>
      </c>
      <c r="P549" s="2">
        <f t="shared" si="59"/>
        <v>0</v>
      </c>
      <c r="Q549" s="2">
        <f t="shared" si="60"/>
        <v>0</v>
      </c>
      <c r="R549" s="2">
        <f>SUM(Input!AI552:AK552)</f>
        <v>0</v>
      </c>
      <c r="S549" s="2">
        <f t="shared" si="61"/>
        <v>0</v>
      </c>
    </row>
    <row r="550" spans="8:19" x14ac:dyDescent="0.3">
      <c r="H550" s="2">
        <f t="shared" si="62"/>
        <v>548</v>
      </c>
      <c r="I550" s="2">
        <f>Input!P553</f>
        <v>0</v>
      </c>
      <c r="J550" s="145">
        <f>Input!O553</f>
        <v>0</v>
      </c>
      <c r="K550" s="2" t="str">
        <f t="shared" si="56"/>
        <v>SSC</v>
      </c>
      <c r="L550" s="2">
        <f>SUM(Input!Q553:S553)</f>
        <v>0</v>
      </c>
      <c r="M550" s="2">
        <f>IF(SUM(Input!U553,Input!V553,Input!X553)&gt;100000,SUM(Input!W553,Input!Y553:AH553,100000),SUM(Input!Y553:AH553,Input!X553,Input!W553,Input!V553,Input!U553))</f>
        <v>0</v>
      </c>
      <c r="N550" s="2">
        <f t="shared" si="57"/>
        <v>0</v>
      </c>
      <c r="O550" s="2">
        <f t="shared" si="58"/>
        <v>0</v>
      </c>
      <c r="P550" s="2">
        <f t="shared" si="59"/>
        <v>0</v>
      </c>
      <c r="Q550" s="2">
        <f t="shared" si="60"/>
        <v>0</v>
      </c>
      <c r="R550" s="2">
        <f>SUM(Input!AI553:AK553)</f>
        <v>0</v>
      </c>
      <c r="S550" s="2">
        <f t="shared" si="61"/>
        <v>0</v>
      </c>
    </row>
    <row r="551" spans="8:19" x14ac:dyDescent="0.3">
      <c r="H551" s="2">
        <f t="shared" si="62"/>
        <v>549</v>
      </c>
      <c r="I551" s="2">
        <f>Input!P554</f>
        <v>0</v>
      </c>
      <c r="J551" s="145">
        <f>Input!O554</f>
        <v>0</v>
      </c>
      <c r="K551" s="2" t="str">
        <f t="shared" si="56"/>
        <v>SSC</v>
      </c>
      <c r="L551" s="2">
        <f>SUM(Input!Q554:S554)</f>
        <v>0</v>
      </c>
      <c r="M551" s="2">
        <f>IF(SUM(Input!U554,Input!V554,Input!X554)&gt;100000,SUM(Input!W554,Input!Y554:AH554,100000),SUM(Input!Y554:AH554,Input!X554,Input!W554,Input!V554,Input!U554))</f>
        <v>0</v>
      </c>
      <c r="N551" s="2">
        <f t="shared" si="57"/>
        <v>0</v>
      </c>
      <c r="O551" s="2">
        <f t="shared" si="58"/>
        <v>0</v>
      </c>
      <c r="P551" s="2">
        <f t="shared" si="59"/>
        <v>0</v>
      </c>
      <c r="Q551" s="2">
        <f t="shared" si="60"/>
        <v>0</v>
      </c>
      <c r="R551" s="2">
        <f>SUM(Input!AI554:AK554)</f>
        <v>0</v>
      </c>
      <c r="S551" s="2">
        <f t="shared" si="61"/>
        <v>0</v>
      </c>
    </row>
    <row r="552" spans="8:19" x14ac:dyDescent="0.3">
      <c r="H552" s="2">
        <f t="shared" si="62"/>
        <v>550</v>
      </c>
      <c r="I552" s="2">
        <f>Input!P555</f>
        <v>0</v>
      </c>
      <c r="J552" s="145">
        <f>Input!O555</f>
        <v>0</v>
      </c>
      <c r="K552" s="2" t="str">
        <f t="shared" si="56"/>
        <v>SSC</v>
      </c>
      <c r="L552" s="2">
        <f>SUM(Input!Q555:S555)</f>
        <v>0</v>
      </c>
      <c r="M552" s="2">
        <f>IF(SUM(Input!U555,Input!V555,Input!X555)&gt;100000,SUM(Input!W555,Input!Y555:AH555,100000),SUM(Input!Y555:AH555,Input!X555,Input!W555,Input!V555,Input!U555))</f>
        <v>0</v>
      </c>
      <c r="N552" s="2">
        <f t="shared" si="57"/>
        <v>0</v>
      </c>
      <c r="O552" s="2">
        <f t="shared" si="58"/>
        <v>0</v>
      </c>
      <c r="P552" s="2">
        <f t="shared" si="59"/>
        <v>0</v>
      </c>
      <c r="Q552" s="2">
        <f t="shared" si="60"/>
        <v>0</v>
      </c>
      <c r="R552" s="2">
        <f>SUM(Input!AI555:AK555)</f>
        <v>0</v>
      </c>
      <c r="S552" s="2">
        <f t="shared" si="61"/>
        <v>0</v>
      </c>
    </row>
    <row r="553" spans="8:19" x14ac:dyDescent="0.3">
      <c r="H553" s="2">
        <f t="shared" si="62"/>
        <v>551</v>
      </c>
      <c r="I553" s="2">
        <f>Input!P556</f>
        <v>0</v>
      </c>
      <c r="J553" s="145">
        <f>Input!O556</f>
        <v>0</v>
      </c>
      <c r="K553" s="2" t="str">
        <f t="shared" si="56"/>
        <v>SSC</v>
      </c>
      <c r="L553" s="2">
        <f>SUM(Input!Q556:S556)</f>
        <v>0</v>
      </c>
      <c r="M553" s="2">
        <f>IF(SUM(Input!U556,Input!V556,Input!X556)&gt;100000,SUM(Input!W556,Input!Y556:AH556,100000),SUM(Input!Y556:AH556,Input!X556,Input!W556,Input!V556,Input!U556))</f>
        <v>0</v>
      </c>
      <c r="N553" s="2">
        <f t="shared" si="57"/>
        <v>0</v>
      </c>
      <c r="O553" s="2">
        <f t="shared" si="58"/>
        <v>0</v>
      </c>
      <c r="P553" s="2">
        <f t="shared" si="59"/>
        <v>0</v>
      </c>
      <c r="Q553" s="2">
        <f t="shared" si="60"/>
        <v>0</v>
      </c>
      <c r="R553" s="2">
        <f>SUM(Input!AI556:AK556)</f>
        <v>0</v>
      </c>
      <c r="S553" s="2">
        <f t="shared" si="61"/>
        <v>0</v>
      </c>
    </row>
    <row r="554" spans="8:19" x14ac:dyDescent="0.3">
      <c r="H554" s="2">
        <f t="shared" si="62"/>
        <v>552</v>
      </c>
      <c r="I554" s="2">
        <f>Input!P557</f>
        <v>0</v>
      </c>
      <c r="J554" s="145">
        <f>Input!O557</f>
        <v>0</v>
      </c>
      <c r="K554" s="2" t="str">
        <f t="shared" si="56"/>
        <v>SSC</v>
      </c>
      <c r="L554" s="2">
        <f>SUM(Input!Q557:S557)</f>
        <v>0</v>
      </c>
      <c r="M554" s="2">
        <f>IF(SUM(Input!U557,Input!V557,Input!X557)&gt;100000,SUM(Input!W557,Input!Y557:AH557,100000),SUM(Input!Y557:AH557,Input!X557,Input!W557,Input!V557,Input!U557))</f>
        <v>0</v>
      </c>
      <c r="N554" s="2">
        <f t="shared" si="57"/>
        <v>0</v>
      </c>
      <c r="O554" s="2">
        <f t="shared" si="58"/>
        <v>0</v>
      </c>
      <c r="P554" s="2">
        <f t="shared" si="59"/>
        <v>0</v>
      </c>
      <c r="Q554" s="2">
        <f t="shared" si="60"/>
        <v>0</v>
      </c>
      <c r="R554" s="2">
        <f>SUM(Input!AI557:AK557)</f>
        <v>0</v>
      </c>
      <c r="S554" s="2">
        <f t="shared" si="61"/>
        <v>0</v>
      </c>
    </row>
    <row r="555" spans="8:19" x14ac:dyDescent="0.3">
      <c r="H555" s="2">
        <f t="shared" si="62"/>
        <v>553</v>
      </c>
      <c r="I555" s="2">
        <f>Input!P558</f>
        <v>0</v>
      </c>
      <c r="J555" s="145">
        <f>Input!O558</f>
        <v>0</v>
      </c>
      <c r="K555" s="2" t="str">
        <f t="shared" si="56"/>
        <v>SSC</v>
      </c>
      <c r="L555" s="2">
        <f>SUM(Input!Q558:S558)</f>
        <v>0</v>
      </c>
      <c r="M555" s="2">
        <f>IF(SUM(Input!U558,Input!V558,Input!X558)&gt;100000,SUM(Input!W558,Input!Y558:AH558,100000),SUM(Input!Y558:AH558,Input!X558,Input!W558,Input!V558,Input!U558))</f>
        <v>0</v>
      </c>
      <c r="N555" s="2">
        <f t="shared" si="57"/>
        <v>0</v>
      </c>
      <c r="O555" s="2">
        <f t="shared" si="58"/>
        <v>0</v>
      </c>
      <c r="P555" s="2">
        <f t="shared" si="59"/>
        <v>0</v>
      </c>
      <c r="Q555" s="2">
        <f t="shared" si="60"/>
        <v>0</v>
      </c>
      <c r="R555" s="2">
        <f>SUM(Input!AI558:AK558)</f>
        <v>0</v>
      </c>
      <c r="S555" s="2">
        <f t="shared" si="61"/>
        <v>0</v>
      </c>
    </row>
    <row r="556" spans="8:19" x14ac:dyDescent="0.3">
      <c r="H556" s="2">
        <f t="shared" si="62"/>
        <v>554</v>
      </c>
      <c r="I556" s="2">
        <f>Input!P559</f>
        <v>0</v>
      </c>
      <c r="J556" s="145">
        <f>Input!O559</f>
        <v>0</v>
      </c>
      <c r="K556" s="2" t="str">
        <f t="shared" si="56"/>
        <v>SSC</v>
      </c>
      <c r="L556" s="2">
        <f>SUM(Input!Q559:S559)</f>
        <v>0</v>
      </c>
      <c r="M556" s="2">
        <f>IF(SUM(Input!U559,Input!V559,Input!X559)&gt;100000,SUM(Input!W559,Input!Y559:AH559,100000),SUM(Input!Y559:AH559,Input!X559,Input!W559,Input!V559,Input!U559))</f>
        <v>0</v>
      </c>
      <c r="N556" s="2">
        <f t="shared" si="57"/>
        <v>0</v>
      </c>
      <c r="O556" s="2">
        <f t="shared" si="58"/>
        <v>0</v>
      </c>
      <c r="P556" s="2">
        <f t="shared" si="59"/>
        <v>0</v>
      </c>
      <c r="Q556" s="2">
        <f t="shared" si="60"/>
        <v>0</v>
      </c>
      <c r="R556" s="2">
        <f>SUM(Input!AI559:AK559)</f>
        <v>0</v>
      </c>
      <c r="S556" s="2">
        <f t="shared" si="61"/>
        <v>0</v>
      </c>
    </row>
    <row r="557" spans="8:19" x14ac:dyDescent="0.3">
      <c r="H557" s="2">
        <f t="shared" si="62"/>
        <v>555</v>
      </c>
      <c r="I557" s="2">
        <f>Input!P560</f>
        <v>0</v>
      </c>
      <c r="J557" s="145">
        <f>Input!O560</f>
        <v>0</v>
      </c>
      <c r="K557" s="2" t="str">
        <f t="shared" si="56"/>
        <v>SSC</v>
      </c>
      <c r="L557" s="2">
        <f>SUM(Input!Q560:S560)</f>
        <v>0</v>
      </c>
      <c r="M557" s="2">
        <f>IF(SUM(Input!U560,Input!V560,Input!X560)&gt;100000,SUM(Input!W560,Input!Y560:AH560,100000),SUM(Input!Y560:AH560,Input!X560,Input!W560,Input!V560,Input!U560))</f>
        <v>0</v>
      </c>
      <c r="N557" s="2">
        <f t="shared" si="57"/>
        <v>0</v>
      </c>
      <c r="O557" s="2">
        <f t="shared" si="58"/>
        <v>0</v>
      </c>
      <c r="P557" s="2">
        <f t="shared" si="59"/>
        <v>0</v>
      </c>
      <c r="Q557" s="2">
        <f t="shared" si="60"/>
        <v>0</v>
      </c>
      <c r="R557" s="2">
        <f>SUM(Input!AI560:AK560)</f>
        <v>0</v>
      </c>
      <c r="S557" s="2">
        <f t="shared" si="61"/>
        <v>0</v>
      </c>
    </row>
    <row r="558" spans="8:19" x14ac:dyDescent="0.3">
      <c r="H558" s="2">
        <f t="shared" si="62"/>
        <v>556</v>
      </c>
      <c r="I558" s="2">
        <f>Input!P561</f>
        <v>0</v>
      </c>
      <c r="J558" s="145">
        <f>Input!O561</f>
        <v>0</v>
      </c>
      <c r="K558" s="2" t="str">
        <f t="shared" si="56"/>
        <v>SSC</v>
      </c>
      <c r="L558" s="2">
        <f>SUM(Input!Q561:S561)</f>
        <v>0</v>
      </c>
      <c r="M558" s="2">
        <f>IF(SUM(Input!U561,Input!V561,Input!X561)&gt;100000,SUM(Input!W561,Input!Y561:AH561,100000),SUM(Input!Y561:AH561,Input!X561,Input!W561,Input!V561,Input!U561))</f>
        <v>0</v>
      </c>
      <c r="N558" s="2">
        <f t="shared" si="57"/>
        <v>0</v>
      </c>
      <c r="O558" s="2">
        <f t="shared" si="58"/>
        <v>0</v>
      </c>
      <c r="P558" s="2">
        <f t="shared" si="59"/>
        <v>0</v>
      </c>
      <c r="Q558" s="2">
        <f t="shared" si="60"/>
        <v>0</v>
      </c>
      <c r="R558" s="2">
        <f>SUM(Input!AI561:AK561)</f>
        <v>0</v>
      </c>
      <c r="S558" s="2">
        <f t="shared" si="61"/>
        <v>0</v>
      </c>
    </row>
    <row r="559" spans="8:19" x14ac:dyDescent="0.3">
      <c r="H559" s="2">
        <f t="shared" si="62"/>
        <v>557</v>
      </c>
      <c r="I559" s="2">
        <f>Input!P562</f>
        <v>0</v>
      </c>
      <c r="J559" s="145">
        <f>Input!O562</f>
        <v>0</v>
      </c>
      <c r="K559" s="2" t="str">
        <f t="shared" si="56"/>
        <v>SSC</v>
      </c>
      <c r="L559" s="2">
        <f>SUM(Input!Q562:S562)</f>
        <v>0</v>
      </c>
      <c r="M559" s="2">
        <f>IF(SUM(Input!U562,Input!V562,Input!X562)&gt;100000,SUM(Input!W562,Input!Y562:AH562,100000),SUM(Input!Y562:AH562,Input!X562,Input!W562,Input!V562,Input!U562))</f>
        <v>0</v>
      </c>
      <c r="N559" s="2">
        <f t="shared" si="57"/>
        <v>0</v>
      </c>
      <c r="O559" s="2">
        <f t="shared" si="58"/>
        <v>0</v>
      </c>
      <c r="P559" s="2">
        <f t="shared" si="59"/>
        <v>0</v>
      </c>
      <c r="Q559" s="2">
        <f t="shared" si="60"/>
        <v>0</v>
      </c>
      <c r="R559" s="2">
        <f>SUM(Input!AI562:AK562)</f>
        <v>0</v>
      </c>
      <c r="S559" s="2">
        <f t="shared" si="61"/>
        <v>0</v>
      </c>
    </row>
    <row r="560" spans="8:19" x14ac:dyDescent="0.3">
      <c r="H560" s="2">
        <f t="shared" si="62"/>
        <v>558</v>
      </c>
      <c r="I560" s="2">
        <f>Input!P563</f>
        <v>0</v>
      </c>
      <c r="J560" s="145">
        <f>Input!O563</f>
        <v>0</v>
      </c>
      <c r="K560" s="2" t="str">
        <f t="shared" si="56"/>
        <v>SSC</v>
      </c>
      <c r="L560" s="2">
        <f>SUM(Input!Q563:S563)</f>
        <v>0</v>
      </c>
      <c r="M560" s="2">
        <f>IF(SUM(Input!U563,Input!V563,Input!X563)&gt;100000,SUM(Input!W563,Input!Y563:AH563,100000),SUM(Input!Y563:AH563,Input!X563,Input!W563,Input!V563,Input!U563))</f>
        <v>0</v>
      </c>
      <c r="N560" s="2">
        <f t="shared" si="57"/>
        <v>0</v>
      </c>
      <c r="O560" s="2">
        <f t="shared" si="58"/>
        <v>0</v>
      </c>
      <c r="P560" s="2">
        <f t="shared" si="59"/>
        <v>0</v>
      </c>
      <c r="Q560" s="2">
        <f t="shared" si="60"/>
        <v>0</v>
      </c>
      <c r="R560" s="2">
        <f>SUM(Input!AI563:AK563)</f>
        <v>0</v>
      </c>
      <c r="S560" s="2">
        <f t="shared" si="61"/>
        <v>0</v>
      </c>
    </row>
    <row r="561" spans="8:19" x14ac:dyDescent="0.3">
      <c r="H561" s="2">
        <f t="shared" si="62"/>
        <v>559</v>
      </c>
      <c r="I561" s="2">
        <f>Input!P564</f>
        <v>0</v>
      </c>
      <c r="J561" s="145">
        <f>Input!O564</f>
        <v>0</v>
      </c>
      <c r="K561" s="2" t="str">
        <f t="shared" si="56"/>
        <v>SSC</v>
      </c>
      <c r="L561" s="2">
        <f>SUM(Input!Q564:S564)</f>
        <v>0</v>
      </c>
      <c r="M561" s="2">
        <f>IF(SUM(Input!U564,Input!V564,Input!X564)&gt;100000,SUM(Input!W564,Input!Y564:AH564,100000),SUM(Input!Y564:AH564,Input!X564,Input!W564,Input!V564,Input!U564))</f>
        <v>0</v>
      </c>
      <c r="N561" s="2">
        <f t="shared" si="57"/>
        <v>0</v>
      </c>
      <c r="O561" s="2">
        <f t="shared" si="58"/>
        <v>0</v>
      </c>
      <c r="P561" s="2">
        <f t="shared" si="59"/>
        <v>0</v>
      </c>
      <c r="Q561" s="2">
        <f t="shared" si="60"/>
        <v>0</v>
      </c>
      <c r="R561" s="2">
        <f>SUM(Input!AI564:AK564)</f>
        <v>0</v>
      </c>
      <c r="S561" s="2">
        <f t="shared" si="61"/>
        <v>0</v>
      </c>
    </row>
    <row r="562" spans="8:19" x14ac:dyDescent="0.3">
      <c r="H562" s="2">
        <f t="shared" si="62"/>
        <v>560</v>
      </c>
      <c r="I562" s="2">
        <f>Input!P565</f>
        <v>0</v>
      </c>
      <c r="J562" s="145">
        <f>Input!O565</f>
        <v>0</v>
      </c>
      <c r="K562" s="2" t="str">
        <f t="shared" si="56"/>
        <v>SSC</v>
      </c>
      <c r="L562" s="2">
        <f>SUM(Input!Q565:S565)</f>
        <v>0</v>
      </c>
      <c r="M562" s="2">
        <f>IF(SUM(Input!U565,Input!V565,Input!X565)&gt;100000,SUM(Input!W565,Input!Y565:AH565,100000),SUM(Input!Y565:AH565,Input!X565,Input!W565,Input!V565,Input!U565))</f>
        <v>0</v>
      </c>
      <c r="N562" s="2">
        <f t="shared" si="57"/>
        <v>0</v>
      </c>
      <c r="O562" s="2">
        <f t="shared" si="58"/>
        <v>0</v>
      </c>
      <c r="P562" s="2">
        <f t="shared" si="59"/>
        <v>0</v>
      </c>
      <c r="Q562" s="2">
        <f t="shared" si="60"/>
        <v>0</v>
      </c>
      <c r="R562" s="2">
        <f>SUM(Input!AI565:AK565)</f>
        <v>0</v>
      </c>
      <c r="S562" s="2">
        <f t="shared" si="61"/>
        <v>0</v>
      </c>
    </row>
    <row r="563" spans="8:19" x14ac:dyDescent="0.3">
      <c r="H563" s="2">
        <f t="shared" si="62"/>
        <v>561</v>
      </c>
      <c r="I563" s="2">
        <f>Input!P566</f>
        <v>0</v>
      </c>
      <c r="J563" s="145">
        <f>Input!O566</f>
        <v>0</v>
      </c>
      <c r="K563" s="2" t="str">
        <f t="shared" si="56"/>
        <v>SSC</v>
      </c>
      <c r="L563" s="2">
        <f>SUM(Input!Q566:S566)</f>
        <v>0</v>
      </c>
      <c r="M563" s="2">
        <f>IF(SUM(Input!U566,Input!V566,Input!X566)&gt;100000,SUM(Input!W566,Input!Y566:AH566,100000),SUM(Input!Y566:AH566,Input!X566,Input!W566,Input!V566,Input!U566))</f>
        <v>0</v>
      </c>
      <c r="N563" s="2">
        <f t="shared" si="57"/>
        <v>0</v>
      </c>
      <c r="O563" s="2">
        <f t="shared" si="58"/>
        <v>0</v>
      </c>
      <c r="P563" s="2">
        <f t="shared" si="59"/>
        <v>0</v>
      </c>
      <c r="Q563" s="2">
        <f t="shared" si="60"/>
        <v>0</v>
      </c>
      <c r="R563" s="2">
        <f>SUM(Input!AI566:AK566)</f>
        <v>0</v>
      </c>
      <c r="S563" s="2">
        <f t="shared" si="61"/>
        <v>0</v>
      </c>
    </row>
    <row r="564" spans="8:19" x14ac:dyDescent="0.3">
      <c r="H564" s="2">
        <f t="shared" si="62"/>
        <v>562</v>
      </c>
      <c r="I564" s="2">
        <f>Input!P567</f>
        <v>0</v>
      </c>
      <c r="J564" s="145">
        <f>Input!O567</f>
        <v>0</v>
      </c>
      <c r="K564" s="2" t="str">
        <f t="shared" si="56"/>
        <v>SSC</v>
      </c>
      <c r="L564" s="2">
        <f>SUM(Input!Q567:S567)</f>
        <v>0</v>
      </c>
      <c r="M564" s="2">
        <f>IF(SUM(Input!U567,Input!V567,Input!X567)&gt;100000,SUM(Input!W567,Input!Y567:AH567,100000),SUM(Input!Y567:AH567,Input!X567,Input!W567,Input!V567,Input!U567))</f>
        <v>0</v>
      </c>
      <c r="N564" s="2">
        <f t="shared" si="57"/>
        <v>0</v>
      </c>
      <c r="O564" s="2">
        <f t="shared" si="58"/>
        <v>0</v>
      </c>
      <c r="P564" s="2">
        <f t="shared" si="59"/>
        <v>0</v>
      </c>
      <c r="Q564" s="2">
        <f t="shared" si="60"/>
        <v>0</v>
      </c>
      <c r="R564" s="2">
        <f>SUM(Input!AI567:AK567)</f>
        <v>0</v>
      </c>
      <c r="S564" s="2">
        <f t="shared" si="61"/>
        <v>0</v>
      </c>
    </row>
    <row r="565" spans="8:19" x14ac:dyDescent="0.3">
      <c r="H565" s="2">
        <f t="shared" si="62"/>
        <v>563</v>
      </c>
      <c r="I565" s="2">
        <f>Input!P568</f>
        <v>0</v>
      </c>
      <c r="J565" s="145">
        <f>Input!O568</f>
        <v>0</v>
      </c>
      <c r="K565" s="2" t="str">
        <f t="shared" si="56"/>
        <v>SSC</v>
      </c>
      <c r="L565" s="2">
        <f>SUM(Input!Q568:S568)</f>
        <v>0</v>
      </c>
      <c r="M565" s="2">
        <f>IF(SUM(Input!U568,Input!V568,Input!X568)&gt;100000,SUM(Input!W568,Input!Y568:AH568,100000),SUM(Input!Y568:AH568,Input!X568,Input!W568,Input!V568,Input!U568))</f>
        <v>0</v>
      </c>
      <c r="N565" s="2">
        <f t="shared" si="57"/>
        <v>0</v>
      </c>
      <c r="O565" s="2">
        <f t="shared" si="58"/>
        <v>0</v>
      </c>
      <c r="P565" s="2">
        <f t="shared" si="59"/>
        <v>0</v>
      </c>
      <c r="Q565" s="2">
        <f t="shared" si="60"/>
        <v>0</v>
      </c>
      <c r="R565" s="2">
        <f>SUM(Input!AI568:AK568)</f>
        <v>0</v>
      </c>
      <c r="S565" s="2">
        <f t="shared" si="61"/>
        <v>0</v>
      </c>
    </row>
    <row r="566" spans="8:19" x14ac:dyDescent="0.3">
      <c r="H566" s="2">
        <f t="shared" si="62"/>
        <v>564</v>
      </c>
      <c r="I566" s="2">
        <f>Input!P569</f>
        <v>0</v>
      </c>
      <c r="J566" s="145">
        <f>Input!O569</f>
        <v>0</v>
      </c>
      <c r="K566" s="2" t="str">
        <f t="shared" si="56"/>
        <v>SSC</v>
      </c>
      <c r="L566" s="2">
        <f>SUM(Input!Q569:S569)</f>
        <v>0</v>
      </c>
      <c r="M566" s="2">
        <f>IF(SUM(Input!U569,Input!V569,Input!X569)&gt;100000,SUM(Input!W569,Input!Y569:AH569,100000),SUM(Input!Y569:AH569,Input!X569,Input!W569,Input!V569,Input!U569))</f>
        <v>0</v>
      </c>
      <c r="N566" s="2">
        <f t="shared" si="57"/>
        <v>0</v>
      </c>
      <c r="O566" s="2">
        <f t="shared" si="58"/>
        <v>0</v>
      </c>
      <c r="P566" s="2">
        <f t="shared" si="59"/>
        <v>0</v>
      </c>
      <c r="Q566" s="2">
        <f t="shared" si="60"/>
        <v>0</v>
      </c>
      <c r="R566" s="2">
        <f>SUM(Input!AI569:AK569)</f>
        <v>0</v>
      </c>
      <c r="S566" s="2">
        <f t="shared" si="61"/>
        <v>0</v>
      </c>
    </row>
    <row r="567" spans="8:19" x14ac:dyDescent="0.3">
      <c r="H567" s="2">
        <f t="shared" si="62"/>
        <v>565</v>
      </c>
      <c r="I567" s="2">
        <f>Input!P570</f>
        <v>0</v>
      </c>
      <c r="J567" s="145">
        <f>Input!O570</f>
        <v>0</v>
      </c>
      <c r="K567" s="2" t="str">
        <f t="shared" si="56"/>
        <v>SSC</v>
      </c>
      <c r="L567" s="2">
        <f>SUM(Input!Q570:S570)</f>
        <v>0</v>
      </c>
      <c r="M567" s="2">
        <f>IF(SUM(Input!U570,Input!V570,Input!X570)&gt;100000,SUM(Input!W570,Input!Y570:AH570,100000),SUM(Input!Y570:AH570,Input!X570,Input!W570,Input!V570,Input!U570))</f>
        <v>0</v>
      </c>
      <c r="N567" s="2">
        <f t="shared" si="57"/>
        <v>0</v>
      </c>
      <c r="O567" s="2">
        <f t="shared" si="58"/>
        <v>0</v>
      </c>
      <c r="P567" s="2">
        <f t="shared" si="59"/>
        <v>0</v>
      </c>
      <c r="Q567" s="2">
        <f t="shared" si="60"/>
        <v>0</v>
      </c>
      <c r="R567" s="2">
        <f>SUM(Input!AI570:AK570)</f>
        <v>0</v>
      </c>
      <c r="S567" s="2">
        <f t="shared" si="61"/>
        <v>0</v>
      </c>
    </row>
    <row r="568" spans="8:19" x14ac:dyDescent="0.3">
      <c r="H568" s="2">
        <f t="shared" si="62"/>
        <v>566</v>
      </c>
      <c r="I568" s="2">
        <f>Input!P571</f>
        <v>0</v>
      </c>
      <c r="J568" s="145">
        <f>Input!O571</f>
        <v>0</v>
      </c>
      <c r="K568" s="2" t="str">
        <f t="shared" si="56"/>
        <v>SSC</v>
      </c>
      <c r="L568" s="2">
        <f>SUM(Input!Q571:S571)</f>
        <v>0</v>
      </c>
      <c r="M568" s="2">
        <f>IF(SUM(Input!U571,Input!V571,Input!X571)&gt;100000,SUM(Input!W571,Input!Y571:AH571,100000),SUM(Input!Y571:AH571,Input!X571,Input!W571,Input!V571,Input!U571))</f>
        <v>0</v>
      </c>
      <c r="N568" s="2">
        <f t="shared" si="57"/>
        <v>0</v>
      </c>
      <c r="O568" s="2">
        <f t="shared" si="58"/>
        <v>0</v>
      </c>
      <c r="P568" s="2">
        <f t="shared" si="59"/>
        <v>0</v>
      </c>
      <c r="Q568" s="2">
        <f t="shared" si="60"/>
        <v>0</v>
      </c>
      <c r="R568" s="2">
        <f>SUM(Input!AI571:AK571)</f>
        <v>0</v>
      </c>
      <c r="S568" s="2">
        <f t="shared" si="61"/>
        <v>0</v>
      </c>
    </row>
    <row r="569" spans="8:19" x14ac:dyDescent="0.3">
      <c r="H569" s="2">
        <f t="shared" si="62"/>
        <v>567</v>
      </c>
      <c r="I569" s="2">
        <f>Input!P572</f>
        <v>0</v>
      </c>
      <c r="J569" s="145">
        <f>Input!O572</f>
        <v>0</v>
      </c>
      <c r="K569" s="2" t="str">
        <f t="shared" si="56"/>
        <v>SSC</v>
      </c>
      <c r="L569" s="2">
        <f>SUM(Input!Q572:S572)</f>
        <v>0</v>
      </c>
      <c r="M569" s="2">
        <f>IF(SUM(Input!U572,Input!V572,Input!X572)&gt;100000,SUM(Input!W572,Input!Y572:AH572,100000),SUM(Input!Y572:AH572,Input!X572,Input!W572,Input!V572,Input!U572))</f>
        <v>0</v>
      </c>
      <c r="N569" s="2">
        <f t="shared" si="57"/>
        <v>0</v>
      </c>
      <c r="O569" s="2">
        <f t="shared" si="58"/>
        <v>0</v>
      </c>
      <c r="P569" s="2">
        <f t="shared" si="59"/>
        <v>0</v>
      </c>
      <c r="Q569" s="2">
        <f t="shared" si="60"/>
        <v>0</v>
      </c>
      <c r="R569" s="2">
        <f>SUM(Input!AI572:AK572)</f>
        <v>0</v>
      </c>
      <c r="S569" s="2">
        <f t="shared" si="61"/>
        <v>0</v>
      </c>
    </row>
    <row r="570" spans="8:19" x14ac:dyDescent="0.3">
      <c r="H570" s="2">
        <f t="shared" si="62"/>
        <v>568</v>
      </c>
      <c r="I570" s="2">
        <f>Input!P573</f>
        <v>0</v>
      </c>
      <c r="J570" s="145">
        <f>Input!O573</f>
        <v>0</v>
      </c>
      <c r="K570" s="2" t="str">
        <f t="shared" si="56"/>
        <v>SSC</v>
      </c>
      <c r="L570" s="2">
        <f>SUM(Input!Q573:S573)</f>
        <v>0</v>
      </c>
      <c r="M570" s="2">
        <f>IF(SUM(Input!U573,Input!V573,Input!X573)&gt;100000,SUM(Input!W573,Input!Y573:AH573,100000),SUM(Input!Y573:AH573,Input!X573,Input!W573,Input!V573,Input!U573))</f>
        <v>0</v>
      </c>
      <c r="N570" s="2">
        <f t="shared" si="57"/>
        <v>0</v>
      </c>
      <c r="O570" s="2">
        <f t="shared" si="58"/>
        <v>0</v>
      </c>
      <c r="P570" s="2">
        <f t="shared" si="59"/>
        <v>0</v>
      </c>
      <c r="Q570" s="2">
        <f t="shared" si="60"/>
        <v>0</v>
      </c>
      <c r="R570" s="2">
        <f>SUM(Input!AI573:AK573)</f>
        <v>0</v>
      </c>
      <c r="S570" s="2">
        <f t="shared" si="61"/>
        <v>0</v>
      </c>
    </row>
    <row r="571" spans="8:19" x14ac:dyDescent="0.3">
      <c r="H571" s="2">
        <f t="shared" si="62"/>
        <v>569</v>
      </c>
      <c r="I571" s="2">
        <f>Input!P574</f>
        <v>0</v>
      </c>
      <c r="J571" s="145">
        <f>Input!O574</f>
        <v>0</v>
      </c>
      <c r="K571" s="2" t="str">
        <f t="shared" si="56"/>
        <v>SSC</v>
      </c>
      <c r="L571" s="2">
        <f>SUM(Input!Q574:S574)</f>
        <v>0</v>
      </c>
      <c r="M571" s="2">
        <f>IF(SUM(Input!U574,Input!V574,Input!X574)&gt;100000,SUM(Input!W574,Input!Y574:AH574,100000),SUM(Input!Y574:AH574,Input!X574,Input!W574,Input!V574,Input!U574))</f>
        <v>0</v>
      </c>
      <c r="N571" s="2">
        <f t="shared" si="57"/>
        <v>0</v>
      </c>
      <c r="O571" s="2">
        <f t="shared" si="58"/>
        <v>0</v>
      </c>
      <c r="P571" s="2">
        <f t="shared" si="59"/>
        <v>0</v>
      </c>
      <c r="Q571" s="2">
        <f t="shared" si="60"/>
        <v>0</v>
      </c>
      <c r="R571" s="2">
        <f>SUM(Input!AI574:AK574)</f>
        <v>0</v>
      </c>
      <c r="S571" s="2">
        <f t="shared" si="61"/>
        <v>0</v>
      </c>
    </row>
    <row r="572" spans="8:19" x14ac:dyDescent="0.3">
      <c r="H572" s="2">
        <f t="shared" si="62"/>
        <v>570</v>
      </c>
      <c r="I572" s="2">
        <f>Input!P575</f>
        <v>0</v>
      </c>
      <c r="J572" s="145">
        <f>Input!O575</f>
        <v>0</v>
      </c>
      <c r="K572" s="2" t="str">
        <f t="shared" si="56"/>
        <v>SSC</v>
      </c>
      <c r="L572" s="2">
        <f>SUM(Input!Q575:S575)</f>
        <v>0</v>
      </c>
      <c r="M572" s="2">
        <f>IF(SUM(Input!U575,Input!V575,Input!X575)&gt;100000,SUM(Input!W575,Input!Y575:AH575,100000),SUM(Input!Y575:AH575,Input!X575,Input!W575,Input!V575,Input!U575))</f>
        <v>0</v>
      </c>
      <c r="N572" s="2">
        <f t="shared" si="57"/>
        <v>0</v>
      </c>
      <c r="O572" s="2">
        <f t="shared" si="58"/>
        <v>0</v>
      </c>
      <c r="P572" s="2">
        <f t="shared" si="59"/>
        <v>0</v>
      </c>
      <c r="Q572" s="2">
        <f t="shared" si="60"/>
        <v>0</v>
      </c>
      <c r="R572" s="2">
        <f>SUM(Input!AI575:AK575)</f>
        <v>0</v>
      </c>
      <c r="S572" s="2">
        <f t="shared" si="61"/>
        <v>0</v>
      </c>
    </row>
    <row r="573" spans="8:19" x14ac:dyDescent="0.3">
      <c r="H573" s="2">
        <f t="shared" si="62"/>
        <v>571</v>
      </c>
      <c r="I573" s="2">
        <f>Input!P576</f>
        <v>0</v>
      </c>
      <c r="J573" s="145">
        <f>Input!O576</f>
        <v>0</v>
      </c>
      <c r="K573" s="2" t="str">
        <f t="shared" si="56"/>
        <v>SSC</v>
      </c>
      <c r="L573" s="2">
        <f>SUM(Input!Q576:S576)</f>
        <v>0</v>
      </c>
      <c r="M573" s="2">
        <f>IF(SUM(Input!U576,Input!V576,Input!X576)&gt;100000,SUM(Input!W576,Input!Y576:AH576,100000),SUM(Input!Y576:AH576,Input!X576,Input!W576,Input!V576,Input!U576))</f>
        <v>0</v>
      </c>
      <c r="N573" s="2">
        <f t="shared" si="57"/>
        <v>0</v>
      </c>
      <c r="O573" s="2">
        <f t="shared" si="58"/>
        <v>0</v>
      </c>
      <c r="P573" s="2">
        <f t="shared" si="59"/>
        <v>0</v>
      </c>
      <c r="Q573" s="2">
        <f t="shared" si="60"/>
        <v>0</v>
      </c>
      <c r="R573" s="2">
        <f>SUM(Input!AI576:AK576)</f>
        <v>0</v>
      </c>
      <c r="S573" s="2">
        <f t="shared" si="61"/>
        <v>0</v>
      </c>
    </row>
    <row r="574" spans="8:19" x14ac:dyDescent="0.3">
      <c r="H574" s="2">
        <f t="shared" si="62"/>
        <v>572</v>
      </c>
      <c r="I574" s="2">
        <f>Input!P577</f>
        <v>0</v>
      </c>
      <c r="J574" s="145">
        <f>Input!O577</f>
        <v>0</v>
      </c>
      <c r="K574" s="2" t="str">
        <f t="shared" si="56"/>
        <v>SSC</v>
      </c>
      <c r="L574" s="2">
        <f>SUM(Input!Q577:S577)</f>
        <v>0</v>
      </c>
      <c r="M574" s="2">
        <f>IF(SUM(Input!U577,Input!V577,Input!X577)&gt;100000,SUM(Input!W577,Input!Y577:AH577,100000),SUM(Input!Y577:AH577,Input!X577,Input!W577,Input!V577,Input!U577))</f>
        <v>0</v>
      </c>
      <c r="N574" s="2">
        <f t="shared" si="57"/>
        <v>0</v>
      </c>
      <c r="O574" s="2">
        <f t="shared" si="58"/>
        <v>0</v>
      </c>
      <c r="P574" s="2">
        <f t="shared" si="59"/>
        <v>0</v>
      </c>
      <c r="Q574" s="2">
        <f t="shared" si="60"/>
        <v>0</v>
      </c>
      <c r="R574" s="2">
        <f>SUM(Input!AI577:AK577)</f>
        <v>0</v>
      </c>
      <c r="S574" s="2">
        <f t="shared" si="61"/>
        <v>0</v>
      </c>
    </row>
    <row r="575" spans="8:19" x14ac:dyDescent="0.3">
      <c r="H575" s="2">
        <f t="shared" si="62"/>
        <v>573</v>
      </c>
      <c r="I575" s="2">
        <f>Input!P578</f>
        <v>0</v>
      </c>
      <c r="J575" s="145">
        <f>Input!O578</f>
        <v>0</v>
      </c>
      <c r="K575" s="2" t="str">
        <f t="shared" si="56"/>
        <v>SSC</v>
      </c>
      <c r="L575" s="2">
        <f>SUM(Input!Q578:S578)</f>
        <v>0</v>
      </c>
      <c r="M575" s="2">
        <f>IF(SUM(Input!U578,Input!V578,Input!X578)&gt;100000,SUM(Input!W578,Input!Y578:AH578,100000),SUM(Input!Y578:AH578,Input!X578,Input!W578,Input!V578,Input!U578))</f>
        <v>0</v>
      </c>
      <c r="N575" s="2">
        <f t="shared" si="57"/>
        <v>0</v>
      </c>
      <c r="O575" s="2">
        <f t="shared" si="58"/>
        <v>0</v>
      </c>
      <c r="P575" s="2">
        <f t="shared" si="59"/>
        <v>0</v>
      </c>
      <c r="Q575" s="2">
        <f t="shared" si="60"/>
        <v>0</v>
      </c>
      <c r="R575" s="2">
        <f>SUM(Input!AI578:AK578)</f>
        <v>0</v>
      </c>
      <c r="S575" s="2">
        <f t="shared" si="61"/>
        <v>0</v>
      </c>
    </row>
    <row r="576" spans="8:19" x14ac:dyDescent="0.3">
      <c r="H576" s="2">
        <f t="shared" si="62"/>
        <v>574</v>
      </c>
      <c r="I576" s="2">
        <f>Input!P579</f>
        <v>0</v>
      </c>
      <c r="J576" s="145">
        <f>Input!O579</f>
        <v>0</v>
      </c>
      <c r="K576" s="2" t="str">
        <f t="shared" si="56"/>
        <v>SSC</v>
      </c>
      <c r="L576" s="2">
        <f>SUM(Input!Q579:S579)</f>
        <v>0</v>
      </c>
      <c r="M576" s="2">
        <f>IF(SUM(Input!U579,Input!V579,Input!X579)&gt;100000,SUM(Input!W579,Input!Y579:AH579,100000),SUM(Input!Y579:AH579,Input!X579,Input!W579,Input!V579,Input!U579))</f>
        <v>0</v>
      </c>
      <c r="N576" s="2">
        <f t="shared" si="57"/>
        <v>0</v>
      </c>
      <c r="O576" s="2">
        <f t="shared" si="58"/>
        <v>0</v>
      </c>
      <c r="P576" s="2">
        <f t="shared" si="59"/>
        <v>0</v>
      </c>
      <c r="Q576" s="2">
        <f t="shared" si="60"/>
        <v>0</v>
      </c>
      <c r="R576" s="2">
        <f>SUM(Input!AI579:AK579)</f>
        <v>0</v>
      </c>
      <c r="S576" s="2">
        <f t="shared" si="61"/>
        <v>0</v>
      </c>
    </row>
    <row r="577" spans="8:19" x14ac:dyDescent="0.3">
      <c r="H577" s="2">
        <f t="shared" si="62"/>
        <v>575</v>
      </c>
      <c r="I577" s="2">
        <f>Input!P580</f>
        <v>0</v>
      </c>
      <c r="J577" s="145">
        <f>Input!O580</f>
        <v>0</v>
      </c>
      <c r="K577" s="2" t="str">
        <f t="shared" si="56"/>
        <v>SSC</v>
      </c>
      <c r="L577" s="2">
        <f>SUM(Input!Q580:S580)</f>
        <v>0</v>
      </c>
      <c r="M577" s="2">
        <f>IF(SUM(Input!U580,Input!V580,Input!X580)&gt;100000,SUM(Input!W580,Input!Y580:AH580,100000),SUM(Input!Y580:AH580,Input!X580,Input!W580,Input!V580,Input!U580))</f>
        <v>0</v>
      </c>
      <c r="N577" s="2">
        <f t="shared" si="57"/>
        <v>0</v>
      </c>
      <c r="O577" s="2">
        <f t="shared" si="58"/>
        <v>0</v>
      </c>
      <c r="P577" s="2">
        <f t="shared" si="59"/>
        <v>0</v>
      </c>
      <c r="Q577" s="2">
        <f t="shared" si="60"/>
        <v>0</v>
      </c>
      <c r="R577" s="2">
        <f>SUM(Input!AI580:AK580)</f>
        <v>0</v>
      </c>
      <c r="S577" s="2">
        <f t="shared" si="61"/>
        <v>0</v>
      </c>
    </row>
    <row r="578" spans="8:19" x14ac:dyDescent="0.3">
      <c r="H578" s="2">
        <f t="shared" si="62"/>
        <v>576</v>
      </c>
      <c r="I578" s="2">
        <f>Input!P581</f>
        <v>0</v>
      </c>
      <c r="J578" s="145">
        <f>Input!O581</f>
        <v>0</v>
      </c>
      <c r="K578" s="2" t="str">
        <f t="shared" si="56"/>
        <v>SSC</v>
      </c>
      <c r="L578" s="2">
        <f>SUM(Input!Q581:S581)</f>
        <v>0</v>
      </c>
      <c r="M578" s="2">
        <f>IF(SUM(Input!U581,Input!V581,Input!X581)&gt;100000,SUM(Input!W581,Input!Y581:AH581,100000),SUM(Input!Y581:AH581,Input!X581,Input!W581,Input!V581,Input!U581))</f>
        <v>0</v>
      </c>
      <c r="N578" s="2">
        <f t="shared" si="57"/>
        <v>0</v>
      </c>
      <c r="O578" s="2">
        <f t="shared" si="58"/>
        <v>0</v>
      </c>
      <c r="P578" s="2">
        <f t="shared" si="59"/>
        <v>0</v>
      </c>
      <c r="Q578" s="2">
        <f t="shared" si="60"/>
        <v>0</v>
      </c>
      <c r="R578" s="2">
        <f>SUM(Input!AI581:AK581)</f>
        <v>0</v>
      </c>
      <c r="S578" s="2">
        <f t="shared" si="61"/>
        <v>0</v>
      </c>
    </row>
    <row r="579" spans="8:19" x14ac:dyDescent="0.3">
      <c r="H579" s="2">
        <f t="shared" si="62"/>
        <v>577</v>
      </c>
      <c r="I579" s="2">
        <f>Input!P582</f>
        <v>0</v>
      </c>
      <c r="J579" s="145">
        <f>Input!O582</f>
        <v>0</v>
      </c>
      <c r="K579" s="2" t="str">
        <f t="shared" si="56"/>
        <v>SSC</v>
      </c>
      <c r="L579" s="2">
        <f>SUM(Input!Q582:S582)</f>
        <v>0</v>
      </c>
      <c r="M579" s="2">
        <f>IF(SUM(Input!U582,Input!V582,Input!X582)&gt;100000,SUM(Input!W582,Input!Y582:AH582,100000),SUM(Input!Y582:AH582,Input!X582,Input!W582,Input!V582,Input!U582))</f>
        <v>0</v>
      </c>
      <c r="N579" s="2">
        <f t="shared" si="57"/>
        <v>0</v>
      </c>
      <c r="O579" s="2">
        <f t="shared" si="58"/>
        <v>0</v>
      </c>
      <c r="P579" s="2">
        <f t="shared" si="59"/>
        <v>0</v>
      </c>
      <c r="Q579" s="2">
        <f t="shared" si="60"/>
        <v>0</v>
      </c>
      <c r="R579" s="2">
        <f>SUM(Input!AI582:AK582)</f>
        <v>0</v>
      </c>
      <c r="S579" s="2">
        <f t="shared" si="61"/>
        <v>0</v>
      </c>
    </row>
    <row r="580" spans="8:19" x14ac:dyDescent="0.3">
      <c r="H580" s="2">
        <f t="shared" si="62"/>
        <v>578</v>
      </c>
      <c r="I580" s="2">
        <f>Input!P583</f>
        <v>0</v>
      </c>
      <c r="J580" s="145">
        <f>Input!O583</f>
        <v>0</v>
      </c>
      <c r="K580" s="2" t="str">
        <f t="shared" ref="K580:K643" si="63">IF(DATEDIF(J580,DATE(2012,3,31),"y")&gt;80,"SSC",(IF(DATEDIF(J580,DATE(2012,3,31),"y")&gt;65,"SC",I580)))</f>
        <v>SSC</v>
      </c>
      <c r="L580" s="2">
        <f>SUM(Input!Q583:S583)</f>
        <v>0</v>
      </c>
      <c r="M580" s="2">
        <f>IF(SUM(Input!U583,Input!V583,Input!X583)&gt;100000,SUM(Input!W583,Input!Y583:AH583,100000),SUM(Input!Y583:AH583,Input!X583,Input!W583,Input!V583,Input!U583))</f>
        <v>0</v>
      </c>
      <c r="N580" s="2">
        <f t="shared" ref="N580:N643" si="64">L580-M580</f>
        <v>0</v>
      </c>
      <c r="O580" s="2">
        <f t="shared" ref="O580:O643" si="65">IF(N580=0,0,IF(K580="SSC",IF(N580&lt;500000,0,IF(N580&lt;500000,(N580-500000)*0.1,IF(N580&lt;800000,(N580-500000)*0.2,IF(N580&gt;800000,(N580-800000)*0.3+60000)))),IF(K580="SC",IF(N580&lt;250000,0,IF(N580&lt;500000,(N580-250000)*0.1,IF(N580&lt;800000,(N580-500000)*0.2+25000,IF(N580&gt;800000,(N580-800000)*0.3+85000)))),IF(K580="F",IF(N580&lt;190000,0,IF(N580&lt;500000,(N580-190000)*0.1,IF(N580&lt;800000,(N580-500000)*0.2+31000,IF(N580&gt;800000,(N580-800000)*0.3+91000)))),IF(N580&lt;180000,0,IF(N580&lt;500000,(N580-180000)*0.1,IF(N580&lt;800000,(N580-500000)*0.2+32000,IF(N580&gt;800000,(N580-800000)*0.3+92000))))))))</f>
        <v>0</v>
      </c>
      <c r="P580" s="2">
        <f t="shared" ref="P580:P643" si="66">IF(3=0,0,O580*3%)</f>
        <v>0</v>
      </c>
      <c r="Q580" s="2">
        <f t="shared" ref="Q580:Q643" si="67">O580+P580</f>
        <v>0</v>
      </c>
      <c r="R580" s="2">
        <f>SUM(Input!AI583:AK583)</f>
        <v>0</v>
      </c>
      <c r="S580" s="2">
        <f t="shared" ref="S580:S643" si="68">Q580-R580</f>
        <v>0</v>
      </c>
    </row>
    <row r="581" spans="8:19" x14ac:dyDescent="0.3">
      <c r="H581" s="2">
        <f t="shared" ref="H581:H644" si="69">H580+1</f>
        <v>579</v>
      </c>
      <c r="I581" s="2">
        <f>Input!P584</f>
        <v>0</v>
      </c>
      <c r="J581" s="145">
        <f>Input!O584</f>
        <v>0</v>
      </c>
      <c r="K581" s="2" t="str">
        <f t="shared" si="63"/>
        <v>SSC</v>
      </c>
      <c r="L581" s="2">
        <f>SUM(Input!Q584:S584)</f>
        <v>0</v>
      </c>
      <c r="M581" s="2">
        <f>IF(SUM(Input!U584,Input!V584,Input!X584)&gt;100000,SUM(Input!W584,Input!Y584:AH584,100000),SUM(Input!Y584:AH584,Input!X584,Input!W584,Input!V584,Input!U584))</f>
        <v>0</v>
      </c>
      <c r="N581" s="2">
        <f t="shared" si="64"/>
        <v>0</v>
      </c>
      <c r="O581" s="2">
        <f t="shared" si="65"/>
        <v>0</v>
      </c>
      <c r="P581" s="2">
        <f t="shared" si="66"/>
        <v>0</v>
      </c>
      <c r="Q581" s="2">
        <f t="shared" si="67"/>
        <v>0</v>
      </c>
      <c r="R581" s="2">
        <f>SUM(Input!AI584:AK584)</f>
        <v>0</v>
      </c>
      <c r="S581" s="2">
        <f t="shared" si="68"/>
        <v>0</v>
      </c>
    </row>
    <row r="582" spans="8:19" x14ac:dyDescent="0.3">
      <c r="H582" s="2">
        <f t="shared" si="69"/>
        <v>580</v>
      </c>
      <c r="I582" s="2">
        <f>Input!P585</f>
        <v>0</v>
      </c>
      <c r="J582" s="145">
        <f>Input!O585</f>
        <v>0</v>
      </c>
      <c r="K582" s="2" t="str">
        <f t="shared" si="63"/>
        <v>SSC</v>
      </c>
      <c r="L582" s="2">
        <f>SUM(Input!Q585:S585)</f>
        <v>0</v>
      </c>
      <c r="M582" s="2">
        <f>IF(SUM(Input!U585,Input!V585,Input!X585)&gt;100000,SUM(Input!W585,Input!Y585:AH585,100000),SUM(Input!Y585:AH585,Input!X585,Input!W585,Input!V585,Input!U585))</f>
        <v>0</v>
      </c>
      <c r="N582" s="2">
        <f t="shared" si="64"/>
        <v>0</v>
      </c>
      <c r="O582" s="2">
        <f t="shared" si="65"/>
        <v>0</v>
      </c>
      <c r="P582" s="2">
        <f t="shared" si="66"/>
        <v>0</v>
      </c>
      <c r="Q582" s="2">
        <f t="shared" si="67"/>
        <v>0</v>
      </c>
      <c r="R582" s="2">
        <f>SUM(Input!AI585:AK585)</f>
        <v>0</v>
      </c>
      <c r="S582" s="2">
        <f t="shared" si="68"/>
        <v>0</v>
      </c>
    </row>
    <row r="583" spans="8:19" x14ac:dyDescent="0.3">
      <c r="H583" s="2">
        <f t="shared" si="69"/>
        <v>581</v>
      </c>
      <c r="I583" s="2">
        <f>Input!P586</f>
        <v>0</v>
      </c>
      <c r="J583" s="145">
        <f>Input!O586</f>
        <v>0</v>
      </c>
      <c r="K583" s="2" t="str">
        <f t="shared" si="63"/>
        <v>SSC</v>
      </c>
      <c r="L583" s="2">
        <f>SUM(Input!Q586:S586)</f>
        <v>0</v>
      </c>
      <c r="M583" s="2">
        <f>IF(SUM(Input!U586,Input!V586,Input!X586)&gt;100000,SUM(Input!W586,Input!Y586:AH586,100000),SUM(Input!Y586:AH586,Input!X586,Input!W586,Input!V586,Input!U586))</f>
        <v>0</v>
      </c>
      <c r="N583" s="2">
        <f t="shared" si="64"/>
        <v>0</v>
      </c>
      <c r="O583" s="2">
        <f t="shared" si="65"/>
        <v>0</v>
      </c>
      <c r="P583" s="2">
        <f t="shared" si="66"/>
        <v>0</v>
      </c>
      <c r="Q583" s="2">
        <f t="shared" si="67"/>
        <v>0</v>
      </c>
      <c r="R583" s="2">
        <f>SUM(Input!AI586:AK586)</f>
        <v>0</v>
      </c>
      <c r="S583" s="2">
        <f t="shared" si="68"/>
        <v>0</v>
      </c>
    </row>
    <row r="584" spans="8:19" x14ac:dyDescent="0.3">
      <c r="H584" s="2">
        <f t="shared" si="69"/>
        <v>582</v>
      </c>
      <c r="I584" s="2">
        <f>Input!P587</f>
        <v>0</v>
      </c>
      <c r="J584" s="145">
        <f>Input!O587</f>
        <v>0</v>
      </c>
      <c r="K584" s="2" t="str">
        <f t="shared" si="63"/>
        <v>SSC</v>
      </c>
      <c r="L584" s="2">
        <f>SUM(Input!Q587:S587)</f>
        <v>0</v>
      </c>
      <c r="M584" s="2">
        <f>IF(SUM(Input!U587,Input!V587,Input!X587)&gt;100000,SUM(Input!W587,Input!Y587:AH587,100000),SUM(Input!Y587:AH587,Input!X587,Input!W587,Input!V587,Input!U587))</f>
        <v>0</v>
      </c>
      <c r="N584" s="2">
        <f t="shared" si="64"/>
        <v>0</v>
      </c>
      <c r="O584" s="2">
        <f t="shared" si="65"/>
        <v>0</v>
      </c>
      <c r="P584" s="2">
        <f t="shared" si="66"/>
        <v>0</v>
      </c>
      <c r="Q584" s="2">
        <f t="shared" si="67"/>
        <v>0</v>
      </c>
      <c r="R584" s="2">
        <f>SUM(Input!AI587:AK587)</f>
        <v>0</v>
      </c>
      <c r="S584" s="2">
        <f t="shared" si="68"/>
        <v>0</v>
      </c>
    </row>
    <row r="585" spans="8:19" x14ac:dyDescent="0.3">
      <c r="H585" s="2">
        <f t="shared" si="69"/>
        <v>583</v>
      </c>
      <c r="I585" s="2">
        <f>Input!P588</f>
        <v>0</v>
      </c>
      <c r="J585" s="145">
        <f>Input!O588</f>
        <v>0</v>
      </c>
      <c r="K585" s="2" t="str">
        <f t="shared" si="63"/>
        <v>SSC</v>
      </c>
      <c r="L585" s="2">
        <f>SUM(Input!Q588:S588)</f>
        <v>0</v>
      </c>
      <c r="M585" s="2">
        <f>IF(SUM(Input!U588,Input!V588,Input!X588)&gt;100000,SUM(Input!W588,Input!Y588:AH588,100000),SUM(Input!Y588:AH588,Input!X588,Input!W588,Input!V588,Input!U588))</f>
        <v>0</v>
      </c>
      <c r="N585" s="2">
        <f t="shared" si="64"/>
        <v>0</v>
      </c>
      <c r="O585" s="2">
        <f t="shared" si="65"/>
        <v>0</v>
      </c>
      <c r="P585" s="2">
        <f t="shared" si="66"/>
        <v>0</v>
      </c>
      <c r="Q585" s="2">
        <f t="shared" si="67"/>
        <v>0</v>
      </c>
      <c r="R585" s="2">
        <f>SUM(Input!AI588:AK588)</f>
        <v>0</v>
      </c>
      <c r="S585" s="2">
        <f t="shared" si="68"/>
        <v>0</v>
      </c>
    </row>
    <row r="586" spans="8:19" x14ac:dyDescent="0.3">
      <c r="H586" s="2">
        <f t="shared" si="69"/>
        <v>584</v>
      </c>
      <c r="I586" s="2">
        <f>Input!P589</f>
        <v>0</v>
      </c>
      <c r="J586" s="145">
        <f>Input!O589</f>
        <v>0</v>
      </c>
      <c r="K586" s="2" t="str">
        <f t="shared" si="63"/>
        <v>SSC</v>
      </c>
      <c r="L586" s="2">
        <f>SUM(Input!Q589:S589)</f>
        <v>0</v>
      </c>
      <c r="M586" s="2">
        <f>IF(SUM(Input!U589,Input!V589,Input!X589)&gt;100000,SUM(Input!W589,Input!Y589:AH589,100000),SUM(Input!Y589:AH589,Input!X589,Input!W589,Input!V589,Input!U589))</f>
        <v>0</v>
      </c>
      <c r="N586" s="2">
        <f t="shared" si="64"/>
        <v>0</v>
      </c>
      <c r="O586" s="2">
        <f t="shared" si="65"/>
        <v>0</v>
      </c>
      <c r="P586" s="2">
        <f t="shared" si="66"/>
        <v>0</v>
      </c>
      <c r="Q586" s="2">
        <f t="shared" si="67"/>
        <v>0</v>
      </c>
      <c r="R586" s="2">
        <f>SUM(Input!AI589:AK589)</f>
        <v>0</v>
      </c>
      <c r="S586" s="2">
        <f t="shared" si="68"/>
        <v>0</v>
      </c>
    </row>
    <row r="587" spans="8:19" x14ac:dyDescent="0.3">
      <c r="H587" s="2">
        <f t="shared" si="69"/>
        <v>585</v>
      </c>
      <c r="I587" s="2">
        <f>Input!P590</f>
        <v>0</v>
      </c>
      <c r="J587" s="145">
        <f>Input!O590</f>
        <v>0</v>
      </c>
      <c r="K587" s="2" t="str">
        <f t="shared" si="63"/>
        <v>SSC</v>
      </c>
      <c r="L587" s="2">
        <f>SUM(Input!Q590:S590)</f>
        <v>0</v>
      </c>
      <c r="M587" s="2">
        <f>IF(SUM(Input!U590,Input!V590,Input!X590)&gt;100000,SUM(Input!W590,Input!Y590:AH590,100000),SUM(Input!Y590:AH590,Input!X590,Input!W590,Input!V590,Input!U590))</f>
        <v>0</v>
      </c>
      <c r="N587" s="2">
        <f t="shared" si="64"/>
        <v>0</v>
      </c>
      <c r="O587" s="2">
        <f t="shared" si="65"/>
        <v>0</v>
      </c>
      <c r="P587" s="2">
        <f t="shared" si="66"/>
        <v>0</v>
      </c>
      <c r="Q587" s="2">
        <f t="shared" si="67"/>
        <v>0</v>
      </c>
      <c r="R587" s="2">
        <f>SUM(Input!AI590:AK590)</f>
        <v>0</v>
      </c>
      <c r="S587" s="2">
        <f t="shared" si="68"/>
        <v>0</v>
      </c>
    </row>
    <row r="588" spans="8:19" x14ac:dyDescent="0.3">
      <c r="H588" s="2">
        <f t="shared" si="69"/>
        <v>586</v>
      </c>
      <c r="I588" s="2">
        <f>Input!P591</f>
        <v>0</v>
      </c>
      <c r="J588" s="145">
        <f>Input!O591</f>
        <v>0</v>
      </c>
      <c r="K588" s="2" t="str">
        <f t="shared" si="63"/>
        <v>SSC</v>
      </c>
      <c r="L588" s="2">
        <f>SUM(Input!Q591:S591)</f>
        <v>0</v>
      </c>
      <c r="M588" s="2">
        <f>IF(SUM(Input!U591,Input!V591,Input!X591)&gt;100000,SUM(Input!W591,Input!Y591:AH591,100000),SUM(Input!Y591:AH591,Input!X591,Input!W591,Input!V591,Input!U591))</f>
        <v>0</v>
      </c>
      <c r="N588" s="2">
        <f t="shared" si="64"/>
        <v>0</v>
      </c>
      <c r="O588" s="2">
        <f t="shared" si="65"/>
        <v>0</v>
      </c>
      <c r="P588" s="2">
        <f t="shared" si="66"/>
        <v>0</v>
      </c>
      <c r="Q588" s="2">
        <f t="shared" si="67"/>
        <v>0</v>
      </c>
      <c r="R588" s="2">
        <f>SUM(Input!AI591:AK591)</f>
        <v>0</v>
      </c>
      <c r="S588" s="2">
        <f t="shared" si="68"/>
        <v>0</v>
      </c>
    </row>
    <row r="589" spans="8:19" x14ac:dyDescent="0.3">
      <c r="H589" s="2">
        <f t="shared" si="69"/>
        <v>587</v>
      </c>
      <c r="I589" s="2">
        <f>Input!P592</f>
        <v>0</v>
      </c>
      <c r="J589" s="145">
        <f>Input!O592</f>
        <v>0</v>
      </c>
      <c r="K589" s="2" t="str">
        <f t="shared" si="63"/>
        <v>SSC</v>
      </c>
      <c r="L589" s="2">
        <f>SUM(Input!Q592:S592)</f>
        <v>0</v>
      </c>
      <c r="M589" s="2">
        <f>IF(SUM(Input!U592,Input!V592,Input!X592)&gt;100000,SUM(Input!W592,Input!Y592:AH592,100000),SUM(Input!Y592:AH592,Input!X592,Input!W592,Input!V592,Input!U592))</f>
        <v>0</v>
      </c>
      <c r="N589" s="2">
        <f t="shared" si="64"/>
        <v>0</v>
      </c>
      <c r="O589" s="2">
        <f t="shared" si="65"/>
        <v>0</v>
      </c>
      <c r="P589" s="2">
        <f t="shared" si="66"/>
        <v>0</v>
      </c>
      <c r="Q589" s="2">
        <f t="shared" si="67"/>
        <v>0</v>
      </c>
      <c r="R589" s="2">
        <f>SUM(Input!AI592:AK592)</f>
        <v>0</v>
      </c>
      <c r="S589" s="2">
        <f t="shared" si="68"/>
        <v>0</v>
      </c>
    </row>
    <row r="590" spans="8:19" x14ac:dyDescent="0.3">
      <c r="H590" s="2">
        <f t="shared" si="69"/>
        <v>588</v>
      </c>
      <c r="I590" s="2">
        <f>Input!P593</f>
        <v>0</v>
      </c>
      <c r="J590" s="145">
        <f>Input!O593</f>
        <v>0</v>
      </c>
      <c r="K590" s="2" t="str">
        <f t="shared" si="63"/>
        <v>SSC</v>
      </c>
      <c r="L590" s="2">
        <f>SUM(Input!Q593:S593)</f>
        <v>0</v>
      </c>
      <c r="M590" s="2">
        <f>IF(SUM(Input!U593,Input!V593,Input!X593)&gt;100000,SUM(Input!W593,Input!Y593:AH593,100000),SUM(Input!Y593:AH593,Input!X593,Input!W593,Input!V593,Input!U593))</f>
        <v>0</v>
      </c>
      <c r="N590" s="2">
        <f t="shared" si="64"/>
        <v>0</v>
      </c>
      <c r="O590" s="2">
        <f t="shared" si="65"/>
        <v>0</v>
      </c>
      <c r="P590" s="2">
        <f t="shared" si="66"/>
        <v>0</v>
      </c>
      <c r="Q590" s="2">
        <f t="shared" si="67"/>
        <v>0</v>
      </c>
      <c r="R590" s="2">
        <f>SUM(Input!AI593:AK593)</f>
        <v>0</v>
      </c>
      <c r="S590" s="2">
        <f t="shared" si="68"/>
        <v>0</v>
      </c>
    </row>
    <row r="591" spans="8:19" x14ac:dyDescent="0.3">
      <c r="H591" s="2">
        <f t="shared" si="69"/>
        <v>589</v>
      </c>
      <c r="I591" s="2">
        <f>Input!P594</f>
        <v>0</v>
      </c>
      <c r="J591" s="145">
        <f>Input!O594</f>
        <v>0</v>
      </c>
      <c r="K591" s="2" t="str">
        <f t="shared" si="63"/>
        <v>SSC</v>
      </c>
      <c r="L591" s="2">
        <f>SUM(Input!Q594:S594)</f>
        <v>0</v>
      </c>
      <c r="M591" s="2">
        <f>IF(SUM(Input!U594,Input!V594,Input!X594)&gt;100000,SUM(Input!W594,Input!Y594:AH594,100000),SUM(Input!Y594:AH594,Input!X594,Input!W594,Input!V594,Input!U594))</f>
        <v>0</v>
      </c>
      <c r="N591" s="2">
        <f t="shared" si="64"/>
        <v>0</v>
      </c>
      <c r="O591" s="2">
        <f t="shared" si="65"/>
        <v>0</v>
      </c>
      <c r="P591" s="2">
        <f t="shared" si="66"/>
        <v>0</v>
      </c>
      <c r="Q591" s="2">
        <f t="shared" si="67"/>
        <v>0</v>
      </c>
      <c r="R591" s="2">
        <f>SUM(Input!AI594:AK594)</f>
        <v>0</v>
      </c>
      <c r="S591" s="2">
        <f t="shared" si="68"/>
        <v>0</v>
      </c>
    </row>
    <row r="592" spans="8:19" x14ac:dyDescent="0.3">
      <c r="H592" s="2">
        <f t="shared" si="69"/>
        <v>590</v>
      </c>
      <c r="I592" s="2">
        <f>Input!P595</f>
        <v>0</v>
      </c>
      <c r="J592" s="145">
        <f>Input!O595</f>
        <v>0</v>
      </c>
      <c r="K592" s="2" t="str">
        <f t="shared" si="63"/>
        <v>SSC</v>
      </c>
      <c r="L592" s="2">
        <f>SUM(Input!Q595:S595)</f>
        <v>0</v>
      </c>
      <c r="M592" s="2">
        <f>IF(SUM(Input!U595,Input!V595,Input!X595)&gt;100000,SUM(Input!W595,Input!Y595:AH595,100000),SUM(Input!Y595:AH595,Input!X595,Input!W595,Input!V595,Input!U595))</f>
        <v>0</v>
      </c>
      <c r="N592" s="2">
        <f t="shared" si="64"/>
        <v>0</v>
      </c>
      <c r="O592" s="2">
        <f t="shared" si="65"/>
        <v>0</v>
      </c>
      <c r="P592" s="2">
        <f t="shared" si="66"/>
        <v>0</v>
      </c>
      <c r="Q592" s="2">
        <f t="shared" si="67"/>
        <v>0</v>
      </c>
      <c r="R592" s="2">
        <f>SUM(Input!AI595:AK595)</f>
        <v>0</v>
      </c>
      <c r="S592" s="2">
        <f t="shared" si="68"/>
        <v>0</v>
      </c>
    </row>
    <row r="593" spans="8:19" x14ac:dyDescent="0.3">
      <c r="H593" s="2">
        <f t="shared" si="69"/>
        <v>591</v>
      </c>
      <c r="I593" s="2">
        <f>Input!P596</f>
        <v>0</v>
      </c>
      <c r="J593" s="145">
        <f>Input!O596</f>
        <v>0</v>
      </c>
      <c r="K593" s="2" t="str">
        <f t="shared" si="63"/>
        <v>SSC</v>
      </c>
      <c r="L593" s="2">
        <f>SUM(Input!Q596:S596)</f>
        <v>0</v>
      </c>
      <c r="M593" s="2">
        <f>IF(SUM(Input!U596,Input!V596,Input!X596)&gt;100000,SUM(Input!W596,Input!Y596:AH596,100000),SUM(Input!Y596:AH596,Input!X596,Input!W596,Input!V596,Input!U596))</f>
        <v>0</v>
      </c>
      <c r="N593" s="2">
        <f t="shared" si="64"/>
        <v>0</v>
      </c>
      <c r="O593" s="2">
        <f t="shared" si="65"/>
        <v>0</v>
      </c>
      <c r="P593" s="2">
        <f t="shared" si="66"/>
        <v>0</v>
      </c>
      <c r="Q593" s="2">
        <f t="shared" si="67"/>
        <v>0</v>
      </c>
      <c r="R593" s="2">
        <f>SUM(Input!AI596:AK596)</f>
        <v>0</v>
      </c>
      <c r="S593" s="2">
        <f t="shared" si="68"/>
        <v>0</v>
      </c>
    </row>
    <row r="594" spans="8:19" x14ac:dyDescent="0.3">
      <c r="H594" s="2">
        <f t="shared" si="69"/>
        <v>592</v>
      </c>
      <c r="I594" s="2">
        <f>Input!P597</f>
        <v>0</v>
      </c>
      <c r="J594" s="145">
        <f>Input!O597</f>
        <v>0</v>
      </c>
      <c r="K594" s="2" t="str">
        <f t="shared" si="63"/>
        <v>SSC</v>
      </c>
      <c r="L594" s="2">
        <f>SUM(Input!Q597:S597)</f>
        <v>0</v>
      </c>
      <c r="M594" s="2">
        <f>IF(SUM(Input!U597,Input!V597,Input!X597)&gt;100000,SUM(Input!W597,Input!Y597:AH597,100000),SUM(Input!Y597:AH597,Input!X597,Input!W597,Input!V597,Input!U597))</f>
        <v>0</v>
      </c>
      <c r="N594" s="2">
        <f t="shared" si="64"/>
        <v>0</v>
      </c>
      <c r="O594" s="2">
        <f t="shared" si="65"/>
        <v>0</v>
      </c>
      <c r="P594" s="2">
        <f t="shared" si="66"/>
        <v>0</v>
      </c>
      <c r="Q594" s="2">
        <f t="shared" si="67"/>
        <v>0</v>
      </c>
      <c r="R594" s="2">
        <f>SUM(Input!AI597:AK597)</f>
        <v>0</v>
      </c>
      <c r="S594" s="2">
        <f t="shared" si="68"/>
        <v>0</v>
      </c>
    </row>
    <row r="595" spans="8:19" x14ac:dyDescent="0.3">
      <c r="H595" s="2">
        <f t="shared" si="69"/>
        <v>593</v>
      </c>
      <c r="I595" s="2">
        <f>Input!P598</f>
        <v>0</v>
      </c>
      <c r="J595" s="145">
        <f>Input!O598</f>
        <v>0</v>
      </c>
      <c r="K595" s="2" t="str">
        <f t="shared" si="63"/>
        <v>SSC</v>
      </c>
      <c r="L595" s="2">
        <f>SUM(Input!Q598:S598)</f>
        <v>0</v>
      </c>
      <c r="M595" s="2">
        <f>IF(SUM(Input!U598,Input!V598,Input!X598)&gt;100000,SUM(Input!W598,Input!Y598:AH598,100000),SUM(Input!Y598:AH598,Input!X598,Input!W598,Input!V598,Input!U598))</f>
        <v>0</v>
      </c>
      <c r="N595" s="2">
        <f t="shared" si="64"/>
        <v>0</v>
      </c>
      <c r="O595" s="2">
        <f t="shared" si="65"/>
        <v>0</v>
      </c>
      <c r="P595" s="2">
        <f t="shared" si="66"/>
        <v>0</v>
      </c>
      <c r="Q595" s="2">
        <f t="shared" si="67"/>
        <v>0</v>
      </c>
      <c r="R595" s="2">
        <f>SUM(Input!AI598:AK598)</f>
        <v>0</v>
      </c>
      <c r="S595" s="2">
        <f t="shared" si="68"/>
        <v>0</v>
      </c>
    </row>
    <row r="596" spans="8:19" x14ac:dyDescent="0.3">
      <c r="H596" s="2">
        <f t="shared" si="69"/>
        <v>594</v>
      </c>
      <c r="I596" s="2">
        <f>Input!P599</f>
        <v>0</v>
      </c>
      <c r="J596" s="145">
        <f>Input!O599</f>
        <v>0</v>
      </c>
      <c r="K596" s="2" t="str">
        <f t="shared" si="63"/>
        <v>SSC</v>
      </c>
      <c r="L596" s="2">
        <f>SUM(Input!Q599:S599)</f>
        <v>0</v>
      </c>
      <c r="M596" s="2">
        <f>IF(SUM(Input!U599,Input!V599,Input!X599)&gt;100000,SUM(Input!W599,Input!Y599:AH599,100000),SUM(Input!Y599:AH599,Input!X599,Input!W599,Input!V599,Input!U599))</f>
        <v>0</v>
      </c>
      <c r="N596" s="2">
        <f t="shared" si="64"/>
        <v>0</v>
      </c>
      <c r="O596" s="2">
        <f t="shared" si="65"/>
        <v>0</v>
      </c>
      <c r="P596" s="2">
        <f t="shared" si="66"/>
        <v>0</v>
      </c>
      <c r="Q596" s="2">
        <f t="shared" si="67"/>
        <v>0</v>
      </c>
      <c r="R596" s="2">
        <f>SUM(Input!AI599:AK599)</f>
        <v>0</v>
      </c>
      <c r="S596" s="2">
        <f t="shared" si="68"/>
        <v>0</v>
      </c>
    </row>
    <row r="597" spans="8:19" x14ac:dyDescent="0.3">
      <c r="H597" s="2">
        <f t="shared" si="69"/>
        <v>595</v>
      </c>
      <c r="I597" s="2">
        <f>Input!P600</f>
        <v>0</v>
      </c>
      <c r="J597" s="145">
        <f>Input!O600</f>
        <v>0</v>
      </c>
      <c r="K597" s="2" t="str">
        <f t="shared" si="63"/>
        <v>SSC</v>
      </c>
      <c r="L597" s="2">
        <f>SUM(Input!Q600:S600)</f>
        <v>0</v>
      </c>
      <c r="M597" s="2">
        <f>IF(SUM(Input!U600,Input!V600,Input!X600)&gt;100000,SUM(Input!W600,Input!Y600:AH600,100000),SUM(Input!Y600:AH600,Input!X600,Input!W600,Input!V600,Input!U600))</f>
        <v>0</v>
      </c>
      <c r="N597" s="2">
        <f t="shared" si="64"/>
        <v>0</v>
      </c>
      <c r="O597" s="2">
        <f t="shared" si="65"/>
        <v>0</v>
      </c>
      <c r="P597" s="2">
        <f t="shared" si="66"/>
        <v>0</v>
      </c>
      <c r="Q597" s="2">
        <f t="shared" si="67"/>
        <v>0</v>
      </c>
      <c r="R597" s="2">
        <f>SUM(Input!AI600:AK600)</f>
        <v>0</v>
      </c>
      <c r="S597" s="2">
        <f t="shared" si="68"/>
        <v>0</v>
      </c>
    </row>
    <row r="598" spans="8:19" x14ac:dyDescent="0.3">
      <c r="H598" s="2">
        <f t="shared" si="69"/>
        <v>596</v>
      </c>
      <c r="I598" s="2">
        <f>Input!P601</f>
        <v>0</v>
      </c>
      <c r="J598" s="145">
        <f>Input!O601</f>
        <v>0</v>
      </c>
      <c r="K598" s="2" t="str">
        <f t="shared" si="63"/>
        <v>SSC</v>
      </c>
      <c r="L598" s="2">
        <f>SUM(Input!Q601:S601)</f>
        <v>0</v>
      </c>
      <c r="M598" s="2">
        <f>IF(SUM(Input!U601,Input!V601,Input!X601)&gt;100000,SUM(Input!W601,Input!Y601:AH601,100000),SUM(Input!Y601:AH601,Input!X601,Input!W601,Input!V601,Input!U601))</f>
        <v>0</v>
      </c>
      <c r="N598" s="2">
        <f t="shared" si="64"/>
        <v>0</v>
      </c>
      <c r="O598" s="2">
        <f t="shared" si="65"/>
        <v>0</v>
      </c>
      <c r="P598" s="2">
        <f t="shared" si="66"/>
        <v>0</v>
      </c>
      <c r="Q598" s="2">
        <f t="shared" si="67"/>
        <v>0</v>
      </c>
      <c r="R598" s="2">
        <f>SUM(Input!AI601:AK601)</f>
        <v>0</v>
      </c>
      <c r="S598" s="2">
        <f t="shared" si="68"/>
        <v>0</v>
      </c>
    </row>
    <row r="599" spans="8:19" x14ac:dyDescent="0.3">
      <c r="H599" s="2">
        <f t="shared" si="69"/>
        <v>597</v>
      </c>
      <c r="I599" s="2">
        <f>Input!P602</f>
        <v>0</v>
      </c>
      <c r="J599" s="145">
        <f>Input!O602</f>
        <v>0</v>
      </c>
      <c r="K599" s="2" t="str">
        <f t="shared" si="63"/>
        <v>SSC</v>
      </c>
      <c r="L599" s="2">
        <f>SUM(Input!Q602:S602)</f>
        <v>0</v>
      </c>
      <c r="M599" s="2">
        <f>IF(SUM(Input!U602,Input!V602,Input!X602)&gt;100000,SUM(Input!W602,Input!Y602:AH602,100000),SUM(Input!Y602:AH602,Input!X602,Input!W602,Input!V602,Input!U602))</f>
        <v>0</v>
      </c>
      <c r="N599" s="2">
        <f t="shared" si="64"/>
        <v>0</v>
      </c>
      <c r="O599" s="2">
        <f t="shared" si="65"/>
        <v>0</v>
      </c>
      <c r="P599" s="2">
        <f t="shared" si="66"/>
        <v>0</v>
      </c>
      <c r="Q599" s="2">
        <f t="shared" si="67"/>
        <v>0</v>
      </c>
      <c r="R599" s="2">
        <f>SUM(Input!AI602:AK602)</f>
        <v>0</v>
      </c>
      <c r="S599" s="2">
        <f t="shared" si="68"/>
        <v>0</v>
      </c>
    </row>
    <row r="600" spans="8:19" x14ac:dyDescent="0.3">
      <c r="H600" s="2">
        <f t="shared" si="69"/>
        <v>598</v>
      </c>
      <c r="I600" s="2">
        <f>Input!P603</f>
        <v>0</v>
      </c>
      <c r="J600" s="145">
        <f>Input!O603</f>
        <v>0</v>
      </c>
      <c r="K600" s="2" t="str">
        <f t="shared" si="63"/>
        <v>SSC</v>
      </c>
      <c r="L600" s="2">
        <f>SUM(Input!Q603:S603)</f>
        <v>0</v>
      </c>
      <c r="M600" s="2">
        <f>IF(SUM(Input!U603,Input!V603,Input!X603)&gt;100000,SUM(Input!W603,Input!Y603:AH603,100000),SUM(Input!Y603:AH603,Input!X603,Input!W603,Input!V603,Input!U603))</f>
        <v>0</v>
      </c>
      <c r="N600" s="2">
        <f t="shared" si="64"/>
        <v>0</v>
      </c>
      <c r="O600" s="2">
        <f t="shared" si="65"/>
        <v>0</v>
      </c>
      <c r="P600" s="2">
        <f t="shared" si="66"/>
        <v>0</v>
      </c>
      <c r="Q600" s="2">
        <f t="shared" si="67"/>
        <v>0</v>
      </c>
      <c r="R600" s="2">
        <f>SUM(Input!AI603:AK603)</f>
        <v>0</v>
      </c>
      <c r="S600" s="2">
        <f t="shared" si="68"/>
        <v>0</v>
      </c>
    </row>
    <row r="601" spans="8:19" x14ac:dyDescent="0.3">
      <c r="H601" s="2">
        <f t="shared" si="69"/>
        <v>599</v>
      </c>
      <c r="I601" s="2">
        <f>Input!P604</f>
        <v>0</v>
      </c>
      <c r="J601" s="145">
        <f>Input!O604</f>
        <v>0</v>
      </c>
      <c r="K601" s="2" t="str">
        <f t="shared" si="63"/>
        <v>SSC</v>
      </c>
      <c r="L601" s="2">
        <f>SUM(Input!Q604:S604)</f>
        <v>0</v>
      </c>
      <c r="M601" s="2">
        <f>IF(SUM(Input!U604,Input!V604,Input!X604)&gt;100000,SUM(Input!W604,Input!Y604:AH604,100000),SUM(Input!Y604:AH604,Input!X604,Input!W604,Input!V604,Input!U604))</f>
        <v>0</v>
      </c>
      <c r="N601" s="2">
        <f t="shared" si="64"/>
        <v>0</v>
      </c>
      <c r="O601" s="2">
        <f t="shared" si="65"/>
        <v>0</v>
      </c>
      <c r="P601" s="2">
        <f t="shared" si="66"/>
        <v>0</v>
      </c>
      <c r="Q601" s="2">
        <f t="shared" si="67"/>
        <v>0</v>
      </c>
      <c r="R601" s="2">
        <f>SUM(Input!AI604:AK604)</f>
        <v>0</v>
      </c>
      <c r="S601" s="2">
        <f t="shared" si="68"/>
        <v>0</v>
      </c>
    </row>
    <row r="602" spans="8:19" x14ac:dyDescent="0.3">
      <c r="H602" s="2">
        <f t="shared" si="69"/>
        <v>600</v>
      </c>
      <c r="I602" s="2">
        <f>Input!P605</f>
        <v>0</v>
      </c>
      <c r="J602" s="145">
        <f>Input!O605</f>
        <v>0</v>
      </c>
      <c r="K602" s="2" t="str">
        <f t="shared" si="63"/>
        <v>SSC</v>
      </c>
      <c r="L602" s="2">
        <f>SUM(Input!Q605:S605)</f>
        <v>0</v>
      </c>
      <c r="M602" s="2">
        <f>IF(SUM(Input!U605,Input!V605,Input!X605)&gt;100000,SUM(Input!W605,Input!Y605:AH605,100000),SUM(Input!Y605:AH605,Input!X605,Input!W605,Input!V605,Input!U605))</f>
        <v>0</v>
      </c>
      <c r="N602" s="2">
        <f t="shared" si="64"/>
        <v>0</v>
      </c>
      <c r="O602" s="2">
        <f t="shared" si="65"/>
        <v>0</v>
      </c>
      <c r="P602" s="2">
        <f t="shared" si="66"/>
        <v>0</v>
      </c>
      <c r="Q602" s="2">
        <f t="shared" si="67"/>
        <v>0</v>
      </c>
      <c r="R602" s="2">
        <f>SUM(Input!AI605:AK605)</f>
        <v>0</v>
      </c>
      <c r="S602" s="2">
        <f t="shared" si="68"/>
        <v>0</v>
      </c>
    </row>
    <row r="603" spans="8:19" x14ac:dyDescent="0.3">
      <c r="H603" s="2">
        <f t="shared" si="69"/>
        <v>601</v>
      </c>
      <c r="I603" s="2">
        <f>Input!P606</f>
        <v>0</v>
      </c>
      <c r="J603" s="145">
        <f>Input!O606</f>
        <v>0</v>
      </c>
      <c r="K603" s="2" t="str">
        <f t="shared" si="63"/>
        <v>SSC</v>
      </c>
      <c r="L603" s="2">
        <f>SUM(Input!Q606:S606)</f>
        <v>0</v>
      </c>
      <c r="M603" s="2">
        <f>IF(SUM(Input!U606,Input!V606,Input!X606)&gt;100000,SUM(Input!W606,Input!Y606:AH606,100000),SUM(Input!Y606:AH606,Input!X606,Input!W606,Input!V606,Input!U606))</f>
        <v>0</v>
      </c>
      <c r="N603" s="2">
        <f t="shared" si="64"/>
        <v>0</v>
      </c>
      <c r="O603" s="2">
        <f t="shared" si="65"/>
        <v>0</v>
      </c>
      <c r="P603" s="2">
        <f t="shared" si="66"/>
        <v>0</v>
      </c>
      <c r="Q603" s="2">
        <f t="shared" si="67"/>
        <v>0</v>
      </c>
      <c r="R603" s="2">
        <f>SUM(Input!AI606:AK606)</f>
        <v>0</v>
      </c>
      <c r="S603" s="2">
        <f t="shared" si="68"/>
        <v>0</v>
      </c>
    </row>
    <row r="604" spans="8:19" x14ac:dyDescent="0.3">
      <c r="H604" s="2">
        <f t="shared" si="69"/>
        <v>602</v>
      </c>
      <c r="I604" s="2">
        <f>Input!P607</f>
        <v>0</v>
      </c>
      <c r="J604" s="145">
        <f>Input!O607</f>
        <v>0</v>
      </c>
      <c r="K604" s="2" t="str">
        <f t="shared" si="63"/>
        <v>SSC</v>
      </c>
      <c r="L604" s="2">
        <f>SUM(Input!Q607:S607)</f>
        <v>0</v>
      </c>
      <c r="M604" s="2">
        <f>IF(SUM(Input!U607,Input!V607,Input!X607)&gt;100000,SUM(Input!W607,Input!Y607:AH607,100000),SUM(Input!Y607:AH607,Input!X607,Input!W607,Input!V607,Input!U607))</f>
        <v>0</v>
      </c>
      <c r="N604" s="2">
        <f t="shared" si="64"/>
        <v>0</v>
      </c>
      <c r="O604" s="2">
        <f t="shared" si="65"/>
        <v>0</v>
      </c>
      <c r="P604" s="2">
        <f t="shared" si="66"/>
        <v>0</v>
      </c>
      <c r="Q604" s="2">
        <f t="shared" si="67"/>
        <v>0</v>
      </c>
      <c r="R604" s="2">
        <f>SUM(Input!AI607:AK607)</f>
        <v>0</v>
      </c>
      <c r="S604" s="2">
        <f t="shared" si="68"/>
        <v>0</v>
      </c>
    </row>
    <row r="605" spans="8:19" x14ac:dyDescent="0.3">
      <c r="H605" s="2">
        <f t="shared" si="69"/>
        <v>603</v>
      </c>
      <c r="I605" s="2">
        <f>Input!P608</f>
        <v>0</v>
      </c>
      <c r="J605" s="145">
        <f>Input!O608</f>
        <v>0</v>
      </c>
      <c r="K605" s="2" t="str">
        <f t="shared" si="63"/>
        <v>SSC</v>
      </c>
      <c r="L605" s="2">
        <f>SUM(Input!Q608:S608)</f>
        <v>0</v>
      </c>
      <c r="M605" s="2">
        <f>IF(SUM(Input!U608,Input!V608,Input!X608)&gt;100000,SUM(Input!W608,Input!Y608:AH608,100000),SUM(Input!Y608:AH608,Input!X608,Input!W608,Input!V608,Input!U608))</f>
        <v>0</v>
      </c>
      <c r="N605" s="2">
        <f t="shared" si="64"/>
        <v>0</v>
      </c>
      <c r="O605" s="2">
        <f t="shared" si="65"/>
        <v>0</v>
      </c>
      <c r="P605" s="2">
        <f t="shared" si="66"/>
        <v>0</v>
      </c>
      <c r="Q605" s="2">
        <f t="shared" si="67"/>
        <v>0</v>
      </c>
      <c r="R605" s="2">
        <f>SUM(Input!AI608:AK608)</f>
        <v>0</v>
      </c>
      <c r="S605" s="2">
        <f t="shared" si="68"/>
        <v>0</v>
      </c>
    </row>
    <row r="606" spans="8:19" x14ac:dyDescent="0.3">
      <c r="H606" s="2">
        <f t="shared" si="69"/>
        <v>604</v>
      </c>
      <c r="I606" s="2">
        <f>Input!P609</f>
        <v>0</v>
      </c>
      <c r="J606" s="145">
        <f>Input!O609</f>
        <v>0</v>
      </c>
      <c r="K606" s="2" t="str">
        <f t="shared" si="63"/>
        <v>SSC</v>
      </c>
      <c r="L606" s="2">
        <f>SUM(Input!Q609:S609)</f>
        <v>0</v>
      </c>
      <c r="M606" s="2">
        <f>IF(SUM(Input!U609,Input!V609,Input!X609)&gt;100000,SUM(Input!W609,Input!Y609:AH609,100000),SUM(Input!Y609:AH609,Input!X609,Input!W609,Input!V609,Input!U609))</f>
        <v>0</v>
      </c>
      <c r="N606" s="2">
        <f t="shared" si="64"/>
        <v>0</v>
      </c>
      <c r="O606" s="2">
        <f t="shared" si="65"/>
        <v>0</v>
      </c>
      <c r="P606" s="2">
        <f t="shared" si="66"/>
        <v>0</v>
      </c>
      <c r="Q606" s="2">
        <f t="shared" si="67"/>
        <v>0</v>
      </c>
      <c r="R606" s="2">
        <f>SUM(Input!AI609:AK609)</f>
        <v>0</v>
      </c>
      <c r="S606" s="2">
        <f t="shared" si="68"/>
        <v>0</v>
      </c>
    </row>
    <row r="607" spans="8:19" x14ac:dyDescent="0.3">
      <c r="H607" s="2">
        <f t="shared" si="69"/>
        <v>605</v>
      </c>
      <c r="I607" s="2">
        <f>Input!P610</f>
        <v>0</v>
      </c>
      <c r="J607" s="145">
        <f>Input!O610</f>
        <v>0</v>
      </c>
      <c r="K607" s="2" t="str">
        <f t="shared" si="63"/>
        <v>SSC</v>
      </c>
      <c r="L607" s="2">
        <f>SUM(Input!Q610:S610)</f>
        <v>0</v>
      </c>
      <c r="M607" s="2">
        <f>IF(SUM(Input!U610,Input!V610,Input!X610)&gt;100000,SUM(Input!W610,Input!Y610:AH610,100000),SUM(Input!Y610:AH610,Input!X610,Input!W610,Input!V610,Input!U610))</f>
        <v>0</v>
      </c>
      <c r="N607" s="2">
        <f t="shared" si="64"/>
        <v>0</v>
      </c>
      <c r="O607" s="2">
        <f t="shared" si="65"/>
        <v>0</v>
      </c>
      <c r="P607" s="2">
        <f t="shared" si="66"/>
        <v>0</v>
      </c>
      <c r="Q607" s="2">
        <f t="shared" si="67"/>
        <v>0</v>
      </c>
      <c r="R607" s="2">
        <f>SUM(Input!AI610:AK610)</f>
        <v>0</v>
      </c>
      <c r="S607" s="2">
        <f t="shared" si="68"/>
        <v>0</v>
      </c>
    </row>
    <row r="608" spans="8:19" x14ac:dyDescent="0.3">
      <c r="H608" s="2">
        <f t="shared" si="69"/>
        <v>606</v>
      </c>
      <c r="I608" s="2">
        <f>Input!P611</f>
        <v>0</v>
      </c>
      <c r="J608" s="145">
        <f>Input!O611</f>
        <v>0</v>
      </c>
      <c r="K608" s="2" t="str">
        <f t="shared" si="63"/>
        <v>SSC</v>
      </c>
      <c r="L608" s="2">
        <f>SUM(Input!Q611:S611)</f>
        <v>0</v>
      </c>
      <c r="M608" s="2">
        <f>IF(SUM(Input!U611,Input!V611,Input!X611)&gt;100000,SUM(Input!W611,Input!Y611:AH611,100000),SUM(Input!Y611:AH611,Input!X611,Input!W611,Input!V611,Input!U611))</f>
        <v>0</v>
      </c>
      <c r="N608" s="2">
        <f t="shared" si="64"/>
        <v>0</v>
      </c>
      <c r="O608" s="2">
        <f t="shared" si="65"/>
        <v>0</v>
      </c>
      <c r="P608" s="2">
        <f t="shared" si="66"/>
        <v>0</v>
      </c>
      <c r="Q608" s="2">
        <f t="shared" si="67"/>
        <v>0</v>
      </c>
      <c r="R608" s="2">
        <f>SUM(Input!AI611:AK611)</f>
        <v>0</v>
      </c>
      <c r="S608" s="2">
        <f t="shared" si="68"/>
        <v>0</v>
      </c>
    </row>
    <row r="609" spans="8:19" x14ac:dyDescent="0.3">
      <c r="H609" s="2">
        <f t="shared" si="69"/>
        <v>607</v>
      </c>
      <c r="I609" s="2">
        <f>Input!P612</f>
        <v>0</v>
      </c>
      <c r="J609" s="145">
        <f>Input!O612</f>
        <v>0</v>
      </c>
      <c r="K609" s="2" t="str">
        <f t="shared" si="63"/>
        <v>SSC</v>
      </c>
      <c r="L609" s="2">
        <f>SUM(Input!Q612:S612)</f>
        <v>0</v>
      </c>
      <c r="M609" s="2">
        <f>IF(SUM(Input!U612,Input!V612,Input!X612)&gt;100000,SUM(Input!W612,Input!Y612:AH612,100000),SUM(Input!Y612:AH612,Input!X612,Input!W612,Input!V612,Input!U612))</f>
        <v>0</v>
      </c>
      <c r="N609" s="2">
        <f t="shared" si="64"/>
        <v>0</v>
      </c>
      <c r="O609" s="2">
        <f t="shared" si="65"/>
        <v>0</v>
      </c>
      <c r="P609" s="2">
        <f t="shared" si="66"/>
        <v>0</v>
      </c>
      <c r="Q609" s="2">
        <f t="shared" si="67"/>
        <v>0</v>
      </c>
      <c r="R609" s="2">
        <f>SUM(Input!AI612:AK612)</f>
        <v>0</v>
      </c>
      <c r="S609" s="2">
        <f t="shared" si="68"/>
        <v>0</v>
      </c>
    </row>
    <row r="610" spans="8:19" x14ac:dyDescent="0.3">
      <c r="H610" s="2">
        <f t="shared" si="69"/>
        <v>608</v>
      </c>
      <c r="I610" s="2">
        <f>Input!P613</f>
        <v>0</v>
      </c>
      <c r="J610" s="145">
        <f>Input!O613</f>
        <v>0</v>
      </c>
      <c r="K610" s="2" t="str">
        <f t="shared" si="63"/>
        <v>SSC</v>
      </c>
      <c r="L610" s="2">
        <f>SUM(Input!Q613:S613)</f>
        <v>0</v>
      </c>
      <c r="M610" s="2">
        <f>IF(SUM(Input!U613,Input!V613,Input!X613)&gt;100000,SUM(Input!W613,Input!Y613:AH613,100000),SUM(Input!Y613:AH613,Input!X613,Input!W613,Input!V613,Input!U613))</f>
        <v>0</v>
      </c>
      <c r="N610" s="2">
        <f t="shared" si="64"/>
        <v>0</v>
      </c>
      <c r="O610" s="2">
        <f t="shared" si="65"/>
        <v>0</v>
      </c>
      <c r="P610" s="2">
        <f t="shared" si="66"/>
        <v>0</v>
      </c>
      <c r="Q610" s="2">
        <f t="shared" si="67"/>
        <v>0</v>
      </c>
      <c r="R610" s="2">
        <f>SUM(Input!AI613:AK613)</f>
        <v>0</v>
      </c>
      <c r="S610" s="2">
        <f t="shared" si="68"/>
        <v>0</v>
      </c>
    </row>
    <row r="611" spans="8:19" x14ac:dyDescent="0.3">
      <c r="H611" s="2">
        <f t="shared" si="69"/>
        <v>609</v>
      </c>
      <c r="I611" s="2">
        <f>Input!P614</f>
        <v>0</v>
      </c>
      <c r="J611" s="145">
        <f>Input!O614</f>
        <v>0</v>
      </c>
      <c r="K611" s="2" t="str">
        <f t="shared" si="63"/>
        <v>SSC</v>
      </c>
      <c r="L611" s="2">
        <f>SUM(Input!Q614:S614)</f>
        <v>0</v>
      </c>
      <c r="M611" s="2">
        <f>IF(SUM(Input!U614,Input!V614,Input!X614)&gt;100000,SUM(Input!W614,Input!Y614:AH614,100000),SUM(Input!Y614:AH614,Input!X614,Input!W614,Input!V614,Input!U614))</f>
        <v>0</v>
      </c>
      <c r="N611" s="2">
        <f t="shared" si="64"/>
        <v>0</v>
      </c>
      <c r="O611" s="2">
        <f t="shared" si="65"/>
        <v>0</v>
      </c>
      <c r="P611" s="2">
        <f t="shared" si="66"/>
        <v>0</v>
      </c>
      <c r="Q611" s="2">
        <f t="shared" si="67"/>
        <v>0</v>
      </c>
      <c r="R611" s="2">
        <f>SUM(Input!AI614:AK614)</f>
        <v>0</v>
      </c>
      <c r="S611" s="2">
        <f t="shared" si="68"/>
        <v>0</v>
      </c>
    </row>
    <row r="612" spans="8:19" x14ac:dyDescent="0.3">
      <c r="H612" s="2">
        <f t="shared" si="69"/>
        <v>610</v>
      </c>
      <c r="I612" s="2">
        <f>Input!P615</f>
        <v>0</v>
      </c>
      <c r="J612" s="145">
        <f>Input!O615</f>
        <v>0</v>
      </c>
      <c r="K612" s="2" t="str">
        <f t="shared" si="63"/>
        <v>SSC</v>
      </c>
      <c r="L612" s="2">
        <f>SUM(Input!Q615:S615)</f>
        <v>0</v>
      </c>
      <c r="M612" s="2">
        <f>IF(SUM(Input!U615,Input!V615,Input!X615)&gt;100000,SUM(Input!W615,Input!Y615:AH615,100000),SUM(Input!Y615:AH615,Input!X615,Input!W615,Input!V615,Input!U615))</f>
        <v>0</v>
      </c>
      <c r="N612" s="2">
        <f t="shared" si="64"/>
        <v>0</v>
      </c>
      <c r="O612" s="2">
        <f t="shared" si="65"/>
        <v>0</v>
      </c>
      <c r="P612" s="2">
        <f t="shared" si="66"/>
        <v>0</v>
      </c>
      <c r="Q612" s="2">
        <f t="shared" si="67"/>
        <v>0</v>
      </c>
      <c r="R612" s="2">
        <f>SUM(Input!AI615:AK615)</f>
        <v>0</v>
      </c>
      <c r="S612" s="2">
        <f t="shared" si="68"/>
        <v>0</v>
      </c>
    </row>
    <row r="613" spans="8:19" x14ac:dyDescent="0.3">
      <c r="H613" s="2">
        <f t="shared" si="69"/>
        <v>611</v>
      </c>
      <c r="I613" s="2">
        <f>Input!P616</f>
        <v>0</v>
      </c>
      <c r="J613" s="145">
        <f>Input!O616</f>
        <v>0</v>
      </c>
      <c r="K613" s="2" t="str">
        <f t="shared" si="63"/>
        <v>SSC</v>
      </c>
      <c r="L613" s="2">
        <f>SUM(Input!Q616:S616)</f>
        <v>0</v>
      </c>
      <c r="M613" s="2">
        <f>IF(SUM(Input!U616,Input!V616,Input!X616)&gt;100000,SUM(Input!W616,Input!Y616:AH616,100000),SUM(Input!Y616:AH616,Input!X616,Input!W616,Input!V616,Input!U616))</f>
        <v>0</v>
      </c>
      <c r="N613" s="2">
        <f t="shared" si="64"/>
        <v>0</v>
      </c>
      <c r="O613" s="2">
        <f t="shared" si="65"/>
        <v>0</v>
      </c>
      <c r="P613" s="2">
        <f t="shared" si="66"/>
        <v>0</v>
      </c>
      <c r="Q613" s="2">
        <f t="shared" si="67"/>
        <v>0</v>
      </c>
      <c r="R613" s="2">
        <f>SUM(Input!AI616:AK616)</f>
        <v>0</v>
      </c>
      <c r="S613" s="2">
        <f t="shared" si="68"/>
        <v>0</v>
      </c>
    </row>
    <row r="614" spans="8:19" x14ac:dyDescent="0.3">
      <c r="H614" s="2">
        <f t="shared" si="69"/>
        <v>612</v>
      </c>
      <c r="I614" s="2">
        <f>Input!P617</f>
        <v>0</v>
      </c>
      <c r="J614" s="145">
        <f>Input!O617</f>
        <v>0</v>
      </c>
      <c r="K614" s="2" t="str">
        <f t="shared" si="63"/>
        <v>SSC</v>
      </c>
      <c r="L614" s="2">
        <f>SUM(Input!Q617:S617)</f>
        <v>0</v>
      </c>
      <c r="M614" s="2">
        <f>IF(SUM(Input!U617,Input!V617,Input!X617)&gt;100000,SUM(Input!W617,Input!Y617:AH617,100000),SUM(Input!Y617:AH617,Input!X617,Input!W617,Input!V617,Input!U617))</f>
        <v>0</v>
      </c>
      <c r="N614" s="2">
        <f t="shared" si="64"/>
        <v>0</v>
      </c>
      <c r="O614" s="2">
        <f t="shared" si="65"/>
        <v>0</v>
      </c>
      <c r="P614" s="2">
        <f t="shared" si="66"/>
        <v>0</v>
      </c>
      <c r="Q614" s="2">
        <f t="shared" si="67"/>
        <v>0</v>
      </c>
      <c r="R614" s="2">
        <f>SUM(Input!AI617:AK617)</f>
        <v>0</v>
      </c>
      <c r="S614" s="2">
        <f t="shared" si="68"/>
        <v>0</v>
      </c>
    </row>
    <row r="615" spans="8:19" x14ac:dyDescent="0.3">
      <c r="H615" s="2">
        <f t="shared" si="69"/>
        <v>613</v>
      </c>
      <c r="I615" s="2">
        <f>Input!P618</f>
        <v>0</v>
      </c>
      <c r="J615" s="145">
        <f>Input!O618</f>
        <v>0</v>
      </c>
      <c r="K615" s="2" t="str">
        <f t="shared" si="63"/>
        <v>SSC</v>
      </c>
      <c r="L615" s="2">
        <f>SUM(Input!Q618:S618)</f>
        <v>0</v>
      </c>
      <c r="M615" s="2">
        <f>IF(SUM(Input!U618,Input!V618,Input!X618)&gt;100000,SUM(Input!W618,Input!Y618:AH618,100000),SUM(Input!Y618:AH618,Input!X618,Input!W618,Input!V618,Input!U618))</f>
        <v>0</v>
      </c>
      <c r="N615" s="2">
        <f t="shared" si="64"/>
        <v>0</v>
      </c>
      <c r="O615" s="2">
        <f t="shared" si="65"/>
        <v>0</v>
      </c>
      <c r="P615" s="2">
        <f t="shared" si="66"/>
        <v>0</v>
      </c>
      <c r="Q615" s="2">
        <f t="shared" si="67"/>
        <v>0</v>
      </c>
      <c r="R615" s="2">
        <f>SUM(Input!AI618:AK618)</f>
        <v>0</v>
      </c>
      <c r="S615" s="2">
        <f t="shared" si="68"/>
        <v>0</v>
      </c>
    </row>
    <row r="616" spans="8:19" x14ac:dyDescent="0.3">
      <c r="H616" s="2">
        <f t="shared" si="69"/>
        <v>614</v>
      </c>
      <c r="I616" s="2">
        <f>Input!P619</f>
        <v>0</v>
      </c>
      <c r="J616" s="145">
        <f>Input!O619</f>
        <v>0</v>
      </c>
      <c r="K616" s="2" t="str">
        <f t="shared" si="63"/>
        <v>SSC</v>
      </c>
      <c r="L616" s="2">
        <f>SUM(Input!Q619:S619)</f>
        <v>0</v>
      </c>
      <c r="M616" s="2">
        <f>IF(SUM(Input!U619,Input!V619,Input!X619)&gt;100000,SUM(Input!W619,Input!Y619:AH619,100000),SUM(Input!Y619:AH619,Input!X619,Input!W619,Input!V619,Input!U619))</f>
        <v>0</v>
      </c>
      <c r="N616" s="2">
        <f t="shared" si="64"/>
        <v>0</v>
      </c>
      <c r="O616" s="2">
        <f t="shared" si="65"/>
        <v>0</v>
      </c>
      <c r="P616" s="2">
        <f t="shared" si="66"/>
        <v>0</v>
      </c>
      <c r="Q616" s="2">
        <f t="shared" si="67"/>
        <v>0</v>
      </c>
      <c r="R616" s="2">
        <f>SUM(Input!AI619:AK619)</f>
        <v>0</v>
      </c>
      <c r="S616" s="2">
        <f t="shared" si="68"/>
        <v>0</v>
      </c>
    </row>
    <row r="617" spans="8:19" x14ac:dyDescent="0.3">
      <c r="H617" s="2">
        <f t="shared" si="69"/>
        <v>615</v>
      </c>
      <c r="I617" s="2">
        <f>Input!P620</f>
        <v>0</v>
      </c>
      <c r="J617" s="145">
        <f>Input!O620</f>
        <v>0</v>
      </c>
      <c r="K617" s="2" t="str">
        <f t="shared" si="63"/>
        <v>SSC</v>
      </c>
      <c r="L617" s="2">
        <f>SUM(Input!Q620:S620)</f>
        <v>0</v>
      </c>
      <c r="M617" s="2">
        <f>IF(SUM(Input!U620,Input!V620,Input!X620)&gt;100000,SUM(Input!W620,Input!Y620:AH620,100000),SUM(Input!Y620:AH620,Input!X620,Input!W620,Input!V620,Input!U620))</f>
        <v>0</v>
      </c>
      <c r="N617" s="2">
        <f t="shared" si="64"/>
        <v>0</v>
      </c>
      <c r="O617" s="2">
        <f t="shared" si="65"/>
        <v>0</v>
      </c>
      <c r="P617" s="2">
        <f t="shared" si="66"/>
        <v>0</v>
      </c>
      <c r="Q617" s="2">
        <f t="shared" si="67"/>
        <v>0</v>
      </c>
      <c r="R617" s="2">
        <f>SUM(Input!AI620:AK620)</f>
        <v>0</v>
      </c>
      <c r="S617" s="2">
        <f t="shared" si="68"/>
        <v>0</v>
      </c>
    </row>
    <row r="618" spans="8:19" x14ac:dyDescent="0.3">
      <c r="H618" s="2">
        <f t="shared" si="69"/>
        <v>616</v>
      </c>
      <c r="I618" s="2">
        <f>Input!P621</f>
        <v>0</v>
      </c>
      <c r="J618" s="145">
        <f>Input!O621</f>
        <v>0</v>
      </c>
      <c r="K618" s="2" t="str">
        <f t="shared" si="63"/>
        <v>SSC</v>
      </c>
      <c r="L618" s="2">
        <f>SUM(Input!Q621:S621)</f>
        <v>0</v>
      </c>
      <c r="M618" s="2">
        <f>IF(SUM(Input!U621,Input!V621,Input!X621)&gt;100000,SUM(Input!W621,Input!Y621:AH621,100000),SUM(Input!Y621:AH621,Input!X621,Input!W621,Input!V621,Input!U621))</f>
        <v>0</v>
      </c>
      <c r="N618" s="2">
        <f t="shared" si="64"/>
        <v>0</v>
      </c>
      <c r="O618" s="2">
        <f t="shared" si="65"/>
        <v>0</v>
      </c>
      <c r="P618" s="2">
        <f t="shared" si="66"/>
        <v>0</v>
      </c>
      <c r="Q618" s="2">
        <f t="shared" si="67"/>
        <v>0</v>
      </c>
      <c r="R618" s="2">
        <f>SUM(Input!AI621:AK621)</f>
        <v>0</v>
      </c>
      <c r="S618" s="2">
        <f t="shared" si="68"/>
        <v>0</v>
      </c>
    </row>
    <row r="619" spans="8:19" x14ac:dyDescent="0.3">
      <c r="H619" s="2">
        <f t="shared" si="69"/>
        <v>617</v>
      </c>
      <c r="I619" s="2">
        <f>Input!P622</f>
        <v>0</v>
      </c>
      <c r="J619" s="145">
        <f>Input!O622</f>
        <v>0</v>
      </c>
      <c r="K619" s="2" t="str">
        <f t="shared" si="63"/>
        <v>SSC</v>
      </c>
      <c r="L619" s="2">
        <f>SUM(Input!Q622:S622)</f>
        <v>0</v>
      </c>
      <c r="M619" s="2">
        <f>IF(SUM(Input!U622,Input!V622,Input!X622)&gt;100000,SUM(Input!W622,Input!Y622:AH622,100000),SUM(Input!Y622:AH622,Input!X622,Input!W622,Input!V622,Input!U622))</f>
        <v>0</v>
      </c>
      <c r="N619" s="2">
        <f t="shared" si="64"/>
        <v>0</v>
      </c>
      <c r="O619" s="2">
        <f t="shared" si="65"/>
        <v>0</v>
      </c>
      <c r="P619" s="2">
        <f t="shared" si="66"/>
        <v>0</v>
      </c>
      <c r="Q619" s="2">
        <f t="shared" si="67"/>
        <v>0</v>
      </c>
      <c r="R619" s="2">
        <f>SUM(Input!AI622:AK622)</f>
        <v>0</v>
      </c>
      <c r="S619" s="2">
        <f t="shared" si="68"/>
        <v>0</v>
      </c>
    </row>
    <row r="620" spans="8:19" x14ac:dyDescent="0.3">
      <c r="H620" s="2">
        <f t="shared" si="69"/>
        <v>618</v>
      </c>
      <c r="I620" s="2">
        <f>Input!P623</f>
        <v>0</v>
      </c>
      <c r="J620" s="145">
        <f>Input!O623</f>
        <v>0</v>
      </c>
      <c r="K620" s="2" t="str">
        <f t="shared" si="63"/>
        <v>SSC</v>
      </c>
      <c r="L620" s="2">
        <f>SUM(Input!Q623:S623)</f>
        <v>0</v>
      </c>
      <c r="M620" s="2">
        <f>IF(SUM(Input!U623,Input!V623,Input!X623)&gt;100000,SUM(Input!W623,Input!Y623:AH623,100000),SUM(Input!Y623:AH623,Input!X623,Input!W623,Input!V623,Input!U623))</f>
        <v>0</v>
      </c>
      <c r="N620" s="2">
        <f t="shared" si="64"/>
        <v>0</v>
      </c>
      <c r="O620" s="2">
        <f t="shared" si="65"/>
        <v>0</v>
      </c>
      <c r="P620" s="2">
        <f t="shared" si="66"/>
        <v>0</v>
      </c>
      <c r="Q620" s="2">
        <f t="shared" si="67"/>
        <v>0</v>
      </c>
      <c r="R620" s="2">
        <f>SUM(Input!AI623:AK623)</f>
        <v>0</v>
      </c>
      <c r="S620" s="2">
        <f t="shared" si="68"/>
        <v>0</v>
      </c>
    </row>
    <row r="621" spans="8:19" x14ac:dyDescent="0.3">
      <c r="H621" s="2">
        <f t="shared" si="69"/>
        <v>619</v>
      </c>
      <c r="I621" s="2">
        <f>Input!P624</f>
        <v>0</v>
      </c>
      <c r="J621" s="145">
        <f>Input!O624</f>
        <v>0</v>
      </c>
      <c r="K621" s="2" t="str">
        <f t="shared" si="63"/>
        <v>SSC</v>
      </c>
      <c r="L621" s="2">
        <f>SUM(Input!Q624:S624)</f>
        <v>0</v>
      </c>
      <c r="M621" s="2">
        <f>IF(SUM(Input!U624,Input!V624,Input!X624)&gt;100000,SUM(Input!W624,Input!Y624:AH624,100000),SUM(Input!Y624:AH624,Input!X624,Input!W624,Input!V624,Input!U624))</f>
        <v>0</v>
      </c>
      <c r="N621" s="2">
        <f t="shared" si="64"/>
        <v>0</v>
      </c>
      <c r="O621" s="2">
        <f t="shared" si="65"/>
        <v>0</v>
      </c>
      <c r="P621" s="2">
        <f t="shared" si="66"/>
        <v>0</v>
      </c>
      <c r="Q621" s="2">
        <f t="shared" si="67"/>
        <v>0</v>
      </c>
      <c r="R621" s="2">
        <f>SUM(Input!AI624:AK624)</f>
        <v>0</v>
      </c>
      <c r="S621" s="2">
        <f t="shared" si="68"/>
        <v>0</v>
      </c>
    </row>
    <row r="622" spans="8:19" x14ac:dyDescent="0.3">
      <c r="H622" s="2">
        <f t="shared" si="69"/>
        <v>620</v>
      </c>
      <c r="I622" s="2">
        <f>Input!P625</f>
        <v>0</v>
      </c>
      <c r="J622" s="145">
        <f>Input!O625</f>
        <v>0</v>
      </c>
      <c r="K622" s="2" t="str">
        <f t="shared" si="63"/>
        <v>SSC</v>
      </c>
      <c r="L622" s="2">
        <f>SUM(Input!Q625:S625)</f>
        <v>0</v>
      </c>
      <c r="M622" s="2">
        <f>IF(SUM(Input!U625,Input!V625,Input!X625)&gt;100000,SUM(Input!W625,Input!Y625:AH625,100000),SUM(Input!Y625:AH625,Input!X625,Input!W625,Input!V625,Input!U625))</f>
        <v>0</v>
      </c>
      <c r="N622" s="2">
        <f t="shared" si="64"/>
        <v>0</v>
      </c>
      <c r="O622" s="2">
        <f t="shared" si="65"/>
        <v>0</v>
      </c>
      <c r="P622" s="2">
        <f t="shared" si="66"/>
        <v>0</v>
      </c>
      <c r="Q622" s="2">
        <f t="shared" si="67"/>
        <v>0</v>
      </c>
      <c r="R622" s="2">
        <f>SUM(Input!AI625:AK625)</f>
        <v>0</v>
      </c>
      <c r="S622" s="2">
        <f t="shared" si="68"/>
        <v>0</v>
      </c>
    </row>
    <row r="623" spans="8:19" x14ac:dyDescent="0.3">
      <c r="H623" s="2">
        <f t="shared" si="69"/>
        <v>621</v>
      </c>
      <c r="I623" s="2">
        <f>Input!P626</f>
        <v>0</v>
      </c>
      <c r="J623" s="145">
        <f>Input!O626</f>
        <v>0</v>
      </c>
      <c r="K623" s="2" t="str">
        <f t="shared" si="63"/>
        <v>SSC</v>
      </c>
      <c r="L623" s="2">
        <f>SUM(Input!Q626:S626)</f>
        <v>0</v>
      </c>
      <c r="M623" s="2">
        <f>IF(SUM(Input!U626,Input!V626,Input!X626)&gt;100000,SUM(Input!W626,Input!Y626:AH626,100000),SUM(Input!Y626:AH626,Input!X626,Input!W626,Input!V626,Input!U626))</f>
        <v>0</v>
      </c>
      <c r="N623" s="2">
        <f t="shared" si="64"/>
        <v>0</v>
      </c>
      <c r="O623" s="2">
        <f t="shared" si="65"/>
        <v>0</v>
      </c>
      <c r="P623" s="2">
        <f t="shared" si="66"/>
        <v>0</v>
      </c>
      <c r="Q623" s="2">
        <f t="shared" si="67"/>
        <v>0</v>
      </c>
      <c r="R623" s="2">
        <f>SUM(Input!AI626:AK626)</f>
        <v>0</v>
      </c>
      <c r="S623" s="2">
        <f t="shared" si="68"/>
        <v>0</v>
      </c>
    </row>
    <row r="624" spans="8:19" x14ac:dyDescent="0.3">
      <c r="H624" s="2">
        <f t="shared" si="69"/>
        <v>622</v>
      </c>
      <c r="I624" s="2">
        <f>Input!P627</f>
        <v>0</v>
      </c>
      <c r="J624" s="145">
        <f>Input!O627</f>
        <v>0</v>
      </c>
      <c r="K624" s="2" t="str">
        <f t="shared" si="63"/>
        <v>SSC</v>
      </c>
      <c r="L624" s="2">
        <f>SUM(Input!Q627:S627)</f>
        <v>0</v>
      </c>
      <c r="M624" s="2">
        <f>IF(SUM(Input!U627,Input!V627,Input!X627)&gt;100000,SUM(Input!W627,Input!Y627:AH627,100000),SUM(Input!Y627:AH627,Input!X627,Input!W627,Input!V627,Input!U627))</f>
        <v>0</v>
      </c>
      <c r="N624" s="2">
        <f t="shared" si="64"/>
        <v>0</v>
      </c>
      <c r="O624" s="2">
        <f t="shared" si="65"/>
        <v>0</v>
      </c>
      <c r="P624" s="2">
        <f t="shared" si="66"/>
        <v>0</v>
      </c>
      <c r="Q624" s="2">
        <f t="shared" si="67"/>
        <v>0</v>
      </c>
      <c r="R624" s="2">
        <f>SUM(Input!AI627:AK627)</f>
        <v>0</v>
      </c>
      <c r="S624" s="2">
        <f t="shared" si="68"/>
        <v>0</v>
      </c>
    </row>
    <row r="625" spans="8:19" x14ac:dyDescent="0.3">
      <c r="H625" s="2">
        <f t="shared" si="69"/>
        <v>623</v>
      </c>
      <c r="I625" s="2">
        <f>Input!P628</f>
        <v>0</v>
      </c>
      <c r="J625" s="145">
        <f>Input!O628</f>
        <v>0</v>
      </c>
      <c r="K625" s="2" t="str">
        <f t="shared" si="63"/>
        <v>SSC</v>
      </c>
      <c r="L625" s="2">
        <f>SUM(Input!Q628:S628)</f>
        <v>0</v>
      </c>
      <c r="M625" s="2">
        <f>IF(SUM(Input!U628,Input!V628,Input!X628)&gt;100000,SUM(Input!W628,Input!Y628:AH628,100000),SUM(Input!Y628:AH628,Input!X628,Input!W628,Input!V628,Input!U628))</f>
        <v>0</v>
      </c>
      <c r="N625" s="2">
        <f t="shared" si="64"/>
        <v>0</v>
      </c>
      <c r="O625" s="2">
        <f t="shared" si="65"/>
        <v>0</v>
      </c>
      <c r="P625" s="2">
        <f t="shared" si="66"/>
        <v>0</v>
      </c>
      <c r="Q625" s="2">
        <f t="shared" si="67"/>
        <v>0</v>
      </c>
      <c r="R625" s="2">
        <f>SUM(Input!AI628:AK628)</f>
        <v>0</v>
      </c>
      <c r="S625" s="2">
        <f t="shared" si="68"/>
        <v>0</v>
      </c>
    </row>
    <row r="626" spans="8:19" x14ac:dyDescent="0.3">
      <c r="H626" s="2">
        <f t="shared" si="69"/>
        <v>624</v>
      </c>
      <c r="I626" s="2">
        <f>Input!P629</f>
        <v>0</v>
      </c>
      <c r="J626" s="145">
        <f>Input!O629</f>
        <v>0</v>
      </c>
      <c r="K626" s="2" t="str">
        <f t="shared" si="63"/>
        <v>SSC</v>
      </c>
      <c r="L626" s="2">
        <f>SUM(Input!Q629:S629)</f>
        <v>0</v>
      </c>
      <c r="M626" s="2">
        <f>IF(SUM(Input!U629,Input!V629,Input!X629)&gt;100000,SUM(Input!W629,Input!Y629:AH629,100000),SUM(Input!Y629:AH629,Input!X629,Input!W629,Input!V629,Input!U629))</f>
        <v>0</v>
      </c>
      <c r="N626" s="2">
        <f t="shared" si="64"/>
        <v>0</v>
      </c>
      <c r="O626" s="2">
        <f t="shared" si="65"/>
        <v>0</v>
      </c>
      <c r="P626" s="2">
        <f t="shared" si="66"/>
        <v>0</v>
      </c>
      <c r="Q626" s="2">
        <f t="shared" si="67"/>
        <v>0</v>
      </c>
      <c r="R626" s="2">
        <f>SUM(Input!AI629:AK629)</f>
        <v>0</v>
      </c>
      <c r="S626" s="2">
        <f t="shared" si="68"/>
        <v>0</v>
      </c>
    </row>
    <row r="627" spans="8:19" x14ac:dyDescent="0.3">
      <c r="H627" s="2">
        <f t="shared" si="69"/>
        <v>625</v>
      </c>
      <c r="I627" s="2">
        <f>Input!P630</f>
        <v>0</v>
      </c>
      <c r="J627" s="145">
        <f>Input!O630</f>
        <v>0</v>
      </c>
      <c r="K627" s="2" t="str">
        <f t="shared" si="63"/>
        <v>SSC</v>
      </c>
      <c r="L627" s="2">
        <f>SUM(Input!Q630:S630)</f>
        <v>0</v>
      </c>
      <c r="M627" s="2">
        <f>IF(SUM(Input!U630,Input!V630,Input!X630)&gt;100000,SUM(Input!W630,Input!Y630:AH630,100000),SUM(Input!Y630:AH630,Input!X630,Input!W630,Input!V630,Input!U630))</f>
        <v>0</v>
      </c>
      <c r="N627" s="2">
        <f t="shared" si="64"/>
        <v>0</v>
      </c>
      <c r="O627" s="2">
        <f t="shared" si="65"/>
        <v>0</v>
      </c>
      <c r="P627" s="2">
        <f t="shared" si="66"/>
        <v>0</v>
      </c>
      <c r="Q627" s="2">
        <f t="shared" si="67"/>
        <v>0</v>
      </c>
      <c r="R627" s="2">
        <f>SUM(Input!AI630:AK630)</f>
        <v>0</v>
      </c>
      <c r="S627" s="2">
        <f t="shared" si="68"/>
        <v>0</v>
      </c>
    </row>
    <row r="628" spans="8:19" x14ac:dyDescent="0.3">
      <c r="H628" s="2">
        <f t="shared" si="69"/>
        <v>626</v>
      </c>
      <c r="I628" s="2">
        <f>Input!P631</f>
        <v>0</v>
      </c>
      <c r="J628" s="145">
        <f>Input!O631</f>
        <v>0</v>
      </c>
      <c r="K628" s="2" t="str">
        <f t="shared" si="63"/>
        <v>SSC</v>
      </c>
      <c r="L628" s="2">
        <f>SUM(Input!Q631:S631)</f>
        <v>0</v>
      </c>
      <c r="M628" s="2">
        <f>IF(SUM(Input!U631,Input!V631,Input!X631)&gt;100000,SUM(Input!W631,Input!Y631:AH631,100000),SUM(Input!Y631:AH631,Input!X631,Input!W631,Input!V631,Input!U631))</f>
        <v>0</v>
      </c>
      <c r="N628" s="2">
        <f t="shared" si="64"/>
        <v>0</v>
      </c>
      <c r="O628" s="2">
        <f t="shared" si="65"/>
        <v>0</v>
      </c>
      <c r="P628" s="2">
        <f t="shared" si="66"/>
        <v>0</v>
      </c>
      <c r="Q628" s="2">
        <f t="shared" si="67"/>
        <v>0</v>
      </c>
      <c r="R628" s="2">
        <f>SUM(Input!AI631:AK631)</f>
        <v>0</v>
      </c>
      <c r="S628" s="2">
        <f t="shared" si="68"/>
        <v>0</v>
      </c>
    </row>
    <row r="629" spans="8:19" x14ac:dyDescent="0.3">
      <c r="H629" s="2">
        <f t="shared" si="69"/>
        <v>627</v>
      </c>
      <c r="I629" s="2">
        <f>Input!P632</f>
        <v>0</v>
      </c>
      <c r="J629" s="145">
        <f>Input!O632</f>
        <v>0</v>
      </c>
      <c r="K629" s="2" t="str">
        <f t="shared" si="63"/>
        <v>SSC</v>
      </c>
      <c r="L629" s="2">
        <f>SUM(Input!Q632:S632)</f>
        <v>0</v>
      </c>
      <c r="M629" s="2">
        <f>IF(SUM(Input!U632,Input!V632,Input!X632)&gt;100000,SUM(Input!W632,Input!Y632:AH632,100000),SUM(Input!Y632:AH632,Input!X632,Input!W632,Input!V632,Input!U632))</f>
        <v>0</v>
      </c>
      <c r="N629" s="2">
        <f t="shared" si="64"/>
        <v>0</v>
      </c>
      <c r="O629" s="2">
        <f t="shared" si="65"/>
        <v>0</v>
      </c>
      <c r="P629" s="2">
        <f t="shared" si="66"/>
        <v>0</v>
      </c>
      <c r="Q629" s="2">
        <f t="shared" si="67"/>
        <v>0</v>
      </c>
      <c r="R629" s="2">
        <f>SUM(Input!AI632:AK632)</f>
        <v>0</v>
      </c>
      <c r="S629" s="2">
        <f t="shared" si="68"/>
        <v>0</v>
      </c>
    </row>
    <row r="630" spans="8:19" x14ac:dyDescent="0.3">
      <c r="H630" s="2">
        <f t="shared" si="69"/>
        <v>628</v>
      </c>
      <c r="I630" s="2">
        <f>Input!P633</f>
        <v>0</v>
      </c>
      <c r="J630" s="145">
        <f>Input!O633</f>
        <v>0</v>
      </c>
      <c r="K630" s="2" t="str">
        <f t="shared" si="63"/>
        <v>SSC</v>
      </c>
      <c r="L630" s="2">
        <f>SUM(Input!Q633:S633)</f>
        <v>0</v>
      </c>
      <c r="M630" s="2">
        <f>IF(SUM(Input!U633,Input!V633,Input!X633)&gt;100000,SUM(Input!W633,Input!Y633:AH633,100000),SUM(Input!Y633:AH633,Input!X633,Input!W633,Input!V633,Input!U633))</f>
        <v>0</v>
      </c>
      <c r="N630" s="2">
        <f t="shared" si="64"/>
        <v>0</v>
      </c>
      <c r="O630" s="2">
        <f t="shared" si="65"/>
        <v>0</v>
      </c>
      <c r="P630" s="2">
        <f t="shared" si="66"/>
        <v>0</v>
      </c>
      <c r="Q630" s="2">
        <f t="shared" si="67"/>
        <v>0</v>
      </c>
      <c r="R630" s="2">
        <f>SUM(Input!AI633:AK633)</f>
        <v>0</v>
      </c>
      <c r="S630" s="2">
        <f t="shared" si="68"/>
        <v>0</v>
      </c>
    </row>
    <row r="631" spans="8:19" x14ac:dyDescent="0.3">
      <c r="H631" s="2">
        <f t="shared" si="69"/>
        <v>629</v>
      </c>
      <c r="I631" s="2">
        <f>Input!P634</f>
        <v>0</v>
      </c>
      <c r="J631" s="145">
        <f>Input!O634</f>
        <v>0</v>
      </c>
      <c r="K631" s="2" t="str">
        <f t="shared" si="63"/>
        <v>SSC</v>
      </c>
      <c r="L631" s="2">
        <f>SUM(Input!Q634:S634)</f>
        <v>0</v>
      </c>
      <c r="M631" s="2">
        <f>IF(SUM(Input!U634,Input!V634,Input!X634)&gt;100000,SUM(Input!W634,Input!Y634:AH634,100000),SUM(Input!Y634:AH634,Input!X634,Input!W634,Input!V634,Input!U634))</f>
        <v>0</v>
      </c>
      <c r="N631" s="2">
        <f t="shared" si="64"/>
        <v>0</v>
      </c>
      <c r="O631" s="2">
        <f t="shared" si="65"/>
        <v>0</v>
      </c>
      <c r="P631" s="2">
        <f t="shared" si="66"/>
        <v>0</v>
      </c>
      <c r="Q631" s="2">
        <f t="shared" si="67"/>
        <v>0</v>
      </c>
      <c r="R631" s="2">
        <f>SUM(Input!AI634:AK634)</f>
        <v>0</v>
      </c>
      <c r="S631" s="2">
        <f t="shared" si="68"/>
        <v>0</v>
      </c>
    </row>
    <row r="632" spans="8:19" x14ac:dyDescent="0.3">
      <c r="H632" s="2">
        <f t="shared" si="69"/>
        <v>630</v>
      </c>
      <c r="I632" s="2">
        <f>Input!P635</f>
        <v>0</v>
      </c>
      <c r="J632" s="145">
        <f>Input!O635</f>
        <v>0</v>
      </c>
      <c r="K632" s="2" t="str">
        <f t="shared" si="63"/>
        <v>SSC</v>
      </c>
      <c r="L632" s="2">
        <f>SUM(Input!Q635:S635)</f>
        <v>0</v>
      </c>
      <c r="M632" s="2">
        <f>IF(SUM(Input!U635,Input!V635,Input!X635)&gt;100000,SUM(Input!W635,Input!Y635:AH635,100000),SUM(Input!Y635:AH635,Input!X635,Input!W635,Input!V635,Input!U635))</f>
        <v>0</v>
      </c>
      <c r="N632" s="2">
        <f t="shared" si="64"/>
        <v>0</v>
      </c>
      <c r="O632" s="2">
        <f t="shared" si="65"/>
        <v>0</v>
      </c>
      <c r="P632" s="2">
        <f t="shared" si="66"/>
        <v>0</v>
      </c>
      <c r="Q632" s="2">
        <f t="shared" si="67"/>
        <v>0</v>
      </c>
      <c r="R632" s="2">
        <f>SUM(Input!AI635:AK635)</f>
        <v>0</v>
      </c>
      <c r="S632" s="2">
        <f t="shared" si="68"/>
        <v>0</v>
      </c>
    </row>
    <row r="633" spans="8:19" x14ac:dyDescent="0.3">
      <c r="H633" s="2">
        <f t="shared" si="69"/>
        <v>631</v>
      </c>
      <c r="I633" s="2">
        <f>Input!P636</f>
        <v>0</v>
      </c>
      <c r="J633" s="145">
        <f>Input!O636</f>
        <v>0</v>
      </c>
      <c r="K633" s="2" t="str">
        <f t="shared" si="63"/>
        <v>SSC</v>
      </c>
      <c r="L633" s="2">
        <f>SUM(Input!Q636:S636)</f>
        <v>0</v>
      </c>
      <c r="M633" s="2">
        <f>IF(SUM(Input!U636,Input!V636,Input!X636)&gt;100000,SUM(Input!W636,Input!Y636:AH636,100000),SUM(Input!Y636:AH636,Input!X636,Input!W636,Input!V636,Input!U636))</f>
        <v>0</v>
      </c>
      <c r="N633" s="2">
        <f t="shared" si="64"/>
        <v>0</v>
      </c>
      <c r="O633" s="2">
        <f t="shared" si="65"/>
        <v>0</v>
      </c>
      <c r="P633" s="2">
        <f t="shared" si="66"/>
        <v>0</v>
      </c>
      <c r="Q633" s="2">
        <f t="shared" si="67"/>
        <v>0</v>
      </c>
      <c r="R633" s="2">
        <f>SUM(Input!AI636:AK636)</f>
        <v>0</v>
      </c>
      <c r="S633" s="2">
        <f t="shared" si="68"/>
        <v>0</v>
      </c>
    </row>
    <row r="634" spans="8:19" x14ac:dyDescent="0.3">
      <c r="H634" s="2">
        <f t="shared" si="69"/>
        <v>632</v>
      </c>
      <c r="I634" s="2">
        <f>Input!P637</f>
        <v>0</v>
      </c>
      <c r="J634" s="145">
        <f>Input!O637</f>
        <v>0</v>
      </c>
      <c r="K634" s="2" t="str">
        <f t="shared" si="63"/>
        <v>SSC</v>
      </c>
      <c r="L634" s="2">
        <f>SUM(Input!Q637:S637)</f>
        <v>0</v>
      </c>
      <c r="M634" s="2">
        <f>IF(SUM(Input!U637,Input!V637,Input!X637)&gt;100000,SUM(Input!W637,Input!Y637:AH637,100000),SUM(Input!Y637:AH637,Input!X637,Input!W637,Input!V637,Input!U637))</f>
        <v>0</v>
      </c>
      <c r="N634" s="2">
        <f t="shared" si="64"/>
        <v>0</v>
      </c>
      <c r="O634" s="2">
        <f t="shared" si="65"/>
        <v>0</v>
      </c>
      <c r="P634" s="2">
        <f t="shared" si="66"/>
        <v>0</v>
      </c>
      <c r="Q634" s="2">
        <f t="shared" si="67"/>
        <v>0</v>
      </c>
      <c r="R634" s="2">
        <f>SUM(Input!AI637:AK637)</f>
        <v>0</v>
      </c>
      <c r="S634" s="2">
        <f t="shared" si="68"/>
        <v>0</v>
      </c>
    </row>
    <row r="635" spans="8:19" x14ac:dyDescent="0.3">
      <c r="H635" s="2">
        <f t="shared" si="69"/>
        <v>633</v>
      </c>
      <c r="I635" s="2">
        <f>Input!P638</f>
        <v>0</v>
      </c>
      <c r="J635" s="145">
        <f>Input!O638</f>
        <v>0</v>
      </c>
      <c r="K635" s="2" t="str">
        <f t="shared" si="63"/>
        <v>SSC</v>
      </c>
      <c r="L635" s="2">
        <f>SUM(Input!Q638:S638)</f>
        <v>0</v>
      </c>
      <c r="M635" s="2">
        <f>IF(SUM(Input!U638,Input!V638,Input!X638)&gt;100000,SUM(Input!W638,Input!Y638:AH638,100000),SUM(Input!Y638:AH638,Input!X638,Input!W638,Input!V638,Input!U638))</f>
        <v>0</v>
      </c>
      <c r="N635" s="2">
        <f t="shared" si="64"/>
        <v>0</v>
      </c>
      <c r="O635" s="2">
        <f t="shared" si="65"/>
        <v>0</v>
      </c>
      <c r="P635" s="2">
        <f t="shared" si="66"/>
        <v>0</v>
      </c>
      <c r="Q635" s="2">
        <f t="shared" si="67"/>
        <v>0</v>
      </c>
      <c r="R635" s="2">
        <f>SUM(Input!AI638:AK638)</f>
        <v>0</v>
      </c>
      <c r="S635" s="2">
        <f t="shared" si="68"/>
        <v>0</v>
      </c>
    </row>
    <row r="636" spans="8:19" x14ac:dyDescent="0.3">
      <c r="H636" s="2">
        <f t="shared" si="69"/>
        <v>634</v>
      </c>
      <c r="I636" s="2">
        <f>Input!P639</f>
        <v>0</v>
      </c>
      <c r="J636" s="145">
        <f>Input!O639</f>
        <v>0</v>
      </c>
      <c r="K636" s="2" t="str">
        <f t="shared" si="63"/>
        <v>SSC</v>
      </c>
      <c r="L636" s="2">
        <f>SUM(Input!Q639:S639)</f>
        <v>0</v>
      </c>
      <c r="M636" s="2">
        <f>IF(SUM(Input!U639,Input!V639,Input!X639)&gt;100000,SUM(Input!W639,Input!Y639:AH639,100000),SUM(Input!Y639:AH639,Input!X639,Input!W639,Input!V639,Input!U639))</f>
        <v>0</v>
      </c>
      <c r="N636" s="2">
        <f t="shared" si="64"/>
        <v>0</v>
      </c>
      <c r="O636" s="2">
        <f t="shared" si="65"/>
        <v>0</v>
      </c>
      <c r="P636" s="2">
        <f t="shared" si="66"/>
        <v>0</v>
      </c>
      <c r="Q636" s="2">
        <f t="shared" si="67"/>
        <v>0</v>
      </c>
      <c r="R636" s="2">
        <f>SUM(Input!AI639:AK639)</f>
        <v>0</v>
      </c>
      <c r="S636" s="2">
        <f t="shared" si="68"/>
        <v>0</v>
      </c>
    </row>
    <row r="637" spans="8:19" x14ac:dyDescent="0.3">
      <c r="H637" s="2">
        <f t="shared" si="69"/>
        <v>635</v>
      </c>
      <c r="I637" s="2">
        <f>Input!P640</f>
        <v>0</v>
      </c>
      <c r="J637" s="145">
        <f>Input!O640</f>
        <v>0</v>
      </c>
      <c r="K637" s="2" t="str">
        <f t="shared" si="63"/>
        <v>SSC</v>
      </c>
      <c r="L637" s="2">
        <f>SUM(Input!Q640:S640)</f>
        <v>0</v>
      </c>
      <c r="M637" s="2">
        <f>IF(SUM(Input!U640,Input!V640,Input!X640)&gt;100000,SUM(Input!W640,Input!Y640:AH640,100000),SUM(Input!Y640:AH640,Input!X640,Input!W640,Input!V640,Input!U640))</f>
        <v>0</v>
      </c>
      <c r="N637" s="2">
        <f t="shared" si="64"/>
        <v>0</v>
      </c>
      <c r="O637" s="2">
        <f t="shared" si="65"/>
        <v>0</v>
      </c>
      <c r="P637" s="2">
        <f t="shared" si="66"/>
        <v>0</v>
      </c>
      <c r="Q637" s="2">
        <f t="shared" si="67"/>
        <v>0</v>
      </c>
      <c r="R637" s="2">
        <f>SUM(Input!AI640:AK640)</f>
        <v>0</v>
      </c>
      <c r="S637" s="2">
        <f t="shared" si="68"/>
        <v>0</v>
      </c>
    </row>
    <row r="638" spans="8:19" x14ac:dyDescent="0.3">
      <c r="H638" s="2">
        <f t="shared" si="69"/>
        <v>636</v>
      </c>
      <c r="I638" s="2">
        <f>Input!P641</f>
        <v>0</v>
      </c>
      <c r="J638" s="145">
        <f>Input!O641</f>
        <v>0</v>
      </c>
      <c r="K638" s="2" t="str">
        <f t="shared" si="63"/>
        <v>SSC</v>
      </c>
      <c r="L638" s="2">
        <f>SUM(Input!Q641:S641)</f>
        <v>0</v>
      </c>
      <c r="M638" s="2">
        <f>IF(SUM(Input!U641,Input!V641,Input!X641)&gt;100000,SUM(Input!W641,Input!Y641:AH641,100000),SUM(Input!Y641:AH641,Input!X641,Input!W641,Input!V641,Input!U641))</f>
        <v>0</v>
      </c>
      <c r="N638" s="2">
        <f t="shared" si="64"/>
        <v>0</v>
      </c>
      <c r="O638" s="2">
        <f t="shared" si="65"/>
        <v>0</v>
      </c>
      <c r="P638" s="2">
        <f t="shared" si="66"/>
        <v>0</v>
      </c>
      <c r="Q638" s="2">
        <f t="shared" si="67"/>
        <v>0</v>
      </c>
      <c r="R638" s="2">
        <f>SUM(Input!AI641:AK641)</f>
        <v>0</v>
      </c>
      <c r="S638" s="2">
        <f t="shared" si="68"/>
        <v>0</v>
      </c>
    </row>
    <row r="639" spans="8:19" x14ac:dyDescent="0.3">
      <c r="H639" s="2">
        <f t="shared" si="69"/>
        <v>637</v>
      </c>
      <c r="I639" s="2">
        <f>Input!P642</f>
        <v>0</v>
      </c>
      <c r="J639" s="145">
        <f>Input!O642</f>
        <v>0</v>
      </c>
      <c r="K639" s="2" t="str">
        <f t="shared" si="63"/>
        <v>SSC</v>
      </c>
      <c r="L639" s="2">
        <f>SUM(Input!Q642:S642)</f>
        <v>0</v>
      </c>
      <c r="M639" s="2">
        <f>IF(SUM(Input!U642,Input!V642,Input!X642)&gt;100000,SUM(Input!W642,Input!Y642:AH642,100000),SUM(Input!Y642:AH642,Input!X642,Input!W642,Input!V642,Input!U642))</f>
        <v>0</v>
      </c>
      <c r="N639" s="2">
        <f t="shared" si="64"/>
        <v>0</v>
      </c>
      <c r="O639" s="2">
        <f t="shared" si="65"/>
        <v>0</v>
      </c>
      <c r="P639" s="2">
        <f t="shared" si="66"/>
        <v>0</v>
      </c>
      <c r="Q639" s="2">
        <f t="shared" si="67"/>
        <v>0</v>
      </c>
      <c r="R639" s="2">
        <f>SUM(Input!AI642:AK642)</f>
        <v>0</v>
      </c>
      <c r="S639" s="2">
        <f t="shared" si="68"/>
        <v>0</v>
      </c>
    </row>
    <row r="640" spans="8:19" x14ac:dyDescent="0.3">
      <c r="H640" s="2">
        <f t="shared" si="69"/>
        <v>638</v>
      </c>
      <c r="I640" s="2">
        <f>Input!P643</f>
        <v>0</v>
      </c>
      <c r="J640" s="145">
        <f>Input!O643</f>
        <v>0</v>
      </c>
      <c r="K640" s="2" t="str">
        <f t="shared" si="63"/>
        <v>SSC</v>
      </c>
      <c r="L640" s="2">
        <f>SUM(Input!Q643:S643)</f>
        <v>0</v>
      </c>
      <c r="M640" s="2">
        <f>IF(SUM(Input!U643,Input!V643,Input!X643)&gt;100000,SUM(Input!W643,Input!Y643:AH643,100000),SUM(Input!Y643:AH643,Input!X643,Input!W643,Input!V643,Input!U643))</f>
        <v>0</v>
      </c>
      <c r="N640" s="2">
        <f t="shared" si="64"/>
        <v>0</v>
      </c>
      <c r="O640" s="2">
        <f t="shared" si="65"/>
        <v>0</v>
      </c>
      <c r="P640" s="2">
        <f t="shared" si="66"/>
        <v>0</v>
      </c>
      <c r="Q640" s="2">
        <f t="shared" si="67"/>
        <v>0</v>
      </c>
      <c r="R640" s="2">
        <f>SUM(Input!AI643:AK643)</f>
        <v>0</v>
      </c>
      <c r="S640" s="2">
        <f t="shared" si="68"/>
        <v>0</v>
      </c>
    </row>
    <row r="641" spans="8:19" x14ac:dyDescent="0.3">
      <c r="H641" s="2">
        <f t="shared" si="69"/>
        <v>639</v>
      </c>
      <c r="I641" s="2">
        <f>Input!P644</f>
        <v>0</v>
      </c>
      <c r="J641" s="145">
        <f>Input!O644</f>
        <v>0</v>
      </c>
      <c r="K641" s="2" t="str">
        <f t="shared" si="63"/>
        <v>SSC</v>
      </c>
      <c r="L641" s="2">
        <f>SUM(Input!Q644:S644)</f>
        <v>0</v>
      </c>
      <c r="M641" s="2">
        <f>IF(SUM(Input!U644,Input!V644,Input!X644)&gt;100000,SUM(Input!W644,Input!Y644:AH644,100000),SUM(Input!Y644:AH644,Input!X644,Input!W644,Input!V644,Input!U644))</f>
        <v>0</v>
      </c>
      <c r="N641" s="2">
        <f t="shared" si="64"/>
        <v>0</v>
      </c>
      <c r="O641" s="2">
        <f t="shared" si="65"/>
        <v>0</v>
      </c>
      <c r="P641" s="2">
        <f t="shared" si="66"/>
        <v>0</v>
      </c>
      <c r="Q641" s="2">
        <f t="shared" si="67"/>
        <v>0</v>
      </c>
      <c r="R641" s="2">
        <f>SUM(Input!AI644:AK644)</f>
        <v>0</v>
      </c>
      <c r="S641" s="2">
        <f t="shared" si="68"/>
        <v>0</v>
      </c>
    </row>
    <row r="642" spans="8:19" x14ac:dyDescent="0.3">
      <c r="H642" s="2">
        <f t="shared" si="69"/>
        <v>640</v>
      </c>
      <c r="I642" s="2">
        <f>Input!P645</f>
        <v>0</v>
      </c>
      <c r="J642" s="145">
        <f>Input!O645</f>
        <v>0</v>
      </c>
      <c r="K642" s="2" t="str">
        <f t="shared" si="63"/>
        <v>SSC</v>
      </c>
      <c r="L642" s="2">
        <f>SUM(Input!Q645:S645)</f>
        <v>0</v>
      </c>
      <c r="M642" s="2">
        <f>IF(SUM(Input!U645,Input!V645,Input!X645)&gt;100000,SUM(Input!W645,Input!Y645:AH645,100000),SUM(Input!Y645:AH645,Input!X645,Input!W645,Input!V645,Input!U645))</f>
        <v>0</v>
      </c>
      <c r="N642" s="2">
        <f t="shared" si="64"/>
        <v>0</v>
      </c>
      <c r="O642" s="2">
        <f t="shared" si="65"/>
        <v>0</v>
      </c>
      <c r="P642" s="2">
        <f t="shared" si="66"/>
        <v>0</v>
      </c>
      <c r="Q642" s="2">
        <f t="shared" si="67"/>
        <v>0</v>
      </c>
      <c r="R642" s="2">
        <f>SUM(Input!AI645:AK645)</f>
        <v>0</v>
      </c>
      <c r="S642" s="2">
        <f t="shared" si="68"/>
        <v>0</v>
      </c>
    </row>
    <row r="643" spans="8:19" x14ac:dyDescent="0.3">
      <c r="H643" s="2">
        <f t="shared" si="69"/>
        <v>641</v>
      </c>
      <c r="I643" s="2">
        <f>Input!P646</f>
        <v>0</v>
      </c>
      <c r="J643" s="145">
        <f>Input!O646</f>
        <v>0</v>
      </c>
      <c r="K643" s="2" t="str">
        <f t="shared" si="63"/>
        <v>SSC</v>
      </c>
      <c r="L643" s="2">
        <f>SUM(Input!Q646:S646)</f>
        <v>0</v>
      </c>
      <c r="M643" s="2">
        <f>IF(SUM(Input!U646,Input!V646,Input!X646)&gt;100000,SUM(Input!W646,Input!Y646:AH646,100000),SUM(Input!Y646:AH646,Input!X646,Input!W646,Input!V646,Input!U646))</f>
        <v>0</v>
      </c>
      <c r="N643" s="2">
        <f t="shared" si="64"/>
        <v>0</v>
      </c>
      <c r="O643" s="2">
        <f t="shared" si="65"/>
        <v>0</v>
      </c>
      <c r="P643" s="2">
        <f t="shared" si="66"/>
        <v>0</v>
      </c>
      <c r="Q643" s="2">
        <f t="shared" si="67"/>
        <v>0</v>
      </c>
      <c r="R643" s="2">
        <f>SUM(Input!AI646:AK646)</f>
        <v>0</v>
      </c>
      <c r="S643" s="2">
        <f t="shared" si="68"/>
        <v>0</v>
      </c>
    </row>
    <row r="644" spans="8:19" x14ac:dyDescent="0.3">
      <c r="H644" s="2">
        <f t="shared" si="69"/>
        <v>642</v>
      </c>
      <c r="I644" s="2">
        <f>Input!P647</f>
        <v>0</v>
      </c>
      <c r="J644" s="145">
        <f>Input!O647</f>
        <v>0</v>
      </c>
      <c r="K644" s="2" t="str">
        <f t="shared" ref="K644:K707" si="70">IF(DATEDIF(J644,DATE(2012,3,31),"y")&gt;80,"SSC",(IF(DATEDIF(J644,DATE(2012,3,31),"y")&gt;65,"SC",I644)))</f>
        <v>SSC</v>
      </c>
      <c r="L644" s="2">
        <f>SUM(Input!Q647:S647)</f>
        <v>0</v>
      </c>
      <c r="M644" s="2">
        <f>IF(SUM(Input!U647,Input!V647,Input!X647)&gt;100000,SUM(Input!W647,Input!Y647:AH647,100000),SUM(Input!Y647:AH647,Input!X647,Input!W647,Input!V647,Input!U647))</f>
        <v>0</v>
      </c>
      <c r="N644" s="2">
        <f t="shared" ref="N644:N707" si="71">L644-M644</f>
        <v>0</v>
      </c>
      <c r="O644" s="2">
        <f t="shared" ref="O644:O707" si="72">IF(N644=0,0,IF(K644="SSC",IF(N644&lt;500000,0,IF(N644&lt;500000,(N644-500000)*0.1,IF(N644&lt;800000,(N644-500000)*0.2,IF(N644&gt;800000,(N644-800000)*0.3+60000)))),IF(K644="SC",IF(N644&lt;250000,0,IF(N644&lt;500000,(N644-250000)*0.1,IF(N644&lt;800000,(N644-500000)*0.2+25000,IF(N644&gt;800000,(N644-800000)*0.3+85000)))),IF(K644="F",IF(N644&lt;190000,0,IF(N644&lt;500000,(N644-190000)*0.1,IF(N644&lt;800000,(N644-500000)*0.2+31000,IF(N644&gt;800000,(N644-800000)*0.3+91000)))),IF(N644&lt;180000,0,IF(N644&lt;500000,(N644-180000)*0.1,IF(N644&lt;800000,(N644-500000)*0.2+32000,IF(N644&gt;800000,(N644-800000)*0.3+92000))))))))</f>
        <v>0</v>
      </c>
      <c r="P644" s="2">
        <f t="shared" ref="P644:P707" si="73">IF(3=0,0,O644*3%)</f>
        <v>0</v>
      </c>
      <c r="Q644" s="2">
        <f t="shared" ref="Q644:Q707" si="74">O644+P644</f>
        <v>0</v>
      </c>
      <c r="R644" s="2">
        <f>SUM(Input!AI647:AK647)</f>
        <v>0</v>
      </c>
      <c r="S644" s="2">
        <f t="shared" ref="S644:S707" si="75">Q644-R644</f>
        <v>0</v>
      </c>
    </row>
    <row r="645" spans="8:19" x14ac:dyDescent="0.3">
      <c r="H645" s="2">
        <f t="shared" ref="H645:H708" si="76">H644+1</f>
        <v>643</v>
      </c>
      <c r="I645" s="2">
        <f>Input!P648</f>
        <v>0</v>
      </c>
      <c r="J645" s="145">
        <f>Input!O648</f>
        <v>0</v>
      </c>
      <c r="K645" s="2" t="str">
        <f t="shared" si="70"/>
        <v>SSC</v>
      </c>
      <c r="L645" s="2">
        <f>SUM(Input!Q648:S648)</f>
        <v>0</v>
      </c>
      <c r="M645" s="2">
        <f>IF(SUM(Input!U648,Input!V648,Input!X648)&gt;100000,SUM(Input!W648,Input!Y648:AH648,100000),SUM(Input!Y648:AH648,Input!X648,Input!W648,Input!V648,Input!U648))</f>
        <v>0</v>
      </c>
      <c r="N645" s="2">
        <f t="shared" si="71"/>
        <v>0</v>
      </c>
      <c r="O645" s="2">
        <f t="shared" si="72"/>
        <v>0</v>
      </c>
      <c r="P645" s="2">
        <f t="shared" si="73"/>
        <v>0</v>
      </c>
      <c r="Q645" s="2">
        <f t="shared" si="74"/>
        <v>0</v>
      </c>
      <c r="R645" s="2">
        <f>SUM(Input!AI648:AK648)</f>
        <v>0</v>
      </c>
      <c r="S645" s="2">
        <f t="shared" si="75"/>
        <v>0</v>
      </c>
    </row>
    <row r="646" spans="8:19" x14ac:dyDescent="0.3">
      <c r="H646" s="2">
        <f t="shared" si="76"/>
        <v>644</v>
      </c>
      <c r="I646" s="2">
        <f>Input!P649</f>
        <v>0</v>
      </c>
      <c r="J646" s="145">
        <f>Input!O649</f>
        <v>0</v>
      </c>
      <c r="K646" s="2" t="str">
        <f t="shared" si="70"/>
        <v>SSC</v>
      </c>
      <c r="L646" s="2">
        <f>SUM(Input!Q649:S649)</f>
        <v>0</v>
      </c>
      <c r="M646" s="2">
        <f>IF(SUM(Input!U649,Input!V649,Input!X649)&gt;100000,SUM(Input!W649,Input!Y649:AH649,100000),SUM(Input!Y649:AH649,Input!X649,Input!W649,Input!V649,Input!U649))</f>
        <v>0</v>
      </c>
      <c r="N646" s="2">
        <f t="shared" si="71"/>
        <v>0</v>
      </c>
      <c r="O646" s="2">
        <f t="shared" si="72"/>
        <v>0</v>
      </c>
      <c r="P646" s="2">
        <f t="shared" si="73"/>
        <v>0</v>
      </c>
      <c r="Q646" s="2">
        <f t="shared" si="74"/>
        <v>0</v>
      </c>
      <c r="R646" s="2">
        <f>SUM(Input!AI649:AK649)</f>
        <v>0</v>
      </c>
      <c r="S646" s="2">
        <f t="shared" si="75"/>
        <v>0</v>
      </c>
    </row>
    <row r="647" spans="8:19" x14ac:dyDescent="0.3">
      <c r="H647" s="2">
        <f t="shared" si="76"/>
        <v>645</v>
      </c>
      <c r="I647" s="2">
        <f>Input!P650</f>
        <v>0</v>
      </c>
      <c r="J647" s="145">
        <f>Input!O650</f>
        <v>0</v>
      </c>
      <c r="K647" s="2" t="str">
        <f t="shared" si="70"/>
        <v>SSC</v>
      </c>
      <c r="L647" s="2">
        <f>SUM(Input!Q650:S650)</f>
        <v>0</v>
      </c>
      <c r="M647" s="2">
        <f>IF(SUM(Input!U650,Input!V650,Input!X650)&gt;100000,SUM(Input!W650,Input!Y650:AH650,100000),SUM(Input!Y650:AH650,Input!X650,Input!W650,Input!V650,Input!U650))</f>
        <v>0</v>
      </c>
      <c r="N647" s="2">
        <f t="shared" si="71"/>
        <v>0</v>
      </c>
      <c r="O647" s="2">
        <f t="shared" si="72"/>
        <v>0</v>
      </c>
      <c r="P647" s="2">
        <f t="shared" si="73"/>
        <v>0</v>
      </c>
      <c r="Q647" s="2">
        <f t="shared" si="74"/>
        <v>0</v>
      </c>
      <c r="R647" s="2">
        <f>SUM(Input!AI650:AK650)</f>
        <v>0</v>
      </c>
      <c r="S647" s="2">
        <f t="shared" si="75"/>
        <v>0</v>
      </c>
    </row>
    <row r="648" spans="8:19" x14ac:dyDescent="0.3">
      <c r="H648" s="2">
        <f t="shared" si="76"/>
        <v>646</v>
      </c>
      <c r="I648" s="2">
        <f>Input!P651</f>
        <v>0</v>
      </c>
      <c r="J648" s="145">
        <f>Input!O651</f>
        <v>0</v>
      </c>
      <c r="K648" s="2" t="str">
        <f t="shared" si="70"/>
        <v>SSC</v>
      </c>
      <c r="L648" s="2">
        <f>SUM(Input!Q651:S651)</f>
        <v>0</v>
      </c>
      <c r="M648" s="2">
        <f>IF(SUM(Input!U651,Input!V651,Input!X651)&gt;100000,SUM(Input!W651,Input!Y651:AH651,100000),SUM(Input!Y651:AH651,Input!X651,Input!W651,Input!V651,Input!U651))</f>
        <v>0</v>
      </c>
      <c r="N648" s="2">
        <f t="shared" si="71"/>
        <v>0</v>
      </c>
      <c r="O648" s="2">
        <f t="shared" si="72"/>
        <v>0</v>
      </c>
      <c r="P648" s="2">
        <f t="shared" si="73"/>
        <v>0</v>
      </c>
      <c r="Q648" s="2">
        <f t="shared" si="74"/>
        <v>0</v>
      </c>
      <c r="R648" s="2">
        <f>SUM(Input!AI651:AK651)</f>
        <v>0</v>
      </c>
      <c r="S648" s="2">
        <f t="shared" si="75"/>
        <v>0</v>
      </c>
    </row>
    <row r="649" spans="8:19" x14ac:dyDescent="0.3">
      <c r="H649" s="2">
        <f t="shared" si="76"/>
        <v>647</v>
      </c>
      <c r="I649" s="2">
        <f>Input!P652</f>
        <v>0</v>
      </c>
      <c r="J649" s="145">
        <f>Input!O652</f>
        <v>0</v>
      </c>
      <c r="K649" s="2" t="str">
        <f t="shared" si="70"/>
        <v>SSC</v>
      </c>
      <c r="L649" s="2">
        <f>SUM(Input!Q652:S652)</f>
        <v>0</v>
      </c>
      <c r="M649" s="2">
        <f>IF(SUM(Input!U652,Input!V652,Input!X652)&gt;100000,SUM(Input!W652,Input!Y652:AH652,100000),SUM(Input!Y652:AH652,Input!X652,Input!W652,Input!V652,Input!U652))</f>
        <v>0</v>
      </c>
      <c r="N649" s="2">
        <f t="shared" si="71"/>
        <v>0</v>
      </c>
      <c r="O649" s="2">
        <f t="shared" si="72"/>
        <v>0</v>
      </c>
      <c r="P649" s="2">
        <f t="shared" si="73"/>
        <v>0</v>
      </c>
      <c r="Q649" s="2">
        <f t="shared" si="74"/>
        <v>0</v>
      </c>
      <c r="R649" s="2">
        <f>SUM(Input!AI652:AK652)</f>
        <v>0</v>
      </c>
      <c r="S649" s="2">
        <f t="shared" si="75"/>
        <v>0</v>
      </c>
    </row>
    <row r="650" spans="8:19" x14ac:dyDescent="0.3">
      <c r="H650" s="2">
        <f t="shared" si="76"/>
        <v>648</v>
      </c>
      <c r="I650" s="2">
        <f>Input!P653</f>
        <v>0</v>
      </c>
      <c r="J650" s="145">
        <f>Input!O653</f>
        <v>0</v>
      </c>
      <c r="K650" s="2" t="str">
        <f t="shared" si="70"/>
        <v>SSC</v>
      </c>
      <c r="L650" s="2">
        <f>SUM(Input!Q653:S653)</f>
        <v>0</v>
      </c>
      <c r="M650" s="2">
        <f>IF(SUM(Input!U653,Input!V653,Input!X653)&gt;100000,SUM(Input!W653,Input!Y653:AH653,100000),SUM(Input!Y653:AH653,Input!X653,Input!W653,Input!V653,Input!U653))</f>
        <v>0</v>
      </c>
      <c r="N650" s="2">
        <f t="shared" si="71"/>
        <v>0</v>
      </c>
      <c r="O650" s="2">
        <f t="shared" si="72"/>
        <v>0</v>
      </c>
      <c r="P650" s="2">
        <f t="shared" si="73"/>
        <v>0</v>
      </c>
      <c r="Q650" s="2">
        <f t="shared" si="74"/>
        <v>0</v>
      </c>
      <c r="R650" s="2">
        <f>SUM(Input!AI653:AK653)</f>
        <v>0</v>
      </c>
      <c r="S650" s="2">
        <f t="shared" si="75"/>
        <v>0</v>
      </c>
    </row>
    <row r="651" spans="8:19" x14ac:dyDescent="0.3">
      <c r="H651" s="2">
        <f t="shared" si="76"/>
        <v>649</v>
      </c>
      <c r="I651" s="2">
        <f>Input!P654</f>
        <v>0</v>
      </c>
      <c r="J651" s="145">
        <f>Input!O654</f>
        <v>0</v>
      </c>
      <c r="K651" s="2" t="str">
        <f t="shared" si="70"/>
        <v>SSC</v>
      </c>
      <c r="L651" s="2">
        <f>SUM(Input!Q654:S654)</f>
        <v>0</v>
      </c>
      <c r="M651" s="2">
        <f>IF(SUM(Input!U654,Input!V654,Input!X654)&gt;100000,SUM(Input!W654,Input!Y654:AH654,100000),SUM(Input!Y654:AH654,Input!X654,Input!W654,Input!V654,Input!U654))</f>
        <v>0</v>
      </c>
      <c r="N651" s="2">
        <f t="shared" si="71"/>
        <v>0</v>
      </c>
      <c r="O651" s="2">
        <f t="shared" si="72"/>
        <v>0</v>
      </c>
      <c r="P651" s="2">
        <f t="shared" si="73"/>
        <v>0</v>
      </c>
      <c r="Q651" s="2">
        <f t="shared" si="74"/>
        <v>0</v>
      </c>
      <c r="R651" s="2">
        <f>SUM(Input!AI654:AK654)</f>
        <v>0</v>
      </c>
      <c r="S651" s="2">
        <f t="shared" si="75"/>
        <v>0</v>
      </c>
    </row>
    <row r="652" spans="8:19" x14ac:dyDescent="0.3">
      <c r="H652" s="2">
        <f t="shared" si="76"/>
        <v>650</v>
      </c>
      <c r="I652" s="2">
        <f>Input!P655</f>
        <v>0</v>
      </c>
      <c r="J652" s="145">
        <f>Input!O655</f>
        <v>0</v>
      </c>
      <c r="K652" s="2" t="str">
        <f t="shared" si="70"/>
        <v>SSC</v>
      </c>
      <c r="L652" s="2">
        <f>SUM(Input!Q655:S655)</f>
        <v>0</v>
      </c>
      <c r="M652" s="2">
        <f>IF(SUM(Input!U655,Input!V655,Input!X655)&gt;100000,SUM(Input!W655,Input!Y655:AH655,100000),SUM(Input!Y655:AH655,Input!X655,Input!W655,Input!V655,Input!U655))</f>
        <v>0</v>
      </c>
      <c r="N652" s="2">
        <f t="shared" si="71"/>
        <v>0</v>
      </c>
      <c r="O652" s="2">
        <f t="shared" si="72"/>
        <v>0</v>
      </c>
      <c r="P652" s="2">
        <f t="shared" si="73"/>
        <v>0</v>
      </c>
      <c r="Q652" s="2">
        <f t="shared" si="74"/>
        <v>0</v>
      </c>
      <c r="R652" s="2">
        <f>SUM(Input!AI655:AK655)</f>
        <v>0</v>
      </c>
      <c r="S652" s="2">
        <f t="shared" si="75"/>
        <v>0</v>
      </c>
    </row>
    <row r="653" spans="8:19" x14ac:dyDescent="0.3">
      <c r="H653" s="2">
        <f t="shared" si="76"/>
        <v>651</v>
      </c>
      <c r="I653" s="2">
        <f>Input!P656</f>
        <v>0</v>
      </c>
      <c r="J653" s="145">
        <f>Input!O656</f>
        <v>0</v>
      </c>
      <c r="K653" s="2" t="str">
        <f t="shared" si="70"/>
        <v>SSC</v>
      </c>
      <c r="L653" s="2">
        <f>SUM(Input!Q656:S656)</f>
        <v>0</v>
      </c>
      <c r="M653" s="2">
        <f>IF(SUM(Input!U656,Input!V656,Input!X656)&gt;100000,SUM(Input!W656,Input!Y656:AH656,100000),SUM(Input!Y656:AH656,Input!X656,Input!W656,Input!V656,Input!U656))</f>
        <v>0</v>
      </c>
      <c r="N653" s="2">
        <f t="shared" si="71"/>
        <v>0</v>
      </c>
      <c r="O653" s="2">
        <f t="shared" si="72"/>
        <v>0</v>
      </c>
      <c r="P653" s="2">
        <f t="shared" si="73"/>
        <v>0</v>
      </c>
      <c r="Q653" s="2">
        <f t="shared" si="74"/>
        <v>0</v>
      </c>
      <c r="R653" s="2">
        <f>SUM(Input!AI656:AK656)</f>
        <v>0</v>
      </c>
      <c r="S653" s="2">
        <f t="shared" si="75"/>
        <v>0</v>
      </c>
    </row>
    <row r="654" spans="8:19" x14ac:dyDescent="0.3">
      <c r="H654" s="2">
        <f t="shared" si="76"/>
        <v>652</v>
      </c>
      <c r="I654" s="2">
        <f>Input!P657</f>
        <v>0</v>
      </c>
      <c r="J654" s="145">
        <f>Input!O657</f>
        <v>0</v>
      </c>
      <c r="K654" s="2" t="str">
        <f t="shared" si="70"/>
        <v>SSC</v>
      </c>
      <c r="L654" s="2">
        <f>SUM(Input!Q657:S657)</f>
        <v>0</v>
      </c>
      <c r="M654" s="2">
        <f>IF(SUM(Input!U657,Input!V657,Input!X657)&gt;100000,SUM(Input!W657,Input!Y657:AH657,100000),SUM(Input!Y657:AH657,Input!X657,Input!W657,Input!V657,Input!U657))</f>
        <v>0</v>
      </c>
      <c r="N654" s="2">
        <f t="shared" si="71"/>
        <v>0</v>
      </c>
      <c r="O654" s="2">
        <f t="shared" si="72"/>
        <v>0</v>
      </c>
      <c r="P654" s="2">
        <f t="shared" si="73"/>
        <v>0</v>
      </c>
      <c r="Q654" s="2">
        <f t="shared" si="74"/>
        <v>0</v>
      </c>
      <c r="R654" s="2">
        <f>SUM(Input!AI657:AK657)</f>
        <v>0</v>
      </c>
      <c r="S654" s="2">
        <f t="shared" si="75"/>
        <v>0</v>
      </c>
    </row>
    <row r="655" spans="8:19" x14ac:dyDescent="0.3">
      <c r="H655" s="2">
        <f t="shared" si="76"/>
        <v>653</v>
      </c>
      <c r="I655" s="2">
        <f>Input!P658</f>
        <v>0</v>
      </c>
      <c r="J655" s="145">
        <f>Input!O658</f>
        <v>0</v>
      </c>
      <c r="K655" s="2" t="str">
        <f t="shared" si="70"/>
        <v>SSC</v>
      </c>
      <c r="L655" s="2">
        <f>SUM(Input!Q658:S658)</f>
        <v>0</v>
      </c>
      <c r="M655" s="2">
        <f>IF(SUM(Input!U658,Input!V658,Input!X658)&gt;100000,SUM(Input!W658,Input!Y658:AH658,100000),SUM(Input!Y658:AH658,Input!X658,Input!W658,Input!V658,Input!U658))</f>
        <v>0</v>
      </c>
      <c r="N655" s="2">
        <f t="shared" si="71"/>
        <v>0</v>
      </c>
      <c r="O655" s="2">
        <f t="shared" si="72"/>
        <v>0</v>
      </c>
      <c r="P655" s="2">
        <f t="shared" si="73"/>
        <v>0</v>
      </c>
      <c r="Q655" s="2">
        <f t="shared" si="74"/>
        <v>0</v>
      </c>
      <c r="R655" s="2">
        <f>SUM(Input!AI658:AK658)</f>
        <v>0</v>
      </c>
      <c r="S655" s="2">
        <f t="shared" si="75"/>
        <v>0</v>
      </c>
    </row>
    <row r="656" spans="8:19" x14ac:dyDescent="0.3">
      <c r="H656" s="2">
        <f t="shared" si="76"/>
        <v>654</v>
      </c>
      <c r="I656" s="2">
        <f>Input!P659</f>
        <v>0</v>
      </c>
      <c r="J656" s="145">
        <f>Input!O659</f>
        <v>0</v>
      </c>
      <c r="K656" s="2" t="str">
        <f t="shared" si="70"/>
        <v>SSC</v>
      </c>
      <c r="L656" s="2">
        <f>SUM(Input!Q659:S659)</f>
        <v>0</v>
      </c>
      <c r="M656" s="2">
        <f>IF(SUM(Input!U659,Input!V659,Input!X659)&gt;100000,SUM(Input!W659,Input!Y659:AH659,100000),SUM(Input!Y659:AH659,Input!X659,Input!W659,Input!V659,Input!U659))</f>
        <v>0</v>
      </c>
      <c r="N656" s="2">
        <f t="shared" si="71"/>
        <v>0</v>
      </c>
      <c r="O656" s="2">
        <f t="shared" si="72"/>
        <v>0</v>
      </c>
      <c r="P656" s="2">
        <f t="shared" si="73"/>
        <v>0</v>
      </c>
      <c r="Q656" s="2">
        <f t="shared" si="74"/>
        <v>0</v>
      </c>
      <c r="R656" s="2">
        <f>SUM(Input!AI659:AK659)</f>
        <v>0</v>
      </c>
      <c r="S656" s="2">
        <f t="shared" si="75"/>
        <v>0</v>
      </c>
    </row>
    <row r="657" spans="8:19" x14ac:dyDescent="0.3">
      <c r="H657" s="2">
        <f t="shared" si="76"/>
        <v>655</v>
      </c>
      <c r="I657" s="2">
        <f>Input!P660</f>
        <v>0</v>
      </c>
      <c r="J657" s="145">
        <f>Input!O660</f>
        <v>0</v>
      </c>
      <c r="K657" s="2" t="str">
        <f t="shared" si="70"/>
        <v>SSC</v>
      </c>
      <c r="L657" s="2">
        <f>SUM(Input!Q660:S660)</f>
        <v>0</v>
      </c>
      <c r="M657" s="2">
        <f>IF(SUM(Input!U660,Input!V660,Input!X660)&gt;100000,SUM(Input!W660,Input!Y660:AH660,100000),SUM(Input!Y660:AH660,Input!X660,Input!W660,Input!V660,Input!U660))</f>
        <v>0</v>
      </c>
      <c r="N657" s="2">
        <f t="shared" si="71"/>
        <v>0</v>
      </c>
      <c r="O657" s="2">
        <f t="shared" si="72"/>
        <v>0</v>
      </c>
      <c r="P657" s="2">
        <f t="shared" si="73"/>
        <v>0</v>
      </c>
      <c r="Q657" s="2">
        <f t="shared" si="74"/>
        <v>0</v>
      </c>
      <c r="R657" s="2">
        <f>SUM(Input!AI660:AK660)</f>
        <v>0</v>
      </c>
      <c r="S657" s="2">
        <f t="shared" si="75"/>
        <v>0</v>
      </c>
    </row>
    <row r="658" spans="8:19" x14ac:dyDescent="0.3">
      <c r="H658" s="2">
        <f t="shared" si="76"/>
        <v>656</v>
      </c>
      <c r="I658" s="2">
        <f>Input!P661</f>
        <v>0</v>
      </c>
      <c r="J658" s="145">
        <f>Input!O661</f>
        <v>0</v>
      </c>
      <c r="K658" s="2" t="str">
        <f t="shared" si="70"/>
        <v>SSC</v>
      </c>
      <c r="L658" s="2">
        <f>SUM(Input!Q661:S661)</f>
        <v>0</v>
      </c>
      <c r="M658" s="2">
        <f>IF(SUM(Input!U661,Input!V661,Input!X661)&gt;100000,SUM(Input!W661,Input!Y661:AH661,100000),SUM(Input!Y661:AH661,Input!X661,Input!W661,Input!V661,Input!U661))</f>
        <v>0</v>
      </c>
      <c r="N658" s="2">
        <f t="shared" si="71"/>
        <v>0</v>
      </c>
      <c r="O658" s="2">
        <f t="shared" si="72"/>
        <v>0</v>
      </c>
      <c r="P658" s="2">
        <f t="shared" si="73"/>
        <v>0</v>
      </c>
      <c r="Q658" s="2">
        <f t="shared" si="74"/>
        <v>0</v>
      </c>
      <c r="R658" s="2">
        <f>SUM(Input!AI661:AK661)</f>
        <v>0</v>
      </c>
      <c r="S658" s="2">
        <f t="shared" si="75"/>
        <v>0</v>
      </c>
    </row>
    <row r="659" spans="8:19" x14ac:dyDescent="0.3">
      <c r="H659" s="2">
        <f t="shared" si="76"/>
        <v>657</v>
      </c>
      <c r="I659" s="2">
        <f>Input!P662</f>
        <v>0</v>
      </c>
      <c r="J659" s="145">
        <f>Input!O662</f>
        <v>0</v>
      </c>
      <c r="K659" s="2" t="str">
        <f t="shared" si="70"/>
        <v>SSC</v>
      </c>
      <c r="L659" s="2">
        <f>SUM(Input!Q662:S662)</f>
        <v>0</v>
      </c>
      <c r="M659" s="2">
        <f>IF(SUM(Input!U662,Input!V662,Input!X662)&gt;100000,SUM(Input!W662,Input!Y662:AH662,100000),SUM(Input!Y662:AH662,Input!X662,Input!W662,Input!V662,Input!U662))</f>
        <v>0</v>
      </c>
      <c r="N659" s="2">
        <f t="shared" si="71"/>
        <v>0</v>
      </c>
      <c r="O659" s="2">
        <f t="shared" si="72"/>
        <v>0</v>
      </c>
      <c r="P659" s="2">
        <f t="shared" si="73"/>
        <v>0</v>
      </c>
      <c r="Q659" s="2">
        <f t="shared" si="74"/>
        <v>0</v>
      </c>
      <c r="R659" s="2">
        <f>SUM(Input!AI662:AK662)</f>
        <v>0</v>
      </c>
      <c r="S659" s="2">
        <f t="shared" si="75"/>
        <v>0</v>
      </c>
    </row>
    <row r="660" spans="8:19" x14ac:dyDescent="0.3">
      <c r="H660" s="2">
        <f t="shared" si="76"/>
        <v>658</v>
      </c>
      <c r="I660" s="2">
        <f>Input!P663</f>
        <v>0</v>
      </c>
      <c r="J660" s="145">
        <f>Input!O663</f>
        <v>0</v>
      </c>
      <c r="K660" s="2" t="str">
        <f t="shared" si="70"/>
        <v>SSC</v>
      </c>
      <c r="L660" s="2">
        <f>SUM(Input!Q663:S663)</f>
        <v>0</v>
      </c>
      <c r="M660" s="2">
        <f>IF(SUM(Input!U663,Input!V663,Input!X663)&gt;100000,SUM(Input!W663,Input!Y663:AH663,100000),SUM(Input!Y663:AH663,Input!X663,Input!W663,Input!V663,Input!U663))</f>
        <v>0</v>
      </c>
      <c r="N660" s="2">
        <f t="shared" si="71"/>
        <v>0</v>
      </c>
      <c r="O660" s="2">
        <f t="shared" si="72"/>
        <v>0</v>
      </c>
      <c r="P660" s="2">
        <f t="shared" si="73"/>
        <v>0</v>
      </c>
      <c r="Q660" s="2">
        <f t="shared" si="74"/>
        <v>0</v>
      </c>
      <c r="R660" s="2">
        <f>SUM(Input!AI663:AK663)</f>
        <v>0</v>
      </c>
      <c r="S660" s="2">
        <f t="shared" si="75"/>
        <v>0</v>
      </c>
    </row>
    <row r="661" spans="8:19" x14ac:dyDescent="0.3">
      <c r="H661" s="2">
        <f t="shared" si="76"/>
        <v>659</v>
      </c>
      <c r="I661" s="2">
        <f>Input!P664</f>
        <v>0</v>
      </c>
      <c r="J661" s="145">
        <f>Input!O664</f>
        <v>0</v>
      </c>
      <c r="K661" s="2" t="str">
        <f t="shared" si="70"/>
        <v>SSC</v>
      </c>
      <c r="L661" s="2">
        <f>SUM(Input!Q664:S664)</f>
        <v>0</v>
      </c>
      <c r="M661" s="2">
        <f>IF(SUM(Input!U664,Input!V664,Input!X664)&gt;100000,SUM(Input!W664,Input!Y664:AH664,100000),SUM(Input!Y664:AH664,Input!X664,Input!W664,Input!V664,Input!U664))</f>
        <v>0</v>
      </c>
      <c r="N661" s="2">
        <f t="shared" si="71"/>
        <v>0</v>
      </c>
      <c r="O661" s="2">
        <f t="shared" si="72"/>
        <v>0</v>
      </c>
      <c r="P661" s="2">
        <f t="shared" si="73"/>
        <v>0</v>
      </c>
      <c r="Q661" s="2">
        <f t="shared" si="74"/>
        <v>0</v>
      </c>
      <c r="R661" s="2">
        <f>SUM(Input!AI664:AK664)</f>
        <v>0</v>
      </c>
      <c r="S661" s="2">
        <f t="shared" si="75"/>
        <v>0</v>
      </c>
    </row>
    <row r="662" spans="8:19" x14ac:dyDescent="0.3">
      <c r="H662" s="2">
        <f t="shared" si="76"/>
        <v>660</v>
      </c>
      <c r="I662" s="2">
        <f>Input!P665</f>
        <v>0</v>
      </c>
      <c r="J662" s="145">
        <f>Input!O665</f>
        <v>0</v>
      </c>
      <c r="K662" s="2" t="str">
        <f t="shared" si="70"/>
        <v>SSC</v>
      </c>
      <c r="L662" s="2">
        <f>SUM(Input!Q665:S665)</f>
        <v>0</v>
      </c>
      <c r="M662" s="2">
        <f>IF(SUM(Input!U665,Input!V665,Input!X665)&gt;100000,SUM(Input!W665,Input!Y665:AH665,100000),SUM(Input!Y665:AH665,Input!X665,Input!W665,Input!V665,Input!U665))</f>
        <v>0</v>
      </c>
      <c r="N662" s="2">
        <f t="shared" si="71"/>
        <v>0</v>
      </c>
      <c r="O662" s="2">
        <f t="shared" si="72"/>
        <v>0</v>
      </c>
      <c r="P662" s="2">
        <f t="shared" si="73"/>
        <v>0</v>
      </c>
      <c r="Q662" s="2">
        <f t="shared" si="74"/>
        <v>0</v>
      </c>
      <c r="R662" s="2">
        <f>SUM(Input!AI665:AK665)</f>
        <v>0</v>
      </c>
      <c r="S662" s="2">
        <f t="shared" si="75"/>
        <v>0</v>
      </c>
    </row>
    <row r="663" spans="8:19" x14ac:dyDescent="0.3">
      <c r="H663" s="2">
        <f t="shared" si="76"/>
        <v>661</v>
      </c>
      <c r="I663" s="2">
        <f>Input!P666</f>
        <v>0</v>
      </c>
      <c r="J663" s="145">
        <f>Input!O666</f>
        <v>0</v>
      </c>
      <c r="K663" s="2" t="str">
        <f t="shared" si="70"/>
        <v>SSC</v>
      </c>
      <c r="L663" s="2">
        <f>SUM(Input!Q666:S666)</f>
        <v>0</v>
      </c>
      <c r="M663" s="2">
        <f>IF(SUM(Input!U666,Input!V666,Input!X666)&gt;100000,SUM(Input!W666,Input!Y666:AH666,100000),SUM(Input!Y666:AH666,Input!X666,Input!W666,Input!V666,Input!U666))</f>
        <v>0</v>
      </c>
      <c r="N663" s="2">
        <f t="shared" si="71"/>
        <v>0</v>
      </c>
      <c r="O663" s="2">
        <f t="shared" si="72"/>
        <v>0</v>
      </c>
      <c r="P663" s="2">
        <f t="shared" si="73"/>
        <v>0</v>
      </c>
      <c r="Q663" s="2">
        <f t="shared" si="74"/>
        <v>0</v>
      </c>
      <c r="R663" s="2">
        <f>SUM(Input!AI666:AK666)</f>
        <v>0</v>
      </c>
      <c r="S663" s="2">
        <f t="shared" si="75"/>
        <v>0</v>
      </c>
    </row>
    <row r="664" spans="8:19" x14ac:dyDescent="0.3">
      <c r="H664" s="2">
        <f t="shared" si="76"/>
        <v>662</v>
      </c>
      <c r="I664" s="2">
        <f>Input!P667</f>
        <v>0</v>
      </c>
      <c r="J664" s="145">
        <f>Input!O667</f>
        <v>0</v>
      </c>
      <c r="K664" s="2" t="str">
        <f t="shared" si="70"/>
        <v>SSC</v>
      </c>
      <c r="L664" s="2">
        <f>SUM(Input!Q667:S667)</f>
        <v>0</v>
      </c>
      <c r="M664" s="2">
        <f>IF(SUM(Input!U667,Input!V667,Input!X667)&gt;100000,SUM(Input!W667,Input!Y667:AH667,100000),SUM(Input!Y667:AH667,Input!X667,Input!W667,Input!V667,Input!U667))</f>
        <v>0</v>
      </c>
      <c r="N664" s="2">
        <f t="shared" si="71"/>
        <v>0</v>
      </c>
      <c r="O664" s="2">
        <f t="shared" si="72"/>
        <v>0</v>
      </c>
      <c r="P664" s="2">
        <f t="shared" si="73"/>
        <v>0</v>
      </c>
      <c r="Q664" s="2">
        <f t="shared" si="74"/>
        <v>0</v>
      </c>
      <c r="R664" s="2">
        <f>SUM(Input!AI667:AK667)</f>
        <v>0</v>
      </c>
      <c r="S664" s="2">
        <f t="shared" si="75"/>
        <v>0</v>
      </c>
    </row>
    <row r="665" spans="8:19" x14ac:dyDescent="0.3">
      <c r="H665" s="2">
        <f t="shared" si="76"/>
        <v>663</v>
      </c>
      <c r="I665" s="2">
        <f>Input!P668</f>
        <v>0</v>
      </c>
      <c r="J665" s="145">
        <f>Input!O668</f>
        <v>0</v>
      </c>
      <c r="K665" s="2" t="str">
        <f t="shared" si="70"/>
        <v>SSC</v>
      </c>
      <c r="L665" s="2">
        <f>SUM(Input!Q668:S668)</f>
        <v>0</v>
      </c>
      <c r="M665" s="2">
        <f>IF(SUM(Input!U668,Input!V668,Input!X668)&gt;100000,SUM(Input!W668,Input!Y668:AH668,100000),SUM(Input!Y668:AH668,Input!X668,Input!W668,Input!V668,Input!U668))</f>
        <v>0</v>
      </c>
      <c r="N665" s="2">
        <f t="shared" si="71"/>
        <v>0</v>
      </c>
      <c r="O665" s="2">
        <f t="shared" si="72"/>
        <v>0</v>
      </c>
      <c r="P665" s="2">
        <f t="shared" si="73"/>
        <v>0</v>
      </c>
      <c r="Q665" s="2">
        <f t="shared" si="74"/>
        <v>0</v>
      </c>
      <c r="R665" s="2">
        <f>SUM(Input!AI668:AK668)</f>
        <v>0</v>
      </c>
      <c r="S665" s="2">
        <f t="shared" si="75"/>
        <v>0</v>
      </c>
    </row>
    <row r="666" spans="8:19" x14ac:dyDescent="0.3">
      <c r="H666" s="2">
        <f t="shared" si="76"/>
        <v>664</v>
      </c>
      <c r="I666" s="2">
        <f>Input!P669</f>
        <v>0</v>
      </c>
      <c r="J666" s="145">
        <f>Input!O669</f>
        <v>0</v>
      </c>
      <c r="K666" s="2" t="str">
        <f t="shared" si="70"/>
        <v>SSC</v>
      </c>
      <c r="L666" s="2">
        <f>SUM(Input!Q669:S669)</f>
        <v>0</v>
      </c>
      <c r="M666" s="2">
        <f>IF(SUM(Input!U669,Input!V669,Input!X669)&gt;100000,SUM(Input!W669,Input!Y669:AH669,100000),SUM(Input!Y669:AH669,Input!X669,Input!W669,Input!V669,Input!U669))</f>
        <v>0</v>
      </c>
      <c r="N666" s="2">
        <f t="shared" si="71"/>
        <v>0</v>
      </c>
      <c r="O666" s="2">
        <f t="shared" si="72"/>
        <v>0</v>
      </c>
      <c r="P666" s="2">
        <f t="shared" si="73"/>
        <v>0</v>
      </c>
      <c r="Q666" s="2">
        <f t="shared" si="74"/>
        <v>0</v>
      </c>
      <c r="R666" s="2">
        <f>SUM(Input!AI669:AK669)</f>
        <v>0</v>
      </c>
      <c r="S666" s="2">
        <f t="shared" si="75"/>
        <v>0</v>
      </c>
    </row>
    <row r="667" spans="8:19" x14ac:dyDescent="0.3">
      <c r="H667" s="2">
        <f t="shared" si="76"/>
        <v>665</v>
      </c>
      <c r="I667" s="2">
        <f>Input!P670</f>
        <v>0</v>
      </c>
      <c r="J667" s="145">
        <f>Input!O670</f>
        <v>0</v>
      </c>
      <c r="K667" s="2" t="str">
        <f t="shared" si="70"/>
        <v>SSC</v>
      </c>
      <c r="L667" s="2">
        <f>SUM(Input!Q670:S670)</f>
        <v>0</v>
      </c>
      <c r="M667" s="2">
        <f>IF(SUM(Input!U670,Input!V670,Input!X670)&gt;100000,SUM(Input!W670,Input!Y670:AH670,100000),SUM(Input!Y670:AH670,Input!X670,Input!W670,Input!V670,Input!U670))</f>
        <v>0</v>
      </c>
      <c r="N667" s="2">
        <f t="shared" si="71"/>
        <v>0</v>
      </c>
      <c r="O667" s="2">
        <f t="shared" si="72"/>
        <v>0</v>
      </c>
      <c r="P667" s="2">
        <f t="shared" si="73"/>
        <v>0</v>
      </c>
      <c r="Q667" s="2">
        <f t="shared" si="74"/>
        <v>0</v>
      </c>
      <c r="R667" s="2">
        <f>SUM(Input!AI670:AK670)</f>
        <v>0</v>
      </c>
      <c r="S667" s="2">
        <f t="shared" si="75"/>
        <v>0</v>
      </c>
    </row>
    <row r="668" spans="8:19" x14ac:dyDescent="0.3">
      <c r="H668" s="2">
        <f t="shared" si="76"/>
        <v>666</v>
      </c>
      <c r="I668" s="2">
        <f>Input!P671</f>
        <v>0</v>
      </c>
      <c r="J668" s="145">
        <f>Input!O671</f>
        <v>0</v>
      </c>
      <c r="K668" s="2" t="str">
        <f t="shared" si="70"/>
        <v>SSC</v>
      </c>
      <c r="L668" s="2">
        <f>SUM(Input!Q671:S671)</f>
        <v>0</v>
      </c>
      <c r="M668" s="2">
        <f>IF(SUM(Input!U671,Input!V671,Input!X671)&gt;100000,SUM(Input!W671,Input!Y671:AH671,100000),SUM(Input!Y671:AH671,Input!X671,Input!W671,Input!V671,Input!U671))</f>
        <v>0</v>
      </c>
      <c r="N668" s="2">
        <f t="shared" si="71"/>
        <v>0</v>
      </c>
      <c r="O668" s="2">
        <f t="shared" si="72"/>
        <v>0</v>
      </c>
      <c r="P668" s="2">
        <f t="shared" si="73"/>
        <v>0</v>
      </c>
      <c r="Q668" s="2">
        <f t="shared" si="74"/>
        <v>0</v>
      </c>
      <c r="R668" s="2">
        <f>SUM(Input!AI671:AK671)</f>
        <v>0</v>
      </c>
      <c r="S668" s="2">
        <f t="shared" si="75"/>
        <v>0</v>
      </c>
    </row>
    <row r="669" spans="8:19" x14ac:dyDescent="0.3">
      <c r="H669" s="2">
        <f t="shared" si="76"/>
        <v>667</v>
      </c>
      <c r="I669" s="2">
        <f>Input!P672</f>
        <v>0</v>
      </c>
      <c r="J669" s="145">
        <f>Input!O672</f>
        <v>0</v>
      </c>
      <c r="K669" s="2" t="str">
        <f t="shared" si="70"/>
        <v>SSC</v>
      </c>
      <c r="L669" s="2">
        <f>SUM(Input!Q672:S672)</f>
        <v>0</v>
      </c>
      <c r="M669" s="2">
        <f>IF(SUM(Input!U672,Input!V672,Input!X672)&gt;100000,SUM(Input!W672,Input!Y672:AH672,100000),SUM(Input!Y672:AH672,Input!X672,Input!W672,Input!V672,Input!U672))</f>
        <v>0</v>
      </c>
      <c r="N669" s="2">
        <f t="shared" si="71"/>
        <v>0</v>
      </c>
      <c r="O669" s="2">
        <f t="shared" si="72"/>
        <v>0</v>
      </c>
      <c r="P669" s="2">
        <f t="shared" si="73"/>
        <v>0</v>
      </c>
      <c r="Q669" s="2">
        <f t="shared" si="74"/>
        <v>0</v>
      </c>
      <c r="R669" s="2">
        <f>SUM(Input!AI672:AK672)</f>
        <v>0</v>
      </c>
      <c r="S669" s="2">
        <f t="shared" si="75"/>
        <v>0</v>
      </c>
    </row>
    <row r="670" spans="8:19" x14ac:dyDescent="0.3">
      <c r="H670" s="2">
        <f t="shared" si="76"/>
        <v>668</v>
      </c>
      <c r="I670" s="2">
        <f>Input!P673</f>
        <v>0</v>
      </c>
      <c r="J670" s="145">
        <f>Input!O673</f>
        <v>0</v>
      </c>
      <c r="K670" s="2" t="str">
        <f t="shared" si="70"/>
        <v>SSC</v>
      </c>
      <c r="L670" s="2">
        <f>SUM(Input!Q673:S673)</f>
        <v>0</v>
      </c>
      <c r="M670" s="2">
        <f>IF(SUM(Input!U673,Input!V673,Input!X673)&gt;100000,SUM(Input!W673,Input!Y673:AH673,100000),SUM(Input!Y673:AH673,Input!X673,Input!W673,Input!V673,Input!U673))</f>
        <v>0</v>
      </c>
      <c r="N670" s="2">
        <f t="shared" si="71"/>
        <v>0</v>
      </c>
      <c r="O670" s="2">
        <f t="shared" si="72"/>
        <v>0</v>
      </c>
      <c r="P670" s="2">
        <f t="shared" si="73"/>
        <v>0</v>
      </c>
      <c r="Q670" s="2">
        <f t="shared" si="74"/>
        <v>0</v>
      </c>
      <c r="R670" s="2">
        <f>SUM(Input!AI673:AK673)</f>
        <v>0</v>
      </c>
      <c r="S670" s="2">
        <f t="shared" si="75"/>
        <v>0</v>
      </c>
    </row>
    <row r="671" spans="8:19" x14ac:dyDescent="0.3">
      <c r="H671" s="2">
        <f t="shared" si="76"/>
        <v>669</v>
      </c>
      <c r="I671" s="2">
        <f>Input!P674</f>
        <v>0</v>
      </c>
      <c r="J671" s="145">
        <f>Input!O674</f>
        <v>0</v>
      </c>
      <c r="K671" s="2" t="str">
        <f t="shared" si="70"/>
        <v>SSC</v>
      </c>
      <c r="L671" s="2">
        <f>SUM(Input!Q674:S674)</f>
        <v>0</v>
      </c>
      <c r="M671" s="2">
        <f>IF(SUM(Input!U674,Input!V674,Input!X674)&gt;100000,SUM(Input!W674,Input!Y674:AH674,100000),SUM(Input!Y674:AH674,Input!X674,Input!W674,Input!V674,Input!U674))</f>
        <v>0</v>
      </c>
      <c r="N671" s="2">
        <f t="shared" si="71"/>
        <v>0</v>
      </c>
      <c r="O671" s="2">
        <f t="shared" si="72"/>
        <v>0</v>
      </c>
      <c r="P671" s="2">
        <f t="shared" si="73"/>
        <v>0</v>
      </c>
      <c r="Q671" s="2">
        <f t="shared" si="74"/>
        <v>0</v>
      </c>
      <c r="R671" s="2">
        <f>SUM(Input!AI674:AK674)</f>
        <v>0</v>
      </c>
      <c r="S671" s="2">
        <f t="shared" si="75"/>
        <v>0</v>
      </c>
    </row>
    <row r="672" spans="8:19" x14ac:dyDescent="0.3">
      <c r="H672" s="2">
        <f t="shared" si="76"/>
        <v>670</v>
      </c>
      <c r="I672" s="2">
        <f>Input!P675</f>
        <v>0</v>
      </c>
      <c r="J672" s="145">
        <f>Input!O675</f>
        <v>0</v>
      </c>
      <c r="K672" s="2" t="str">
        <f t="shared" si="70"/>
        <v>SSC</v>
      </c>
      <c r="L672" s="2">
        <f>SUM(Input!Q675:S675)</f>
        <v>0</v>
      </c>
      <c r="M672" s="2">
        <f>IF(SUM(Input!U675,Input!V675,Input!X675)&gt;100000,SUM(Input!W675,Input!Y675:AH675,100000),SUM(Input!Y675:AH675,Input!X675,Input!W675,Input!V675,Input!U675))</f>
        <v>0</v>
      </c>
      <c r="N672" s="2">
        <f t="shared" si="71"/>
        <v>0</v>
      </c>
      <c r="O672" s="2">
        <f t="shared" si="72"/>
        <v>0</v>
      </c>
      <c r="P672" s="2">
        <f t="shared" si="73"/>
        <v>0</v>
      </c>
      <c r="Q672" s="2">
        <f t="shared" si="74"/>
        <v>0</v>
      </c>
      <c r="R672" s="2">
        <f>SUM(Input!AI675:AK675)</f>
        <v>0</v>
      </c>
      <c r="S672" s="2">
        <f t="shared" si="75"/>
        <v>0</v>
      </c>
    </row>
    <row r="673" spans="8:19" x14ac:dyDescent="0.3">
      <c r="H673" s="2">
        <f t="shared" si="76"/>
        <v>671</v>
      </c>
      <c r="I673" s="2">
        <f>Input!P676</f>
        <v>0</v>
      </c>
      <c r="J673" s="145">
        <f>Input!O676</f>
        <v>0</v>
      </c>
      <c r="K673" s="2" t="str">
        <f t="shared" si="70"/>
        <v>SSC</v>
      </c>
      <c r="L673" s="2">
        <f>SUM(Input!Q676:S676)</f>
        <v>0</v>
      </c>
      <c r="M673" s="2">
        <f>IF(SUM(Input!U676,Input!V676,Input!X676)&gt;100000,SUM(Input!W676,Input!Y676:AH676,100000),SUM(Input!Y676:AH676,Input!X676,Input!W676,Input!V676,Input!U676))</f>
        <v>0</v>
      </c>
      <c r="N673" s="2">
        <f t="shared" si="71"/>
        <v>0</v>
      </c>
      <c r="O673" s="2">
        <f t="shared" si="72"/>
        <v>0</v>
      </c>
      <c r="P673" s="2">
        <f t="shared" si="73"/>
        <v>0</v>
      </c>
      <c r="Q673" s="2">
        <f t="shared" si="74"/>
        <v>0</v>
      </c>
      <c r="R673" s="2">
        <f>SUM(Input!AI676:AK676)</f>
        <v>0</v>
      </c>
      <c r="S673" s="2">
        <f t="shared" si="75"/>
        <v>0</v>
      </c>
    </row>
    <row r="674" spans="8:19" x14ac:dyDescent="0.3">
      <c r="H674" s="2">
        <f t="shared" si="76"/>
        <v>672</v>
      </c>
      <c r="I674" s="2">
        <f>Input!P677</f>
        <v>0</v>
      </c>
      <c r="J674" s="145">
        <f>Input!O677</f>
        <v>0</v>
      </c>
      <c r="K674" s="2" t="str">
        <f t="shared" si="70"/>
        <v>SSC</v>
      </c>
      <c r="L674" s="2">
        <f>SUM(Input!Q677:S677)</f>
        <v>0</v>
      </c>
      <c r="M674" s="2">
        <f>IF(SUM(Input!U677,Input!V677,Input!X677)&gt;100000,SUM(Input!W677,Input!Y677:AH677,100000),SUM(Input!Y677:AH677,Input!X677,Input!W677,Input!V677,Input!U677))</f>
        <v>0</v>
      </c>
      <c r="N674" s="2">
        <f t="shared" si="71"/>
        <v>0</v>
      </c>
      <c r="O674" s="2">
        <f t="shared" si="72"/>
        <v>0</v>
      </c>
      <c r="P674" s="2">
        <f t="shared" si="73"/>
        <v>0</v>
      </c>
      <c r="Q674" s="2">
        <f t="shared" si="74"/>
        <v>0</v>
      </c>
      <c r="R674" s="2">
        <f>SUM(Input!AI677:AK677)</f>
        <v>0</v>
      </c>
      <c r="S674" s="2">
        <f t="shared" si="75"/>
        <v>0</v>
      </c>
    </row>
    <row r="675" spans="8:19" x14ac:dyDescent="0.3">
      <c r="H675" s="2">
        <f t="shared" si="76"/>
        <v>673</v>
      </c>
      <c r="I675" s="2">
        <f>Input!P678</f>
        <v>0</v>
      </c>
      <c r="J675" s="145">
        <f>Input!O678</f>
        <v>0</v>
      </c>
      <c r="K675" s="2" t="str">
        <f t="shared" si="70"/>
        <v>SSC</v>
      </c>
      <c r="L675" s="2">
        <f>SUM(Input!Q678:S678)</f>
        <v>0</v>
      </c>
      <c r="M675" s="2">
        <f>IF(SUM(Input!U678,Input!V678,Input!X678)&gt;100000,SUM(Input!W678,Input!Y678:AH678,100000),SUM(Input!Y678:AH678,Input!X678,Input!W678,Input!V678,Input!U678))</f>
        <v>0</v>
      </c>
      <c r="N675" s="2">
        <f t="shared" si="71"/>
        <v>0</v>
      </c>
      <c r="O675" s="2">
        <f t="shared" si="72"/>
        <v>0</v>
      </c>
      <c r="P675" s="2">
        <f t="shared" si="73"/>
        <v>0</v>
      </c>
      <c r="Q675" s="2">
        <f t="shared" si="74"/>
        <v>0</v>
      </c>
      <c r="R675" s="2">
        <f>SUM(Input!AI678:AK678)</f>
        <v>0</v>
      </c>
      <c r="S675" s="2">
        <f t="shared" si="75"/>
        <v>0</v>
      </c>
    </row>
    <row r="676" spans="8:19" x14ac:dyDescent="0.3">
      <c r="H676" s="2">
        <f t="shared" si="76"/>
        <v>674</v>
      </c>
      <c r="I676" s="2">
        <f>Input!P679</f>
        <v>0</v>
      </c>
      <c r="J676" s="145">
        <f>Input!O679</f>
        <v>0</v>
      </c>
      <c r="K676" s="2" t="str">
        <f t="shared" si="70"/>
        <v>SSC</v>
      </c>
      <c r="L676" s="2">
        <f>SUM(Input!Q679:S679)</f>
        <v>0</v>
      </c>
      <c r="M676" s="2">
        <f>IF(SUM(Input!U679,Input!V679,Input!X679)&gt;100000,SUM(Input!W679,Input!Y679:AH679,100000),SUM(Input!Y679:AH679,Input!X679,Input!W679,Input!V679,Input!U679))</f>
        <v>0</v>
      </c>
      <c r="N676" s="2">
        <f t="shared" si="71"/>
        <v>0</v>
      </c>
      <c r="O676" s="2">
        <f t="shared" si="72"/>
        <v>0</v>
      </c>
      <c r="P676" s="2">
        <f t="shared" si="73"/>
        <v>0</v>
      </c>
      <c r="Q676" s="2">
        <f t="shared" si="74"/>
        <v>0</v>
      </c>
      <c r="R676" s="2">
        <f>SUM(Input!AI679:AK679)</f>
        <v>0</v>
      </c>
      <c r="S676" s="2">
        <f t="shared" si="75"/>
        <v>0</v>
      </c>
    </row>
    <row r="677" spans="8:19" x14ac:dyDescent="0.3">
      <c r="H677" s="2">
        <f t="shared" si="76"/>
        <v>675</v>
      </c>
      <c r="I677" s="2">
        <f>Input!P680</f>
        <v>0</v>
      </c>
      <c r="J677" s="145">
        <f>Input!O680</f>
        <v>0</v>
      </c>
      <c r="K677" s="2" t="str">
        <f t="shared" si="70"/>
        <v>SSC</v>
      </c>
      <c r="L677" s="2">
        <f>SUM(Input!Q680:S680)</f>
        <v>0</v>
      </c>
      <c r="M677" s="2">
        <f>IF(SUM(Input!U680,Input!V680,Input!X680)&gt;100000,SUM(Input!W680,Input!Y680:AH680,100000),SUM(Input!Y680:AH680,Input!X680,Input!W680,Input!V680,Input!U680))</f>
        <v>0</v>
      </c>
      <c r="N677" s="2">
        <f t="shared" si="71"/>
        <v>0</v>
      </c>
      <c r="O677" s="2">
        <f t="shared" si="72"/>
        <v>0</v>
      </c>
      <c r="P677" s="2">
        <f t="shared" si="73"/>
        <v>0</v>
      </c>
      <c r="Q677" s="2">
        <f t="shared" si="74"/>
        <v>0</v>
      </c>
      <c r="R677" s="2">
        <f>SUM(Input!AI680:AK680)</f>
        <v>0</v>
      </c>
      <c r="S677" s="2">
        <f t="shared" si="75"/>
        <v>0</v>
      </c>
    </row>
    <row r="678" spans="8:19" x14ac:dyDescent="0.3">
      <c r="H678" s="2">
        <f t="shared" si="76"/>
        <v>676</v>
      </c>
      <c r="I678" s="2">
        <f>Input!P681</f>
        <v>0</v>
      </c>
      <c r="J678" s="145">
        <f>Input!O681</f>
        <v>0</v>
      </c>
      <c r="K678" s="2" t="str">
        <f t="shared" si="70"/>
        <v>SSC</v>
      </c>
      <c r="L678" s="2">
        <f>SUM(Input!Q681:S681)</f>
        <v>0</v>
      </c>
      <c r="M678" s="2">
        <f>IF(SUM(Input!U681,Input!V681,Input!X681)&gt;100000,SUM(Input!W681,Input!Y681:AH681,100000),SUM(Input!Y681:AH681,Input!X681,Input!W681,Input!V681,Input!U681))</f>
        <v>0</v>
      </c>
      <c r="N678" s="2">
        <f t="shared" si="71"/>
        <v>0</v>
      </c>
      <c r="O678" s="2">
        <f t="shared" si="72"/>
        <v>0</v>
      </c>
      <c r="P678" s="2">
        <f t="shared" si="73"/>
        <v>0</v>
      </c>
      <c r="Q678" s="2">
        <f t="shared" si="74"/>
        <v>0</v>
      </c>
      <c r="R678" s="2">
        <f>SUM(Input!AI681:AK681)</f>
        <v>0</v>
      </c>
      <c r="S678" s="2">
        <f t="shared" si="75"/>
        <v>0</v>
      </c>
    </row>
    <row r="679" spans="8:19" x14ac:dyDescent="0.3">
      <c r="H679" s="2">
        <f t="shared" si="76"/>
        <v>677</v>
      </c>
      <c r="I679" s="2">
        <f>Input!P682</f>
        <v>0</v>
      </c>
      <c r="J679" s="145">
        <f>Input!O682</f>
        <v>0</v>
      </c>
      <c r="K679" s="2" t="str">
        <f t="shared" si="70"/>
        <v>SSC</v>
      </c>
      <c r="L679" s="2">
        <f>SUM(Input!Q682:S682)</f>
        <v>0</v>
      </c>
      <c r="M679" s="2">
        <f>IF(SUM(Input!U682,Input!V682,Input!X682)&gt;100000,SUM(Input!W682,Input!Y682:AH682,100000),SUM(Input!Y682:AH682,Input!X682,Input!W682,Input!V682,Input!U682))</f>
        <v>0</v>
      </c>
      <c r="N679" s="2">
        <f t="shared" si="71"/>
        <v>0</v>
      </c>
      <c r="O679" s="2">
        <f t="shared" si="72"/>
        <v>0</v>
      </c>
      <c r="P679" s="2">
        <f t="shared" si="73"/>
        <v>0</v>
      </c>
      <c r="Q679" s="2">
        <f t="shared" si="74"/>
        <v>0</v>
      </c>
      <c r="R679" s="2">
        <f>SUM(Input!AI682:AK682)</f>
        <v>0</v>
      </c>
      <c r="S679" s="2">
        <f t="shared" si="75"/>
        <v>0</v>
      </c>
    </row>
    <row r="680" spans="8:19" x14ac:dyDescent="0.3">
      <c r="H680" s="2">
        <f t="shared" si="76"/>
        <v>678</v>
      </c>
      <c r="I680" s="2">
        <f>Input!P683</f>
        <v>0</v>
      </c>
      <c r="J680" s="145">
        <f>Input!O683</f>
        <v>0</v>
      </c>
      <c r="K680" s="2" t="str">
        <f t="shared" si="70"/>
        <v>SSC</v>
      </c>
      <c r="L680" s="2">
        <f>SUM(Input!Q683:S683)</f>
        <v>0</v>
      </c>
      <c r="M680" s="2">
        <f>IF(SUM(Input!U683,Input!V683,Input!X683)&gt;100000,SUM(Input!W683,Input!Y683:AH683,100000),SUM(Input!Y683:AH683,Input!X683,Input!W683,Input!V683,Input!U683))</f>
        <v>0</v>
      </c>
      <c r="N680" s="2">
        <f t="shared" si="71"/>
        <v>0</v>
      </c>
      <c r="O680" s="2">
        <f t="shared" si="72"/>
        <v>0</v>
      </c>
      <c r="P680" s="2">
        <f t="shared" si="73"/>
        <v>0</v>
      </c>
      <c r="Q680" s="2">
        <f t="shared" si="74"/>
        <v>0</v>
      </c>
      <c r="R680" s="2">
        <f>SUM(Input!AI683:AK683)</f>
        <v>0</v>
      </c>
      <c r="S680" s="2">
        <f t="shared" si="75"/>
        <v>0</v>
      </c>
    </row>
    <row r="681" spans="8:19" x14ac:dyDescent="0.3">
      <c r="H681" s="2">
        <f t="shared" si="76"/>
        <v>679</v>
      </c>
      <c r="I681" s="2">
        <f>Input!P684</f>
        <v>0</v>
      </c>
      <c r="J681" s="145">
        <f>Input!O684</f>
        <v>0</v>
      </c>
      <c r="K681" s="2" t="str">
        <f t="shared" si="70"/>
        <v>SSC</v>
      </c>
      <c r="L681" s="2">
        <f>SUM(Input!Q684:S684)</f>
        <v>0</v>
      </c>
      <c r="M681" s="2">
        <f>IF(SUM(Input!U684,Input!V684,Input!X684)&gt;100000,SUM(Input!W684,Input!Y684:AH684,100000),SUM(Input!Y684:AH684,Input!X684,Input!W684,Input!V684,Input!U684))</f>
        <v>0</v>
      </c>
      <c r="N681" s="2">
        <f t="shared" si="71"/>
        <v>0</v>
      </c>
      <c r="O681" s="2">
        <f t="shared" si="72"/>
        <v>0</v>
      </c>
      <c r="P681" s="2">
        <f t="shared" si="73"/>
        <v>0</v>
      </c>
      <c r="Q681" s="2">
        <f t="shared" si="74"/>
        <v>0</v>
      </c>
      <c r="R681" s="2">
        <f>SUM(Input!AI684:AK684)</f>
        <v>0</v>
      </c>
      <c r="S681" s="2">
        <f t="shared" si="75"/>
        <v>0</v>
      </c>
    </row>
    <row r="682" spans="8:19" x14ac:dyDescent="0.3">
      <c r="H682" s="2">
        <f t="shared" si="76"/>
        <v>680</v>
      </c>
      <c r="I682" s="2">
        <f>Input!P685</f>
        <v>0</v>
      </c>
      <c r="J682" s="145">
        <f>Input!O685</f>
        <v>0</v>
      </c>
      <c r="K682" s="2" t="str">
        <f t="shared" si="70"/>
        <v>SSC</v>
      </c>
      <c r="L682" s="2">
        <f>SUM(Input!Q685:S685)</f>
        <v>0</v>
      </c>
      <c r="M682" s="2">
        <f>IF(SUM(Input!U685,Input!V685,Input!X685)&gt;100000,SUM(Input!W685,Input!Y685:AH685,100000),SUM(Input!Y685:AH685,Input!X685,Input!W685,Input!V685,Input!U685))</f>
        <v>0</v>
      </c>
      <c r="N682" s="2">
        <f t="shared" si="71"/>
        <v>0</v>
      </c>
      <c r="O682" s="2">
        <f t="shared" si="72"/>
        <v>0</v>
      </c>
      <c r="P682" s="2">
        <f t="shared" si="73"/>
        <v>0</v>
      </c>
      <c r="Q682" s="2">
        <f t="shared" si="74"/>
        <v>0</v>
      </c>
      <c r="R682" s="2">
        <f>SUM(Input!AI685:AK685)</f>
        <v>0</v>
      </c>
      <c r="S682" s="2">
        <f t="shared" si="75"/>
        <v>0</v>
      </c>
    </row>
    <row r="683" spans="8:19" x14ac:dyDescent="0.3">
      <c r="H683" s="2">
        <f t="shared" si="76"/>
        <v>681</v>
      </c>
      <c r="I683" s="2">
        <f>Input!P686</f>
        <v>0</v>
      </c>
      <c r="J683" s="145">
        <f>Input!O686</f>
        <v>0</v>
      </c>
      <c r="K683" s="2" t="str">
        <f t="shared" si="70"/>
        <v>SSC</v>
      </c>
      <c r="L683" s="2">
        <f>SUM(Input!Q686:S686)</f>
        <v>0</v>
      </c>
      <c r="M683" s="2">
        <f>IF(SUM(Input!U686,Input!V686,Input!X686)&gt;100000,SUM(Input!W686,Input!Y686:AH686,100000),SUM(Input!Y686:AH686,Input!X686,Input!W686,Input!V686,Input!U686))</f>
        <v>0</v>
      </c>
      <c r="N683" s="2">
        <f t="shared" si="71"/>
        <v>0</v>
      </c>
      <c r="O683" s="2">
        <f t="shared" si="72"/>
        <v>0</v>
      </c>
      <c r="P683" s="2">
        <f t="shared" si="73"/>
        <v>0</v>
      </c>
      <c r="Q683" s="2">
        <f t="shared" si="74"/>
        <v>0</v>
      </c>
      <c r="R683" s="2">
        <f>SUM(Input!AI686:AK686)</f>
        <v>0</v>
      </c>
      <c r="S683" s="2">
        <f t="shared" si="75"/>
        <v>0</v>
      </c>
    </row>
    <row r="684" spans="8:19" x14ac:dyDescent="0.3">
      <c r="H684" s="2">
        <f t="shared" si="76"/>
        <v>682</v>
      </c>
      <c r="I684" s="2">
        <f>Input!P687</f>
        <v>0</v>
      </c>
      <c r="J684" s="145">
        <f>Input!O687</f>
        <v>0</v>
      </c>
      <c r="K684" s="2" t="str">
        <f t="shared" si="70"/>
        <v>SSC</v>
      </c>
      <c r="L684" s="2">
        <f>SUM(Input!Q687:S687)</f>
        <v>0</v>
      </c>
      <c r="M684" s="2">
        <f>IF(SUM(Input!U687,Input!V687,Input!X687)&gt;100000,SUM(Input!W687,Input!Y687:AH687,100000),SUM(Input!Y687:AH687,Input!X687,Input!W687,Input!V687,Input!U687))</f>
        <v>0</v>
      </c>
      <c r="N684" s="2">
        <f t="shared" si="71"/>
        <v>0</v>
      </c>
      <c r="O684" s="2">
        <f t="shared" si="72"/>
        <v>0</v>
      </c>
      <c r="P684" s="2">
        <f t="shared" si="73"/>
        <v>0</v>
      </c>
      <c r="Q684" s="2">
        <f t="shared" si="74"/>
        <v>0</v>
      </c>
      <c r="R684" s="2">
        <f>SUM(Input!AI687:AK687)</f>
        <v>0</v>
      </c>
      <c r="S684" s="2">
        <f t="shared" si="75"/>
        <v>0</v>
      </c>
    </row>
    <row r="685" spans="8:19" x14ac:dyDescent="0.3">
      <c r="H685" s="2">
        <f t="shared" si="76"/>
        <v>683</v>
      </c>
      <c r="I685" s="2">
        <f>Input!P688</f>
        <v>0</v>
      </c>
      <c r="J685" s="145">
        <f>Input!O688</f>
        <v>0</v>
      </c>
      <c r="K685" s="2" t="str">
        <f t="shared" si="70"/>
        <v>SSC</v>
      </c>
      <c r="L685" s="2">
        <f>SUM(Input!Q688:S688)</f>
        <v>0</v>
      </c>
      <c r="M685" s="2">
        <f>IF(SUM(Input!U688,Input!V688,Input!X688)&gt;100000,SUM(Input!W688,Input!Y688:AH688,100000),SUM(Input!Y688:AH688,Input!X688,Input!W688,Input!V688,Input!U688))</f>
        <v>0</v>
      </c>
      <c r="N685" s="2">
        <f t="shared" si="71"/>
        <v>0</v>
      </c>
      <c r="O685" s="2">
        <f t="shared" si="72"/>
        <v>0</v>
      </c>
      <c r="P685" s="2">
        <f t="shared" si="73"/>
        <v>0</v>
      </c>
      <c r="Q685" s="2">
        <f t="shared" si="74"/>
        <v>0</v>
      </c>
      <c r="R685" s="2">
        <f>SUM(Input!AI688:AK688)</f>
        <v>0</v>
      </c>
      <c r="S685" s="2">
        <f t="shared" si="75"/>
        <v>0</v>
      </c>
    </row>
    <row r="686" spans="8:19" x14ac:dyDescent="0.3">
      <c r="H686" s="2">
        <f t="shared" si="76"/>
        <v>684</v>
      </c>
      <c r="I686" s="2">
        <f>Input!P689</f>
        <v>0</v>
      </c>
      <c r="J686" s="145">
        <f>Input!O689</f>
        <v>0</v>
      </c>
      <c r="K686" s="2" t="str">
        <f t="shared" si="70"/>
        <v>SSC</v>
      </c>
      <c r="L686" s="2">
        <f>SUM(Input!Q689:S689)</f>
        <v>0</v>
      </c>
      <c r="M686" s="2">
        <f>IF(SUM(Input!U689,Input!V689,Input!X689)&gt;100000,SUM(Input!W689,Input!Y689:AH689,100000),SUM(Input!Y689:AH689,Input!X689,Input!W689,Input!V689,Input!U689))</f>
        <v>0</v>
      </c>
      <c r="N686" s="2">
        <f t="shared" si="71"/>
        <v>0</v>
      </c>
      <c r="O686" s="2">
        <f t="shared" si="72"/>
        <v>0</v>
      </c>
      <c r="P686" s="2">
        <f t="shared" si="73"/>
        <v>0</v>
      </c>
      <c r="Q686" s="2">
        <f t="shared" si="74"/>
        <v>0</v>
      </c>
      <c r="R686" s="2">
        <f>SUM(Input!AI689:AK689)</f>
        <v>0</v>
      </c>
      <c r="S686" s="2">
        <f t="shared" si="75"/>
        <v>0</v>
      </c>
    </row>
    <row r="687" spans="8:19" x14ac:dyDescent="0.3">
      <c r="H687" s="2">
        <f t="shared" si="76"/>
        <v>685</v>
      </c>
      <c r="I687" s="2">
        <f>Input!P690</f>
        <v>0</v>
      </c>
      <c r="J687" s="145">
        <f>Input!O690</f>
        <v>0</v>
      </c>
      <c r="K687" s="2" t="str">
        <f t="shared" si="70"/>
        <v>SSC</v>
      </c>
      <c r="L687" s="2">
        <f>SUM(Input!Q690:S690)</f>
        <v>0</v>
      </c>
      <c r="M687" s="2">
        <f>IF(SUM(Input!U690,Input!V690,Input!X690)&gt;100000,SUM(Input!W690,Input!Y690:AH690,100000),SUM(Input!Y690:AH690,Input!X690,Input!W690,Input!V690,Input!U690))</f>
        <v>0</v>
      </c>
      <c r="N687" s="2">
        <f t="shared" si="71"/>
        <v>0</v>
      </c>
      <c r="O687" s="2">
        <f t="shared" si="72"/>
        <v>0</v>
      </c>
      <c r="P687" s="2">
        <f t="shared" si="73"/>
        <v>0</v>
      </c>
      <c r="Q687" s="2">
        <f t="shared" si="74"/>
        <v>0</v>
      </c>
      <c r="R687" s="2">
        <f>SUM(Input!AI690:AK690)</f>
        <v>0</v>
      </c>
      <c r="S687" s="2">
        <f t="shared" si="75"/>
        <v>0</v>
      </c>
    </row>
    <row r="688" spans="8:19" x14ac:dyDescent="0.3">
      <c r="H688" s="2">
        <f t="shared" si="76"/>
        <v>686</v>
      </c>
      <c r="I688" s="2">
        <f>Input!P691</f>
        <v>0</v>
      </c>
      <c r="J688" s="145">
        <f>Input!O691</f>
        <v>0</v>
      </c>
      <c r="K688" s="2" t="str">
        <f t="shared" si="70"/>
        <v>SSC</v>
      </c>
      <c r="L688" s="2">
        <f>SUM(Input!Q691:S691)</f>
        <v>0</v>
      </c>
      <c r="M688" s="2">
        <f>IF(SUM(Input!U691,Input!V691,Input!X691)&gt;100000,SUM(Input!W691,Input!Y691:AH691,100000),SUM(Input!Y691:AH691,Input!X691,Input!W691,Input!V691,Input!U691))</f>
        <v>0</v>
      </c>
      <c r="N688" s="2">
        <f t="shared" si="71"/>
        <v>0</v>
      </c>
      <c r="O688" s="2">
        <f t="shared" si="72"/>
        <v>0</v>
      </c>
      <c r="P688" s="2">
        <f t="shared" si="73"/>
        <v>0</v>
      </c>
      <c r="Q688" s="2">
        <f t="shared" si="74"/>
        <v>0</v>
      </c>
      <c r="R688" s="2">
        <f>SUM(Input!AI691:AK691)</f>
        <v>0</v>
      </c>
      <c r="S688" s="2">
        <f t="shared" si="75"/>
        <v>0</v>
      </c>
    </row>
    <row r="689" spans="8:19" x14ac:dyDescent="0.3">
      <c r="H689" s="2">
        <f t="shared" si="76"/>
        <v>687</v>
      </c>
      <c r="I689" s="2">
        <f>Input!P692</f>
        <v>0</v>
      </c>
      <c r="J689" s="145">
        <f>Input!O692</f>
        <v>0</v>
      </c>
      <c r="K689" s="2" t="str">
        <f t="shared" si="70"/>
        <v>SSC</v>
      </c>
      <c r="L689" s="2">
        <f>SUM(Input!Q692:S692)</f>
        <v>0</v>
      </c>
      <c r="M689" s="2">
        <f>IF(SUM(Input!U692,Input!V692,Input!X692)&gt;100000,SUM(Input!W692,Input!Y692:AH692,100000),SUM(Input!Y692:AH692,Input!X692,Input!W692,Input!V692,Input!U692))</f>
        <v>0</v>
      </c>
      <c r="N689" s="2">
        <f t="shared" si="71"/>
        <v>0</v>
      </c>
      <c r="O689" s="2">
        <f t="shared" si="72"/>
        <v>0</v>
      </c>
      <c r="P689" s="2">
        <f t="shared" si="73"/>
        <v>0</v>
      </c>
      <c r="Q689" s="2">
        <f t="shared" si="74"/>
        <v>0</v>
      </c>
      <c r="R689" s="2">
        <f>SUM(Input!AI692:AK692)</f>
        <v>0</v>
      </c>
      <c r="S689" s="2">
        <f t="shared" si="75"/>
        <v>0</v>
      </c>
    </row>
    <row r="690" spans="8:19" x14ac:dyDescent="0.3">
      <c r="H690" s="2">
        <f t="shared" si="76"/>
        <v>688</v>
      </c>
      <c r="I690" s="2">
        <f>Input!P693</f>
        <v>0</v>
      </c>
      <c r="J690" s="145">
        <f>Input!O693</f>
        <v>0</v>
      </c>
      <c r="K690" s="2" t="str">
        <f t="shared" si="70"/>
        <v>SSC</v>
      </c>
      <c r="L690" s="2">
        <f>SUM(Input!Q693:S693)</f>
        <v>0</v>
      </c>
      <c r="M690" s="2">
        <f>IF(SUM(Input!U693,Input!V693,Input!X693)&gt;100000,SUM(Input!W693,Input!Y693:AH693,100000),SUM(Input!Y693:AH693,Input!X693,Input!W693,Input!V693,Input!U693))</f>
        <v>0</v>
      </c>
      <c r="N690" s="2">
        <f t="shared" si="71"/>
        <v>0</v>
      </c>
      <c r="O690" s="2">
        <f t="shared" si="72"/>
        <v>0</v>
      </c>
      <c r="P690" s="2">
        <f t="shared" si="73"/>
        <v>0</v>
      </c>
      <c r="Q690" s="2">
        <f t="shared" si="74"/>
        <v>0</v>
      </c>
      <c r="R690" s="2">
        <f>SUM(Input!AI693:AK693)</f>
        <v>0</v>
      </c>
      <c r="S690" s="2">
        <f t="shared" si="75"/>
        <v>0</v>
      </c>
    </row>
    <row r="691" spans="8:19" x14ac:dyDescent="0.3">
      <c r="H691" s="2">
        <f t="shared" si="76"/>
        <v>689</v>
      </c>
      <c r="I691" s="2">
        <f>Input!P694</f>
        <v>0</v>
      </c>
      <c r="J691" s="145">
        <f>Input!O694</f>
        <v>0</v>
      </c>
      <c r="K691" s="2" t="str">
        <f t="shared" si="70"/>
        <v>SSC</v>
      </c>
      <c r="L691" s="2">
        <f>SUM(Input!Q694:S694)</f>
        <v>0</v>
      </c>
      <c r="M691" s="2">
        <f>IF(SUM(Input!U694,Input!V694,Input!X694)&gt;100000,SUM(Input!W694,Input!Y694:AH694,100000),SUM(Input!Y694:AH694,Input!X694,Input!W694,Input!V694,Input!U694))</f>
        <v>0</v>
      </c>
      <c r="N691" s="2">
        <f t="shared" si="71"/>
        <v>0</v>
      </c>
      <c r="O691" s="2">
        <f t="shared" si="72"/>
        <v>0</v>
      </c>
      <c r="P691" s="2">
        <f t="shared" si="73"/>
        <v>0</v>
      </c>
      <c r="Q691" s="2">
        <f t="shared" si="74"/>
        <v>0</v>
      </c>
      <c r="R691" s="2">
        <f>SUM(Input!AI694:AK694)</f>
        <v>0</v>
      </c>
      <c r="S691" s="2">
        <f t="shared" si="75"/>
        <v>0</v>
      </c>
    </row>
    <row r="692" spans="8:19" x14ac:dyDescent="0.3">
      <c r="H692" s="2">
        <f t="shared" si="76"/>
        <v>690</v>
      </c>
      <c r="I692" s="2">
        <f>Input!P695</f>
        <v>0</v>
      </c>
      <c r="J692" s="145">
        <f>Input!O695</f>
        <v>0</v>
      </c>
      <c r="K692" s="2" t="str">
        <f t="shared" si="70"/>
        <v>SSC</v>
      </c>
      <c r="L692" s="2">
        <f>SUM(Input!Q695:S695)</f>
        <v>0</v>
      </c>
      <c r="M692" s="2">
        <f>IF(SUM(Input!U695,Input!V695,Input!X695)&gt;100000,SUM(Input!W695,Input!Y695:AH695,100000),SUM(Input!Y695:AH695,Input!X695,Input!W695,Input!V695,Input!U695))</f>
        <v>0</v>
      </c>
      <c r="N692" s="2">
        <f t="shared" si="71"/>
        <v>0</v>
      </c>
      <c r="O692" s="2">
        <f t="shared" si="72"/>
        <v>0</v>
      </c>
      <c r="P692" s="2">
        <f t="shared" si="73"/>
        <v>0</v>
      </c>
      <c r="Q692" s="2">
        <f t="shared" si="74"/>
        <v>0</v>
      </c>
      <c r="R692" s="2">
        <f>SUM(Input!AI695:AK695)</f>
        <v>0</v>
      </c>
      <c r="S692" s="2">
        <f t="shared" si="75"/>
        <v>0</v>
      </c>
    </row>
    <row r="693" spans="8:19" x14ac:dyDescent="0.3">
      <c r="H693" s="2">
        <f t="shared" si="76"/>
        <v>691</v>
      </c>
      <c r="I693" s="2">
        <f>Input!P696</f>
        <v>0</v>
      </c>
      <c r="J693" s="145">
        <f>Input!O696</f>
        <v>0</v>
      </c>
      <c r="K693" s="2" t="str">
        <f t="shared" si="70"/>
        <v>SSC</v>
      </c>
      <c r="L693" s="2">
        <f>SUM(Input!Q696:S696)</f>
        <v>0</v>
      </c>
      <c r="M693" s="2">
        <f>IF(SUM(Input!U696,Input!V696,Input!X696)&gt;100000,SUM(Input!W696,Input!Y696:AH696,100000),SUM(Input!Y696:AH696,Input!X696,Input!W696,Input!V696,Input!U696))</f>
        <v>0</v>
      </c>
      <c r="N693" s="2">
        <f t="shared" si="71"/>
        <v>0</v>
      </c>
      <c r="O693" s="2">
        <f t="shared" si="72"/>
        <v>0</v>
      </c>
      <c r="P693" s="2">
        <f t="shared" si="73"/>
        <v>0</v>
      </c>
      <c r="Q693" s="2">
        <f t="shared" si="74"/>
        <v>0</v>
      </c>
      <c r="R693" s="2">
        <f>SUM(Input!AI696:AK696)</f>
        <v>0</v>
      </c>
      <c r="S693" s="2">
        <f t="shared" si="75"/>
        <v>0</v>
      </c>
    </row>
    <row r="694" spans="8:19" x14ac:dyDescent="0.3">
      <c r="H694" s="2">
        <f t="shared" si="76"/>
        <v>692</v>
      </c>
      <c r="I694" s="2">
        <f>Input!P697</f>
        <v>0</v>
      </c>
      <c r="J694" s="145">
        <f>Input!O697</f>
        <v>0</v>
      </c>
      <c r="K694" s="2" t="str">
        <f t="shared" si="70"/>
        <v>SSC</v>
      </c>
      <c r="L694" s="2">
        <f>SUM(Input!Q697:S697)</f>
        <v>0</v>
      </c>
      <c r="M694" s="2">
        <f>IF(SUM(Input!U697,Input!V697,Input!X697)&gt;100000,SUM(Input!W697,Input!Y697:AH697,100000),SUM(Input!Y697:AH697,Input!X697,Input!W697,Input!V697,Input!U697))</f>
        <v>0</v>
      </c>
      <c r="N694" s="2">
        <f t="shared" si="71"/>
        <v>0</v>
      </c>
      <c r="O694" s="2">
        <f t="shared" si="72"/>
        <v>0</v>
      </c>
      <c r="P694" s="2">
        <f t="shared" si="73"/>
        <v>0</v>
      </c>
      <c r="Q694" s="2">
        <f t="shared" si="74"/>
        <v>0</v>
      </c>
      <c r="R694" s="2">
        <f>SUM(Input!AI697:AK697)</f>
        <v>0</v>
      </c>
      <c r="S694" s="2">
        <f t="shared" si="75"/>
        <v>0</v>
      </c>
    </row>
    <row r="695" spans="8:19" x14ac:dyDescent="0.3">
      <c r="H695" s="2">
        <f t="shared" si="76"/>
        <v>693</v>
      </c>
      <c r="I695" s="2">
        <f>Input!P698</f>
        <v>0</v>
      </c>
      <c r="J695" s="145">
        <f>Input!O698</f>
        <v>0</v>
      </c>
      <c r="K695" s="2" t="str">
        <f t="shared" si="70"/>
        <v>SSC</v>
      </c>
      <c r="L695" s="2">
        <f>SUM(Input!Q698:S698)</f>
        <v>0</v>
      </c>
      <c r="M695" s="2">
        <f>IF(SUM(Input!U698,Input!V698,Input!X698)&gt;100000,SUM(Input!W698,Input!Y698:AH698,100000),SUM(Input!Y698:AH698,Input!X698,Input!W698,Input!V698,Input!U698))</f>
        <v>0</v>
      </c>
      <c r="N695" s="2">
        <f t="shared" si="71"/>
        <v>0</v>
      </c>
      <c r="O695" s="2">
        <f t="shared" si="72"/>
        <v>0</v>
      </c>
      <c r="P695" s="2">
        <f t="shared" si="73"/>
        <v>0</v>
      </c>
      <c r="Q695" s="2">
        <f t="shared" si="74"/>
        <v>0</v>
      </c>
      <c r="R695" s="2">
        <f>SUM(Input!AI698:AK698)</f>
        <v>0</v>
      </c>
      <c r="S695" s="2">
        <f t="shared" si="75"/>
        <v>0</v>
      </c>
    </row>
    <row r="696" spans="8:19" x14ac:dyDescent="0.3">
      <c r="H696" s="2">
        <f t="shared" si="76"/>
        <v>694</v>
      </c>
      <c r="I696" s="2">
        <f>Input!P699</f>
        <v>0</v>
      </c>
      <c r="J696" s="145">
        <f>Input!O699</f>
        <v>0</v>
      </c>
      <c r="K696" s="2" t="str">
        <f t="shared" si="70"/>
        <v>SSC</v>
      </c>
      <c r="L696" s="2">
        <f>SUM(Input!Q699:S699)</f>
        <v>0</v>
      </c>
      <c r="M696" s="2">
        <f>IF(SUM(Input!U699,Input!V699,Input!X699)&gt;100000,SUM(Input!W699,Input!Y699:AH699,100000),SUM(Input!Y699:AH699,Input!X699,Input!W699,Input!V699,Input!U699))</f>
        <v>0</v>
      </c>
      <c r="N696" s="2">
        <f t="shared" si="71"/>
        <v>0</v>
      </c>
      <c r="O696" s="2">
        <f t="shared" si="72"/>
        <v>0</v>
      </c>
      <c r="P696" s="2">
        <f t="shared" si="73"/>
        <v>0</v>
      </c>
      <c r="Q696" s="2">
        <f t="shared" si="74"/>
        <v>0</v>
      </c>
      <c r="R696" s="2">
        <f>SUM(Input!AI699:AK699)</f>
        <v>0</v>
      </c>
      <c r="S696" s="2">
        <f t="shared" si="75"/>
        <v>0</v>
      </c>
    </row>
    <row r="697" spans="8:19" x14ac:dyDescent="0.3">
      <c r="H697" s="2">
        <f t="shared" si="76"/>
        <v>695</v>
      </c>
      <c r="I697" s="2">
        <f>Input!P700</f>
        <v>0</v>
      </c>
      <c r="J697" s="145">
        <f>Input!O700</f>
        <v>0</v>
      </c>
      <c r="K697" s="2" t="str">
        <f t="shared" si="70"/>
        <v>SSC</v>
      </c>
      <c r="L697" s="2">
        <f>SUM(Input!Q700:S700)</f>
        <v>0</v>
      </c>
      <c r="M697" s="2">
        <f>IF(SUM(Input!U700,Input!V700,Input!X700)&gt;100000,SUM(Input!W700,Input!Y700:AH700,100000),SUM(Input!Y700:AH700,Input!X700,Input!W700,Input!V700,Input!U700))</f>
        <v>0</v>
      </c>
      <c r="N697" s="2">
        <f t="shared" si="71"/>
        <v>0</v>
      </c>
      <c r="O697" s="2">
        <f t="shared" si="72"/>
        <v>0</v>
      </c>
      <c r="P697" s="2">
        <f t="shared" si="73"/>
        <v>0</v>
      </c>
      <c r="Q697" s="2">
        <f t="shared" si="74"/>
        <v>0</v>
      </c>
      <c r="R697" s="2">
        <f>SUM(Input!AI700:AK700)</f>
        <v>0</v>
      </c>
      <c r="S697" s="2">
        <f t="shared" si="75"/>
        <v>0</v>
      </c>
    </row>
    <row r="698" spans="8:19" x14ac:dyDescent="0.3">
      <c r="H698" s="2">
        <f t="shared" si="76"/>
        <v>696</v>
      </c>
      <c r="I698" s="2">
        <f>Input!P701</f>
        <v>0</v>
      </c>
      <c r="J698" s="145">
        <f>Input!O701</f>
        <v>0</v>
      </c>
      <c r="K698" s="2" t="str">
        <f t="shared" si="70"/>
        <v>SSC</v>
      </c>
      <c r="L698" s="2">
        <f>SUM(Input!Q701:S701)</f>
        <v>0</v>
      </c>
      <c r="M698" s="2">
        <f>IF(SUM(Input!U701,Input!V701,Input!X701)&gt;100000,SUM(Input!W701,Input!Y701:AH701,100000),SUM(Input!Y701:AH701,Input!X701,Input!W701,Input!V701,Input!U701))</f>
        <v>0</v>
      </c>
      <c r="N698" s="2">
        <f t="shared" si="71"/>
        <v>0</v>
      </c>
      <c r="O698" s="2">
        <f t="shared" si="72"/>
        <v>0</v>
      </c>
      <c r="P698" s="2">
        <f t="shared" si="73"/>
        <v>0</v>
      </c>
      <c r="Q698" s="2">
        <f t="shared" si="74"/>
        <v>0</v>
      </c>
      <c r="R698" s="2">
        <f>SUM(Input!AI701:AK701)</f>
        <v>0</v>
      </c>
      <c r="S698" s="2">
        <f t="shared" si="75"/>
        <v>0</v>
      </c>
    </row>
    <row r="699" spans="8:19" x14ac:dyDescent="0.3">
      <c r="H699" s="2">
        <f t="shared" si="76"/>
        <v>697</v>
      </c>
      <c r="I699" s="2">
        <f>Input!P702</f>
        <v>0</v>
      </c>
      <c r="J699" s="145">
        <f>Input!O702</f>
        <v>0</v>
      </c>
      <c r="K699" s="2" t="str">
        <f t="shared" si="70"/>
        <v>SSC</v>
      </c>
      <c r="L699" s="2">
        <f>SUM(Input!Q702:S702)</f>
        <v>0</v>
      </c>
      <c r="M699" s="2">
        <f>IF(SUM(Input!U702,Input!V702,Input!X702)&gt;100000,SUM(Input!W702,Input!Y702:AH702,100000),SUM(Input!Y702:AH702,Input!X702,Input!W702,Input!V702,Input!U702))</f>
        <v>0</v>
      </c>
      <c r="N699" s="2">
        <f t="shared" si="71"/>
        <v>0</v>
      </c>
      <c r="O699" s="2">
        <f t="shared" si="72"/>
        <v>0</v>
      </c>
      <c r="P699" s="2">
        <f t="shared" si="73"/>
        <v>0</v>
      </c>
      <c r="Q699" s="2">
        <f t="shared" si="74"/>
        <v>0</v>
      </c>
      <c r="R699" s="2">
        <f>SUM(Input!AI702:AK702)</f>
        <v>0</v>
      </c>
      <c r="S699" s="2">
        <f t="shared" si="75"/>
        <v>0</v>
      </c>
    </row>
    <row r="700" spans="8:19" x14ac:dyDescent="0.3">
      <c r="H700" s="2">
        <f t="shared" si="76"/>
        <v>698</v>
      </c>
      <c r="I700" s="2">
        <f>Input!P703</f>
        <v>0</v>
      </c>
      <c r="J700" s="145">
        <f>Input!O703</f>
        <v>0</v>
      </c>
      <c r="K700" s="2" t="str">
        <f t="shared" si="70"/>
        <v>SSC</v>
      </c>
      <c r="L700" s="2">
        <f>SUM(Input!Q703:S703)</f>
        <v>0</v>
      </c>
      <c r="M700" s="2">
        <f>IF(SUM(Input!U703,Input!V703,Input!X703)&gt;100000,SUM(Input!W703,Input!Y703:AH703,100000),SUM(Input!Y703:AH703,Input!X703,Input!W703,Input!V703,Input!U703))</f>
        <v>0</v>
      </c>
      <c r="N700" s="2">
        <f t="shared" si="71"/>
        <v>0</v>
      </c>
      <c r="O700" s="2">
        <f t="shared" si="72"/>
        <v>0</v>
      </c>
      <c r="P700" s="2">
        <f t="shared" si="73"/>
        <v>0</v>
      </c>
      <c r="Q700" s="2">
        <f t="shared" si="74"/>
        <v>0</v>
      </c>
      <c r="R700" s="2">
        <f>SUM(Input!AI703:AK703)</f>
        <v>0</v>
      </c>
      <c r="S700" s="2">
        <f t="shared" si="75"/>
        <v>0</v>
      </c>
    </row>
    <row r="701" spans="8:19" x14ac:dyDescent="0.3">
      <c r="H701" s="2">
        <f t="shared" si="76"/>
        <v>699</v>
      </c>
      <c r="I701" s="2">
        <f>Input!P704</f>
        <v>0</v>
      </c>
      <c r="J701" s="145">
        <f>Input!O704</f>
        <v>0</v>
      </c>
      <c r="K701" s="2" t="str">
        <f t="shared" si="70"/>
        <v>SSC</v>
      </c>
      <c r="L701" s="2">
        <f>SUM(Input!Q704:S704)</f>
        <v>0</v>
      </c>
      <c r="M701" s="2">
        <f>IF(SUM(Input!U704,Input!V704,Input!X704)&gt;100000,SUM(Input!W704,Input!Y704:AH704,100000),SUM(Input!Y704:AH704,Input!X704,Input!W704,Input!V704,Input!U704))</f>
        <v>0</v>
      </c>
      <c r="N701" s="2">
        <f t="shared" si="71"/>
        <v>0</v>
      </c>
      <c r="O701" s="2">
        <f t="shared" si="72"/>
        <v>0</v>
      </c>
      <c r="P701" s="2">
        <f t="shared" si="73"/>
        <v>0</v>
      </c>
      <c r="Q701" s="2">
        <f t="shared" si="74"/>
        <v>0</v>
      </c>
      <c r="R701" s="2">
        <f>SUM(Input!AI704:AK704)</f>
        <v>0</v>
      </c>
      <c r="S701" s="2">
        <f t="shared" si="75"/>
        <v>0</v>
      </c>
    </row>
    <row r="702" spans="8:19" x14ac:dyDescent="0.3">
      <c r="H702" s="2">
        <f t="shared" si="76"/>
        <v>700</v>
      </c>
      <c r="I702" s="2">
        <f>Input!P705</f>
        <v>0</v>
      </c>
      <c r="J702" s="145">
        <f>Input!O705</f>
        <v>0</v>
      </c>
      <c r="K702" s="2" t="str">
        <f t="shared" si="70"/>
        <v>SSC</v>
      </c>
      <c r="L702" s="2">
        <f>SUM(Input!Q705:S705)</f>
        <v>0</v>
      </c>
      <c r="M702" s="2">
        <f>IF(SUM(Input!U705,Input!V705,Input!X705)&gt;100000,SUM(Input!W705,Input!Y705:AH705,100000),SUM(Input!Y705:AH705,Input!X705,Input!W705,Input!V705,Input!U705))</f>
        <v>0</v>
      </c>
      <c r="N702" s="2">
        <f t="shared" si="71"/>
        <v>0</v>
      </c>
      <c r="O702" s="2">
        <f t="shared" si="72"/>
        <v>0</v>
      </c>
      <c r="P702" s="2">
        <f t="shared" si="73"/>
        <v>0</v>
      </c>
      <c r="Q702" s="2">
        <f t="shared" si="74"/>
        <v>0</v>
      </c>
      <c r="R702" s="2">
        <f>SUM(Input!AI705:AK705)</f>
        <v>0</v>
      </c>
      <c r="S702" s="2">
        <f t="shared" si="75"/>
        <v>0</v>
      </c>
    </row>
    <row r="703" spans="8:19" x14ac:dyDescent="0.3">
      <c r="H703" s="2">
        <f t="shared" si="76"/>
        <v>701</v>
      </c>
      <c r="I703" s="2">
        <f>Input!P706</f>
        <v>0</v>
      </c>
      <c r="J703" s="145">
        <f>Input!O706</f>
        <v>0</v>
      </c>
      <c r="K703" s="2" t="str">
        <f t="shared" si="70"/>
        <v>SSC</v>
      </c>
      <c r="L703" s="2">
        <f>SUM(Input!Q706:S706)</f>
        <v>0</v>
      </c>
      <c r="M703" s="2">
        <f>IF(SUM(Input!U706,Input!V706,Input!X706)&gt;100000,SUM(Input!W706,Input!Y706:AH706,100000),SUM(Input!Y706:AH706,Input!X706,Input!W706,Input!V706,Input!U706))</f>
        <v>0</v>
      </c>
      <c r="N703" s="2">
        <f t="shared" si="71"/>
        <v>0</v>
      </c>
      <c r="O703" s="2">
        <f t="shared" si="72"/>
        <v>0</v>
      </c>
      <c r="P703" s="2">
        <f t="shared" si="73"/>
        <v>0</v>
      </c>
      <c r="Q703" s="2">
        <f t="shared" si="74"/>
        <v>0</v>
      </c>
      <c r="R703" s="2">
        <f>SUM(Input!AI706:AK706)</f>
        <v>0</v>
      </c>
      <c r="S703" s="2">
        <f t="shared" si="75"/>
        <v>0</v>
      </c>
    </row>
    <row r="704" spans="8:19" x14ac:dyDescent="0.3">
      <c r="H704" s="2">
        <f t="shared" si="76"/>
        <v>702</v>
      </c>
      <c r="I704" s="2">
        <f>Input!P707</f>
        <v>0</v>
      </c>
      <c r="J704" s="145">
        <f>Input!O707</f>
        <v>0</v>
      </c>
      <c r="K704" s="2" t="str">
        <f t="shared" si="70"/>
        <v>SSC</v>
      </c>
      <c r="L704" s="2">
        <f>SUM(Input!Q707:S707)</f>
        <v>0</v>
      </c>
      <c r="M704" s="2">
        <f>IF(SUM(Input!U707,Input!V707,Input!X707)&gt;100000,SUM(Input!W707,Input!Y707:AH707,100000),SUM(Input!Y707:AH707,Input!X707,Input!W707,Input!V707,Input!U707))</f>
        <v>0</v>
      </c>
      <c r="N704" s="2">
        <f t="shared" si="71"/>
        <v>0</v>
      </c>
      <c r="O704" s="2">
        <f t="shared" si="72"/>
        <v>0</v>
      </c>
      <c r="P704" s="2">
        <f t="shared" si="73"/>
        <v>0</v>
      </c>
      <c r="Q704" s="2">
        <f t="shared" si="74"/>
        <v>0</v>
      </c>
      <c r="R704" s="2">
        <f>SUM(Input!AI707:AK707)</f>
        <v>0</v>
      </c>
      <c r="S704" s="2">
        <f t="shared" si="75"/>
        <v>0</v>
      </c>
    </row>
    <row r="705" spans="8:19" x14ac:dyDescent="0.3">
      <c r="H705" s="2">
        <f t="shared" si="76"/>
        <v>703</v>
      </c>
      <c r="I705" s="2">
        <f>Input!P708</f>
        <v>0</v>
      </c>
      <c r="J705" s="145">
        <f>Input!O708</f>
        <v>0</v>
      </c>
      <c r="K705" s="2" t="str">
        <f t="shared" si="70"/>
        <v>SSC</v>
      </c>
      <c r="L705" s="2">
        <f>SUM(Input!Q708:S708)</f>
        <v>0</v>
      </c>
      <c r="M705" s="2">
        <f>IF(SUM(Input!U708,Input!V708,Input!X708)&gt;100000,SUM(Input!W708,Input!Y708:AH708,100000),SUM(Input!Y708:AH708,Input!X708,Input!W708,Input!V708,Input!U708))</f>
        <v>0</v>
      </c>
      <c r="N705" s="2">
        <f t="shared" si="71"/>
        <v>0</v>
      </c>
      <c r="O705" s="2">
        <f t="shared" si="72"/>
        <v>0</v>
      </c>
      <c r="P705" s="2">
        <f t="shared" si="73"/>
        <v>0</v>
      </c>
      <c r="Q705" s="2">
        <f t="shared" si="74"/>
        <v>0</v>
      </c>
      <c r="R705" s="2">
        <f>SUM(Input!AI708:AK708)</f>
        <v>0</v>
      </c>
      <c r="S705" s="2">
        <f t="shared" si="75"/>
        <v>0</v>
      </c>
    </row>
    <row r="706" spans="8:19" x14ac:dyDescent="0.3">
      <c r="H706" s="2">
        <f t="shared" si="76"/>
        <v>704</v>
      </c>
      <c r="I706" s="2">
        <f>Input!P709</f>
        <v>0</v>
      </c>
      <c r="J706" s="145">
        <f>Input!O709</f>
        <v>0</v>
      </c>
      <c r="K706" s="2" t="str">
        <f t="shared" si="70"/>
        <v>SSC</v>
      </c>
      <c r="L706" s="2">
        <f>SUM(Input!Q709:S709)</f>
        <v>0</v>
      </c>
      <c r="M706" s="2">
        <f>IF(SUM(Input!U709,Input!V709,Input!X709)&gt;100000,SUM(Input!W709,Input!Y709:AH709,100000),SUM(Input!Y709:AH709,Input!X709,Input!W709,Input!V709,Input!U709))</f>
        <v>0</v>
      </c>
      <c r="N706" s="2">
        <f t="shared" si="71"/>
        <v>0</v>
      </c>
      <c r="O706" s="2">
        <f t="shared" si="72"/>
        <v>0</v>
      </c>
      <c r="P706" s="2">
        <f t="shared" si="73"/>
        <v>0</v>
      </c>
      <c r="Q706" s="2">
        <f t="shared" si="74"/>
        <v>0</v>
      </c>
      <c r="R706" s="2">
        <f>SUM(Input!AI709:AK709)</f>
        <v>0</v>
      </c>
      <c r="S706" s="2">
        <f t="shared" si="75"/>
        <v>0</v>
      </c>
    </row>
    <row r="707" spans="8:19" x14ac:dyDescent="0.3">
      <c r="H707" s="2">
        <f t="shared" si="76"/>
        <v>705</v>
      </c>
      <c r="I707" s="2">
        <f>Input!P710</f>
        <v>0</v>
      </c>
      <c r="J707" s="145">
        <f>Input!O710</f>
        <v>0</v>
      </c>
      <c r="K707" s="2" t="str">
        <f t="shared" si="70"/>
        <v>SSC</v>
      </c>
      <c r="L707" s="2">
        <f>SUM(Input!Q710:S710)</f>
        <v>0</v>
      </c>
      <c r="M707" s="2">
        <f>IF(SUM(Input!U710,Input!V710,Input!X710)&gt;100000,SUM(Input!W710,Input!Y710:AH710,100000),SUM(Input!Y710:AH710,Input!X710,Input!W710,Input!V710,Input!U710))</f>
        <v>0</v>
      </c>
      <c r="N707" s="2">
        <f t="shared" si="71"/>
        <v>0</v>
      </c>
      <c r="O707" s="2">
        <f t="shared" si="72"/>
        <v>0</v>
      </c>
      <c r="P707" s="2">
        <f t="shared" si="73"/>
        <v>0</v>
      </c>
      <c r="Q707" s="2">
        <f t="shared" si="74"/>
        <v>0</v>
      </c>
      <c r="R707" s="2">
        <f>SUM(Input!AI710:AK710)</f>
        <v>0</v>
      </c>
      <c r="S707" s="2">
        <f t="shared" si="75"/>
        <v>0</v>
      </c>
    </row>
    <row r="708" spans="8:19" x14ac:dyDescent="0.3">
      <c r="H708" s="2">
        <f t="shared" si="76"/>
        <v>706</v>
      </c>
      <c r="I708" s="2">
        <f>Input!P711</f>
        <v>0</v>
      </c>
      <c r="J708" s="145">
        <f>Input!O711</f>
        <v>0</v>
      </c>
      <c r="K708" s="2" t="str">
        <f t="shared" ref="K708:K771" si="77">IF(DATEDIF(J708,DATE(2012,3,31),"y")&gt;80,"SSC",(IF(DATEDIF(J708,DATE(2012,3,31),"y")&gt;65,"SC",I708)))</f>
        <v>SSC</v>
      </c>
      <c r="L708" s="2">
        <f>SUM(Input!Q711:S711)</f>
        <v>0</v>
      </c>
      <c r="M708" s="2">
        <f>IF(SUM(Input!U711,Input!V711,Input!X711)&gt;100000,SUM(Input!W711,Input!Y711:AH711,100000),SUM(Input!Y711:AH711,Input!X711,Input!W711,Input!V711,Input!U711))</f>
        <v>0</v>
      </c>
      <c r="N708" s="2">
        <f t="shared" ref="N708:N771" si="78">L708-M708</f>
        <v>0</v>
      </c>
      <c r="O708" s="2">
        <f t="shared" ref="O708:O771" si="79">IF(N708=0,0,IF(K708="SSC",IF(N708&lt;500000,0,IF(N708&lt;500000,(N708-500000)*0.1,IF(N708&lt;800000,(N708-500000)*0.2,IF(N708&gt;800000,(N708-800000)*0.3+60000)))),IF(K708="SC",IF(N708&lt;250000,0,IF(N708&lt;500000,(N708-250000)*0.1,IF(N708&lt;800000,(N708-500000)*0.2+25000,IF(N708&gt;800000,(N708-800000)*0.3+85000)))),IF(K708="F",IF(N708&lt;190000,0,IF(N708&lt;500000,(N708-190000)*0.1,IF(N708&lt;800000,(N708-500000)*0.2+31000,IF(N708&gt;800000,(N708-800000)*0.3+91000)))),IF(N708&lt;180000,0,IF(N708&lt;500000,(N708-180000)*0.1,IF(N708&lt;800000,(N708-500000)*0.2+32000,IF(N708&gt;800000,(N708-800000)*0.3+92000))))))))</f>
        <v>0</v>
      </c>
      <c r="P708" s="2">
        <f t="shared" ref="P708:P771" si="80">IF(3=0,0,O708*3%)</f>
        <v>0</v>
      </c>
      <c r="Q708" s="2">
        <f t="shared" ref="Q708:Q771" si="81">O708+P708</f>
        <v>0</v>
      </c>
      <c r="R708" s="2">
        <f>SUM(Input!AI711:AK711)</f>
        <v>0</v>
      </c>
      <c r="S708" s="2">
        <f t="shared" ref="S708:S771" si="82">Q708-R708</f>
        <v>0</v>
      </c>
    </row>
    <row r="709" spans="8:19" x14ac:dyDescent="0.3">
      <c r="H709" s="2">
        <f t="shared" ref="H709:H772" si="83">H708+1</f>
        <v>707</v>
      </c>
      <c r="I709" s="2">
        <f>Input!P712</f>
        <v>0</v>
      </c>
      <c r="J709" s="145">
        <f>Input!O712</f>
        <v>0</v>
      </c>
      <c r="K709" s="2" t="str">
        <f t="shared" si="77"/>
        <v>SSC</v>
      </c>
      <c r="L709" s="2">
        <f>SUM(Input!Q712:S712)</f>
        <v>0</v>
      </c>
      <c r="M709" s="2">
        <f>IF(SUM(Input!U712,Input!V712,Input!X712)&gt;100000,SUM(Input!W712,Input!Y712:AH712,100000),SUM(Input!Y712:AH712,Input!X712,Input!W712,Input!V712,Input!U712))</f>
        <v>0</v>
      </c>
      <c r="N709" s="2">
        <f t="shared" si="78"/>
        <v>0</v>
      </c>
      <c r="O709" s="2">
        <f t="shared" si="79"/>
        <v>0</v>
      </c>
      <c r="P709" s="2">
        <f t="shared" si="80"/>
        <v>0</v>
      </c>
      <c r="Q709" s="2">
        <f t="shared" si="81"/>
        <v>0</v>
      </c>
      <c r="R709" s="2">
        <f>SUM(Input!AI712:AK712)</f>
        <v>0</v>
      </c>
      <c r="S709" s="2">
        <f t="shared" si="82"/>
        <v>0</v>
      </c>
    </row>
    <row r="710" spans="8:19" x14ac:dyDescent="0.3">
      <c r="H710" s="2">
        <f t="shared" si="83"/>
        <v>708</v>
      </c>
      <c r="I710" s="2">
        <f>Input!P713</f>
        <v>0</v>
      </c>
      <c r="J710" s="145">
        <f>Input!O713</f>
        <v>0</v>
      </c>
      <c r="K710" s="2" t="str">
        <f t="shared" si="77"/>
        <v>SSC</v>
      </c>
      <c r="L710" s="2">
        <f>SUM(Input!Q713:S713)</f>
        <v>0</v>
      </c>
      <c r="M710" s="2">
        <f>IF(SUM(Input!U713,Input!V713,Input!X713)&gt;100000,SUM(Input!W713,Input!Y713:AH713,100000),SUM(Input!Y713:AH713,Input!X713,Input!W713,Input!V713,Input!U713))</f>
        <v>0</v>
      </c>
      <c r="N710" s="2">
        <f t="shared" si="78"/>
        <v>0</v>
      </c>
      <c r="O710" s="2">
        <f t="shared" si="79"/>
        <v>0</v>
      </c>
      <c r="P710" s="2">
        <f t="shared" si="80"/>
        <v>0</v>
      </c>
      <c r="Q710" s="2">
        <f t="shared" si="81"/>
        <v>0</v>
      </c>
      <c r="R710" s="2">
        <f>SUM(Input!AI713:AK713)</f>
        <v>0</v>
      </c>
      <c r="S710" s="2">
        <f t="shared" si="82"/>
        <v>0</v>
      </c>
    </row>
    <row r="711" spans="8:19" x14ac:dyDescent="0.3">
      <c r="H711" s="2">
        <f t="shared" si="83"/>
        <v>709</v>
      </c>
      <c r="I711" s="2">
        <f>Input!P714</f>
        <v>0</v>
      </c>
      <c r="J711" s="145">
        <f>Input!O714</f>
        <v>0</v>
      </c>
      <c r="K711" s="2" t="str">
        <f t="shared" si="77"/>
        <v>SSC</v>
      </c>
      <c r="L711" s="2">
        <f>SUM(Input!Q714:S714)</f>
        <v>0</v>
      </c>
      <c r="M711" s="2">
        <f>IF(SUM(Input!U714,Input!V714,Input!X714)&gt;100000,SUM(Input!W714,Input!Y714:AH714,100000),SUM(Input!Y714:AH714,Input!X714,Input!W714,Input!V714,Input!U714))</f>
        <v>0</v>
      </c>
      <c r="N711" s="2">
        <f t="shared" si="78"/>
        <v>0</v>
      </c>
      <c r="O711" s="2">
        <f t="shared" si="79"/>
        <v>0</v>
      </c>
      <c r="P711" s="2">
        <f t="shared" si="80"/>
        <v>0</v>
      </c>
      <c r="Q711" s="2">
        <f t="shared" si="81"/>
        <v>0</v>
      </c>
      <c r="R711" s="2">
        <f>SUM(Input!AI714:AK714)</f>
        <v>0</v>
      </c>
      <c r="S711" s="2">
        <f t="shared" si="82"/>
        <v>0</v>
      </c>
    </row>
    <row r="712" spans="8:19" x14ac:dyDescent="0.3">
      <c r="H712" s="2">
        <f t="shared" si="83"/>
        <v>710</v>
      </c>
      <c r="I712" s="2">
        <f>Input!P715</f>
        <v>0</v>
      </c>
      <c r="J712" s="145">
        <f>Input!O715</f>
        <v>0</v>
      </c>
      <c r="K712" s="2" t="str">
        <f t="shared" si="77"/>
        <v>SSC</v>
      </c>
      <c r="L712" s="2">
        <f>SUM(Input!Q715:S715)</f>
        <v>0</v>
      </c>
      <c r="M712" s="2">
        <f>IF(SUM(Input!U715,Input!V715,Input!X715)&gt;100000,SUM(Input!W715,Input!Y715:AH715,100000),SUM(Input!Y715:AH715,Input!X715,Input!W715,Input!V715,Input!U715))</f>
        <v>0</v>
      </c>
      <c r="N712" s="2">
        <f t="shared" si="78"/>
        <v>0</v>
      </c>
      <c r="O712" s="2">
        <f t="shared" si="79"/>
        <v>0</v>
      </c>
      <c r="P712" s="2">
        <f t="shared" si="80"/>
        <v>0</v>
      </c>
      <c r="Q712" s="2">
        <f t="shared" si="81"/>
        <v>0</v>
      </c>
      <c r="R712" s="2">
        <f>SUM(Input!AI715:AK715)</f>
        <v>0</v>
      </c>
      <c r="S712" s="2">
        <f t="shared" si="82"/>
        <v>0</v>
      </c>
    </row>
    <row r="713" spans="8:19" x14ac:dyDescent="0.3">
      <c r="H713" s="2">
        <f t="shared" si="83"/>
        <v>711</v>
      </c>
      <c r="I713" s="2">
        <f>Input!P716</f>
        <v>0</v>
      </c>
      <c r="J713" s="145">
        <f>Input!O716</f>
        <v>0</v>
      </c>
      <c r="K713" s="2" t="str">
        <f t="shared" si="77"/>
        <v>SSC</v>
      </c>
      <c r="L713" s="2">
        <f>SUM(Input!Q716:S716)</f>
        <v>0</v>
      </c>
      <c r="M713" s="2">
        <f>IF(SUM(Input!U716,Input!V716,Input!X716)&gt;100000,SUM(Input!W716,Input!Y716:AH716,100000),SUM(Input!Y716:AH716,Input!X716,Input!W716,Input!V716,Input!U716))</f>
        <v>0</v>
      </c>
      <c r="N713" s="2">
        <f t="shared" si="78"/>
        <v>0</v>
      </c>
      <c r="O713" s="2">
        <f t="shared" si="79"/>
        <v>0</v>
      </c>
      <c r="P713" s="2">
        <f t="shared" si="80"/>
        <v>0</v>
      </c>
      <c r="Q713" s="2">
        <f t="shared" si="81"/>
        <v>0</v>
      </c>
      <c r="R713" s="2">
        <f>SUM(Input!AI716:AK716)</f>
        <v>0</v>
      </c>
      <c r="S713" s="2">
        <f t="shared" si="82"/>
        <v>0</v>
      </c>
    </row>
    <row r="714" spans="8:19" x14ac:dyDescent="0.3">
      <c r="H714" s="2">
        <f t="shared" si="83"/>
        <v>712</v>
      </c>
      <c r="I714" s="2">
        <f>Input!P717</f>
        <v>0</v>
      </c>
      <c r="J714" s="145">
        <f>Input!O717</f>
        <v>0</v>
      </c>
      <c r="K714" s="2" t="str">
        <f t="shared" si="77"/>
        <v>SSC</v>
      </c>
      <c r="L714" s="2">
        <f>SUM(Input!Q717:S717)</f>
        <v>0</v>
      </c>
      <c r="M714" s="2">
        <f>IF(SUM(Input!U717,Input!V717,Input!X717)&gt;100000,SUM(Input!W717,Input!Y717:AH717,100000),SUM(Input!Y717:AH717,Input!X717,Input!W717,Input!V717,Input!U717))</f>
        <v>0</v>
      </c>
      <c r="N714" s="2">
        <f t="shared" si="78"/>
        <v>0</v>
      </c>
      <c r="O714" s="2">
        <f t="shared" si="79"/>
        <v>0</v>
      </c>
      <c r="P714" s="2">
        <f t="shared" si="80"/>
        <v>0</v>
      </c>
      <c r="Q714" s="2">
        <f t="shared" si="81"/>
        <v>0</v>
      </c>
      <c r="R714" s="2">
        <f>SUM(Input!AI717:AK717)</f>
        <v>0</v>
      </c>
      <c r="S714" s="2">
        <f t="shared" si="82"/>
        <v>0</v>
      </c>
    </row>
    <row r="715" spans="8:19" x14ac:dyDescent="0.3">
      <c r="H715" s="2">
        <f t="shared" si="83"/>
        <v>713</v>
      </c>
      <c r="I715" s="2">
        <f>Input!P718</f>
        <v>0</v>
      </c>
      <c r="J715" s="145">
        <f>Input!O718</f>
        <v>0</v>
      </c>
      <c r="K715" s="2" t="str">
        <f t="shared" si="77"/>
        <v>SSC</v>
      </c>
      <c r="L715" s="2">
        <f>SUM(Input!Q718:S718)</f>
        <v>0</v>
      </c>
      <c r="M715" s="2">
        <f>IF(SUM(Input!U718,Input!V718,Input!X718)&gt;100000,SUM(Input!W718,Input!Y718:AH718,100000),SUM(Input!Y718:AH718,Input!X718,Input!W718,Input!V718,Input!U718))</f>
        <v>0</v>
      </c>
      <c r="N715" s="2">
        <f t="shared" si="78"/>
        <v>0</v>
      </c>
      <c r="O715" s="2">
        <f t="shared" si="79"/>
        <v>0</v>
      </c>
      <c r="P715" s="2">
        <f t="shared" si="80"/>
        <v>0</v>
      </c>
      <c r="Q715" s="2">
        <f t="shared" si="81"/>
        <v>0</v>
      </c>
      <c r="R715" s="2">
        <f>SUM(Input!AI718:AK718)</f>
        <v>0</v>
      </c>
      <c r="S715" s="2">
        <f t="shared" si="82"/>
        <v>0</v>
      </c>
    </row>
    <row r="716" spans="8:19" x14ac:dyDescent="0.3">
      <c r="H716" s="2">
        <f t="shared" si="83"/>
        <v>714</v>
      </c>
      <c r="I716" s="2">
        <f>Input!P719</f>
        <v>0</v>
      </c>
      <c r="J716" s="145">
        <f>Input!O719</f>
        <v>0</v>
      </c>
      <c r="K716" s="2" t="str">
        <f t="shared" si="77"/>
        <v>SSC</v>
      </c>
      <c r="L716" s="2">
        <f>SUM(Input!Q719:S719)</f>
        <v>0</v>
      </c>
      <c r="M716" s="2">
        <f>IF(SUM(Input!U719,Input!V719,Input!X719)&gt;100000,SUM(Input!W719,Input!Y719:AH719,100000),SUM(Input!Y719:AH719,Input!X719,Input!W719,Input!V719,Input!U719))</f>
        <v>0</v>
      </c>
      <c r="N716" s="2">
        <f t="shared" si="78"/>
        <v>0</v>
      </c>
      <c r="O716" s="2">
        <f t="shared" si="79"/>
        <v>0</v>
      </c>
      <c r="P716" s="2">
        <f t="shared" si="80"/>
        <v>0</v>
      </c>
      <c r="Q716" s="2">
        <f t="shared" si="81"/>
        <v>0</v>
      </c>
      <c r="R716" s="2">
        <f>SUM(Input!AI719:AK719)</f>
        <v>0</v>
      </c>
      <c r="S716" s="2">
        <f t="shared" si="82"/>
        <v>0</v>
      </c>
    </row>
    <row r="717" spans="8:19" x14ac:dyDescent="0.3">
      <c r="H717" s="2">
        <f t="shared" si="83"/>
        <v>715</v>
      </c>
      <c r="I717" s="2">
        <f>Input!P720</f>
        <v>0</v>
      </c>
      <c r="J717" s="145">
        <f>Input!O720</f>
        <v>0</v>
      </c>
      <c r="K717" s="2" t="str">
        <f t="shared" si="77"/>
        <v>SSC</v>
      </c>
      <c r="L717" s="2">
        <f>SUM(Input!Q720:S720)</f>
        <v>0</v>
      </c>
      <c r="M717" s="2">
        <f>IF(SUM(Input!U720,Input!V720,Input!X720)&gt;100000,SUM(Input!W720,Input!Y720:AH720,100000),SUM(Input!Y720:AH720,Input!X720,Input!W720,Input!V720,Input!U720))</f>
        <v>0</v>
      </c>
      <c r="N717" s="2">
        <f t="shared" si="78"/>
        <v>0</v>
      </c>
      <c r="O717" s="2">
        <f t="shared" si="79"/>
        <v>0</v>
      </c>
      <c r="P717" s="2">
        <f t="shared" si="80"/>
        <v>0</v>
      </c>
      <c r="Q717" s="2">
        <f t="shared" si="81"/>
        <v>0</v>
      </c>
      <c r="R717" s="2">
        <f>SUM(Input!AI720:AK720)</f>
        <v>0</v>
      </c>
      <c r="S717" s="2">
        <f t="shared" si="82"/>
        <v>0</v>
      </c>
    </row>
    <row r="718" spans="8:19" x14ac:dyDescent="0.3">
      <c r="H718" s="2">
        <f t="shared" si="83"/>
        <v>716</v>
      </c>
      <c r="I718" s="2">
        <f>Input!P721</f>
        <v>0</v>
      </c>
      <c r="J718" s="145">
        <f>Input!O721</f>
        <v>0</v>
      </c>
      <c r="K718" s="2" t="str">
        <f t="shared" si="77"/>
        <v>SSC</v>
      </c>
      <c r="L718" s="2">
        <f>SUM(Input!Q721:S721)</f>
        <v>0</v>
      </c>
      <c r="M718" s="2">
        <f>IF(SUM(Input!U721,Input!V721,Input!X721)&gt;100000,SUM(Input!W721,Input!Y721:AH721,100000),SUM(Input!Y721:AH721,Input!X721,Input!W721,Input!V721,Input!U721))</f>
        <v>0</v>
      </c>
      <c r="N718" s="2">
        <f t="shared" si="78"/>
        <v>0</v>
      </c>
      <c r="O718" s="2">
        <f t="shared" si="79"/>
        <v>0</v>
      </c>
      <c r="P718" s="2">
        <f t="shared" si="80"/>
        <v>0</v>
      </c>
      <c r="Q718" s="2">
        <f t="shared" si="81"/>
        <v>0</v>
      </c>
      <c r="R718" s="2">
        <f>SUM(Input!AI721:AK721)</f>
        <v>0</v>
      </c>
      <c r="S718" s="2">
        <f t="shared" si="82"/>
        <v>0</v>
      </c>
    </row>
    <row r="719" spans="8:19" x14ac:dyDescent="0.3">
      <c r="H719" s="2">
        <f t="shared" si="83"/>
        <v>717</v>
      </c>
      <c r="I719" s="2">
        <f>Input!P722</f>
        <v>0</v>
      </c>
      <c r="J719" s="145">
        <f>Input!O722</f>
        <v>0</v>
      </c>
      <c r="K719" s="2" t="str">
        <f t="shared" si="77"/>
        <v>SSC</v>
      </c>
      <c r="L719" s="2">
        <f>SUM(Input!Q722:S722)</f>
        <v>0</v>
      </c>
      <c r="M719" s="2">
        <f>IF(SUM(Input!U722,Input!V722,Input!X722)&gt;100000,SUM(Input!W722,Input!Y722:AH722,100000),SUM(Input!Y722:AH722,Input!X722,Input!W722,Input!V722,Input!U722))</f>
        <v>0</v>
      </c>
      <c r="N719" s="2">
        <f t="shared" si="78"/>
        <v>0</v>
      </c>
      <c r="O719" s="2">
        <f t="shared" si="79"/>
        <v>0</v>
      </c>
      <c r="P719" s="2">
        <f t="shared" si="80"/>
        <v>0</v>
      </c>
      <c r="Q719" s="2">
        <f t="shared" si="81"/>
        <v>0</v>
      </c>
      <c r="R719" s="2">
        <f>SUM(Input!AI722:AK722)</f>
        <v>0</v>
      </c>
      <c r="S719" s="2">
        <f t="shared" si="82"/>
        <v>0</v>
      </c>
    </row>
    <row r="720" spans="8:19" x14ac:dyDescent="0.3">
      <c r="H720" s="2">
        <f t="shared" si="83"/>
        <v>718</v>
      </c>
      <c r="I720" s="2">
        <f>Input!P723</f>
        <v>0</v>
      </c>
      <c r="J720" s="145">
        <f>Input!O723</f>
        <v>0</v>
      </c>
      <c r="K720" s="2" t="str">
        <f t="shared" si="77"/>
        <v>SSC</v>
      </c>
      <c r="L720" s="2">
        <f>SUM(Input!Q723:S723)</f>
        <v>0</v>
      </c>
      <c r="M720" s="2">
        <f>IF(SUM(Input!U723,Input!V723,Input!X723)&gt;100000,SUM(Input!W723,Input!Y723:AH723,100000),SUM(Input!Y723:AH723,Input!X723,Input!W723,Input!V723,Input!U723))</f>
        <v>0</v>
      </c>
      <c r="N720" s="2">
        <f t="shared" si="78"/>
        <v>0</v>
      </c>
      <c r="O720" s="2">
        <f t="shared" si="79"/>
        <v>0</v>
      </c>
      <c r="P720" s="2">
        <f t="shared" si="80"/>
        <v>0</v>
      </c>
      <c r="Q720" s="2">
        <f t="shared" si="81"/>
        <v>0</v>
      </c>
      <c r="R720" s="2">
        <f>SUM(Input!AI723:AK723)</f>
        <v>0</v>
      </c>
      <c r="S720" s="2">
        <f t="shared" si="82"/>
        <v>0</v>
      </c>
    </row>
    <row r="721" spans="8:19" x14ac:dyDescent="0.3">
      <c r="H721" s="2">
        <f t="shared" si="83"/>
        <v>719</v>
      </c>
      <c r="I721" s="2">
        <f>Input!P724</f>
        <v>0</v>
      </c>
      <c r="J721" s="145">
        <f>Input!O724</f>
        <v>0</v>
      </c>
      <c r="K721" s="2" t="str">
        <f t="shared" si="77"/>
        <v>SSC</v>
      </c>
      <c r="L721" s="2">
        <f>SUM(Input!Q724:S724)</f>
        <v>0</v>
      </c>
      <c r="M721" s="2">
        <f>IF(SUM(Input!U724,Input!V724,Input!X724)&gt;100000,SUM(Input!W724,Input!Y724:AH724,100000),SUM(Input!Y724:AH724,Input!X724,Input!W724,Input!V724,Input!U724))</f>
        <v>0</v>
      </c>
      <c r="N721" s="2">
        <f t="shared" si="78"/>
        <v>0</v>
      </c>
      <c r="O721" s="2">
        <f t="shared" si="79"/>
        <v>0</v>
      </c>
      <c r="P721" s="2">
        <f t="shared" si="80"/>
        <v>0</v>
      </c>
      <c r="Q721" s="2">
        <f t="shared" si="81"/>
        <v>0</v>
      </c>
      <c r="R721" s="2">
        <f>SUM(Input!AI724:AK724)</f>
        <v>0</v>
      </c>
      <c r="S721" s="2">
        <f t="shared" si="82"/>
        <v>0</v>
      </c>
    </row>
    <row r="722" spans="8:19" x14ac:dyDescent="0.3">
      <c r="H722" s="2">
        <f t="shared" si="83"/>
        <v>720</v>
      </c>
      <c r="I722" s="2">
        <f>Input!P725</f>
        <v>0</v>
      </c>
      <c r="J722" s="145">
        <f>Input!O725</f>
        <v>0</v>
      </c>
      <c r="K722" s="2" t="str">
        <f t="shared" si="77"/>
        <v>SSC</v>
      </c>
      <c r="L722" s="2">
        <f>SUM(Input!Q725:S725)</f>
        <v>0</v>
      </c>
      <c r="M722" s="2">
        <f>IF(SUM(Input!U725,Input!V725,Input!X725)&gt;100000,SUM(Input!W725,Input!Y725:AH725,100000),SUM(Input!Y725:AH725,Input!X725,Input!W725,Input!V725,Input!U725))</f>
        <v>0</v>
      </c>
      <c r="N722" s="2">
        <f t="shared" si="78"/>
        <v>0</v>
      </c>
      <c r="O722" s="2">
        <f t="shared" si="79"/>
        <v>0</v>
      </c>
      <c r="P722" s="2">
        <f t="shared" si="80"/>
        <v>0</v>
      </c>
      <c r="Q722" s="2">
        <f t="shared" si="81"/>
        <v>0</v>
      </c>
      <c r="R722" s="2">
        <f>SUM(Input!AI725:AK725)</f>
        <v>0</v>
      </c>
      <c r="S722" s="2">
        <f t="shared" si="82"/>
        <v>0</v>
      </c>
    </row>
    <row r="723" spans="8:19" x14ac:dyDescent="0.3">
      <c r="H723" s="2">
        <f t="shared" si="83"/>
        <v>721</v>
      </c>
      <c r="I723" s="2">
        <f>Input!P726</f>
        <v>0</v>
      </c>
      <c r="J723" s="145">
        <f>Input!O726</f>
        <v>0</v>
      </c>
      <c r="K723" s="2" t="str">
        <f t="shared" si="77"/>
        <v>SSC</v>
      </c>
      <c r="L723" s="2">
        <f>SUM(Input!Q726:S726)</f>
        <v>0</v>
      </c>
      <c r="M723" s="2">
        <f>IF(SUM(Input!U726,Input!V726,Input!X726)&gt;100000,SUM(Input!W726,Input!Y726:AH726,100000),SUM(Input!Y726:AH726,Input!X726,Input!W726,Input!V726,Input!U726))</f>
        <v>0</v>
      </c>
      <c r="N723" s="2">
        <f t="shared" si="78"/>
        <v>0</v>
      </c>
      <c r="O723" s="2">
        <f t="shared" si="79"/>
        <v>0</v>
      </c>
      <c r="P723" s="2">
        <f t="shared" si="80"/>
        <v>0</v>
      </c>
      <c r="Q723" s="2">
        <f t="shared" si="81"/>
        <v>0</v>
      </c>
      <c r="R723" s="2">
        <f>SUM(Input!AI726:AK726)</f>
        <v>0</v>
      </c>
      <c r="S723" s="2">
        <f t="shared" si="82"/>
        <v>0</v>
      </c>
    </row>
    <row r="724" spans="8:19" x14ac:dyDescent="0.3">
      <c r="H724" s="2">
        <f t="shared" si="83"/>
        <v>722</v>
      </c>
      <c r="I724" s="2">
        <f>Input!P727</f>
        <v>0</v>
      </c>
      <c r="J724" s="145">
        <f>Input!O727</f>
        <v>0</v>
      </c>
      <c r="K724" s="2" t="str">
        <f t="shared" si="77"/>
        <v>SSC</v>
      </c>
      <c r="L724" s="2">
        <f>SUM(Input!Q727:S727)</f>
        <v>0</v>
      </c>
      <c r="M724" s="2">
        <f>IF(SUM(Input!U727,Input!V727,Input!X727)&gt;100000,SUM(Input!W727,Input!Y727:AH727,100000),SUM(Input!Y727:AH727,Input!X727,Input!W727,Input!V727,Input!U727))</f>
        <v>0</v>
      </c>
      <c r="N724" s="2">
        <f t="shared" si="78"/>
        <v>0</v>
      </c>
      <c r="O724" s="2">
        <f t="shared" si="79"/>
        <v>0</v>
      </c>
      <c r="P724" s="2">
        <f t="shared" si="80"/>
        <v>0</v>
      </c>
      <c r="Q724" s="2">
        <f t="shared" si="81"/>
        <v>0</v>
      </c>
      <c r="R724" s="2">
        <f>SUM(Input!AI727:AK727)</f>
        <v>0</v>
      </c>
      <c r="S724" s="2">
        <f t="shared" si="82"/>
        <v>0</v>
      </c>
    </row>
    <row r="725" spans="8:19" x14ac:dyDescent="0.3">
      <c r="H725" s="2">
        <f t="shared" si="83"/>
        <v>723</v>
      </c>
      <c r="I725" s="2">
        <f>Input!P728</f>
        <v>0</v>
      </c>
      <c r="J725" s="145">
        <f>Input!O728</f>
        <v>0</v>
      </c>
      <c r="K725" s="2" t="str">
        <f t="shared" si="77"/>
        <v>SSC</v>
      </c>
      <c r="L725" s="2">
        <f>SUM(Input!Q728:S728)</f>
        <v>0</v>
      </c>
      <c r="M725" s="2">
        <f>IF(SUM(Input!U728,Input!V728,Input!X728)&gt;100000,SUM(Input!W728,Input!Y728:AH728,100000),SUM(Input!Y728:AH728,Input!X728,Input!W728,Input!V728,Input!U728))</f>
        <v>0</v>
      </c>
      <c r="N725" s="2">
        <f t="shared" si="78"/>
        <v>0</v>
      </c>
      <c r="O725" s="2">
        <f t="shared" si="79"/>
        <v>0</v>
      </c>
      <c r="P725" s="2">
        <f t="shared" si="80"/>
        <v>0</v>
      </c>
      <c r="Q725" s="2">
        <f t="shared" si="81"/>
        <v>0</v>
      </c>
      <c r="R725" s="2">
        <f>SUM(Input!AI728:AK728)</f>
        <v>0</v>
      </c>
      <c r="S725" s="2">
        <f t="shared" si="82"/>
        <v>0</v>
      </c>
    </row>
    <row r="726" spans="8:19" x14ac:dyDescent="0.3">
      <c r="H726" s="2">
        <f t="shared" si="83"/>
        <v>724</v>
      </c>
      <c r="I726" s="2">
        <f>Input!P729</f>
        <v>0</v>
      </c>
      <c r="J726" s="145">
        <f>Input!O729</f>
        <v>0</v>
      </c>
      <c r="K726" s="2" t="str">
        <f t="shared" si="77"/>
        <v>SSC</v>
      </c>
      <c r="L726" s="2">
        <f>SUM(Input!Q729:S729)</f>
        <v>0</v>
      </c>
      <c r="M726" s="2">
        <f>IF(SUM(Input!U729,Input!V729,Input!X729)&gt;100000,SUM(Input!W729,Input!Y729:AH729,100000),SUM(Input!Y729:AH729,Input!X729,Input!W729,Input!V729,Input!U729))</f>
        <v>0</v>
      </c>
      <c r="N726" s="2">
        <f t="shared" si="78"/>
        <v>0</v>
      </c>
      <c r="O726" s="2">
        <f t="shared" si="79"/>
        <v>0</v>
      </c>
      <c r="P726" s="2">
        <f t="shared" si="80"/>
        <v>0</v>
      </c>
      <c r="Q726" s="2">
        <f t="shared" si="81"/>
        <v>0</v>
      </c>
      <c r="R726" s="2">
        <f>SUM(Input!AI729:AK729)</f>
        <v>0</v>
      </c>
      <c r="S726" s="2">
        <f t="shared" si="82"/>
        <v>0</v>
      </c>
    </row>
    <row r="727" spans="8:19" x14ac:dyDescent="0.3">
      <c r="H727" s="2">
        <f t="shared" si="83"/>
        <v>725</v>
      </c>
      <c r="I727" s="2">
        <f>Input!P730</f>
        <v>0</v>
      </c>
      <c r="J727" s="145">
        <f>Input!O730</f>
        <v>0</v>
      </c>
      <c r="K727" s="2" t="str">
        <f t="shared" si="77"/>
        <v>SSC</v>
      </c>
      <c r="L727" s="2">
        <f>SUM(Input!Q730:S730)</f>
        <v>0</v>
      </c>
      <c r="M727" s="2">
        <f>IF(SUM(Input!U730,Input!V730,Input!X730)&gt;100000,SUM(Input!W730,Input!Y730:AH730,100000),SUM(Input!Y730:AH730,Input!X730,Input!W730,Input!V730,Input!U730))</f>
        <v>0</v>
      </c>
      <c r="N727" s="2">
        <f t="shared" si="78"/>
        <v>0</v>
      </c>
      <c r="O727" s="2">
        <f t="shared" si="79"/>
        <v>0</v>
      </c>
      <c r="P727" s="2">
        <f t="shared" si="80"/>
        <v>0</v>
      </c>
      <c r="Q727" s="2">
        <f t="shared" si="81"/>
        <v>0</v>
      </c>
      <c r="R727" s="2">
        <f>SUM(Input!AI730:AK730)</f>
        <v>0</v>
      </c>
      <c r="S727" s="2">
        <f t="shared" si="82"/>
        <v>0</v>
      </c>
    </row>
    <row r="728" spans="8:19" x14ac:dyDescent="0.3">
      <c r="H728" s="2">
        <f t="shared" si="83"/>
        <v>726</v>
      </c>
      <c r="I728" s="2">
        <f>Input!P731</f>
        <v>0</v>
      </c>
      <c r="J728" s="145">
        <f>Input!O731</f>
        <v>0</v>
      </c>
      <c r="K728" s="2" t="str">
        <f t="shared" si="77"/>
        <v>SSC</v>
      </c>
      <c r="L728" s="2">
        <f>SUM(Input!Q731:S731)</f>
        <v>0</v>
      </c>
      <c r="M728" s="2">
        <f>IF(SUM(Input!U731,Input!V731,Input!X731)&gt;100000,SUM(Input!W731,Input!Y731:AH731,100000),SUM(Input!Y731:AH731,Input!X731,Input!W731,Input!V731,Input!U731))</f>
        <v>0</v>
      </c>
      <c r="N728" s="2">
        <f t="shared" si="78"/>
        <v>0</v>
      </c>
      <c r="O728" s="2">
        <f t="shared" si="79"/>
        <v>0</v>
      </c>
      <c r="P728" s="2">
        <f t="shared" si="80"/>
        <v>0</v>
      </c>
      <c r="Q728" s="2">
        <f t="shared" si="81"/>
        <v>0</v>
      </c>
      <c r="R728" s="2">
        <f>SUM(Input!AI731:AK731)</f>
        <v>0</v>
      </c>
      <c r="S728" s="2">
        <f t="shared" si="82"/>
        <v>0</v>
      </c>
    </row>
    <row r="729" spans="8:19" x14ac:dyDescent="0.3">
      <c r="H729" s="2">
        <f t="shared" si="83"/>
        <v>727</v>
      </c>
      <c r="I729" s="2">
        <f>Input!P732</f>
        <v>0</v>
      </c>
      <c r="J729" s="145">
        <f>Input!O732</f>
        <v>0</v>
      </c>
      <c r="K729" s="2" t="str">
        <f t="shared" si="77"/>
        <v>SSC</v>
      </c>
      <c r="L729" s="2">
        <f>SUM(Input!Q732:S732)</f>
        <v>0</v>
      </c>
      <c r="M729" s="2">
        <f>IF(SUM(Input!U732,Input!V732,Input!X732)&gt;100000,SUM(Input!W732,Input!Y732:AH732,100000),SUM(Input!Y732:AH732,Input!X732,Input!W732,Input!V732,Input!U732))</f>
        <v>0</v>
      </c>
      <c r="N729" s="2">
        <f t="shared" si="78"/>
        <v>0</v>
      </c>
      <c r="O729" s="2">
        <f t="shared" si="79"/>
        <v>0</v>
      </c>
      <c r="P729" s="2">
        <f t="shared" si="80"/>
        <v>0</v>
      </c>
      <c r="Q729" s="2">
        <f t="shared" si="81"/>
        <v>0</v>
      </c>
      <c r="R729" s="2">
        <f>SUM(Input!AI732:AK732)</f>
        <v>0</v>
      </c>
      <c r="S729" s="2">
        <f t="shared" si="82"/>
        <v>0</v>
      </c>
    </row>
    <row r="730" spans="8:19" x14ac:dyDescent="0.3">
      <c r="H730" s="2">
        <f t="shared" si="83"/>
        <v>728</v>
      </c>
      <c r="I730" s="2">
        <f>Input!P733</f>
        <v>0</v>
      </c>
      <c r="J730" s="145">
        <f>Input!O733</f>
        <v>0</v>
      </c>
      <c r="K730" s="2" t="str">
        <f t="shared" si="77"/>
        <v>SSC</v>
      </c>
      <c r="L730" s="2">
        <f>SUM(Input!Q733:S733)</f>
        <v>0</v>
      </c>
      <c r="M730" s="2">
        <f>IF(SUM(Input!U733,Input!V733,Input!X733)&gt;100000,SUM(Input!W733,Input!Y733:AH733,100000),SUM(Input!Y733:AH733,Input!X733,Input!W733,Input!V733,Input!U733))</f>
        <v>0</v>
      </c>
      <c r="N730" s="2">
        <f t="shared" si="78"/>
        <v>0</v>
      </c>
      <c r="O730" s="2">
        <f t="shared" si="79"/>
        <v>0</v>
      </c>
      <c r="P730" s="2">
        <f t="shared" si="80"/>
        <v>0</v>
      </c>
      <c r="Q730" s="2">
        <f t="shared" si="81"/>
        <v>0</v>
      </c>
      <c r="R730" s="2">
        <f>SUM(Input!AI733:AK733)</f>
        <v>0</v>
      </c>
      <c r="S730" s="2">
        <f t="shared" si="82"/>
        <v>0</v>
      </c>
    </row>
    <row r="731" spans="8:19" x14ac:dyDescent="0.3">
      <c r="H731" s="2">
        <f t="shared" si="83"/>
        <v>729</v>
      </c>
      <c r="I731" s="2">
        <f>Input!P734</f>
        <v>0</v>
      </c>
      <c r="J731" s="145">
        <f>Input!O734</f>
        <v>0</v>
      </c>
      <c r="K731" s="2" t="str">
        <f t="shared" si="77"/>
        <v>SSC</v>
      </c>
      <c r="L731" s="2">
        <f>SUM(Input!Q734:S734)</f>
        <v>0</v>
      </c>
      <c r="M731" s="2">
        <f>IF(SUM(Input!U734,Input!V734,Input!X734)&gt;100000,SUM(Input!W734,Input!Y734:AH734,100000),SUM(Input!Y734:AH734,Input!X734,Input!W734,Input!V734,Input!U734))</f>
        <v>0</v>
      </c>
      <c r="N731" s="2">
        <f t="shared" si="78"/>
        <v>0</v>
      </c>
      <c r="O731" s="2">
        <f t="shared" si="79"/>
        <v>0</v>
      </c>
      <c r="P731" s="2">
        <f t="shared" si="80"/>
        <v>0</v>
      </c>
      <c r="Q731" s="2">
        <f t="shared" si="81"/>
        <v>0</v>
      </c>
      <c r="R731" s="2">
        <f>SUM(Input!AI734:AK734)</f>
        <v>0</v>
      </c>
      <c r="S731" s="2">
        <f t="shared" si="82"/>
        <v>0</v>
      </c>
    </row>
    <row r="732" spans="8:19" x14ac:dyDescent="0.3">
      <c r="H732" s="2">
        <f t="shared" si="83"/>
        <v>730</v>
      </c>
      <c r="I732" s="2">
        <f>Input!P735</f>
        <v>0</v>
      </c>
      <c r="J732" s="145">
        <f>Input!O735</f>
        <v>0</v>
      </c>
      <c r="K732" s="2" t="str">
        <f t="shared" si="77"/>
        <v>SSC</v>
      </c>
      <c r="L732" s="2">
        <f>SUM(Input!Q735:S735)</f>
        <v>0</v>
      </c>
      <c r="M732" s="2">
        <f>IF(SUM(Input!U735,Input!V735,Input!X735)&gt;100000,SUM(Input!W735,Input!Y735:AH735,100000),SUM(Input!Y735:AH735,Input!X735,Input!W735,Input!V735,Input!U735))</f>
        <v>0</v>
      </c>
      <c r="N732" s="2">
        <f t="shared" si="78"/>
        <v>0</v>
      </c>
      <c r="O732" s="2">
        <f t="shared" si="79"/>
        <v>0</v>
      </c>
      <c r="P732" s="2">
        <f t="shared" si="80"/>
        <v>0</v>
      </c>
      <c r="Q732" s="2">
        <f t="shared" si="81"/>
        <v>0</v>
      </c>
      <c r="R732" s="2">
        <f>SUM(Input!AI735:AK735)</f>
        <v>0</v>
      </c>
      <c r="S732" s="2">
        <f t="shared" si="82"/>
        <v>0</v>
      </c>
    </row>
    <row r="733" spans="8:19" x14ac:dyDescent="0.3">
      <c r="H733" s="2">
        <f t="shared" si="83"/>
        <v>731</v>
      </c>
      <c r="I733" s="2">
        <f>Input!P736</f>
        <v>0</v>
      </c>
      <c r="J733" s="145">
        <f>Input!O736</f>
        <v>0</v>
      </c>
      <c r="K733" s="2" t="str">
        <f t="shared" si="77"/>
        <v>SSC</v>
      </c>
      <c r="L733" s="2">
        <f>SUM(Input!Q736:S736)</f>
        <v>0</v>
      </c>
      <c r="M733" s="2">
        <f>IF(SUM(Input!U736,Input!V736,Input!X736)&gt;100000,SUM(Input!W736,Input!Y736:AH736,100000),SUM(Input!Y736:AH736,Input!X736,Input!W736,Input!V736,Input!U736))</f>
        <v>0</v>
      </c>
      <c r="N733" s="2">
        <f t="shared" si="78"/>
        <v>0</v>
      </c>
      <c r="O733" s="2">
        <f t="shared" si="79"/>
        <v>0</v>
      </c>
      <c r="P733" s="2">
        <f t="shared" si="80"/>
        <v>0</v>
      </c>
      <c r="Q733" s="2">
        <f t="shared" si="81"/>
        <v>0</v>
      </c>
      <c r="R733" s="2">
        <f>SUM(Input!AI736:AK736)</f>
        <v>0</v>
      </c>
      <c r="S733" s="2">
        <f t="shared" si="82"/>
        <v>0</v>
      </c>
    </row>
    <row r="734" spans="8:19" x14ac:dyDescent="0.3">
      <c r="H734" s="2">
        <f t="shared" si="83"/>
        <v>732</v>
      </c>
      <c r="I734" s="2">
        <f>Input!P737</f>
        <v>0</v>
      </c>
      <c r="J734" s="145">
        <f>Input!O737</f>
        <v>0</v>
      </c>
      <c r="K734" s="2" t="str">
        <f t="shared" si="77"/>
        <v>SSC</v>
      </c>
      <c r="L734" s="2">
        <f>SUM(Input!Q737:S737)</f>
        <v>0</v>
      </c>
      <c r="M734" s="2">
        <f>IF(SUM(Input!U737,Input!V737,Input!X737)&gt;100000,SUM(Input!W737,Input!Y737:AH737,100000),SUM(Input!Y737:AH737,Input!X737,Input!W737,Input!V737,Input!U737))</f>
        <v>0</v>
      </c>
      <c r="N734" s="2">
        <f t="shared" si="78"/>
        <v>0</v>
      </c>
      <c r="O734" s="2">
        <f t="shared" si="79"/>
        <v>0</v>
      </c>
      <c r="P734" s="2">
        <f t="shared" si="80"/>
        <v>0</v>
      </c>
      <c r="Q734" s="2">
        <f t="shared" si="81"/>
        <v>0</v>
      </c>
      <c r="R734" s="2">
        <f>SUM(Input!AI737:AK737)</f>
        <v>0</v>
      </c>
      <c r="S734" s="2">
        <f t="shared" si="82"/>
        <v>0</v>
      </c>
    </row>
    <row r="735" spans="8:19" x14ac:dyDescent="0.3">
      <c r="H735" s="2">
        <f t="shared" si="83"/>
        <v>733</v>
      </c>
      <c r="I735" s="2">
        <f>Input!P738</f>
        <v>0</v>
      </c>
      <c r="J735" s="145">
        <f>Input!O738</f>
        <v>0</v>
      </c>
      <c r="K735" s="2" t="str">
        <f t="shared" si="77"/>
        <v>SSC</v>
      </c>
      <c r="L735" s="2">
        <f>SUM(Input!Q738:S738)</f>
        <v>0</v>
      </c>
      <c r="M735" s="2">
        <f>IF(SUM(Input!U738,Input!V738,Input!X738)&gt;100000,SUM(Input!W738,Input!Y738:AH738,100000),SUM(Input!Y738:AH738,Input!X738,Input!W738,Input!V738,Input!U738))</f>
        <v>0</v>
      </c>
      <c r="N735" s="2">
        <f t="shared" si="78"/>
        <v>0</v>
      </c>
      <c r="O735" s="2">
        <f t="shared" si="79"/>
        <v>0</v>
      </c>
      <c r="P735" s="2">
        <f t="shared" si="80"/>
        <v>0</v>
      </c>
      <c r="Q735" s="2">
        <f t="shared" si="81"/>
        <v>0</v>
      </c>
      <c r="R735" s="2">
        <f>SUM(Input!AI738:AK738)</f>
        <v>0</v>
      </c>
      <c r="S735" s="2">
        <f t="shared" si="82"/>
        <v>0</v>
      </c>
    </row>
    <row r="736" spans="8:19" x14ac:dyDescent="0.3">
      <c r="H736" s="2">
        <f t="shared" si="83"/>
        <v>734</v>
      </c>
      <c r="I736" s="2">
        <f>Input!P739</f>
        <v>0</v>
      </c>
      <c r="J736" s="145">
        <f>Input!O739</f>
        <v>0</v>
      </c>
      <c r="K736" s="2" t="str">
        <f t="shared" si="77"/>
        <v>SSC</v>
      </c>
      <c r="L736" s="2">
        <f>SUM(Input!Q739:S739)</f>
        <v>0</v>
      </c>
      <c r="M736" s="2">
        <f>IF(SUM(Input!U739,Input!V739,Input!X739)&gt;100000,SUM(Input!W739,Input!Y739:AH739,100000),SUM(Input!Y739:AH739,Input!X739,Input!W739,Input!V739,Input!U739))</f>
        <v>0</v>
      </c>
      <c r="N736" s="2">
        <f t="shared" si="78"/>
        <v>0</v>
      </c>
      <c r="O736" s="2">
        <f t="shared" si="79"/>
        <v>0</v>
      </c>
      <c r="P736" s="2">
        <f t="shared" si="80"/>
        <v>0</v>
      </c>
      <c r="Q736" s="2">
        <f t="shared" si="81"/>
        <v>0</v>
      </c>
      <c r="R736" s="2">
        <f>SUM(Input!AI739:AK739)</f>
        <v>0</v>
      </c>
      <c r="S736" s="2">
        <f t="shared" si="82"/>
        <v>0</v>
      </c>
    </row>
    <row r="737" spans="8:19" x14ac:dyDescent="0.3">
      <c r="H737" s="2">
        <f t="shared" si="83"/>
        <v>735</v>
      </c>
      <c r="I737" s="2">
        <f>Input!P740</f>
        <v>0</v>
      </c>
      <c r="J737" s="145">
        <f>Input!O740</f>
        <v>0</v>
      </c>
      <c r="K737" s="2" t="str">
        <f t="shared" si="77"/>
        <v>SSC</v>
      </c>
      <c r="L737" s="2">
        <f>SUM(Input!Q740:S740)</f>
        <v>0</v>
      </c>
      <c r="M737" s="2">
        <f>IF(SUM(Input!U740,Input!V740,Input!X740)&gt;100000,SUM(Input!W740,Input!Y740:AH740,100000),SUM(Input!Y740:AH740,Input!X740,Input!W740,Input!V740,Input!U740))</f>
        <v>0</v>
      </c>
      <c r="N737" s="2">
        <f t="shared" si="78"/>
        <v>0</v>
      </c>
      <c r="O737" s="2">
        <f t="shared" si="79"/>
        <v>0</v>
      </c>
      <c r="P737" s="2">
        <f t="shared" si="80"/>
        <v>0</v>
      </c>
      <c r="Q737" s="2">
        <f t="shared" si="81"/>
        <v>0</v>
      </c>
      <c r="R737" s="2">
        <f>SUM(Input!AI740:AK740)</f>
        <v>0</v>
      </c>
      <c r="S737" s="2">
        <f t="shared" si="82"/>
        <v>0</v>
      </c>
    </row>
    <row r="738" spans="8:19" x14ac:dyDescent="0.3">
      <c r="H738" s="2">
        <f t="shared" si="83"/>
        <v>736</v>
      </c>
      <c r="I738" s="2">
        <f>Input!P741</f>
        <v>0</v>
      </c>
      <c r="J738" s="145">
        <f>Input!O741</f>
        <v>0</v>
      </c>
      <c r="K738" s="2" t="str">
        <f t="shared" si="77"/>
        <v>SSC</v>
      </c>
      <c r="L738" s="2">
        <f>SUM(Input!Q741:S741)</f>
        <v>0</v>
      </c>
      <c r="M738" s="2">
        <f>IF(SUM(Input!U741,Input!V741,Input!X741)&gt;100000,SUM(Input!W741,Input!Y741:AH741,100000),SUM(Input!Y741:AH741,Input!X741,Input!W741,Input!V741,Input!U741))</f>
        <v>0</v>
      </c>
      <c r="N738" s="2">
        <f t="shared" si="78"/>
        <v>0</v>
      </c>
      <c r="O738" s="2">
        <f t="shared" si="79"/>
        <v>0</v>
      </c>
      <c r="P738" s="2">
        <f t="shared" si="80"/>
        <v>0</v>
      </c>
      <c r="Q738" s="2">
        <f t="shared" si="81"/>
        <v>0</v>
      </c>
      <c r="R738" s="2">
        <f>SUM(Input!AI741:AK741)</f>
        <v>0</v>
      </c>
      <c r="S738" s="2">
        <f t="shared" si="82"/>
        <v>0</v>
      </c>
    </row>
    <row r="739" spans="8:19" x14ac:dyDescent="0.3">
      <c r="H739" s="2">
        <f t="shared" si="83"/>
        <v>737</v>
      </c>
      <c r="I739" s="2">
        <f>Input!P742</f>
        <v>0</v>
      </c>
      <c r="J739" s="145">
        <f>Input!O742</f>
        <v>0</v>
      </c>
      <c r="K739" s="2" t="str">
        <f t="shared" si="77"/>
        <v>SSC</v>
      </c>
      <c r="L739" s="2">
        <f>SUM(Input!Q742:S742)</f>
        <v>0</v>
      </c>
      <c r="M739" s="2">
        <f>IF(SUM(Input!U742,Input!V742,Input!X742)&gt;100000,SUM(Input!W742,Input!Y742:AH742,100000),SUM(Input!Y742:AH742,Input!X742,Input!W742,Input!V742,Input!U742))</f>
        <v>0</v>
      </c>
      <c r="N739" s="2">
        <f t="shared" si="78"/>
        <v>0</v>
      </c>
      <c r="O739" s="2">
        <f t="shared" si="79"/>
        <v>0</v>
      </c>
      <c r="P739" s="2">
        <f t="shared" si="80"/>
        <v>0</v>
      </c>
      <c r="Q739" s="2">
        <f t="shared" si="81"/>
        <v>0</v>
      </c>
      <c r="R739" s="2">
        <f>SUM(Input!AI742:AK742)</f>
        <v>0</v>
      </c>
      <c r="S739" s="2">
        <f t="shared" si="82"/>
        <v>0</v>
      </c>
    </row>
    <row r="740" spans="8:19" x14ac:dyDescent="0.3">
      <c r="H740" s="2">
        <f t="shared" si="83"/>
        <v>738</v>
      </c>
      <c r="I740" s="2">
        <f>Input!P743</f>
        <v>0</v>
      </c>
      <c r="J740" s="145">
        <f>Input!O743</f>
        <v>0</v>
      </c>
      <c r="K740" s="2" t="str">
        <f t="shared" si="77"/>
        <v>SSC</v>
      </c>
      <c r="L740" s="2">
        <f>SUM(Input!Q743:S743)</f>
        <v>0</v>
      </c>
      <c r="M740" s="2">
        <f>IF(SUM(Input!U743,Input!V743,Input!X743)&gt;100000,SUM(Input!W743,Input!Y743:AH743,100000),SUM(Input!Y743:AH743,Input!X743,Input!W743,Input!V743,Input!U743))</f>
        <v>0</v>
      </c>
      <c r="N740" s="2">
        <f t="shared" si="78"/>
        <v>0</v>
      </c>
      <c r="O740" s="2">
        <f t="shared" si="79"/>
        <v>0</v>
      </c>
      <c r="P740" s="2">
        <f t="shared" si="80"/>
        <v>0</v>
      </c>
      <c r="Q740" s="2">
        <f t="shared" si="81"/>
        <v>0</v>
      </c>
      <c r="R740" s="2">
        <f>SUM(Input!AI743:AK743)</f>
        <v>0</v>
      </c>
      <c r="S740" s="2">
        <f t="shared" si="82"/>
        <v>0</v>
      </c>
    </row>
    <row r="741" spans="8:19" x14ac:dyDescent="0.3">
      <c r="H741" s="2">
        <f t="shared" si="83"/>
        <v>739</v>
      </c>
      <c r="I741" s="2">
        <f>Input!P744</f>
        <v>0</v>
      </c>
      <c r="J741" s="145">
        <f>Input!O744</f>
        <v>0</v>
      </c>
      <c r="K741" s="2" t="str">
        <f t="shared" si="77"/>
        <v>SSC</v>
      </c>
      <c r="L741" s="2">
        <f>SUM(Input!Q744:S744)</f>
        <v>0</v>
      </c>
      <c r="M741" s="2">
        <f>IF(SUM(Input!U744,Input!V744,Input!X744)&gt;100000,SUM(Input!W744,Input!Y744:AH744,100000),SUM(Input!Y744:AH744,Input!X744,Input!W744,Input!V744,Input!U744))</f>
        <v>0</v>
      </c>
      <c r="N741" s="2">
        <f t="shared" si="78"/>
        <v>0</v>
      </c>
      <c r="O741" s="2">
        <f t="shared" si="79"/>
        <v>0</v>
      </c>
      <c r="P741" s="2">
        <f t="shared" si="80"/>
        <v>0</v>
      </c>
      <c r="Q741" s="2">
        <f t="shared" si="81"/>
        <v>0</v>
      </c>
      <c r="R741" s="2">
        <f>SUM(Input!AI744:AK744)</f>
        <v>0</v>
      </c>
      <c r="S741" s="2">
        <f t="shared" si="82"/>
        <v>0</v>
      </c>
    </row>
    <row r="742" spans="8:19" x14ac:dyDescent="0.3">
      <c r="H742" s="2">
        <f t="shared" si="83"/>
        <v>740</v>
      </c>
      <c r="I742" s="2">
        <f>Input!P745</f>
        <v>0</v>
      </c>
      <c r="J742" s="145">
        <f>Input!O745</f>
        <v>0</v>
      </c>
      <c r="K742" s="2" t="str">
        <f t="shared" si="77"/>
        <v>SSC</v>
      </c>
      <c r="L742" s="2">
        <f>SUM(Input!Q745:S745)</f>
        <v>0</v>
      </c>
      <c r="M742" s="2">
        <f>IF(SUM(Input!U745,Input!V745,Input!X745)&gt;100000,SUM(Input!W745,Input!Y745:AH745,100000),SUM(Input!Y745:AH745,Input!X745,Input!W745,Input!V745,Input!U745))</f>
        <v>0</v>
      </c>
      <c r="N742" s="2">
        <f t="shared" si="78"/>
        <v>0</v>
      </c>
      <c r="O742" s="2">
        <f t="shared" si="79"/>
        <v>0</v>
      </c>
      <c r="P742" s="2">
        <f t="shared" si="80"/>
        <v>0</v>
      </c>
      <c r="Q742" s="2">
        <f t="shared" si="81"/>
        <v>0</v>
      </c>
      <c r="R742" s="2">
        <f>SUM(Input!AI745:AK745)</f>
        <v>0</v>
      </c>
      <c r="S742" s="2">
        <f t="shared" si="82"/>
        <v>0</v>
      </c>
    </row>
    <row r="743" spans="8:19" x14ac:dyDescent="0.3">
      <c r="H743" s="2">
        <f t="shared" si="83"/>
        <v>741</v>
      </c>
      <c r="I743" s="2">
        <f>Input!P746</f>
        <v>0</v>
      </c>
      <c r="J743" s="145">
        <f>Input!O746</f>
        <v>0</v>
      </c>
      <c r="K743" s="2" t="str">
        <f t="shared" si="77"/>
        <v>SSC</v>
      </c>
      <c r="L743" s="2">
        <f>SUM(Input!Q746:S746)</f>
        <v>0</v>
      </c>
      <c r="M743" s="2">
        <f>IF(SUM(Input!U746,Input!V746,Input!X746)&gt;100000,SUM(Input!W746,Input!Y746:AH746,100000),SUM(Input!Y746:AH746,Input!X746,Input!W746,Input!V746,Input!U746))</f>
        <v>0</v>
      </c>
      <c r="N743" s="2">
        <f t="shared" si="78"/>
        <v>0</v>
      </c>
      <c r="O743" s="2">
        <f t="shared" si="79"/>
        <v>0</v>
      </c>
      <c r="P743" s="2">
        <f t="shared" si="80"/>
        <v>0</v>
      </c>
      <c r="Q743" s="2">
        <f t="shared" si="81"/>
        <v>0</v>
      </c>
      <c r="R743" s="2">
        <f>SUM(Input!AI746:AK746)</f>
        <v>0</v>
      </c>
      <c r="S743" s="2">
        <f t="shared" si="82"/>
        <v>0</v>
      </c>
    </row>
    <row r="744" spans="8:19" x14ac:dyDescent="0.3">
      <c r="H744" s="2">
        <f t="shared" si="83"/>
        <v>742</v>
      </c>
      <c r="I744" s="2">
        <f>Input!P747</f>
        <v>0</v>
      </c>
      <c r="J744" s="145">
        <f>Input!O747</f>
        <v>0</v>
      </c>
      <c r="K744" s="2" t="str">
        <f t="shared" si="77"/>
        <v>SSC</v>
      </c>
      <c r="L744" s="2">
        <f>SUM(Input!Q747:S747)</f>
        <v>0</v>
      </c>
      <c r="M744" s="2">
        <f>IF(SUM(Input!U747,Input!V747,Input!X747)&gt;100000,SUM(Input!W747,Input!Y747:AH747,100000),SUM(Input!Y747:AH747,Input!X747,Input!W747,Input!V747,Input!U747))</f>
        <v>0</v>
      </c>
      <c r="N744" s="2">
        <f t="shared" si="78"/>
        <v>0</v>
      </c>
      <c r="O744" s="2">
        <f t="shared" si="79"/>
        <v>0</v>
      </c>
      <c r="P744" s="2">
        <f t="shared" si="80"/>
        <v>0</v>
      </c>
      <c r="Q744" s="2">
        <f t="shared" si="81"/>
        <v>0</v>
      </c>
      <c r="R744" s="2">
        <f>SUM(Input!AI747:AK747)</f>
        <v>0</v>
      </c>
      <c r="S744" s="2">
        <f t="shared" si="82"/>
        <v>0</v>
      </c>
    </row>
    <row r="745" spans="8:19" x14ac:dyDescent="0.3">
      <c r="H745" s="2">
        <f t="shared" si="83"/>
        <v>743</v>
      </c>
      <c r="I745" s="2">
        <f>Input!P748</f>
        <v>0</v>
      </c>
      <c r="J745" s="145">
        <f>Input!O748</f>
        <v>0</v>
      </c>
      <c r="K745" s="2" t="str">
        <f t="shared" si="77"/>
        <v>SSC</v>
      </c>
      <c r="L745" s="2">
        <f>SUM(Input!Q748:S748)</f>
        <v>0</v>
      </c>
      <c r="M745" s="2">
        <f>IF(SUM(Input!U748,Input!V748,Input!X748)&gt;100000,SUM(Input!W748,Input!Y748:AH748,100000),SUM(Input!Y748:AH748,Input!X748,Input!W748,Input!V748,Input!U748))</f>
        <v>0</v>
      </c>
      <c r="N745" s="2">
        <f t="shared" si="78"/>
        <v>0</v>
      </c>
      <c r="O745" s="2">
        <f t="shared" si="79"/>
        <v>0</v>
      </c>
      <c r="P745" s="2">
        <f t="shared" si="80"/>
        <v>0</v>
      </c>
      <c r="Q745" s="2">
        <f t="shared" si="81"/>
        <v>0</v>
      </c>
      <c r="R745" s="2">
        <f>SUM(Input!AI748:AK748)</f>
        <v>0</v>
      </c>
      <c r="S745" s="2">
        <f t="shared" si="82"/>
        <v>0</v>
      </c>
    </row>
    <row r="746" spans="8:19" x14ac:dyDescent="0.3">
      <c r="H746" s="2">
        <f t="shared" si="83"/>
        <v>744</v>
      </c>
      <c r="I746" s="2">
        <f>Input!P749</f>
        <v>0</v>
      </c>
      <c r="J746" s="145">
        <f>Input!O749</f>
        <v>0</v>
      </c>
      <c r="K746" s="2" t="str">
        <f t="shared" si="77"/>
        <v>SSC</v>
      </c>
      <c r="L746" s="2">
        <f>SUM(Input!Q749:S749)</f>
        <v>0</v>
      </c>
      <c r="M746" s="2">
        <f>IF(SUM(Input!U749,Input!V749,Input!X749)&gt;100000,SUM(Input!W749,Input!Y749:AH749,100000),SUM(Input!Y749:AH749,Input!X749,Input!W749,Input!V749,Input!U749))</f>
        <v>0</v>
      </c>
      <c r="N746" s="2">
        <f t="shared" si="78"/>
        <v>0</v>
      </c>
      <c r="O746" s="2">
        <f t="shared" si="79"/>
        <v>0</v>
      </c>
      <c r="P746" s="2">
        <f t="shared" si="80"/>
        <v>0</v>
      </c>
      <c r="Q746" s="2">
        <f t="shared" si="81"/>
        <v>0</v>
      </c>
      <c r="R746" s="2">
        <f>SUM(Input!AI749:AK749)</f>
        <v>0</v>
      </c>
      <c r="S746" s="2">
        <f t="shared" si="82"/>
        <v>0</v>
      </c>
    </row>
    <row r="747" spans="8:19" x14ac:dyDescent="0.3">
      <c r="H747" s="2">
        <f t="shared" si="83"/>
        <v>745</v>
      </c>
      <c r="I747" s="2">
        <f>Input!P750</f>
        <v>0</v>
      </c>
      <c r="J747" s="145">
        <f>Input!O750</f>
        <v>0</v>
      </c>
      <c r="K747" s="2" t="str">
        <f t="shared" si="77"/>
        <v>SSC</v>
      </c>
      <c r="L747" s="2">
        <f>SUM(Input!Q750:S750)</f>
        <v>0</v>
      </c>
      <c r="M747" s="2">
        <f>IF(SUM(Input!U750,Input!V750,Input!X750)&gt;100000,SUM(Input!W750,Input!Y750:AH750,100000),SUM(Input!Y750:AH750,Input!X750,Input!W750,Input!V750,Input!U750))</f>
        <v>0</v>
      </c>
      <c r="N747" s="2">
        <f t="shared" si="78"/>
        <v>0</v>
      </c>
      <c r="O747" s="2">
        <f t="shared" si="79"/>
        <v>0</v>
      </c>
      <c r="P747" s="2">
        <f t="shared" si="80"/>
        <v>0</v>
      </c>
      <c r="Q747" s="2">
        <f t="shared" si="81"/>
        <v>0</v>
      </c>
      <c r="R747" s="2">
        <f>SUM(Input!AI750:AK750)</f>
        <v>0</v>
      </c>
      <c r="S747" s="2">
        <f t="shared" si="82"/>
        <v>0</v>
      </c>
    </row>
    <row r="748" spans="8:19" x14ac:dyDescent="0.3">
      <c r="H748" s="2">
        <f t="shared" si="83"/>
        <v>746</v>
      </c>
      <c r="I748" s="2">
        <f>Input!P751</f>
        <v>0</v>
      </c>
      <c r="J748" s="145">
        <f>Input!O751</f>
        <v>0</v>
      </c>
      <c r="K748" s="2" t="str">
        <f t="shared" si="77"/>
        <v>SSC</v>
      </c>
      <c r="L748" s="2">
        <f>SUM(Input!Q751:S751)</f>
        <v>0</v>
      </c>
      <c r="M748" s="2">
        <f>IF(SUM(Input!U751,Input!V751,Input!X751)&gt;100000,SUM(Input!W751,Input!Y751:AH751,100000),SUM(Input!Y751:AH751,Input!X751,Input!W751,Input!V751,Input!U751))</f>
        <v>0</v>
      </c>
      <c r="N748" s="2">
        <f t="shared" si="78"/>
        <v>0</v>
      </c>
      <c r="O748" s="2">
        <f t="shared" si="79"/>
        <v>0</v>
      </c>
      <c r="P748" s="2">
        <f t="shared" si="80"/>
        <v>0</v>
      </c>
      <c r="Q748" s="2">
        <f t="shared" si="81"/>
        <v>0</v>
      </c>
      <c r="R748" s="2">
        <f>SUM(Input!AI751:AK751)</f>
        <v>0</v>
      </c>
      <c r="S748" s="2">
        <f t="shared" si="82"/>
        <v>0</v>
      </c>
    </row>
    <row r="749" spans="8:19" x14ac:dyDescent="0.3">
      <c r="H749" s="2">
        <f t="shared" si="83"/>
        <v>747</v>
      </c>
      <c r="I749" s="2">
        <f>Input!P752</f>
        <v>0</v>
      </c>
      <c r="J749" s="145">
        <f>Input!O752</f>
        <v>0</v>
      </c>
      <c r="K749" s="2" t="str">
        <f t="shared" si="77"/>
        <v>SSC</v>
      </c>
      <c r="L749" s="2">
        <f>SUM(Input!Q752:S752)</f>
        <v>0</v>
      </c>
      <c r="M749" s="2">
        <f>IF(SUM(Input!U752,Input!V752,Input!X752)&gt;100000,SUM(Input!W752,Input!Y752:AH752,100000),SUM(Input!Y752:AH752,Input!X752,Input!W752,Input!V752,Input!U752))</f>
        <v>0</v>
      </c>
      <c r="N749" s="2">
        <f t="shared" si="78"/>
        <v>0</v>
      </c>
      <c r="O749" s="2">
        <f t="shared" si="79"/>
        <v>0</v>
      </c>
      <c r="P749" s="2">
        <f t="shared" si="80"/>
        <v>0</v>
      </c>
      <c r="Q749" s="2">
        <f t="shared" si="81"/>
        <v>0</v>
      </c>
      <c r="R749" s="2">
        <f>SUM(Input!AI752:AK752)</f>
        <v>0</v>
      </c>
      <c r="S749" s="2">
        <f t="shared" si="82"/>
        <v>0</v>
      </c>
    </row>
    <row r="750" spans="8:19" x14ac:dyDescent="0.3">
      <c r="H750" s="2">
        <f t="shared" si="83"/>
        <v>748</v>
      </c>
      <c r="I750" s="2">
        <f>Input!P753</f>
        <v>0</v>
      </c>
      <c r="J750" s="145">
        <f>Input!O753</f>
        <v>0</v>
      </c>
      <c r="K750" s="2" t="str">
        <f t="shared" si="77"/>
        <v>SSC</v>
      </c>
      <c r="L750" s="2">
        <f>SUM(Input!Q753:S753)</f>
        <v>0</v>
      </c>
      <c r="M750" s="2">
        <f>IF(SUM(Input!U753,Input!V753,Input!X753)&gt;100000,SUM(Input!W753,Input!Y753:AH753,100000),SUM(Input!Y753:AH753,Input!X753,Input!W753,Input!V753,Input!U753))</f>
        <v>0</v>
      </c>
      <c r="N750" s="2">
        <f t="shared" si="78"/>
        <v>0</v>
      </c>
      <c r="O750" s="2">
        <f t="shared" si="79"/>
        <v>0</v>
      </c>
      <c r="P750" s="2">
        <f t="shared" si="80"/>
        <v>0</v>
      </c>
      <c r="Q750" s="2">
        <f t="shared" si="81"/>
        <v>0</v>
      </c>
      <c r="R750" s="2">
        <f>SUM(Input!AI753:AK753)</f>
        <v>0</v>
      </c>
      <c r="S750" s="2">
        <f t="shared" si="82"/>
        <v>0</v>
      </c>
    </row>
    <row r="751" spans="8:19" x14ac:dyDescent="0.3">
      <c r="H751" s="2">
        <f t="shared" si="83"/>
        <v>749</v>
      </c>
      <c r="I751" s="2">
        <f>Input!P754</f>
        <v>0</v>
      </c>
      <c r="J751" s="145">
        <f>Input!O754</f>
        <v>0</v>
      </c>
      <c r="K751" s="2" t="str">
        <f t="shared" si="77"/>
        <v>SSC</v>
      </c>
      <c r="L751" s="2">
        <f>SUM(Input!Q754:S754)</f>
        <v>0</v>
      </c>
      <c r="M751" s="2">
        <f>IF(SUM(Input!U754,Input!V754,Input!X754)&gt;100000,SUM(Input!W754,Input!Y754:AH754,100000),SUM(Input!Y754:AH754,Input!X754,Input!W754,Input!V754,Input!U754))</f>
        <v>0</v>
      </c>
      <c r="N751" s="2">
        <f t="shared" si="78"/>
        <v>0</v>
      </c>
      <c r="O751" s="2">
        <f t="shared" si="79"/>
        <v>0</v>
      </c>
      <c r="P751" s="2">
        <f t="shared" si="80"/>
        <v>0</v>
      </c>
      <c r="Q751" s="2">
        <f t="shared" si="81"/>
        <v>0</v>
      </c>
      <c r="R751" s="2">
        <f>SUM(Input!AI754:AK754)</f>
        <v>0</v>
      </c>
      <c r="S751" s="2">
        <f t="shared" si="82"/>
        <v>0</v>
      </c>
    </row>
    <row r="752" spans="8:19" x14ac:dyDescent="0.3">
      <c r="H752" s="2">
        <f t="shared" si="83"/>
        <v>750</v>
      </c>
      <c r="I752" s="2">
        <f>Input!P755</f>
        <v>0</v>
      </c>
      <c r="J752" s="145">
        <f>Input!O755</f>
        <v>0</v>
      </c>
      <c r="K752" s="2" t="str">
        <f t="shared" si="77"/>
        <v>SSC</v>
      </c>
      <c r="L752" s="2">
        <f>SUM(Input!Q755:S755)</f>
        <v>0</v>
      </c>
      <c r="M752" s="2">
        <f>IF(SUM(Input!U755,Input!V755,Input!X755)&gt;100000,SUM(Input!W755,Input!Y755:AH755,100000),SUM(Input!Y755:AH755,Input!X755,Input!W755,Input!V755,Input!U755))</f>
        <v>0</v>
      </c>
      <c r="N752" s="2">
        <f t="shared" si="78"/>
        <v>0</v>
      </c>
      <c r="O752" s="2">
        <f t="shared" si="79"/>
        <v>0</v>
      </c>
      <c r="P752" s="2">
        <f t="shared" si="80"/>
        <v>0</v>
      </c>
      <c r="Q752" s="2">
        <f t="shared" si="81"/>
        <v>0</v>
      </c>
      <c r="R752" s="2">
        <f>SUM(Input!AI755:AK755)</f>
        <v>0</v>
      </c>
      <c r="S752" s="2">
        <f t="shared" si="82"/>
        <v>0</v>
      </c>
    </row>
    <row r="753" spans="8:19" x14ac:dyDescent="0.3">
      <c r="H753" s="2">
        <f t="shared" si="83"/>
        <v>751</v>
      </c>
      <c r="I753" s="2">
        <f>Input!P756</f>
        <v>0</v>
      </c>
      <c r="J753" s="145">
        <f>Input!O756</f>
        <v>0</v>
      </c>
      <c r="K753" s="2" t="str">
        <f t="shared" si="77"/>
        <v>SSC</v>
      </c>
      <c r="L753" s="2">
        <f>SUM(Input!Q756:S756)</f>
        <v>0</v>
      </c>
      <c r="M753" s="2">
        <f>IF(SUM(Input!U756,Input!V756,Input!X756)&gt;100000,SUM(Input!W756,Input!Y756:AH756,100000),SUM(Input!Y756:AH756,Input!X756,Input!W756,Input!V756,Input!U756))</f>
        <v>0</v>
      </c>
      <c r="N753" s="2">
        <f t="shared" si="78"/>
        <v>0</v>
      </c>
      <c r="O753" s="2">
        <f t="shared" si="79"/>
        <v>0</v>
      </c>
      <c r="P753" s="2">
        <f t="shared" si="80"/>
        <v>0</v>
      </c>
      <c r="Q753" s="2">
        <f t="shared" si="81"/>
        <v>0</v>
      </c>
      <c r="R753" s="2">
        <f>SUM(Input!AI756:AK756)</f>
        <v>0</v>
      </c>
      <c r="S753" s="2">
        <f t="shared" si="82"/>
        <v>0</v>
      </c>
    </row>
    <row r="754" spans="8:19" x14ac:dyDescent="0.3">
      <c r="H754" s="2">
        <f t="shared" si="83"/>
        <v>752</v>
      </c>
      <c r="I754" s="2">
        <f>Input!P757</f>
        <v>0</v>
      </c>
      <c r="J754" s="145">
        <f>Input!O757</f>
        <v>0</v>
      </c>
      <c r="K754" s="2" t="str">
        <f t="shared" si="77"/>
        <v>SSC</v>
      </c>
      <c r="L754" s="2">
        <f>SUM(Input!Q757:S757)</f>
        <v>0</v>
      </c>
      <c r="M754" s="2">
        <f>IF(SUM(Input!U757,Input!V757,Input!X757)&gt;100000,SUM(Input!W757,Input!Y757:AH757,100000),SUM(Input!Y757:AH757,Input!X757,Input!W757,Input!V757,Input!U757))</f>
        <v>0</v>
      </c>
      <c r="N754" s="2">
        <f t="shared" si="78"/>
        <v>0</v>
      </c>
      <c r="O754" s="2">
        <f t="shared" si="79"/>
        <v>0</v>
      </c>
      <c r="P754" s="2">
        <f t="shared" si="80"/>
        <v>0</v>
      </c>
      <c r="Q754" s="2">
        <f t="shared" si="81"/>
        <v>0</v>
      </c>
      <c r="R754" s="2">
        <f>SUM(Input!AI757:AK757)</f>
        <v>0</v>
      </c>
      <c r="S754" s="2">
        <f t="shared" si="82"/>
        <v>0</v>
      </c>
    </row>
    <row r="755" spans="8:19" x14ac:dyDescent="0.3">
      <c r="H755" s="2">
        <f t="shared" si="83"/>
        <v>753</v>
      </c>
      <c r="I755" s="2">
        <f>Input!P758</f>
        <v>0</v>
      </c>
      <c r="J755" s="145">
        <f>Input!O758</f>
        <v>0</v>
      </c>
      <c r="K755" s="2" t="str">
        <f t="shared" si="77"/>
        <v>SSC</v>
      </c>
      <c r="L755" s="2">
        <f>SUM(Input!Q758:S758)</f>
        <v>0</v>
      </c>
      <c r="M755" s="2">
        <f>IF(SUM(Input!U758,Input!V758,Input!X758)&gt;100000,SUM(Input!W758,Input!Y758:AH758,100000),SUM(Input!Y758:AH758,Input!X758,Input!W758,Input!V758,Input!U758))</f>
        <v>0</v>
      </c>
      <c r="N755" s="2">
        <f t="shared" si="78"/>
        <v>0</v>
      </c>
      <c r="O755" s="2">
        <f t="shared" si="79"/>
        <v>0</v>
      </c>
      <c r="P755" s="2">
        <f t="shared" si="80"/>
        <v>0</v>
      </c>
      <c r="Q755" s="2">
        <f t="shared" si="81"/>
        <v>0</v>
      </c>
      <c r="R755" s="2">
        <f>SUM(Input!AI758:AK758)</f>
        <v>0</v>
      </c>
      <c r="S755" s="2">
        <f t="shared" si="82"/>
        <v>0</v>
      </c>
    </row>
    <row r="756" spans="8:19" x14ac:dyDescent="0.3">
      <c r="H756" s="2">
        <f t="shared" si="83"/>
        <v>754</v>
      </c>
      <c r="I756" s="2">
        <f>Input!P759</f>
        <v>0</v>
      </c>
      <c r="J756" s="145">
        <f>Input!O759</f>
        <v>0</v>
      </c>
      <c r="K756" s="2" t="str">
        <f t="shared" si="77"/>
        <v>SSC</v>
      </c>
      <c r="L756" s="2">
        <f>SUM(Input!Q759:S759)</f>
        <v>0</v>
      </c>
      <c r="M756" s="2">
        <f>IF(SUM(Input!U759,Input!V759,Input!X759)&gt;100000,SUM(Input!W759,Input!Y759:AH759,100000),SUM(Input!Y759:AH759,Input!X759,Input!W759,Input!V759,Input!U759))</f>
        <v>0</v>
      </c>
      <c r="N756" s="2">
        <f t="shared" si="78"/>
        <v>0</v>
      </c>
      <c r="O756" s="2">
        <f t="shared" si="79"/>
        <v>0</v>
      </c>
      <c r="P756" s="2">
        <f t="shared" si="80"/>
        <v>0</v>
      </c>
      <c r="Q756" s="2">
        <f t="shared" si="81"/>
        <v>0</v>
      </c>
      <c r="R756" s="2">
        <f>SUM(Input!AI759:AK759)</f>
        <v>0</v>
      </c>
      <c r="S756" s="2">
        <f t="shared" si="82"/>
        <v>0</v>
      </c>
    </row>
    <row r="757" spans="8:19" x14ac:dyDescent="0.3">
      <c r="H757" s="2">
        <f t="shared" si="83"/>
        <v>755</v>
      </c>
      <c r="I757" s="2">
        <f>Input!P760</f>
        <v>0</v>
      </c>
      <c r="J757" s="145">
        <f>Input!O760</f>
        <v>0</v>
      </c>
      <c r="K757" s="2" t="str">
        <f t="shared" si="77"/>
        <v>SSC</v>
      </c>
      <c r="L757" s="2">
        <f>SUM(Input!Q760:S760)</f>
        <v>0</v>
      </c>
      <c r="M757" s="2">
        <f>IF(SUM(Input!U760,Input!V760,Input!X760)&gt;100000,SUM(Input!W760,Input!Y760:AH760,100000),SUM(Input!Y760:AH760,Input!X760,Input!W760,Input!V760,Input!U760))</f>
        <v>0</v>
      </c>
      <c r="N757" s="2">
        <f t="shared" si="78"/>
        <v>0</v>
      </c>
      <c r="O757" s="2">
        <f t="shared" si="79"/>
        <v>0</v>
      </c>
      <c r="P757" s="2">
        <f t="shared" si="80"/>
        <v>0</v>
      </c>
      <c r="Q757" s="2">
        <f t="shared" si="81"/>
        <v>0</v>
      </c>
      <c r="R757" s="2">
        <f>SUM(Input!AI760:AK760)</f>
        <v>0</v>
      </c>
      <c r="S757" s="2">
        <f t="shared" si="82"/>
        <v>0</v>
      </c>
    </row>
    <row r="758" spans="8:19" x14ac:dyDescent="0.3">
      <c r="H758" s="2">
        <f t="shared" si="83"/>
        <v>756</v>
      </c>
      <c r="I758" s="2">
        <f>Input!P761</f>
        <v>0</v>
      </c>
      <c r="J758" s="145">
        <f>Input!O761</f>
        <v>0</v>
      </c>
      <c r="K758" s="2" t="str">
        <f t="shared" si="77"/>
        <v>SSC</v>
      </c>
      <c r="L758" s="2">
        <f>SUM(Input!Q761:S761)</f>
        <v>0</v>
      </c>
      <c r="M758" s="2">
        <f>IF(SUM(Input!U761,Input!V761,Input!X761)&gt;100000,SUM(Input!W761,Input!Y761:AH761,100000),SUM(Input!Y761:AH761,Input!X761,Input!W761,Input!V761,Input!U761))</f>
        <v>0</v>
      </c>
      <c r="N758" s="2">
        <f t="shared" si="78"/>
        <v>0</v>
      </c>
      <c r="O758" s="2">
        <f t="shared" si="79"/>
        <v>0</v>
      </c>
      <c r="P758" s="2">
        <f t="shared" si="80"/>
        <v>0</v>
      </c>
      <c r="Q758" s="2">
        <f t="shared" si="81"/>
        <v>0</v>
      </c>
      <c r="R758" s="2">
        <f>SUM(Input!AI761:AK761)</f>
        <v>0</v>
      </c>
      <c r="S758" s="2">
        <f t="shared" si="82"/>
        <v>0</v>
      </c>
    </row>
    <row r="759" spans="8:19" x14ac:dyDescent="0.3">
      <c r="H759" s="2">
        <f t="shared" si="83"/>
        <v>757</v>
      </c>
      <c r="I759" s="2">
        <f>Input!P762</f>
        <v>0</v>
      </c>
      <c r="J759" s="145">
        <f>Input!O762</f>
        <v>0</v>
      </c>
      <c r="K759" s="2" t="str">
        <f t="shared" si="77"/>
        <v>SSC</v>
      </c>
      <c r="L759" s="2">
        <f>SUM(Input!Q762:S762)</f>
        <v>0</v>
      </c>
      <c r="M759" s="2">
        <f>IF(SUM(Input!U762,Input!V762,Input!X762)&gt;100000,SUM(Input!W762,Input!Y762:AH762,100000),SUM(Input!Y762:AH762,Input!X762,Input!W762,Input!V762,Input!U762))</f>
        <v>0</v>
      </c>
      <c r="N759" s="2">
        <f t="shared" si="78"/>
        <v>0</v>
      </c>
      <c r="O759" s="2">
        <f t="shared" si="79"/>
        <v>0</v>
      </c>
      <c r="P759" s="2">
        <f t="shared" si="80"/>
        <v>0</v>
      </c>
      <c r="Q759" s="2">
        <f t="shared" si="81"/>
        <v>0</v>
      </c>
      <c r="R759" s="2">
        <f>SUM(Input!AI762:AK762)</f>
        <v>0</v>
      </c>
      <c r="S759" s="2">
        <f t="shared" si="82"/>
        <v>0</v>
      </c>
    </row>
    <row r="760" spans="8:19" x14ac:dyDescent="0.3">
      <c r="H760" s="2">
        <f t="shared" si="83"/>
        <v>758</v>
      </c>
      <c r="I760" s="2">
        <f>Input!P763</f>
        <v>0</v>
      </c>
      <c r="J760" s="145">
        <f>Input!O763</f>
        <v>0</v>
      </c>
      <c r="K760" s="2" t="str">
        <f t="shared" si="77"/>
        <v>SSC</v>
      </c>
      <c r="L760" s="2">
        <f>SUM(Input!Q763:S763)</f>
        <v>0</v>
      </c>
      <c r="M760" s="2">
        <f>IF(SUM(Input!U763,Input!V763,Input!X763)&gt;100000,SUM(Input!W763,Input!Y763:AH763,100000),SUM(Input!Y763:AH763,Input!X763,Input!W763,Input!V763,Input!U763))</f>
        <v>0</v>
      </c>
      <c r="N760" s="2">
        <f t="shared" si="78"/>
        <v>0</v>
      </c>
      <c r="O760" s="2">
        <f t="shared" si="79"/>
        <v>0</v>
      </c>
      <c r="P760" s="2">
        <f t="shared" si="80"/>
        <v>0</v>
      </c>
      <c r="Q760" s="2">
        <f t="shared" si="81"/>
        <v>0</v>
      </c>
      <c r="R760" s="2">
        <f>SUM(Input!AI763:AK763)</f>
        <v>0</v>
      </c>
      <c r="S760" s="2">
        <f t="shared" si="82"/>
        <v>0</v>
      </c>
    </row>
    <row r="761" spans="8:19" x14ac:dyDescent="0.3">
      <c r="H761" s="2">
        <f t="shared" si="83"/>
        <v>759</v>
      </c>
      <c r="I761" s="2">
        <f>Input!P764</f>
        <v>0</v>
      </c>
      <c r="J761" s="145">
        <f>Input!O764</f>
        <v>0</v>
      </c>
      <c r="K761" s="2" t="str">
        <f t="shared" si="77"/>
        <v>SSC</v>
      </c>
      <c r="L761" s="2">
        <f>SUM(Input!Q764:S764)</f>
        <v>0</v>
      </c>
      <c r="M761" s="2">
        <f>IF(SUM(Input!U764,Input!V764,Input!X764)&gt;100000,SUM(Input!W764,Input!Y764:AH764,100000),SUM(Input!Y764:AH764,Input!X764,Input!W764,Input!V764,Input!U764))</f>
        <v>0</v>
      </c>
      <c r="N761" s="2">
        <f t="shared" si="78"/>
        <v>0</v>
      </c>
      <c r="O761" s="2">
        <f t="shared" si="79"/>
        <v>0</v>
      </c>
      <c r="P761" s="2">
        <f t="shared" si="80"/>
        <v>0</v>
      </c>
      <c r="Q761" s="2">
        <f t="shared" si="81"/>
        <v>0</v>
      </c>
      <c r="R761" s="2">
        <f>SUM(Input!AI764:AK764)</f>
        <v>0</v>
      </c>
      <c r="S761" s="2">
        <f t="shared" si="82"/>
        <v>0</v>
      </c>
    </row>
    <row r="762" spans="8:19" x14ac:dyDescent="0.3">
      <c r="H762" s="2">
        <f t="shared" si="83"/>
        <v>760</v>
      </c>
      <c r="I762" s="2">
        <f>Input!P765</f>
        <v>0</v>
      </c>
      <c r="J762" s="145">
        <f>Input!O765</f>
        <v>0</v>
      </c>
      <c r="K762" s="2" t="str">
        <f t="shared" si="77"/>
        <v>SSC</v>
      </c>
      <c r="L762" s="2">
        <f>SUM(Input!Q765:S765)</f>
        <v>0</v>
      </c>
      <c r="M762" s="2">
        <f>IF(SUM(Input!U765,Input!V765,Input!X765)&gt;100000,SUM(Input!W765,Input!Y765:AH765,100000),SUM(Input!Y765:AH765,Input!X765,Input!W765,Input!V765,Input!U765))</f>
        <v>0</v>
      </c>
      <c r="N762" s="2">
        <f t="shared" si="78"/>
        <v>0</v>
      </c>
      <c r="O762" s="2">
        <f t="shared" si="79"/>
        <v>0</v>
      </c>
      <c r="P762" s="2">
        <f t="shared" si="80"/>
        <v>0</v>
      </c>
      <c r="Q762" s="2">
        <f t="shared" si="81"/>
        <v>0</v>
      </c>
      <c r="R762" s="2">
        <f>SUM(Input!AI765:AK765)</f>
        <v>0</v>
      </c>
      <c r="S762" s="2">
        <f t="shared" si="82"/>
        <v>0</v>
      </c>
    </row>
    <row r="763" spans="8:19" x14ac:dyDescent="0.3">
      <c r="H763" s="2">
        <f t="shared" si="83"/>
        <v>761</v>
      </c>
      <c r="I763" s="2">
        <f>Input!P766</f>
        <v>0</v>
      </c>
      <c r="J763" s="145">
        <f>Input!O766</f>
        <v>0</v>
      </c>
      <c r="K763" s="2" t="str">
        <f t="shared" si="77"/>
        <v>SSC</v>
      </c>
      <c r="L763" s="2">
        <f>SUM(Input!Q766:S766)</f>
        <v>0</v>
      </c>
      <c r="M763" s="2">
        <f>IF(SUM(Input!U766,Input!V766,Input!X766)&gt;100000,SUM(Input!W766,Input!Y766:AH766,100000),SUM(Input!Y766:AH766,Input!X766,Input!W766,Input!V766,Input!U766))</f>
        <v>0</v>
      </c>
      <c r="N763" s="2">
        <f t="shared" si="78"/>
        <v>0</v>
      </c>
      <c r="O763" s="2">
        <f t="shared" si="79"/>
        <v>0</v>
      </c>
      <c r="P763" s="2">
        <f t="shared" si="80"/>
        <v>0</v>
      </c>
      <c r="Q763" s="2">
        <f t="shared" si="81"/>
        <v>0</v>
      </c>
      <c r="R763" s="2">
        <f>SUM(Input!AI766:AK766)</f>
        <v>0</v>
      </c>
      <c r="S763" s="2">
        <f t="shared" si="82"/>
        <v>0</v>
      </c>
    </row>
    <row r="764" spans="8:19" x14ac:dyDescent="0.3">
      <c r="H764" s="2">
        <f t="shared" si="83"/>
        <v>762</v>
      </c>
      <c r="I764" s="2">
        <f>Input!P767</f>
        <v>0</v>
      </c>
      <c r="J764" s="145">
        <f>Input!O767</f>
        <v>0</v>
      </c>
      <c r="K764" s="2" t="str">
        <f t="shared" si="77"/>
        <v>SSC</v>
      </c>
      <c r="L764" s="2">
        <f>SUM(Input!Q767:S767)</f>
        <v>0</v>
      </c>
      <c r="M764" s="2">
        <f>IF(SUM(Input!U767,Input!V767,Input!X767)&gt;100000,SUM(Input!W767,Input!Y767:AH767,100000),SUM(Input!Y767:AH767,Input!X767,Input!W767,Input!V767,Input!U767))</f>
        <v>0</v>
      </c>
      <c r="N764" s="2">
        <f t="shared" si="78"/>
        <v>0</v>
      </c>
      <c r="O764" s="2">
        <f t="shared" si="79"/>
        <v>0</v>
      </c>
      <c r="P764" s="2">
        <f t="shared" si="80"/>
        <v>0</v>
      </c>
      <c r="Q764" s="2">
        <f t="shared" si="81"/>
        <v>0</v>
      </c>
      <c r="R764" s="2">
        <f>SUM(Input!AI767:AK767)</f>
        <v>0</v>
      </c>
      <c r="S764" s="2">
        <f t="shared" si="82"/>
        <v>0</v>
      </c>
    </row>
    <row r="765" spans="8:19" x14ac:dyDescent="0.3">
      <c r="H765" s="2">
        <f t="shared" si="83"/>
        <v>763</v>
      </c>
      <c r="I765" s="2">
        <f>Input!P768</f>
        <v>0</v>
      </c>
      <c r="J765" s="145">
        <f>Input!O768</f>
        <v>0</v>
      </c>
      <c r="K765" s="2" t="str">
        <f t="shared" si="77"/>
        <v>SSC</v>
      </c>
      <c r="L765" s="2">
        <f>SUM(Input!Q768:S768)</f>
        <v>0</v>
      </c>
      <c r="M765" s="2">
        <f>IF(SUM(Input!U768,Input!V768,Input!X768)&gt;100000,SUM(Input!W768,Input!Y768:AH768,100000),SUM(Input!Y768:AH768,Input!X768,Input!W768,Input!V768,Input!U768))</f>
        <v>0</v>
      </c>
      <c r="N765" s="2">
        <f t="shared" si="78"/>
        <v>0</v>
      </c>
      <c r="O765" s="2">
        <f t="shared" si="79"/>
        <v>0</v>
      </c>
      <c r="P765" s="2">
        <f t="shared" si="80"/>
        <v>0</v>
      </c>
      <c r="Q765" s="2">
        <f t="shared" si="81"/>
        <v>0</v>
      </c>
      <c r="R765" s="2">
        <f>SUM(Input!AI768:AK768)</f>
        <v>0</v>
      </c>
      <c r="S765" s="2">
        <f t="shared" si="82"/>
        <v>0</v>
      </c>
    </row>
    <row r="766" spans="8:19" x14ac:dyDescent="0.3">
      <c r="H766" s="2">
        <f t="shared" si="83"/>
        <v>764</v>
      </c>
      <c r="I766" s="2">
        <f>Input!P769</f>
        <v>0</v>
      </c>
      <c r="J766" s="145">
        <f>Input!O769</f>
        <v>0</v>
      </c>
      <c r="K766" s="2" t="str">
        <f t="shared" si="77"/>
        <v>SSC</v>
      </c>
      <c r="L766" s="2">
        <f>SUM(Input!Q769:S769)</f>
        <v>0</v>
      </c>
      <c r="M766" s="2">
        <f>IF(SUM(Input!U769,Input!V769,Input!X769)&gt;100000,SUM(Input!W769,Input!Y769:AH769,100000),SUM(Input!Y769:AH769,Input!X769,Input!W769,Input!V769,Input!U769))</f>
        <v>0</v>
      </c>
      <c r="N766" s="2">
        <f t="shared" si="78"/>
        <v>0</v>
      </c>
      <c r="O766" s="2">
        <f t="shared" si="79"/>
        <v>0</v>
      </c>
      <c r="P766" s="2">
        <f t="shared" si="80"/>
        <v>0</v>
      </c>
      <c r="Q766" s="2">
        <f t="shared" si="81"/>
        <v>0</v>
      </c>
      <c r="R766" s="2">
        <f>SUM(Input!AI769:AK769)</f>
        <v>0</v>
      </c>
      <c r="S766" s="2">
        <f t="shared" si="82"/>
        <v>0</v>
      </c>
    </row>
    <row r="767" spans="8:19" x14ac:dyDescent="0.3">
      <c r="H767" s="2">
        <f t="shared" si="83"/>
        <v>765</v>
      </c>
      <c r="I767" s="2">
        <f>Input!P770</f>
        <v>0</v>
      </c>
      <c r="J767" s="145">
        <f>Input!O770</f>
        <v>0</v>
      </c>
      <c r="K767" s="2" t="str">
        <f t="shared" si="77"/>
        <v>SSC</v>
      </c>
      <c r="L767" s="2">
        <f>SUM(Input!Q770:S770)</f>
        <v>0</v>
      </c>
      <c r="M767" s="2">
        <f>IF(SUM(Input!U770,Input!V770,Input!X770)&gt;100000,SUM(Input!W770,Input!Y770:AH770,100000),SUM(Input!Y770:AH770,Input!X770,Input!W770,Input!V770,Input!U770))</f>
        <v>0</v>
      </c>
      <c r="N767" s="2">
        <f t="shared" si="78"/>
        <v>0</v>
      </c>
      <c r="O767" s="2">
        <f t="shared" si="79"/>
        <v>0</v>
      </c>
      <c r="P767" s="2">
        <f t="shared" si="80"/>
        <v>0</v>
      </c>
      <c r="Q767" s="2">
        <f t="shared" si="81"/>
        <v>0</v>
      </c>
      <c r="R767" s="2">
        <f>SUM(Input!AI770:AK770)</f>
        <v>0</v>
      </c>
      <c r="S767" s="2">
        <f t="shared" si="82"/>
        <v>0</v>
      </c>
    </row>
    <row r="768" spans="8:19" x14ac:dyDescent="0.3">
      <c r="H768" s="2">
        <f t="shared" si="83"/>
        <v>766</v>
      </c>
      <c r="I768" s="2">
        <f>Input!P771</f>
        <v>0</v>
      </c>
      <c r="J768" s="145">
        <f>Input!O771</f>
        <v>0</v>
      </c>
      <c r="K768" s="2" t="str">
        <f t="shared" si="77"/>
        <v>SSC</v>
      </c>
      <c r="L768" s="2">
        <f>SUM(Input!Q771:S771)</f>
        <v>0</v>
      </c>
      <c r="M768" s="2">
        <f>IF(SUM(Input!U771,Input!V771,Input!X771)&gt;100000,SUM(Input!W771,Input!Y771:AH771,100000),SUM(Input!Y771:AH771,Input!X771,Input!W771,Input!V771,Input!U771))</f>
        <v>0</v>
      </c>
      <c r="N768" s="2">
        <f t="shared" si="78"/>
        <v>0</v>
      </c>
      <c r="O768" s="2">
        <f t="shared" si="79"/>
        <v>0</v>
      </c>
      <c r="P768" s="2">
        <f t="shared" si="80"/>
        <v>0</v>
      </c>
      <c r="Q768" s="2">
        <f t="shared" si="81"/>
        <v>0</v>
      </c>
      <c r="R768" s="2">
        <f>SUM(Input!AI771:AK771)</f>
        <v>0</v>
      </c>
      <c r="S768" s="2">
        <f t="shared" si="82"/>
        <v>0</v>
      </c>
    </row>
    <row r="769" spans="8:19" x14ac:dyDescent="0.3">
      <c r="H769" s="2">
        <f t="shared" si="83"/>
        <v>767</v>
      </c>
      <c r="I769" s="2">
        <f>Input!P772</f>
        <v>0</v>
      </c>
      <c r="J769" s="145">
        <f>Input!O772</f>
        <v>0</v>
      </c>
      <c r="K769" s="2" t="str">
        <f t="shared" si="77"/>
        <v>SSC</v>
      </c>
      <c r="L769" s="2">
        <f>SUM(Input!Q772:S772)</f>
        <v>0</v>
      </c>
      <c r="M769" s="2">
        <f>IF(SUM(Input!U772,Input!V772,Input!X772)&gt;100000,SUM(Input!W772,Input!Y772:AH772,100000),SUM(Input!Y772:AH772,Input!X772,Input!W772,Input!V772,Input!U772))</f>
        <v>0</v>
      </c>
      <c r="N769" s="2">
        <f t="shared" si="78"/>
        <v>0</v>
      </c>
      <c r="O769" s="2">
        <f t="shared" si="79"/>
        <v>0</v>
      </c>
      <c r="P769" s="2">
        <f t="shared" si="80"/>
        <v>0</v>
      </c>
      <c r="Q769" s="2">
        <f t="shared" si="81"/>
        <v>0</v>
      </c>
      <c r="R769" s="2">
        <f>SUM(Input!AI772:AK772)</f>
        <v>0</v>
      </c>
      <c r="S769" s="2">
        <f t="shared" si="82"/>
        <v>0</v>
      </c>
    </row>
    <row r="770" spans="8:19" x14ac:dyDescent="0.3">
      <c r="H770" s="2">
        <f t="shared" si="83"/>
        <v>768</v>
      </c>
      <c r="I770" s="2">
        <f>Input!P773</f>
        <v>0</v>
      </c>
      <c r="J770" s="145">
        <f>Input!O773</f>
        <v>0</v>
      </c>
      <c r="K770" s="2" t="str">
        <f t="shared" si="77"/>
        <v>SSC</v>
      </c>
      <c r="L770" s="2">
        <f>SUM(Input!Q773:S773)</f>
        <v>0</v>
      </c>
      <c r="M770" s="2">
        <f>IF(SUM(Input!U773,Input!V773,Input!X773)&gt;100000,SUM(Input!W773,Input!Y773:AH773,100000),SUM(Input!Y773:AH773,Input!X773,Input!W773,Input!V773,Input!U773))</f>
        <v>0</v>
      </c>
      <c r="N770" s="2">
        <f t="shared" si="78"/>
        <v>0</v>
      </c>
      <c r="O770" s="2">
        <f t="shared" si="79"/>
        <v>0</v>
      </c>
      <c r="P770" s="2">
        <f t="shared" si="80"/>
        <v>0</v>
      </c>
      <c r="Q770" s="2">
        <f t="shared" si="81"/>
        <v>0</v>
      </c>
      <c r="R770" s="2">
        <f>SUM(Input!AI773:AK773)</f>
        <v>0</v>
      </c>
      <c r="S770" s="2">
        <f t="shared" si="82"/>
        <v>0</v>
      </c>
    </row>
    <row r="771" spans="8:19" x14ac:dyDescent="0.3">
      <c r="H771" s="2">
        <f t="shared" si="83"/>
        <v>769</v>
      </c>
      <c r="I771" s="2">
        <f>Input!P774</f>
        <v>0</v>
      </c>
      <c r="J771" s="145">
        <f>Input!O774</f>
        <v>0</v>
      </c>
      <c r="K771" s="2" t="str">
        <f t="shared" si="77"/>
        <v>SSC</v>
      </c>
      <c r="L771" s="2">
        <f>SUM(Input!Q774:S774)</f>
        <v>0</v>
      </c>
      <c r="M771" s="2">
        <f>IF(SUM(Input!U774,Input!V774,Input!X774)&gt;100000,SUM(Input!W774,Input!Y774:AH774,100000),SUM(Input!Y774:AH774,Input!X774,Input!W774,Input!V774,Input!U774))</f>
        <v>0</v>
      </c>
      <c r="N771" s="2">
        <f t="shared" si="78"/>
        <v>0</v>
      </c>
      <c r="O771" s="2">
        <f t="shared" si="79"/>
        <v>0</v>
      </c>
      <c r="P771" s="2">
        <f t="shared" si="80"/>
        <v>0</v>
      </c>
      <c r="Q771" s="2">
        <f t="shared" si="81"/>
        <v>0</v>
      </c>
      <c r="R771" s="2">
        <f>SUM(Input!AI774:AK774)</f>
        <v>0</v>
      </c>
      <c r="S771" s="2">
        <f t="shared" si="82"/>
        <v>0</v>
      </c>
    </row>
    <row r="772" spans="8:19" x14ac:dyDescent="0.3">
      <c r="H772" s="2">
        <f t="shared" si="83"/>
        <v>770</v>
      </c>
      <c r="I772" s="2">
        <f>Input!P775</f>
        <v>0</v>
      </c>
      <c r="J772" s="145">
        <f>Input!O775</f>
        <v>0</v>
      </c>
      <c r="K772" s="2" t="str">
        <f t="shared" ref="K772:K835" si="84">IF(DATEDIF(J772,DATE(2012,3,31),"y")&gt;80,"SSC",(IF(DATEDIF(J772,DATE(2012,3,31),"y")&gt;65,"SC",I772)))</f>
        <v>SSC</v>
      </c>
      <c r="L772" s="2">
        <f>SUM(Input!Q775:S775)</f>
        <v>0</v>
      </c>
      <c r="M772" s="2">
        <f>IF(SUM(Input!U775,Input!V775,Input!X775)&gt;100000,SUM(Input!W775,Input!Y775:AH775,100000),SUM(Input!Y775:AH775,Input!X775,Input!W775,Input!V775,Input!U775))</f>
        <v>0</v>
      </c>
      <c r="N772" s="2">
        <f t="shared" ref="N772:N835" si="85">L772-M772</f>
        <v>0</v>
      </c>
      <c r="O772" s="2">
        <f t="shared" ref="O772:O835" si="86">IF(N772=0,0,IF(K772="SSC",IF(N772&lt;500000,0,IF(N772&lt;500000,(N772-500000)*0.1,IF(N772&lt;800000,(N772-500000)*0.2,IF(N772&gt;800000,(N772-800000)*0.3+60000)))),IF(K772="SC",IF(N772&lt;250000,0,IF(N772&lt;500000,(N772-250000)*0.1,IF(N772&lt;800000,(N772-500000)*0.2+25000,IF(N772&gt;800000,(N772-800000)*0.3+85000)))),IF(K772="F",IF(N772&lt;190000,0,IF(N772&lt;500000,(N772-190000)*0.1,IF(N772&lt;800000,(N772-500000)*0.2+31000,IF(N772&gt;800000,(N772-800000)*0.3+91000)))),IF(N772&lt;180000,0,IF(N772&lt;500000,(N772-180000)*0.1,IF(N772&lt;800000,(N772-500000)*0.2+32000,IF(N772&gt;800000,(N772-800000)*0.3+92000))))))))</f>
        <v>0</v>
      </c>
      <c r="P772" s="2">
        <f t="shared" ref="P772:P835" si="87">IF(3=0,0,O772*3%)</f>
        <v>0</v>
      </c>
      <c r="Q772" s="2">
        <f t="shared" ref="Q772:Q835" si="88">O772+P772</f>
        <v>0</v>
      </c>
      <c r="R772" s="2">
        <f>SUM(Input!AI775:AK775)</f>
        <v>0</v>
      </c>
      <c r="S772" s="2">
        <f t="shared" ref="S772:S835" si="89">Q772-R772</f>
        <v>0</v>
      </c>
    </row>
    <row r="773" spans="8:19" x14ac:dyDescent="0.3">
      <c r="H773" s="2">
        <f t="shared" ref="H773:H836" si="90">H772+1</f>
        <v>771</v>
      </c>
      <c r="I773" s="2">
        <f>Input!P776</f>
        <v>0</v>
      </c>
      <c r="J773" s="145">
        <f>Input!O776</f>
        <v>0</v>
      </c>
      <c r="K773" s="2" t="str">
        <f t="shared" si="84"/>
        <v>SSC</v>
      </c>
      <c r="L773" s="2">
        <f>SUM(Input!Q776:S776)</f>
        <v>0</v>
      </c>
      <c r="M773" s="2">
        <f>IF(SUM(Input!U776,Input!V776,Input!X776)&gt;100000,SUM(Input!W776,Input!Y776:AH776,100000),SUM(Input!Y776:AH776,Input!X776,Input!W776,Input!V776,Input!U776))</f>
        <v>0</v>
      </c>
      <c r="N773" s="2">
        <f t="shared" si="85"/>
        <v>0</v>
      </c>
      <c r="O773" s="2">
        <f t="shared" si="86"/>
        <v>0</v>
      </c>
      <c r="P773" s="2">
        <f t="shared" si="87"/>
        <v>0</v>
      </c>
      <c r="Q773" s="2">
        <f t="shared" si="88"/>
        <v>0</v>
      </c>
      <c r="R773" s="2">
        <f>SUM(Input!AI776:AK776)</f>
        <v>0</v>
      </c>
      <c r="S773" s="2">
        <f t="shared" si="89"/>
        <v>0</v>
      </c>
    </row>
    <row r="774" spans="8:19" x14ac:dyDescent="0.3">
      <c r="H774" s="2">
        <f t="shared" si="90"/>
        <v>772</v>
      </c>
      <c r="I774" s="2">
        <f>Input!P777</f>
        <v>0</v>
      </c>
      <c r="J774" s="145">
        <f>Input!O777</f>
        <v>0</v>
      </c>
      <c r="K774" s="2" t="str">
        <f t="shared" si="84"/>
        <v>SSC</v>
      </c>
      <c r="L774" s="2">
        <f>SUM(Input!Q777:S777)</f>
        <v>0</v>
      </c>
      <c r="M774" s="2">
        <f>IF(SUM(Input!U777,Input!V777,Input!X777)&gt;100000,SUM(Input!W777,Input!Y777:AH777,100000),SUM(Input!Y777:AH777,Input!X777,Input!W777,Input!V777,Input!U777))</f>
        <v>0</v>
      </c>
      <c r="N774" s="2">
        <f t="shared" si="85"/>
        <v>0</v>
      </c>
      <c r="O774" s="2">
        <f t="shared" si="86"/>
        <v>0</v>
      </c>
      <c r="P774" s="2">
        <f t="shared" si="87"/>
        <v>0</v>
      </c>
      <c r="Q774" s="2">
        <f t="shared" si="88"/>
        <v>0</v>
      </c>
      <c r="R774" s="2">
        <f>SUM(Input!AI777:AK777)</f>
        <v>0</v>
      </c>
      <c r="S774" s="2">
        <f t="shared" si="89"/>
        <v>0</v>
      </c>
    </row>
    <row r="775" spans="8:19" x14ac:dyDescent="0.3">
      <c r="H775" s="2">
        <f t="shared" si="90"/>
        <v>773</v>
      </c>
      <c r="I775" s="2">
        <f>Input!P778</f>
        <v>0</v>
      </c>
      <c r="J775" s="145">
        <f>Input!O778</f>
        <v>0</v>
      </c>
      <c r="K775" s="2" t="str">
        <f t="shared" si="84"/>
        <v>SSC</v>
      </c>
      <c r="L775" s="2">
        <f>SUM(Input!Q778:S778)</f>
        <v>0</v>
      </c>
      <c r="M775" s="2">
        <f>IF(SUM(Input!U778,Input!V778,Input!X778)&gt;100000,SUM(Input!W778,Input!Y778:AH778,100000),SUM(Input!Y778:AH778,Input!X778,Input!W778,Input!V778,Input!U778))</f>
        <v>0</v>
      </c>
      <c r="N775" s="2">
        <f t="shared" si="85"/>
        <v>0</v>
      </c>
      <c r="O775" s="2">
        <f t="shared" si="86"/>
        <v>0</v>
      </c>
      <c r="P775" s="2">
        <f t="shared" si="87"/>
        <v>0</v>
      </c>
      <c r="Q775" s="2">
        <f t="shared" si="88"/>
        <v>0</v>
      </c>
      <c r="R775" s="2">
        <f>SUM(Input!AI778:AK778)</f>
        <v>0</v>
      </c>
      <c r="S775" s="2">
        <f t="shared" si="89"/>
        <v>0</v>
      </c>
    </row>
    <row r="776" spans="8:19" x14ac:dyDescent="0.3">
      <c r="H776" s="2">
        <f t="shared" si="90"/>
        <v>774</v>
      </c>
      <c r="I776" s="2">
        <f>Input!P779</f>
        <v>0</v>
      </c>
      <c r="J776" s="145">
        <f>Input!O779</f>
        <v>0</v>
      </c>
      <c r="K776" s="2" t="str">
        <f t="shared" si="84"/>
        <v>SSC</v>
      </c>
      <c r="L776" s="2">
        <f>SUM(Input!Q779:S779)</f>
        <v>0</v>
      </c>
      <c r="M776" s="2">
        <f>IF(SUM(Input!U779,Input!V779,Input!X779)&gt;100000,SUM(Input!W779,Input!Y779:AH779,100000),SUM(Input!Y779:AH779,Input!X779,Input!W779,Input!V779,Input!U779))</f>
        <v>0</v>
      </c>
      <c r="N776" s="2">
        <f t="shared" si="85"/>
        <v>0</v>
      </c>
      <c r="O776" s="2">
        <f t="shared" si="86"/>
        <v>0</v>
      </c>
      <c r="P776" s="2">
        <f t="shared" si="87"/>
        <v>0</v>
      </c>
      <c r="Q776" s="2">
        <f t="shared" si="88"/>
        <v>0</v>
      </c>
      <c r="R776" s="2">
        <f>SUM(Input!AI779:AK779)</f>
        <v>0</v>
      </c>
      <c r="S776" s="2">
        <f t="shared" si="89"/>
        <v>0</v>
      </c>
    </row>
    <row r="777" spans="8:19" x14ac:dyDescent="0.3">
      <c r="H777" s="2">
        <f t="shared" si="90"/>
        <v>775</v>
      </c>
      <c r="I777" s="2">
        <f>Input!P780</f>
        <v>0</v>
      </c>
      <c r="J777" s="145">
        <f>Input!O780</f>
        <v>0</v>
      </c>
      <c r="K777" s="2" t="str">
        <f t="shared" si="84"/>
        <v>SSC</v>
      </c>
      <c r="L777" s="2">
        <f>SUM(Input!Q780:S780)</f>
        <v>0</v>
      </c>
      <c r="M777" s="2">
        <f>IF(SUM(Input!U780,Input!V780,Input!X780)&gt;100000,SUM(Input!W780,Input!Y780:AH780,100000),SUM(Input!Y780:AH780,Input!X780,Input!W780,Input!V780,Input!U780))</f>
        <v>0</v>
      </c>
      <c r="N777" s="2">
        <f t="shared" si="85"/>
        <v>0</v>
      </c>
      <c r="O777" s="2">
        <f t="shared" si="86"/>
        <v>0</v>
      </c>
      <c r="P777" s="2">
        <f t="shared" si="87"/>
        <v>0</v>
      </c>
      <c r="Q777" s="2">
        <f t="shared" si="88"/>
        <v>0</v>
      </c>
      <c r="R777" s="2">
        <f>SUM(Input!AI780:AK780)</f>
        <v>0</v>
      </c>
      <c r="S777" s="2">
        <f t="shared" si="89"/>
        <v>0</v>
      </c>
    </row>
    <row r="778" spans="8:19" x14ac:dyDescent="0.3">
      <c r="H778" s="2">
        <f t="shared" si="90"/>
        <v>776</v>
      </c>
      <c r="I778" s="2">
        <f>Input!P781</f>
        <v>0</v>
      </c>
      <c r="J778" s="145">
        <f>Input!O781</f>
        <v>0</v>
      </c>
      <c r="K778" s="2" t="str">
        <f t="shared" si="84"/>
        <v>SSC</v>
      </c>
      <c r="L778" s="2">
        <f>SUM(Input!Q781:S781)</f>
        <v>0</v>
      </c>
      <c r="M778" s="2">
        <f>IF(SUM(Input!U781,Input!V781,Input!X781)&gt;100000,SUM(Input!W781,Input!Y781:AH781,100000),SUM(Input!Y781:AH781,Input!X781,Input!W781,Input!V781,Input!U781))</f>
        <v>0</v>
      </c>
      <c r="N778" s="2">
        <f t="shared" si="85"/>
        <v>0</v>
      </c>
      <c r="O778" s="2">
        <f t="shared" si="86"/>
        <v>0</v>
      </c>
      <c r="P778" s="2">
        <f t="shared" si="87"/>
        <v>0</v>
      </c>
      <c r="Q778" s="2">
        <f t="shared" si="88"/>
        <v>0</v>
      </c>
      <c r="R778" s="2">
        <f>SUM(Input!AI781:AK781)</f>
        <v>0</v>
      </c>
      <c r="S778" s="2">
        <f t="shared" si="89"/>
        <v>0</v>
      </c>
    </row>
    <row r="779" spans="8:19" x14ac:dyDescent="0.3">
      <c r="H779" s="2">
        <f t="shared" si="90"/>
        <v>777</v>
      </c>
      <c r="I779" s="2">
        <f>Input!P782</f>
        <v>0</v>
      </c>
      <c r="J779" s="145">
        <f>Input!O782</f>
        <v>0</v>
      </c>
      <c r="K779" s="2" t="str">
        <f t="shared" si="84"/>
        <v>SSC</v>
      </c>
      <c r="L779" s="2">
        <f>SUM(Input!Q782:S782)</f>
        <v>0</v>
      </c>
      <c r="M779" s="2">
        <f>IF(SUM(Input!U782,Input!V782,Input!X782)&gt;100000,SUM(Input!W782,Input!Y782:AH782,100000),SUM(Input!Y782:AH782,Input!X782,Input!W782,Input!V782,Input!U782))</f>
        <v>0</v>
      </c>
      <c r="N779" s="2">
        <f t="shared" si="85"/>
        <v>0</v>
      </c>
      <c r="O779" s="2">
        <f t="shared" si="86"/>
        <v>0</v>
      </c>
      <c r="P779" s="2">
        <f t="shared" si="87"/>
        <v>0</v>
      </c>
      <c r="Q779" s="2">
        <f t="shared" si="88"/>
        <v>0</v>
      </c>
      <c r="R779" s="2">
        <f>SUM(Input!AI782:AK782)</f>
        <v>0</v>
      </c>
      <c r="S779" s="2">
        <f t="shared" si="89"/>
        <v>0</v>
      </c>
    </row>
    <row r="780" spans="8:19" x14ac:dyDescent="0.3">
      <c r="H780" s="2">
        <f t="shared" si="90"/>
        <v>778</v>
      </c>
      <c r="I780" s="2">
        <f>Input!P783</f>
        <v>0</v>
      </c>
      <c r="J780" s="145">
        <f>Input!O783</f>
        <v>0</v>
      </c>
      <c r="K780" s="2" t="str">
        <f t="shared" si="84"/>
        <v>SSC</v>
      </c>
      <c r="L780" s="2">
        <f>SUM(Input!Q783:S783)</f>
        <v>0</v>
      </c>
      <c r="M780" s="2">
        <f>IF(SUM(Input!U783,Input!V783,Input!X783)&gt;100000,SUM(Input!W783,Input!Y783:AH783,100000),SUM(Input!Y783:AH783,Input!X783,Input!W783,Input!V783,Input!U783))</f>
        <v>0</v>
      </c>
      <c r="N780" s="2">
        <f t="shared" si="85"/>
        <v>0</v>
      </c>
      <c r="O780" s="2">
        <f t="shared" si="86"/>
        <v>0</v>
      </c>
      <c r="P780" s="2">
        <f t="shared" si="87"/>
        <v>0</v>
      </c>
      <c r="Q780" s="2">
        <f t="shared" si="88"/>
        <v>0</v>
      </c>
      <c r="R780" s="2">
        <f>SUM(Input!AI783:AK783)</f>
        <v>0</v>
      </c>
      <c r="S780" s="2">
        <f t="shared" si="89"/>
        <v>0</v>
      </c>
    </row>
    <row r="781" spans="8:19" x14ac:dyDescent="0.3">
      <c r="H781" s="2">
        <f t="shared" si="90"/>
        <v>779</v>
      </c>
      <c r="I781" s="2">
        <f>Input!P784</f>
        <v>0</v>
      </c>
      <c r="J781" s="145">
        <f>Input!O784</f>
        <v>0</v>
      </c>
      <c r="K781" s="2" t="str">
        <f t="shared" si="84"/>
        <v>SSC</v>
      </c>
      <c r="L781" s="2">
        <f>SUM(Input!Q784:S784)</f>
        <v>0</v>
      </c>
      <c r="M781" s="2">
        <f>IF(SUM(Input!U784,Input!V784,Input!X784)&gt;100000,SUM(Input!W784,Input!Y784:AH784,100000),SUM(Input!Y784:AH784,Input!X784,Input!W784,Input!V784,Input!U784))</f>
        <v>0</v>
      </c>
      <c r="N781" s="2">
        <f t="shared" si="85"/>
        <v>0</v>
      </c>
      <c r="O781" s="2">
        <f t="shared" si="86"/>
        <v>0</v>
      </c>
      <c r="P781" s="2">
        <f t="shared" si="87"/>
        <v>0</v>
      </c>
      <c r="Q781" s="2">
        <f t="shared" si="88"/>
        <v>0</v>
      </c>
      <c r="R781" s="2">
        <f>SUM(Input!AI784:AK784)</f>
        <v>0</v>
      </c>
      <c r="S781" s="2">
        <f t="shared" si="89"/>
        <v>0</v>
      </c>
    </row>
    <row r="782" spans="8:19" x14ac:dyDescent="0.3">
      <c r="H782" s="2">
        <f t="shared" si="90"/>
        <v>780</v>
      </c>
      <c r="I782" s="2">
        <f>Input!P785</f>
        <v>0</v>
      </c>
      <c r="J782" s="145">
        <f>Input!O785</f>
        <v>0</v>
      </c>
      <c r="K782" s="2" t="str">
        <f t="shared" si="84"/>
        <v>SSC</v>
      </c>
      <c r="L782" s="2">
        <f>SUM(Input!Q785:S785)</f>
        <v>0</v>
      </c>
      <c r="M782" s="2">
        <f>IF(SUM(Input!U785,Input!V785,Input!X785)&gt;100000,SUM(Input!W785,Input!Y785:AH785,100000),SUM(Input!Y785:AH785,Input!X785,Input!W785,Input!V785,Input!U785))</f>
        <v>0</v>
      </c>
      <c r="N782" s="2">
        <f t="shared" si="85"/>
        <v>0</v>
      </c>
      <c r="O782" s="2">
        <f t="shared" si="86"/>
        <v>0</v>
      </c>
      <c r="P782" s="2">
        <f t="shared" si="87"/>
        <v>0</v>
      </c>
      <c r="Q782" s="2">
        <f t="shared" si="88"/>
        <v>0</v>
      </c>
      <c r="R782" s="2">
        <f>SUM(Input!AI785:AK785)</f>
        <v>0</v>
      </c>
      <c r="S782" s="2">
        <f t="shared" si="89"/>
        <v>0</v>
      </c>
    </row>
    <row r="783" spans="8:19" x14ac:dyDescent="0.3">
      <c r="H783" s="2">
        <f t="shared" si="90"/>
        <v>781</v>
      </c>
      <c r="I783" s="2">
        <f>Input!P786</f>
        <v>0</v>
      </c>
      <c r="J783" s="145">
        <f>Input!O786</f>
        <v>0</v>
      </c>
      <c r="K783" s="2" t="str">
        <f t="shared" si="84"/>
        <v>SSC</v>
      </c>
      <c r="L783" s="2">
        <f>SUM(Input!Q786:S786)</f>
        <v>0</v>
      </c>
      <c r="M783" s="2">
        <f>IF(SUM(Input!U786,Input!V786,Input!X786)&gt;100000,SUM(Input!W786,Input!Y786:AH786,100000),SUM(Input!Y786:AH786,Input!X786,Input!W786,Input!V786,Input!U786))</f>
        <v>0</v>
      </c>
      <c r="N783" s="2">
        <f t="shared" si="85"/>
        <v>0</v>
      </c>
      <c r="O783" s="2">
        <f t="shared" si="86"/>
        <v>0</v>
      </c>
      <c r="P783" s="2">
        <f t="shared" si="87"/>
        <v>0</v>
      </c>
      <c r="Q783" s="2">
        <f t="shared" si="88"/>
        <v>0</v>
      </c>
      <c r="R783" s="2">
        <f>SUM(Input!AI786:AK786)</f>
        <v>0</v>
      </c>
      <c r="S783" s="2">
        <f t="shared" si="89"/>
        <v>0</v>
      </c>
    </row>
    <row r="784" spans="8:19" x14ac:dyDescent="0.3">
      <c r="H784" s="2">
        <f t="shared" si="90"/>
        <v>782</v>
      </c>
      <c r="I784" s="2">
        <f>Input!P787</f>
        <v>0</v>
      </c>
      <c r="J784" s="145">
        <f>Input!O787</f>
        <v>0</v>
      </c>
      <c r="K784" s="2" t="str">
        <f t="shared" si="84"/>
        <v>SSC</v>
      </c>
      <c r="L784" s="2">
        <f>SUM(Input!Q787:S787)</f>
        <v>0</v>
      </c>
      <c r="M784" s="2">
        <f>IF(SUM(Input!U787,Input!V787,Input!X787)&gt;100000,SUM(Input!W787,Input!Y787:AH787,100000),SUM(Input!Y787:AH787,Input!X787,Input!W787,Input!V787,Input!U787))</f>
        <v>0</v>
      </c>
      <c r="N784" s="2">
        <f t="shared" si="85"/>
        <v>0</v>
      </c>
      <c r="O784" s="2">
        <f t="shared" si="86"/>
        <v>0</v>
      </c>
      <c r="P784" s="2">
        <f t="shared" si="87"/>
        <v>0</v>
      </c>
      <c r="Q784" s="2">
        <f t="shared" si="88"/>
        <v>0</v>
      </c>
      <c r="R784" s="2">
        <f>SUM(Input!AI787:AK787)</f>
        <v>0</v>
      </c>
      <c r="S784" s="2">
        <f t="shared" si="89"/>
        <v>0</v>
      </c>
    </row>
    <row r="785" spans="8:19" x14ac:dyDescent="0.3">
      <c r="H785" s="2">
        <f t="shared" si="90"/>
        <v>783</v>
      </c>
      <c r="I785" s="2">
        <f>Input!P788</f>
        <v>0</v>
      </c>
      <c r="J785" s="145">
        <f>Input!O788</f>
        <v>0</v>
      </c>
      <c r="K785" s="2" t="str">
        <f t="shared" si="84"/>
        <v>SSC</v>
      </c>
      <c r="L785" s="2">
        <f>SUM(Input!Q788:S788)</f>
        <v>0</v>
      </c>
      <c r="M785" s="2">
        <f>IF(SUM(Input!U788,Input!V788,Input!X788)&gt;100000,SUM(Input!W788,Input!Y788:AH788,100000),SUM(Input!Y788:AH788,Input!X788,Input!W788,Input!V788,Input!U788))</f>
        <v>0</v>
      </c>
      <c r="N785" s="2">
        <f t="shared" si="85"/>
        <v>0</v>
      </c>
      <c r="O785" s="2">
        <f t="shared" si="86"/>
        <v>0</v>
      </c>
      <c r="P785" s="2">
        <f t="shared" si="87"/>
        <v>0</v>
      </c>
      <c r="Q785" s="2">
        <f t="shared" si="88"/>
        <v>0</v>
      </c>
      <c r="R785" s="2">
        <f>SUM(Input!AI788:AK788)</f>
        <v>0</v>
      </c>
      <c r="S785" s="2">
        <f t="shared" si="89"/>
        <v>0</v>
      </c>
    </row>
    <row r="786" spans="8:19" x14ac:dyDescent="0.3">
      <c r="H786" s="2">
        <f t="shared" si="90"/>
        <v>784</v>
      </c>
      <c r="I786" s="2">
        <f>Input!P789</f>
        <v>0</v>
      </c>
      <c r="J786" s="145">
        <f>Input!O789</f>
        <v>0</v>
      </c>
      <c r="K786" s="2" t="str">
        <f t="shared" si="84"/>
        <v>SSC</v>
      </c>
      <c r="L786" s="2">
        <f>SUM(Input!Q789:S789)</f>
        <v>0</v>
      </c>
      <c r="M786" s="2">
        <f>IF(SUM(Input!U789,Input!V789,Input!X789)&gt;100000,SUM(Input!W789,Input!Y789:AH789,100000),SUM(Input!Y789:AH789,Input!X789,Input!W789,Input!V789,Input!U789))</f>
        <v>0</v>
      </c>
      <c r="N786" s="2">
        <f t="shared" si="85"/>
        <v>0</v>
      </c>
      <c r="O786" s="2">
        <f t="shared" si="86"/>
        <v>0</v>
      </c>
      <c r="P786" s="2">
        <f t="shared" si="87"/>
        <v>0</v>
      </c>
      <c r="Q786" s="2">
        <f t="shared" si="88"/>
        <v>0</v>
      </c>
      <c r="R786" s="2">
        <f>SUM(Input!AI789:AK789)</f>
        <v>0</v>
      </c>
      <c r="S786" s="2">
        <f t="shared" si="89"/>
        <v>0</v>
      </c>
    </row>
    <row r="787" spans="8:19" x14ac:dyDescent="0.3">
      <c r="H787" s="2">
        <f t="shared" si="90"/>
        <v>785</v>
      </c>
      <c r="I787" s="2">
        <f>Input!P790</f>
        <v>0</v>
      </c>
      <c r="J787" s="145">
        <f>Input!O790</f>
        <v>0</v>
      </c>
      <c r="K787" s="2" t="str">
        <f t="shared" si="84"/>
        <v>SSC</v>
      </c>
      <c r="L787" s="2">
        <f>SUM(Input!Q790:S790)</f>
        <v>0</v>
      </c>
      <c r="M787" s="2">
        <f>IF(SUM(Input!U790,Input!V790,Input!X790)&gt;100000,SUM(Input!W790,Input!Y790:AH790,100000),SUM(Input!Y790:AH790,Input!X790,Input!W790,Input!V790,Input!U790))</f>
        <v>0</v>
      </c>
      <c r="N787" s="2">
        <f t="shared" si="85"/>
        <v>0</v>
      </c>
      <c r="O787" s="2">
        <f t="shared" si="86"/>
        <v>0</v>
      </c>
      <c r="P787" s="2">
        <f t="shared" si="87"/>
        <v>0</v>
      </c>
      <c r="Q787" s="2">
        <f t="shared" si="88"/>
        <v>0</v>
      </c>
      <c r="R787" s="2">
        <f>SUM(Input!AI790:AK790)</f>
        <v>0</v>
      </c>
      <c r="S787" s="2">
        <f t="shared" si="89"/>
        <v>0</v>
      </c>
    </row>
    <row r="788" spans="8:19" x14ac:dyDescent="0.3">
      <c r="H788" s="2">
        <f t="shared" si="90"/>
        <v>786</v>
      </c>
      <c r="I788" s="2">
        <f>Input!P791</f>
        <v>0</v>
      </c>
      <c r="J788" s="145">
        <f>Input!O791</f>
        <v>0</v>
      </c>
      <c r="K788" s="2" t="str">
        <f t="shared" si="84"/>
        <v>SSC</v>
      </c>
      <c r="L788" s="2">
        <f>SUM(Input!Q791:S791)</f>
        <v>0</v>
      </c>
      <c r="M788" s="2">
        <f>IF(SUM(Input!U791,Input!V791,Input!X791)&gt;100000,SUM(Input!W791,Input!Y791:AH791,100000),SUM(Input!Y791:AH791,Input!X791,Input!W791,Input!V791,Input!U791))</f>
        <v>0</v>
      </c>
      <c r="N788" s="2">
        <f t="shared" si="85"/>
        <v>0</v>
      </c>
      <c r="O788" s="2">
        <f t="shared" si="86"/>
        <v>0</v>
      </c>
      <c r="P788" s="2">
        <f t="shared" si="87"/>
        <v>0</v>
      </c>
      <c r="Q788" s="2">
        <f t="shared" si="88"/>
        <v>0</v>
      </c>
      <c r="R788" s="2">
        <f>SUM(Input!AI791:AK791)</f>
        <v>0</v>
      </c>
      <c r="S788" s="2">
        <f t="shared" si="89"/>
        <v>0</v>
      </c>
    </row>
    <row r="789" spans="8:19" x14ac:dyDescent="0.3">
      <c r="H789" s="2">
        <f t="shared" si="90"/>
        <v>787</v>
      </c>
      <c r="I789" s="2">
        <f>Input!P792</f>
        <v>0</v>
      </c>
      <c r="J789" s="145">
        <f>Input!O792</f>
        <v>0</v>
      </c>
      <c r="K789" s="2" t="str">
        <f t="shared" si="84"/>
        <v>SSC</v>
      </c>
      <c r="L789" s="2">
        <f>SUM(Input!Q792:S792)</f>
        <v>0</v>
      </c>
      <c r="M789" s="2">
        <f>IF(SUM(Input!U792,Input!V792,Input!X792)&gt;100000,SUM(Input!W792,Input!Y792:AH792,100000),SUM(Input!Y792:AH792,Input!X792,Input!W792,Input!V792,Input!U792))</f>
        <v>0</v>
      </c>
      <c r="N789" s="2">
        <f t="shared" si="85"/>
        <v>0</v>
      </c>
      <c r="O789" s="2">
        <f t="shared" si="86"/>
        <v>0</v>
      </c>
      <c r="P789" s="2">
        <f t="shared" si="87"/>
        <v>0</v>
      </c>
      <c r="Q789" s="2">
        <f t="shared" si="88"/>
        <v>0</v>
      </c>
      <c r="R789" s="2">
        <f>SUM(Input!AI792:AK792)</f>
        <v>0</v>
      </c>
      <c r="S789" s="2">
        <f t="shared" si="89"/>
        <v>0</v>
      </c>
    </row>
    <row r="790" spans="8:19" x14ac:dyDescent="0.3">
      <c r="H790" s="2">
        <f t="shared" si="90"/>
        <v>788</v>
      </c>
      <c r="I790" s="2">
        <f>Input!P793</f>
        <v>0</v>
      </c>
      <c r="J790" s="145">
        <f>Input!O793</f>
        <v>0</v>
      </c>
      <c r="K790" s="2" t="str">
        <f t="shared" si="84"/>
        <v>SSC</v>
      </c>
      <c r="L790" s="2">
        <f>SUM(Input!Q793:S793)</f>
        <v>0</v>
      </c>
      <c r="M790" s="2">
        <f>IF(SUM(Input!U793,Input!V793,Input!X793)&gt;100000,SUM(Input!W793,Input!Y793:AH793,100000),SUM(Input!Y793:AH793,Input!X793,Input!W793,Input!V793,Input!U793))</f>
        <v>0</v>
      </c>
      <c r="N790" s="2">
        <f t="shared" si="85"/>
        <v>0</v>
      </c>
      <c r="O790" s="2">
        <f t="shared" si="86"/>
        <v>0</v>
      </c>
      <c r="P790" s="2">
        <f t="shared" si="87"/>
        <v>0</v>
      </c>
      <c r="Q790" s="2">
        <f t="shared" si="88"/>
        <v>0</v>
      </c>
      <c r="R790" s="2">
        <f>SUM(Input!AI793:AK793)</f>
        <v>0</v>
      </c>
      <c r="S790" s="2">
        <f t="shared" si="89"/>
        <v>0</v>
      </c>
    </row>
    <row r="791" spans="8:19" x14ac:dyDescent="0.3">
      <c r="H791" s="2">
        <f t="shared" si="90"/>
        <v>789</v>
      </c>
      <c r="I791" s="2">
        <f>Input!P794</f>
        <v>0</v>
      </c>
      <c r="J791" s="145">
        <f>Input!O794</f>
        <v>0</v>
      </c>
      <c r="K791" s="2" t="str">
        <f t="shared" si="84"/>
        <v>SSC</v>
      </c>
      <c r="L791" s="2">
        <f>SUM(Input!Q794:S794)</f>
        <v>0</v>
      </c>
      <c r="M791" s="2">
        <f>IF(SUM(Input!U794,Input!V794,Input!X794)&gt;100000,SUM(Input!W794,Input!Y794:AH794,100000),SUM(Input!Y794:AH794,Input!X794,Input!W794,Input!V794,Input!U794))</f>
        <v>0</v>
      </c>
      <c r="N791" s="2">
        <f t="shared" si="85"/>
        <v>0</v>
      </c>
      <c r="O791" s="2">
        <f t="shared" si="86"/>
        <v>0</v>
      </c>
      <c r="P791" s="2">
        <f t="shared" si="87"/>
        <v>0</v>
      </c>
      <c r="Q791" s="2">
        <f t="shared" si="88"/>
        <v>0</v>
      </c>
      <c r="R791" s="2">
        <f>SUM(Input!AI794:AK794)</f>
        <v>0</v>
      </c>
      <c r="S791" s="2">
        <f t="shared" si="89"/>
        <v>0</v>
      </c>
    </row>
    <row r="792" spans="8:19" x14ac:dyDescent="0.3">
      <c r="H792" s="2">
        <f t="shared" si="90"/>
        <v>790</v>
      </c>
      <c r="I792" s="2">
        <f>Input!P795</f>
        <v>0</v>
      </c>
      <c r="J792" s="145">
        <f>Input!O795</f>
        <v>0</v>
      </c>
      <c r="K792" s="2" t="str">
        <f t="shared" si="84"/>
        <v>SSC</v>
      </c>
      <c r="L792" s="2">
        <f>SUM(Input!Q795:S795)</f>
        <v>0</v>
      </c>
      <c r="M792" s="2">
        <f>IF(SUM(Input!U795,Input!V795,Input!X795)&gt;100000,SUM(Input!W795,Input!Y795:AH795,100000),SUM(Input!Y795:AH795,Input!X795,Input!W795,Input!V795,Input!U795))</f>
        <v>0</v>
      </c>
      <c r="N792" s="2">
        <f t="shared" si="85"/>
        <v>0</v>
      </c>
      <c r="O792" s="2">
        <f t="shared" si="86"/>
        <v>0</v>
      </c>
      <c r="P792" s="2">
        <f t="shared" si="87"/>
        <v>0</v>
      </c>
      <c r="Q792" s="2">
        <f t="shared" si="88"/>
        <v>0</v>
      </c>
      <c r="R792" s="2">
        <f>SUM(Input!AI795:AK795)</f>
        <v>0</v>
      </c>
      <c r="S792" s="2">
        <f t="shared" si="89"/>
        <v>0</v>
      </c>
    </row>
    <row r="793" spans="8:19" x14ac:dyDescent="0.3">
      <c r="H793" s="2">
        <f t="shared" si="90"/>
        <v>791</v>
      </c>
      <c r="I793" s="2">
        <f>Input!P796</f>
        <v>0</v>
      </c>
      <c r="J793" s="145">
        <f>Input!O796</f>
        <v>0</v>
      </c>
      <c r="K793" s="2" t="str">
        <f t="shared" si="84"/>
        <v>SSC</v>
      </c>
      <c r="L793" s="2">
        <f>SUM(Input!Q796:S796)</f>
        <v>0</v>
      </c>
      <c r="M793" s="2">
        <f>IF(SUM(Input!U796,Input!V796,Input!X796)&gt;100000,SUM(Input!W796,Input!Y796:AH796,100000),SUM(Input!Y796:AH796,Input!X796,Input!W796,Input!V796,Input!U796))</f>
        <v>0</v>
      </c>
      <c r="N793" s="2">
        <f t="shared" si="85"/>
        <v>0</v>
      </c>
      <c r="O793" s="2">
        <f t="shared" si="86"/>
        <v>0</v>
      </c>
      <c r="P793" s="2">
        <f t="shared" si="87"/>
        <v>0</v>
      </c>
      <c r="Q793" s="2">
        <f t="shared" si="88"/>
        <v>0</v>
      </c>
      <c r="R793" s="2">
        <f>SUM(Input!AI796:AK796)</f>
        <v>0</v>
      </c>
      <c r="S793" s="2">
        <f t="shared" si="89"/>
        <v>0</v>
      </c>
    </row>
    <row r="794" spans="8:19" x14ac:dyDescent="0.3">
      <c r="H794" s="2">
        <f t="shared" si="90"/>
        <v>792</v>
      </c>
      <c r="I794" s="2">
        <f>Input!P797</f>
        <v>0</v>
      </c>
      <c r="J794" s="145">
        <f>Input!O797</f>
        <v>0</v>
      </c>
      <c r="K794" s="2" t="str">
        <f t="shared" si="84"/>
        <v>SSC</v>
      </c>
      <c r="L794" s="2">
        <f>SUM(Input!Q797:S797)</f>
        <v>0</v>
      </c>
      <c r="M794" s="2">
        <f>IF(SUM(Input!U797,Input!V797,Input!X797)&gt;100000,SUM(Input!W797,Input!Y797:AH797,100000),SUM(Input!Y797:AH797,Input!X797,Input!W797,Input!V797,Input!U797))</f>
        <v>0</v>
      </c>
      <c r="N794" s="2">
        <f t="shared" si="85"/>
        <v>0</v>
      </c>
      <c r="O794" s="2">
        <f t="shared" si="86"/>
        <v>0</v>
      </c>
      <c r="P794" s="2">
        <f t="shared" si="87"/>
        <v>0</v>
      </c>
      <c r="Q794" s="2">
        <f t="shared" si="88"/>
        <v>0</v>
      </c>
      <c r="R794" s="2">
        <f>SUM(Input!AI797:AK797)</f>
        <v>0</v>
      </c>
      <c r="S794" s="2">
        <f t="shared" si="89"/>
        <v>0</v>
      </c>
    </row>
    <row r="795" spans="8:19" x14ac:dyDescent="0.3">
      <c r="H795" s="2">
        <f t="shared" si="90"/>
        <v>793</v>
      </c>
      <c r="I795" s="2">
        <f>Input!P798</f>
        <v>0</v>
      </c>
      <c r="J795" s="145">
        <f>Input!O798</f>
        <v>0</v>
      </c>
      <c r="K795" s="2" t="str">
        <f t="shared" si="84"/>
        <v>SSC</v>
      </c>
      <c r="L795" s="2">
        <f>SUM(Input!Q798:S798)</f>
        <v>0</v>
      </c>
      <c r="M795" s="2">
        <f>IF(SUM(Input!U798,Input!V798,Input!X798)&gt;100000,SUM(Input!W798,Input!Y798:AH798,100000),SUM(Input!Y798:AH798,Input!X798,Input!W798,Input!V798,Input!U798))</f>
        <v>0</v>
      </c>
      <c r="N795" s="2">
        <f t="shared" si="85"/>
        <v>0</v>
      </c>
      <c r="O795" s="2">
        <f t="shared" si="86"/>
        <v>0</v>
      </c>
      <c r="P795" s="2">
        <f t="shared" si="87"/>
        <v>0</v>
      </c>
      <c r="Q795" s="2">
        <f t="shared" si="88"/>
        <v>0</v>
      </c>
      <c r="R795" s="2">
        <f>SUM(Input!AI798:AK798)</f>
        <v>0</v>
      </c>
      <c r="S795" s="2">
        <f t="shared" si="89"/>
        <v>0</v>
      </c>
    </row>
    <row r="796" spans="8:19" x14ac:dyDescent="0.3">
      <c r="H796" s="2">
        <f t="shared" si="90"/>
        <v>794</v>
      </c>
      <c r="I796" s="2">
        <f>Input!P799</f>
        <v>0</v>
      </c>
      <c r="J796" s="145">
        <f>Input!O799</f>
        <v>0</v>
      </c>
      <c r="K796" s="2" t="str">
        <f t="shared" si="84"/>
        <v>SSC</v>
      </c>
      <c r="L796" s="2">
        <f>SUM(Input!Q799:S799)</f>
        <v>0</v>
      </c>
      <c r="M796" s="2">
        <f>IF(SUM(Input!U799,Input!V799,Input!X799)&gt;100000,SUM(Input!W799,Input!Y799:AH799,100000),SUM(Input!Y799:AH799,Input!X799,Input!W799,Input!V799,Input!U799))</f>
        <v>0</v>
      </c>
      <c r="N796" s="2">
        <f t="shared" si="85"/>
        <v>0</v>
      </c>
      <c r="O796" s="2">
        <f t="shared" si="86"/>
        <v>0</v>
      </c>
      <c r="P796" s="2">
        <f t="shared" si="87"/>
        <v>0</v>
      </c>
      <c r="Q796" s="2">
        <f t="shared" si="88"/>
        <v>0</v>
      </c>
      <c r="R796" s="2">
        <f>SUM(Input!AI799:AK799)</f>
        <v>0</v>
      </c>
      <c r="S796" s="2">
        <f t="shared" si="89"/>
        <v>0</v>
      </c>
    </row>
    <row r="797" spans="8:19" x14ac:dyDescent="0.3">
      <c r="H797" s="2">
        <f t="shared" si="90"/>
        <v>795</v>
      </c>
      <c r="I797" s="2">
        <f>Input!P800</f>
        <v>0</v>
      </c>
      <c r="J797" s="145">
        <f>Input!O800</f>
        <v>0</v>
      </c>
      <c r="K797" s="2" t="str">
        <f t="shared" si="84"/>
        <v>SSC</v>
      </c>
      <c r="L797" s="2">
        <f>SUM(Input!Q800:S800)</f>
        <v>0</v>
      </c>
      <c r="M797" s="2">
        <f>IF(SUM(Input!U800,Input!V800,Input!X800)&gt;100000,SUM(Input!W800,Input!Y800:AH800,100000),SUM(Input!Y800:AH800,Input!X800,Input!W800,Input!V800,Input!U800))</f>
        <v>0</v>
      </c>
      <c r="N797" s="2">
        <f t="shared" si="85"/>
        <v>0</v>
      </c>
      <c r="O797" s="2">
        <f t="shared" si="86"/>
        <v>0</v>
      </c>
      <c r="P797" s="2">
        <f t="shared" si="87"/>
        <v>0</v>
      </c>
      <c r="Q797" s="2">
        <f t="shared" si="88"/>
        <v>0</v>
      </c>
      <c r="R797" s="2">
        <f>SUM(Input!AI800:AK800)</f>
        <v>0</v>
      </c>
      <c r="S797" s="2">
        <f t="shared" si="89"/>
        <v>0</v>
      </c>
    </row>
    <row r="798" spans="8:19" x14ac:dyDescent="0.3">
      <c r="H798" s="2">
        <f t="shared" si="90"/>
        <v>796</v>
      </c>
      <c r="I798" s="2">
        <f>Input!P801</f>
        <v>0</v>
      </c>
      <c r="J798" s="145">
        <f>Input!O801</f>
        <v>0</v>
      </c>
      <c r="K798" s="2" t="str">
        <f t="shared" si="84"/>
        <v>SSC</v>
      </c>
      <c r="L798" s="2">
        <f>SUM(Input!Q801:S801)</f>
        <v>0</v>
      </c>
      <c r="M798" s="2">
        <f>IF(SUM(Input!U801,Input!V801,Input!X801)&gt;100000,SUM(Input!W801,Input!Y801:AH801,100000),SUM(Input!Y801:AH801,Input!X801,Input!W801,Input!V801,Input!U801))</f>
        <v>0</v>
      </c>
      <c r="N798" s="2">
        <f t="shared" si="85"/>
        <v>0</v>
      </c>
      <c r="O798" s="2">
        <f t="shared" si="86"/>
        <v>0</v>
      </c>
      <c r="P798" s="2">
        <f t="shared" si="87"/>
        <v>0</v>
      </c>
      <c r="Q798" s="2">
        <f t="shared" si="88"/>
        <v>0</v>
      </c>
      <c r="R798" s="2">
        <f>SUM(Input!AI801:AK801)</f>
        <v>0</v>
      </c>
      <c r="S798" s="2">
        <f t="shared" si="89"/>
        <v>0</v>
      </c>
    </row>
    <row r="799" spans="8:19" x14ac:dyDescent="0.3">
      <c r="H799" s="2">
        <f t="shared" si="90"/>
        <v>797</v>
      </c>
      <c r="I799" s="2">
        <f>Input!P802</f>
        <v>0</v>
      </c>
      <c r="J799" s="145">
        <f>Input!O802</f>
        <v>0</v>
      </c>
      <c r="K799" s="2" t="str">
        <f t="shared" si="84"/>
        <v>SSC</v>
      </c>
      <c r="L799" s="2">
        <f>SUM(Input!Q802:S802)</f>
        <v>0</v>
      </c>
      <c r="M799" s="2">
        <f>IF(SUM(Input!U802,Input!V802,Input!X802)&gt;100000,SUM(Input!W802,Input!Y802:AH802,100000),SUM(Input!Y802:AH802,Input!X802,Input!W802,Input!V802,Input!U802))</f>
        <v>0</v>
      </c>
      <c r="N799" s="2">
        <f t="shared" si="85"/>
        <v>0</v>
      </c>
      <c r="O799" s="2">
        <f t="shared" si="86"/>
        <v>0</v>
      </c>
      <c r="P799" s="2">
        <f t="shared" si="87"/>
        <v>0</v>
      </c>
      <c r="Q799" s="2">
        <f t="shared" si="88"/>
        <v>0</v>
      </c>
      <c r="R799" s="2">
        <f>SUM(Input!AI802:AK802)</f>
        <v>0</v>
      </c>
      <c r="S799" s="2">
        <f t="shared" si="89"/>
        <v>0</v>
      </c>
    </row>
    <row r="800" spans="8:19" x14ac:dyDescent="0.3">
      <c r="H800" s="2">
        <f t="shared" si="90"/>
        <v>798</v>
      </c>
      <c r="I800" s="2">
        <f>Input!P803</f>
        <v>0</v>
      </c>
      <c r="J800" s="145">
        <f>Input!O803</f>
        <v>0</v>
      </c>
      <c r="K800" s="2" t="str">
        <f t="shared" si="84"/>
        <v>SSC</v>
      </c>
      <c r="L800" s="2">
        <f>SUM(Input!Q803:S803)</f>
        <v>0</v>
      </c>
      <c r="M800" s="2">
        <f>IF(SUM(Input!U803,Input!V803,Input!X803)&gt;100000,SUM(Input!W803,Input!Y803:AH803,100000),SUM(Input!Y803:AH803,Input!X803,Input!W803,Input!V803,Input!U803))</f>
        <v>0</v>
      </c>
      <c r="N800" s="2">
        <f t="shared" si="85"/>
        <v>0</v>
      </c>
      <c r="O800" s="2">
        <f t="shared" si="86"/>
        <v>0</v>
      </c>
      <c r="P800" s="2">
        <f t="shared" si="87"/>
        <v>0</v>
      </c>
      <c r="Q800" s="2">
        <f t="shared" si="88"/>
        <v>0</v>
      </c>
      <c r="R800" s="2">
        <f>SUM(Input!AI803:AK803)</f>
        <v>0</v>
      </c>
      <c r="S800" s="2">
        <f t="shared" si="89"/>
        <v>0</v>
      </c>
    </row>
    <row r="801" spans="8:19" x14ac:dyDescent="0.3">
      <c r="H801" s="2">
        <f t="shared" si="90"/>
        <v>799</v>
      </c>
      <c r="I801" s="2">
        <f>Input!P804</f>
        <v>0</v>
      </c>
      <c r="J801" s="145">
        <f>Input!O804</f>
        <v>0</v>
      </c>
      <c r="K801" s="2" t="str">
        <f t="shared" si="84"/>
        <v>SSC</v>
      </c>
      <c r="L801" s="2">
        <f>SUM(Input!Q804:S804)</f>
        <v>0</v>
      </c>
      <c r="M801" s="2">
        <f>IF(SUM(Input!U804,Input!V804,Input!X804)&gt;100000,SUM(Input!W804,Input!Y804:AH804,100000),SUM(Input!Y804:AH804,Input!X804,Input!W804,Input!V804,Input!U804))</f>
        <v>0</v>
      </c>
      <c r="N801" s="2">
        <f t="shared" si="85"/>
        <v>0</v>
      </c>
      <c r="O801" s="2">
        <f t="shared" si="86"/>
        <v>0</v>
      </c>
      <c r="P801" s="2">
        <f t="shared" si="87"/>
        <v>0</v>
      </c>
      <c r="Q801" s="2">
        <f t="shared" si="88"/>
        <v>0</v>
      </c>
      <c r="R801" s="2">
        <f>SUM(Input!AI804:AK804)</f>
        <v>0</v>
      </c>
      <c r="S801" s="2">
        <f t="shared" si="89"/>
        <v>0</v>
      </c>
    </row>
    <row r="802" spans="8:19" x14ac:dyDescent="0.3">
      <c r="H802" s="2">
        <f t="shared" si="90"/>
        <v>800</v>
      </c>
      <c r="I802" s="2">
        <f>Input!P805</f>
        <v>0</v>
      </c>
      <c r="J802" s="145">
        <f>Input!O805</f>
        <v>0</v>
      </c>
      <c r="K802" s="2" t="str">
        <f t="shared" si="84"/>
        <v>SSC</v>
      </c>
      <c r="L802" s="2">
        <f>SUM(Input!Q805:S805)</f>
        <v>0</v>
      </c>
      <c r="M802" s="2">
        <f>IF(SUM(Input!U805,Input!V805,Input!X805)&gt;100000,SUM(Input!W805,Input!Y805:AH805,100000),SUM(Input!Y805:AH805,Input!X805,Input!W805,Input!V805,Input!U805))</f>
        <v>0</v>
      </c>
      <c r="N802" s="2">
        <f t="shared" si="85"/>
        <v>0</v>
      </c>
      <c r="O802" s="2">
        <f t="shared" si="86"/>
        <v>0</v>
      </c>
      <c r="P802" s="2">
        <f t="shared" si="87"/>
        <v>0</v>
      </c>
      <c r="Q802" s="2">
        <f t="shared" si="88"/>
        <v>0</v>
      </c>
      <c r="R802" s="2">
        <f>SUM(Input!AI805:AK805)</f>
        <v>0</v>
      </c>
      <c r="S802" s="2">
        <f t="shared" si="89"/>
        <v>0</v>
      </c>
    </row>
    <row r="803" spans="8:19" x14ac:dyDescent="0.3">
      <c r="H803" s="2">
        <f t="shared" si="90"/>
        <v>801</v>
      </c>
      <c r="I803" s="2">
        <f>Input!P806</f>
        <v>0</v>
      </c>
      <c r="J803" s="145">
        <f>Input!O806</f>
        <v>0</v>
      </c>
      <c r="K803" s="2" t="str">
        <f t="shared" si="84"/>
        <v>SSC</v>
      </c>
      <c r="L803" s="2">
        <f>SUM(Input!Q806:S806)</f>
        <v>0</v>
      </c>
      <c r="M803" s="2">
        <f>IF(SUM(Input!U806,Input!V806,Input!X806)&gt;100000,SUM(Input!W806,Input!Y806:AH806,100000),SUM(Input!Y806:AH806,Input!X806,Input!W806,Input!V806,Input!U806))</f>
        <v>0</v>
      </c>
      <c r="N803" s="2">
        <f t="shared" si="85"/>
        <v>0</v>
      </c>
      <c r="O803" s="2">
        <f t="shared" si="86"/>
        <v>0</v>
      </c>
      <c r="P803" s="2">
        <f t="shared" si="87"/>
        <v>0</v>
      </c>
      <c r="Q803" s="2">
        <f t="shared" si="88"/>
        <v>0</v>
      </c>
      <c r="R803" s="2">
        <f>SUM(Input!AI806:AK806)</f>
        <v>0</v>
      </c>
      <c r="S803" s="2">
        <f t="shared" si="89"/>
        <v>0</v>
      </c>
    </row>
    <row r="804" spans="8:19" x14ac:dyDescent="0.3">
      <c r="H804" s="2">
        <f t="shared" si="90"/>
        <v>802</v>
      </c>
      <c r="I804" s="2">
        <f>Input!P807</f>
        <v>0</v>
      </c>
      <c r="J804" s="145">
        <f>Input!O807</f>
        <v>0</v>
      </c>
      <c r="K804" s="2" t="str">
        <f t="shared" si="84"/>
        <v>SSC</v>
      </c>
      <c r="L804" s="2">
        <f>SUM(Input!Q807:S807)</f>
        <v>0</v>
      </c>
      <c r="M804" s="2">
        <f>IF(SUM(Input!U807,Input!V807,Input!X807)&gt;100000,SUM(Input!W807,Input!Y807:AH807,100000),SUM(Input!Y807:AH807,Input!X807,Input!W807,Input!V807,Input!U807))</f>
        <v>0</v>
      </c>
      <c r="N804" s="2">
        <f t="shared" si="85"/>
        <v>0</v>
      </c>
      <c r="O804" s="2">
        <f t="shared" si="86"/>
        <v>0</v>
      </c>
      <c r="P804" s="2">
        <f t="shared" si="87"/>
        <v>0</v>
      </c>
      <c r="Q804" s="2">
        <f t="shared" si="88"/>
        <v>0</v>
      </c>
      <c r="R804" s="2">
        <f>SUM(Input!AI807:AK807)</f>
        <v>0</v>
      </c>
      <c r="S804" s="2">
        <f t="shared" si="89"/>
        <v>0</v>
      </c>
    </row>
    <row r="805" spans="8:19" x14ac:dyDescent="0.3">
      <c r="H805" s="2">
        <f t="shared" si="90"/>
        <v>803</v>
      </c>
      <c r="I805" s="2">
        <f>Input!P808</f>
        <v>0</v>
      </c>
      <c r="J805" s="145">
        <f>Input!O808</f>
        <v>0</v>
      </c>
      <c r="K805" s="2" t="str">
        <f t="shared" si="84"/>
        <v>SSC</v>
      </c>
      <c r="L805" s="2">
        <f>SUM(Input!Q808:S808)</f>
        <v>0</v>
      </c>
      <c r="M805" s="2">
        <f>IF(SUM(Input!U808,Input!V808,Input!X808)&gt;100000,SUM(Input!W808,Input!Y808:AH808,100000),SUM(Input!Y808:AH808,Input!X808,Input!W808,Input!V808,Input!U808))</f>
        <v>0</v>
      </c>
      <c r="N805" s="2">
        <f t="shared" si="85"/>
        <v>0</v>
      </c>
      <c r="O805" s="2">
        <f t="shared" si="86"/>
        <v>0</v>
      </c>
      <c r="P805" s="2">
        <f t="shared" si="87"/>
        <v>0</v>
      </c>
      <c r="Q805" s="2">
        <f t="shared" si="88"/>
        <v>0</v>
      </c>
      <c r="R805" s="2">
        <f>SUM(Input!AI808:AK808)</f>
        <v>0</v>
      </c>
      <c r="S805" s="2">
        <f t="shared" si="89"/>
        <v>0</v>
      </c>
    </row>
    <row r="806" spans="8:19" x14ac:dyDescent="0.3">
      <c r="H806" s="2">
        <f t="shared" si="90"/>
        <v>804</v>
      </c>
      <c r="I806" s="2">
        <f>Input!P809</f>
        <v>0</v>
      </c>
      <c r="J806" s="145">
        <f>Input!O809</f>
        <v>0</v>
      </c>
      <c r="K806" s="2" t="str">
        <f t="shared" si="84"/>
        <v>SSC</v>
      </c>
      <c r="L806" s="2">
        <f>SUM(Input!Q809:S809)</f>
        <v>0</v>
      </c>
      <c r="M806" s="2">
        <f>IF(SUM(Input!U809,Input!V809,Input!X809)&gt;100000,SUM(Input!W809,Input!Y809:AH809,100000),SUM(Input!Y809:AH809,Input!X809,Input!W809,Input!V809,Input!U809))</f>
        <v>0</v>
      </c>
      <c r="N806" s="2">
        <f t="shared" si="85"/>
        <v>0</v>
      </c>
      <c r="O806" s="2">
        <f t="shared" si="86"/>
        <v>0</v>
      </c>
      <c r="P806" s="2">
        <f t="shared" si="87"/>
        <v>0</v>
      </c>
      <c r="Q806" s="2">
        <f t="shared" si="88"/>
        <v>0</v>
      </c>
      <c r="R806" s="2">
        <f>SUM(Input!AI809:AK809)</f>
        <v>0</v>
      </c>
      <c r="S806" s="2">
        <f t="shared" si="89"/>
        <v>0</v>
      </c>
    </row>
    <row r="807" spans="8:19" x14ac:dyDescent="0.3">
      <c r="H807" s="2">
        <f t="shared" si="90"/>
        <v>805</v>
      </c>
      <c r="I807" s="2">
        <f>Input!P810</f>
        <v>0</v>
      </c>
      <c r="J807" s="145">
        <f>Input!O810</f>
        <v>0</v>
      </c>
      <c r="K807" s="2" t="str">
        <f t="shared" si="84"/>
        <v>SSC</v>
      </c>
      <c r="L807" s="2">
        <f>SUM(Input!Q810:S810)</f>
        <v>0</v>
      </c>
      <c r="M807" s="2">
        <f>IF(SUM(Input!U810,Input!V810,Input!X810)&gt;100000,SUM(Input!W810,Input!Y810:AH810,100000),SUM(Input!Y810:AH810,Input!X810,Input!W810,Input!V810,Input!U810))</f>
        <v>0</v>
      </c>
      <c r="N807" s="2">
        <f t="shared" si="85"/>
        <v>0</v>
      </c>
      <c r="O807" s="2">
        <f t="shared" si="86"/>
        <v>0</v>
      </c>
      <c r="P807" s="2">
        <f t="shared" si="87"/>
        <v>0</v>
      </c>
      <c r="Q807" s="2">
        <f t="shared" si="88"/>
        <v>0</v>
      </c>
      <c r="R807" s="2">
        <f>SUM(Input!AI810:AK810)</f>
        <v>0</v>
      </c>
      <c r="S807" s="2">
        <f t="shared" si="89"/>
        <v>0</v>
      </c>
    </row>
    <row r="808" spans="8:19" x14ac:dyDescent="0.3">
      <c r="H808" s="2">
        <f t="shared" si="90"/>
        <v>806</v>
      </c>
      <c r="I808" s="2">
        <f>Input!P811</f>
        <v>0</v>
      </c>
      <c r="J808" s="145">
        <f>Input!O811</f>
        <v>0</v>
      </c>
      <c r="K808" s="2" t="str">
        <f t="shared" si="84"/>
        <v>SSC</v>
      </c>
      <c r="L808" s="2">
        <f>SUM(Input!Q811:S811)</f>
        <v>0</v>
      </c>
      <c r="M808" s="2">
        <f>IF(SUM(Input!U811,Input!V811,Input!X811)&gt;100000,SUM(Input!W811,Input!Y811:AH811,100000),SUM(Input!Y811:AH811,Input!X811,Input!W811,Input!V811,Input!U811))</f>
        <v>0</v>
      </c>
      <c r="N808" s="2">
        <f t="shared" si="85"/>
        <v>0</v>
      </c>
      <c r="O808" s="2">
        <f t="shared" si="86"/>
        <v>0</v>
      </c>
      <c r="P808" s="2">
        <f t="shared" si="87"/>
        <v>0</v>
      </c>
      <c r="Q808" s="2">
        <f t="shared" si="88"/>
        <v>0</v>
      </c>
      <c r="R808" s="2">
        <f>SUM(Input!AI811:AK811)</f>
        <v>0</v>
      </c>
      <c r="S808" s="2">
        <f t="shared" si="89"/>
        <v>0</v>
      </c>
    </row>
    <row r="809" spans="8:19" x14ac:dyDescent="0.3">
      <c r="H809" s="2">
        <f t="shared" si="90"/>
        <v>807</v>
      </c>
      <c r="I809" s="2">
        <f>Input!P812</f>
        <v>0</v>
      </c>
      <c r="J809" s="145">
        <f>Input!O812</f>
        <v>0</v>
      </c>
      <c r="K809" s="2" t="str">
        <f t="shared" si="84"/>
        <v>SSC</v>
      </c>
      <c r="L809" s="2">
        <f>SUM(Input!Q812:S812)</f>
        <v>0</v>
      </c>
      <c r="M809" s="2">
        <f>IF(SUM(Input!U812,Input!V812,Input!X812)&gt;100000,SUM(Input!W812,Input!Y812:AH812,100000),SUM(Input!Y812:AH812,Input!X812,Input!W812,Input!V812,Input!U812))</f>
        <v>0</v>
      </c>
      <c r="N809" s="2">
        <f t="shared" si="85"/>
        <v>0</v>
      </c>
      <c r="O809" s="2">
        <f t="shared" si="86"/>
        <v>0</v>
      </c>
      <c r="P809" s="2">
        <f t="shared" si="87"/>
        <v>0</v>
      </c>
      <c r="Q809" s="2">
        <f t="shared" si="88"/>
        <v>0</v>
      </c>
      <c r="R809" s="2">
        <f>SUM(Input!AI812:AK812)</f>
        <v>0</v>
      </c>
      <c r="S809" s="2">
        <f t="shared" si="89"/>
        <v>0</v>
      </c>
    </row>
    <row r="810" spans="8:19" x14ac:dyDescent="0.3">
      <c r="H810" s="2">
        <f t="shared" si="90"/>
        <v>808</v>
      </c>
      <c r="I810" s="2">
        <f>Input!P813</f>
        <v>0</v>
      </c>
      <c r="J810" s="145">
        <f>Input!O813</f>
        <v>0</v>
      </c>
      <c r="K810" s="2" t="str">
        <f t="shared" si="84"/>
        <v>SSC</v>
      </c>
      <c r="L810" s="2">
        <f>SUM(Input!Q813:S813)</f>
        <v>0</v>
      </c>
      <c r="M810" s="2">
        <f>IF(SUM(Input!U813,Input!V813,Input!X813)&gt;100000,SUM(Input!W813,Input!Y813:AH813,100000),SUM(Input!Y813:AH813,Input!X813,Input!W813,Input!V813,Input!U813))</f>
        <v>0</v>
      </c>
      <c r="N810" s="2">
        <f t="shared" si="85"/>
        <v>0</v>
      </c>
      <c r="O810" s="2">
        <f t="shared" si="86"/>
        <v>0</v>
      </c>
      <c r="P810" s="2">
        <f t="shared" si="87"/>
        <v>0</v>
      </c>
      <c r="Q810" s="2">
        <f t="shared" si="88"/>
        <v>0</v>
      </c>
      <c r="R810" s="2">
        <f>SUM(Input!AI813:AK813)</f>
        <v>0</v>
      </c>
      <c r="S810" s="2">
        <f t="shared" si="89"/>
        <v>0</v>
      </c>
    </row>
    <row r="811" spans="8:19" x14ac:dyDescent="0.3">
      <c r="H811" s="2">
        <f t="shared" si="90"/>
        <v>809</v>
      </c>
      <c r="I811" s="2">
        <f>Input!P814</f>
        <v>0</v>
      </c>
      <c r="J811" s="145">
        <f>Input!O814</f>
        <v>0</v>
      </c>
      <c r="K811" s="2" t="str">
        <f t="shared" si="84"/>
        <v>SSC</v>
      </c>
      <c r="L811" s="2">
        <f>SUM(Input!Q814:S814)</f>
        <v>0</v>
      </c>
      <c r="M811" s="2">
        <f>IF(SUM(Input!U814,Input!V814,Input!X814)&gt;100000,SUM(Input!W814,Input!Y814:AH814,100000),SUM(Input!Y814:AH814,Input!X814,Input!W814,Input!V814,Input!U814))</f>
        <v>0</v>
      </c>
      <c r="N811" s="2">
        <f t="shared" si="85"/>
        <v>0</v>
      </c>
      <c r="O811" s="2">
        <f t="shared" si="86"/>
        <v>0</v>
      </c>
      <c r="P811" s="2">
        <f t="shared" si="87"/>
        <v>0</v>
      </c>
      <c r="Q811" s="2">
        <f t="shared" si="88"/>
        <v>0</v>
      </c>
      <c r="R811" s="2">
        <f>SUM(Input!AI814:AK814)</f>
        <v>0</v>
      </c>
      <c r="S811" s="2">
        <f t="shared" si="89"/>
        <v>0</v>
      </c>
    </row>
    <row r="812" spans="8:19" x14ac:dyDescent="0.3">
      <c r="H812" s="2">
        <f t="shared" si="90"/>
        <v>810</v>
      </c>
      <c r="I812" s="2">
        <f>Input!P815</f>
        <v>0</v>
      </c>
      <c r="J812" s="145">
        <f>Input!O815</f>
        <v>0</v>
      </c>
      <c r="K812" s="2" t="str">
        <f t="shared" si="84"/>
        <v>SSC</v>
      </c>
      <c r="L812" s="2">
        <f>SUM(Input!Q815:S815)</f>
        <v>0</v>
      </c>
      <c r="M812" s="2">
        <f>IF(SUM(Input!U815,Input!V815,Input!X815)&gt;100000,SUM(Input!W815,Input!Y815:AH815,100000),SUM(Input!Y815:AH815,Input!X815,Input!W815,Input!V815,Input!U815))</f>
        <v>0</v>
      </c>
      <c r="N812" s="2">
        <f t="shared" si="85"/>
        <v>0</v>
      </c>
      <c r="O812" s="2">
        <f t="shared" si="86"/>
        <v>0</v>
      </c>
      <c r="P812" s="2">
        <f t="shared" si="87"/>
        <v>0</v>
      </c>
      <c r="Q812" s="2">
        <f t="shared" si="88"/>
        <v>0</v>
      </c>
      <c r="R812" s="2">
        <f>SUM(Input!AI815:AK815)</f>
        <v>0</v>
      </c>
      <c r="S812" s="2">
        <f t="shared" si="89"/>
        <v>0</v>
      </c>
    </row>
    <row r="813" spans="8:19" x14ac:dyDescent="0.3">
      <c r="H813" s="2">
        <f t="shared" si="90"/>
        <v>811</v>
      </c>
      <c r="I813" s="2">
        <f>Input!P816</f>
        <v>0</v>
      </c>
      <c r="J813" s="145">
        <f>Input!O816</f>
        <v>0</v>
      </c>
      <c r="K813" s="2" t="str">
        <f t="shared" si="84"/>
        <v>SSC</v>
      </c>
      <c r="L813" s="2">
        <f>SUM(Input!Q816:S816)</f>
        <v>0</v>
      </c>
      <c r="M813" s="2">
        <f>IF(SUM(Input!U816,Input!V816,Input!X816)&gt;100000,SUM(Input!W816,Input!Y816:AH816,100000),SUM(Input!Y816:AH816,Input!X816,Input!W816,Input!V816,Input!U816))</f>
        <v>0</v>
      </c>
      <c r="N813" s="2">
        <f t="shared" si="85"/>
        <v>0</v>
      </c>
      <c r="O813" s="2">
        <f t="shared" si="86"/>
        <v>0</v>
      </c>
      <c r="P813" s="2">
        <f t="shared" si="87"/>
        <v>0</v>
      </c>
      <c r="Q813" s="2">
        <f t="shared" si="88"/>
        <v>0</v>
      </c>
      <c r="R813" s="2">
        <f>SUM(Input!AI816:AK816)</f>
        <v>0</v>
      </c>
      <c r="S813" s="2">
        <f t="shared" si="89"/>
        <v>0</v>
      </c>
    </row>
    <row r="814" spans="8:19" x14ac:dyDescent="0.3">
      <c r="H814" s="2">
        <f t="shared" si="90"/>
        <v>812</v>
      </c>
      <c r="I814" s="2">
        <f>Input!P817</f>
        <v>0</v>
      </c>
      <c r="J814" s="145">
        <f>Input!O817</f>
        <v>0</v>
      </c>
      <c r="K814" s="2" t="str">
        <f t="shared" si="84"/>
        <v>SSC</v>
      </c>
      <c r="L814" s="2">
        <f>SUM(Input!Q817:S817)</f>
        <v>0</v>
      </c>
      <c r="M814" s="2">
        <f>IF(SUM(Input!U817,Input!V817,Input!X817)&gt;100000,SUM(Input!W817,Input!Y817:AH817,100000),SUM(Input!Y817:AH817,Input!X817,Input!W817,Input!V817,Input!U817))</f>
        <v>0</v>
      </c>
      <c r="N814" s="2">
        <f t="shared" si="85"/>
        <v>0</v>
      </c>
      <c r="O814" s="2">
        <f t="shared" si="86"/>
        <v>0</v>
      </c>
      <c r="P814" s="2">
        <f t="shared" si="87"/>
        <v>0</v>
      </c>
      <c r="Q814" s="2">
        <f t="shared" si="88"/>
        <v>0</v>
      </c>
      <c r="R814" s="2">
        <f>SUM(Input!AI817:AK817)</f>
        <v>0</v>
      </c>
      <c r="S814" s="2">
        <f t="shared" si="89"/>
        <v>0</v>
      </c>
    </row>
    <row r="815" spans="8:19" x14ac:dyDescent="0.3">
      <c r="H815" s="2">
        <f t="shared" si="90"/>
        <v>813</v>
      </c>
      <c r="I815" s="2">
        <f>Input!P818</f>
        <v>0</v>
      </c>
      <c r="J815" s="145">
        <f>Input!O818</f>
        <v>0</v>
      </c>
      <c r="K815" s="2" t="str">
        <f t="shared" si="84"/>
        <v>SSC</v>
      </c>
      <c r="L815" s="2">
        <f>SUM(Input!Q818:S818)</f>
        <v>0</v>
      </c>
      <c r="M815" s="2">
        <f>IF(SUM(Input!U818,Input!V818,Input!X818)&gt;100000,SUM(Input!W818,Input!Y818:AH818,100000),SUM(Input!Y818:AH818,Input!X818,Input!W818,Input!V818,Input!U818))</f>
        <v>0</v>
      </c>
      <c r="N815" s="2">
        <f t="shared" si="85"/>
        <v>0</v>
      </c>
      <c r="O815" s="2">
        <f t="shared" si="86"/>
        <v>0</v>
      </c>
      <c r="P815" s="2">
        <f t="shared" si="87"/>
        <v>0</v>
      </c>
      <c r="Q815" s="2">
        <f t="shared" si="88"/>
        <v>0</v>
      </c>
      <c r="R815" s="2">
        <f>SUM(Input!AI818:AK818)</f>
        <v>0</v>
      </c>
      <c r="S815" s="2">
        <f t="shared" si="89"/>
        <v>0</v>
      </c>
    </row>
    <row r="816" spans="8:19" x14ac:dyDescent="0.3">
      <c r="H816" s="2">
        <f t="shared" si="90"/>
        <v>814</v>
      </c>
      <c r="I816" s="2">
        <f>Input!P819</f>
        <v>0</v>
      </c>
      <c r="J816" s="145">
        <f>Input!O819</f>
        <v>0</v>
      </c>
      <c r="K816" s="2" t="str">
        <f t="shared" si="84"/>
        <v>SSC</v>
      </c>
      <c r="L816" s="2">
        <f>SUM(Input!Q819:S819)</f>
        <v>0</v>
      </c>
      <c r="M816" s="2">
        <f>IF(SUM(Input!U819,Input!V819,Input!X819)&gt;100000,SUM(Input!W819,Input!Y819:AH819,100000),SUM(Input!Y819:AH819,Input!X819,Input!W819,Input!V819,Input!U819))</f>
        <v>0</v>
      </c>
      <c r="N816" s="2">
        <f t="shared" si="85"/>
        <v>0</v>
      </c>
      <c r="O816" s="2">
        <f t="shared" si="86"/>
        <v>0</v>
      </c>
      <c r="P816" s="2">
        <f t="shared" si="87"/>
        <v>0</v>
      </c>
      <c r="Q816" s="2">
        <f t="shared" si="88"/>
        <v>0</v>
      </c>
      <c r="R816" s="2">
        <f>SUM(Input!AI819:AK819)</f>
        <v>0</v>
      </c>
      <c r="S816" s="2">
        <f t="shared" si="89"/>
        <v>0</v>
      </c>
    </row>
    <row r="817" spans="8:19" x14ac:dyDescent="0.3">
      <c r="H817" s="2">
        <f t="shared" si="90"/>
        <v>815</v>
      </c>
      <c r="I817" s="2">
        <f>Input!P820</f>
        <v>0</v>
      </c>
      <c r="J817" s="145">
        <f>Input!O820</f>
        <v>0</v>
      </c>
      <c r="K817" s="2" t="str">
        <f t="shared" si="84"/>
        <v>SSC</v>
      </c>
      <c r="L817" s="2">
        <f>SUM(Input!Q820:S820)</f>
        <v>0</v>
      </c>
      <c r="M817" s="2">
        <f>IF(SUM(Input!U820,Input!V820,Input!X820)&gt;100000,SUM(Input!W820,Input!Y820:AH820,100000),SUM(Input!Y820:AH820,Input!X820,Input!W820,Input!V820,Input!U820))</f>
        <v>0</v>
      </c>
      <c r="N817" s="2">
        <f t="shared" si="85"/>
        <v>0</v>
      </c>
      <c r="O817" s="2">
        <f t="shared" si="86"/>
        <v>0</v>
      </c>
      <c r="P817" s="2">
        <f t="shared" si="87"/>
        <v>0</v>
      </c>
      <c r="Q817" s="2">
        <f t="shared" si="88"/>
        <v>0</v>
      </c>
      <c r="R817" s="2">
        <f>SUM(Input!AI820:AK820)</f>
        <v>0</v>
      </c>
      <c r="S817" s="2">
        <f t="shared" si="89"/>
        <v>0</v>
      </c>
    </row>
    <row r="818" spans="8:19" x14ac:dyDescent="0.3">
      <c r="H818" s="2">
        <f t="shared" si="90"/>
        <v>816</v>
      </c>
      <c r="I818" s="2">
        <f>Input!P821</f>
        <v>0</v>
      </c>
      <c r="J818" s="145">
        <f>Input!O821</f>
        <v>0</v>
      </c>
      <c r="K818" s="2" t="str">
        <f t="shared" si="84"/>
        <v>SSC</v>
      </c>
      <c r="L818" s="2">
        <f>SUM(Input!Q821:S821)</f>
        <v>0</v>
      </c>
      <c r="M818" s="2">
        <f>IF(SUM(Input!U821,Input!V821,Input!X821)&gt;100000,SUM(Input!W821,Input!Y821:AH821,100000),SUM(Input!Y821:AH821,Input!X821,Input!W821,Input!V821,Input!U821))</f>
        <v>0</v>
      </c>
      <c r="N818" s="2">
        <f t="shared" si="85"/>
        <v>0</v>
      </c>
      <c r="O818" s="2">
        <f t="shared" si="86"/>
        <v>0</v>
      </c>
      <c r="P818" s="2">
        <f t="shared" si="87"/>
        <v>0</v>
      </c>
      <c r="Q818" s="2">
        <f t="shared" si="88"/>
        <v>0</v>
      </c>
      <c r="R818" s="2">
        <f>SUM(Input!AI821:AK821)</f>
        <v>0</v>
      </c>
      <c r="S818" s="2">
        <f t="shared" si="89"/>
        <v>0</v>
      </c>
    </row>
    <row r="819" spans="8:19" x14ac:dyDescent="0.3">
      <c r="H819" s="2">
        <f t="shared" si="90"/>
        <v>817</v>
      </c>
      <c r="I819" s="2">
        <f>Input!P822</f>
        <v>0</v>
      </c>
      <c r="J819" s="145">
        <f>Input!O822</f>
        <v>0</v>
      </c>
      <c r="K819" s="2" t="str">
        <f t="shared" si="84"/>
        <v>SSC</v>
      </c>
      <c r="L819" s="2">
        <f>SUM(Input!Q822:S822)</f>
        <v>0</v>
      </c>
      <c r="M819" s="2">
        <f>IF(SUM(Input!U822,Input!V822,Input!X822)&gt;100000,SUM(Input!W822,Input!Y822:AH822,100000),SUM(Input!Y822:AH822,Input!X822,Input!W822,Input!V822,Input!U822))</f>
        <v>0</v>
      </c>
      <c r="N819" s="2">
        <f t="shared" si="85"/>
        <v>0</v>
      </c>
      <c r="O819" s="2">
        <f t="shared" si="86"/>
        <v>0</v>
      </c>
      <c r="P819" s="2">
        <f t="shared" si="87"/>
        <v>0</v>
      </c>
      <c r="Q819" s="2">
        <f t="shared" si="88"/>
        <v>0</v>
      </c>
      <c r="R819" s="2">
        <f>SUM(Input!AI822:AK822)</f>
        <v>0</v>
      </c>
      <c r="S819" s="2">
        <f t="shared" si="89"/>
        <v>0</v>
      </c>
    </row>
    <row r="820" spans="8:19" x14ac:dyDescent="0.3">
      <c r="H820" s="2">
        <f t="shared" si="90"/>
        <v>818</v>
      </c>
      <c r="I820" s="2">
        <f>Input!P823</f>
        <v>0</v>
      </c>
      <c r="J820" s="145">
        <f>Input!O823</f>
        <v>0</v>
      </c>
      <c r="K820" s="2" t="str">
        <f t="shared" si="84"/>
        <v>SSC</v>
      </c>
      <c r="L820" s="2">
        <f>SUM(Input!Q823:S823)</f>
        <v>0</v>
      </c>
      <c r="M820" s="2">
        <f>IF(SUM(Input!U823,Input!V823,Input!X823)&gt;100000,SUM(Input!W823,Input!Y823:AH823,100000),SUM(Input!Y823:AH823,Input!X823,Input!W823,Input!V823,Input!U823))</f>
        <v>0</v>
      </c>
      <c r="N820" s="2">
        <f t="shared" si="85"/>
        <v>0</v>
      </c>
      <c r="O820" s="2">
        <f t="shared" si="86"/>
        <v>0</v>
      </c>
      <c r="P820" s="2">
        <f t="shared" si="87"/>
        <v>0</v>
      </c>
      <c r="Q820" s="2">
        <f t="shared" si="88"/>
        <v>0</v>
      </c>
      <c r="R820" s="2">
        <f>SUM(Input!AI823:AK823)</f>
        <v>0</v>
      </c>
      <c r="S820" s="2">
        <f t="shared" si="89"/>
        <v>0</v>
      </c>
    </row>
    <row r="821" spans="8:19" x14ac:dyDescent="0.3">
      <c r="H821" s="2">
        <f t="shared" si="90"/>
        <v>819</v>
      </c>
      <c r="I821" s="2">
        <f>Input!P824</f>
        <v>0</v>
      </c>
      <c r="J821" s="145">
        <f>Input!O824</f>
        <v>0</v>
      </c>
      <c r="K821" s="2" t="str">
        <f t="shared" si="84"/>
        <v>SSC</v>
      </c>
      <c r="L821" s="2">
        <f>SUM(Input!Q824:S824)</f>
        <v>0</v>
      </c>
      <c r="M821" s="2">
        <f>IF(SUM(Input!U824,Input!V824,Input!X824)&gt;100000,SUM(Input!W824,Input!Y824:AH824,100000),SUM(Input!Y824:AH824,Input!X824,Input!W824,Input!V824,Input!U824))</f>
        <v>0</v>
      </c>
      <c r="N821" s="2">
        <f t="shared" si="85"/>
        <v>0</v>
      </c>
      <c r="O821" s="2">
        <f t="shared" si="86"/>
        <v>0</v>
      </c>
      <c r="P821" s="2">
        <f t="shared" si="87"/>
        <v>0</v>
      </c>
      <c r="Q821" s="2">
        <f t="shared" si="88"/>
        <v>0</v>
      </c>
      <c r="R821" s="2">
        <f>SUM(Input!AI824:AK824)</f>
        <v>0</v>
      </c>
      <c r="S821" s="2">
        <f t="shared" si="89"/>
        <v>0</v>
      </c>
    </row>
    <row r="822" spans="8:19" x14ac:dyDescent="0.3">
      <c r="H822" s="2">
        <f t="shared" si="90"/>
        <v>820</v>
      </c>
      <c r="I822" s="2">
        <f>Input!P825</f>
        <v>0</v>
      </c>
      <c r="J822" s="145">
        <f>Input!O825</f>
        <v>0</v>
      </c>
      <c r="K822" s="2" t="str">
        <f t="shared" si="84"/>
        <v>SSC</v>
      </c>
      <c r="L822" s="2">
        <f>SUM(Input!Q825:S825)</f>
        <v>0</v>
      </c>
      <c r="M822" s="2">
        <f>IF(SUM(Input!U825,Input!V825,Input!X825)&gt;100000,SUM(Input!W825,Input!Y825:AH825,100000),SUM(Input!Y825:AH825,Input!X825,Input!W825,Input!V825,Input!U825))</f>
        <v>0</v>
      </c>
      <c r="N822" s="2">
        <f t="shared" si="85"/>
        <v>0</v>
      </c>
      <c r="O822" s="2">
        <f t="shared" si="86"/>
        <v>0</v>
      </c>
      <c r="P822" s="2">
        <f t="shared" si="87"/>
        <v>0</v>
      </c>
      <c r="Q822" s="2">
        <f t="shared" si="88"/>
        <v>0</v>
      </c>
      <c r="R822" s="2">
        <f>SUM(Input!AI825:AK825)</f>
        <v>0</v>
      </c>
      <c r="S822" s="2">
        <f t="shared" si="89"/>
        <v>0</v>
      </c>
    </row>
    <row r="823" spans="8:19" x14ac:dyDescent="0.3">
      <c r="H823" s="2">
        <f t="shared" si="90"/>
        <v>821</v>
      </c>
      <c r="I823" s="2">
        <f>Input!P826</f>
        <v>0</v>
      </c>
      <c r="J823" s="145">
        <f>Input!O826</f>
        <v>0</v>
      </c>
      <c r="K823" s="2" t="str">
        <f t="shared" si="84"/>
        <v>SSC</v>
      </c>
      <c r="L823" s="2">
        <f>SUM(Input!Q826:S826)</f>
        <v>0</v>
      </c>
      <c r="M823" s="2">
        <f>IF(SUM(Input!U826,Input!V826,Input!X826)&gt;100000,SUM(Input!W826,Input!Y826:AH826,100000),SUM(Input!Y826:AH826,Input!X826,Input!W826,Input!V826,Input!U826))</f>
        <v>0</v>
      </c>
      <c r="N823" s="2">
        <f t="shared" si="85"/>
        <v>0</v>
      </c>
      <c r="O823" s="2">
        <f t="shared" si="86"/>
        <v>0</v>
      </c>
      <c r="P823" s="2">
        <f t="shared" si="87"/>
        <v>0</v>
      </c>
      <c r="Q823" s="2">
        <f t="shared" si="88"/>
        <v>0</v>
      </c>
      <c r="R823" s="2">
        <f>SUM(Input!AI826:AK826)</f>
        <v>0</v>
      </c>
      <c r="S823" s="2">
        <f t="shared" si="89"/>
        <v>0</v>
      </c>
    </row>
    <row r="824" spans="8:19" x14ac:dyDescent="0.3">
      <c r="H824" s="2">
        <f t="shared" si="90"/>
        <v>822</v>
      </c>
      <c r="I824" s="2">
        <f>Input!P827</f>
        <v>0</v>
      </c>
      <c r="J824" s="145">
        <f>Input!O827</f>
        <v>0</v>
      </c>
      <c r="K824" s="2" t="str">
        <f t="shared" si="84"/>
        <v>SSC</v>
      </c>
      <c r="L824" s="2">
        <f>SUM(Input!Q827:S827)</f>
        <v>0</v>
      </c>
      <c r="M824" s="2">
        <f>IF(SUM(Input!U827,Input!V827,Input!X827)&gt;100000,SUM(Input!W827,Input!Y827:AH827,100000),SUM(Input!Y827:AH827,Input!X827,Input!W827,Input!V827,Input!U827))</f>
        <v>0</v>
      </c>
      <c r="N824" s="2">
        <f t="shared" si="85"/>
        <v>0</v>
      </c>
      <c r="O824" s="2">
        <f t="shared" si="86"/>
        <v>0</v>
      </c>
      <c r="P824" s="2">
        <f t="shared" si="87"/>
        <v>0</v>
      </c>
      <c r="Q824" s="2">
        <f t="shared" si="88"/>
        <v>0</v>
      </c>
      <c r="R824" s="2">
        <f>SUM(Input!AI827:AK827)</f>
        <v>0</v>
      </c>
      <c r="S824" s="2">
        <f t="shared" si="89"/>
        <v>0</v>
      </c>
    </row>
    <row r="825" spans="8:19" x14ac:dyDescent="0.3">
      <c r="H825" s="2">
        <f t="shared" si="90"/>
        <v>823</v>
      </c>
      <c r="I825" s="2">
        <f>Input!P828</f>
        <v>0</v>
      </c>
      <c r="J825" s="145">
        <f>Input!O828</f>
        <v>0</v>
      </c>
      <c r="K825" s="2" t="str">
        <f t="shared" si="84"/>
        <v>SSC</v>
      </c>
      <c r="L825" s="2">
        <f>SUM(Input!Q828:S828)</f>
        <v>0</v>
      </c>
      <c r="M825" s="2">
        <f>IF(SUM(Input!U828,Input!V828,Input!X828)&gt;100000,SUM(Input!W828,Input!Y828:AH828,100000),SUM(Input!Y828:AH828,Input!X828,Input!W828,Input!V828,Input!U828))</f>
        <v>0</v>
      </c>
      <c r="N825" s="2">
        <f t="shared" si="85"/>
        <v>0</v>
      </c>
      <c r="O825" s="2">
        <f t="shared" si="86"/>
        <v>0</v>
      </c>
      <c r="P825" s="2">
        <f t="shared" si="87"/>
        <v>0</v>
      </c>
      <c r="Q825" s="2">
        <f t="shared" si="88"/>
        <v>0</v>
      </c>
      <c r="R825" s="2">
        <f>SUM(Input!AI828:AK828)</f>
        <v>0</v>
      </c>
      <c r="S825" s="2">
        <f t="shared" si="89"/>
        <v>0</v>
      </c>
    </row>
    <row r="826" spans="8:19" x14ac:dyDescent="0.3">
      <c r="H826" s="2">
        <f t="shared" si="90"/>
        <v>824</v>
      </c>
      <c r="I826" s="2">
        <f>Input!P829</f>
        <v>0</v>
      </c>
      <c r="J826" s="145">
        <f>Input!O829</f>
        <v>0</v>
      </c>
      <c r="K826" s="2" t="str">
        <f t="shared" si="84"/>
        <v>SSC</v>
      </c>
      <c r="L826" s="2">
        <f>SUM(Input!Q829:S829)</f>
        <v>0</v>
      </c>
      <c r="M826" s="2">
        <f>IF(SUM(Input!U829,Input!V829,Input!X829)&gt;100000,SUM(Input!W829,Input!Y829:AH829,100000),SUM(Input!Y829:AH829,Input!X829,Input!W829,Input!V829,Input!U829))</f>
        <v>0</v>
      </c>
      <c r="N826" s="2">
        <f t="shared" si="85"/>
        <v>0</v>
      </c>
      <c r="O826" s="2">
        <f t="shared" si="86"/>
        <v>0</v>
      </c>
      <c r="P826" s="2">
        <f t="shared" si="87"/>
        <v>0</v>
      </c>
      <c r="Q826" s="2">
        <f t="shared" si="88"/>
        <v>0</v>
      </c>
      <c r="R826" s="2">
        <f>SUM(Input!AI829:AK829)</f>
        <v>0</v>
      </c>
      <c r="S826" s="2">
        <f t="shared" si="89"/>
        <v>0</v>
      </c>
    </row>
    <row r="827" spans="8:19" x14ac:dyDescent="0.3">
      <c r="H827" s="2">
        <f t="shared" si="90"/>
        <v>825</v>
      </c>
      <c r="I827" s="2">
        <f>Input!P830</f>
        <v>0</v>
      </c>
      <c r="J827" s="145">
        <f>Input!O830</f>
        <v>0</v>
      </c>
      <c r="K827" s="2" t="str">
        <f t="shared" si="84"/>
        <v>SSC</v>
      </c>
      <c r="L827" s="2">
        <f>SUM(Input!Q830:S830)</f>
        <v>0</v>
      </c>
      <c r="M827" s="2">
        <f>IF(SUM(Input!U830,Input!V830,Input!X830)&gt;100000,SUM(Input!W830,Input!Y830:AH830,100000),SUM(Input!Y830:AH830,Input!X830,Input!W830,Input!V830,Input!U830))</f>
        <v>0</v>
      </c>
      <c r="N827" s="2">
        <f t="shared" si="85"/>
        <v>0</v>
      </c>
      <c r="O827" s="2">
        <f t="shared" si="86"/>
        <v>0</v>
      </c>
      <c r="P827" s="2">
        <f t="shared" si="87"/>
        <v>0</v>
      </c>
      <c r="Q827" s="2">
        <f t="shared" si="88"/>
        <v>0</v>
      </c>
      <c r="R827" s="2">
        <f>SUM(Input!AI830:AK830)</f>
        <v>0</v>
      </c>
      <c r="S827" s="2">
        <f t="shared" si="89"/>
        <v>0</v>
      </c>
    </row>
    <row r="828" spans="8:19" x14ac:dyDescent="0.3">
      <c r="H828" s="2">
        <f t="shared" si="90"/>
        <v>826</v>
      </c>
      <c r="I828" s="2">
        <f>Input!P831</f>
        <v>0</v>
      </c>
      <c r="J828" s="145">
        <f>Input!O831</f>
        <v>0</v>
      </c>
      <c r="K828" s="2" t="str">
        <f t="shared" si="84"/>
        <v>SSC</v>
      </c>
      <c r="L828" s="2">
        <f>SUM(Input!Q831:S831)</f>
        <v>0</v>
      </c>
      <c r="M828" s="2">
        <f>IF(SUM(Input!U831,Input!V831,Input!X831)&gt;100000,SUM(Input!W831,Input!Y831:AH831,100000),SUM(Input!Y831:AH831,Input!X831,Input!W831,Input!V831,Input!U831))</f>
        <v>0</v>
      </c>
      <c r="N828" s="2">
        <f t="shared" si="85"/>
        <v>0</v>
      </c>
      <c r="O828" s="2">
        <f t="shared" si="86"/>
        <v>0</v>
      </c>
      <c r="P828" s="2">
        <f t="shared" si="87"/>
        <v>0</v>
      </c>
      <c r="Q828" s="2">
        <f t="shared" si="88"/>
        <v>0</v>
      </c>
      <c r="R828" s="2">
        <f>SUM(Input!AI831:AK831)</f>
        <v>0</v>
      </c>
      <c r="S828" s="2">
        <f t="shared" si="89"/>
        <v>0</v>
      </c>
    </row>
    <row r="829" spans="8:19" x14ac:dyDescent="0.3">
      <c r="H829" s="2">
        <f t="shared" si="90"/>
        <v>827</v>
      </c>
      <c r="I829" s="2">
        <f>Input!P832</f>
        <v>0</v>
      </c>
      <c r="J829" s="145">
        <f>Input!O832</f>
        <v>0</v>
      </c>
      <c r="K829" s="2" t="str">
        <f t="shared" si="84"/>
        <v>SSC</v>
      </c>
      <c r="L829" s="2">
        <f>SUM(Input!Q832:S832)</f>
        <v>0</v>
      </c>
      <c r="M829" s="2">
        <f>IF(SUM(Input!U832,Input!V832,Input!X832)&gt;100000,SUM(Input!W832,Input!Y832:AH832,100000),SUM(Input!Y832:AH832,Input!X832,Input!W832,Input!V832,Input!U832))</f>
        <v>0</v>
      </c>
      <c r="N829" s="2">
        <f t="shared" si="85"/>
        <v>0</v>
      </c>
      <c r="O829" s="2">
        <f t="shared" si="86"/>
        <v>0</v>
      </c>
      <c r="P829" s="2">
        <f t="shared" si="87"/>
        <v>0</v>
      </c>
      <c r="Q829" s="2">
        <f t="shared" si="88"/>
        <v>0</v>
      </c>
      <c r="R829" s="2">
        <f>SUM(Input!AI832:AK832)</f>
        <v>0</v>
      </c>
      <c r="S829" s="2">
        <f t="shared" si="89"/>
        <v>0</v>
      </c>
    </row>
    <row r="830" spans="8:19" x14ac:dyDescent="0.3">
      <c r="H830" s="2">
        <f t="shared" si="90"/>
        <v>828</v>
      </c>
      <c r="I830" s="2">
        <f>Input!P833</f>
        <v>0</v>
      </c>
      <c r="J830" s="145">
        <f>Input!O833</f>
        <v>0</v>
      </c>
      <c r="K830" s="2" t="str">
        <f t="shared" si="84"/>
        <v>SSC</v>
      </c>
      <c r="L830" s="2">
        <f>SUM(Input!Q833:S833)</f>
        <v>0</v>
      </c>
      <c r="M830" s="2">
        <f>IF(SUM(Input!U833,Input!V833,Input!X833)&gt;100000,SUM(Input!W833,Input!Y833:AH833,100000),SUM(Input!Y833:AH833,Input!X833,Input!W833,Input!V833,Input!U833))</f>
        <v>0</v>
      </c>
      <c r="N830" s="2">
        <f t="shared" si="85"/>
        <v>0</v>
      </c>
      <c r="O830" s="2">
        <f t="shared" si="86"/>
        <v>0</v>
      </c>
      <c r="P830" s="2">
        <f t="shared" si="87"/>
        <v>0</v>
      </c>
      <c r="Q830" s="2">
        <f t="shared" si="88"/>
        <v>0</v>
      </c>
      <c r="R830" s="2">
        <f>SUM(Input!AI833:AK833)</f>
        <v>0</v>
      </c>
      <c r="S830" s="2">
        <f t="shared" si="89"/>
        <v>0</v>
      </c>
    </row>
    <row r="831" spans="8:19" x14ac:dyDescent="0.3">
      <c r="H831" s="2">
        <f t="shared" si="90"/>
        <v>829</v>
      </c>
      <c r="I831" s="2">
        <f>Input!P834</f>
        <v>0</v>
      </c>
      <c r="J831" s="145">
        <f>Input!O834</f>
        <v>0</v>
      </c>
      <c r="K831" s="2" t="str">
        <f t="shared" si="84"/>
        <v>SSC</v>
      </c>
      <c r="L831" s="2">
        <f>SUM(Input!Q834:S834)</f>
        <v>0</v>
      </c>
      <c r="M831" s="2">
        <f>IF(SUM(Input!U834,Input!V834,Input!X834)&gt;100000,SUM(Input!W834,Input!Y834:AH834,100000),SUM(Input!Y834:AH834,Input!X834,Input!W834,Input!V834,Input!U834))</f>
        <v>0</v>
      </c>
      <c r="N831" s="2">
        <f t="shared" si="85"/>
        <v>0</v>
      </c>
      <c r="O831" s="2">
        <f t="shared" si="86"/>
        <v>0</v>
      </c>
      <c r="P831" s="2">
        <f t="shared" si="87"/>
        <v>0</v>
      </c>
      <c r="Q831" s="2">
        <f t="shared" si="88"/>
        <v>0</v>
      </c>
      <c r="R831" s="2">
        <f>SUM(Input!AI834:AK834)</f>
        <v>0</v>
      </c>
      <c r="S831" s="2">
        <f t="shared" si="89"/>
        <v>0</v>
      </c>
    </row>
    <row r="832" spans="8:19" x14ac:dyDescent="0.3">
      <c r="H832" s="2">
        <f t="shared" si="90"/>
        <v>830</v>
      </c>
      <c r="I832" s="2">
        <f>Input!P835</f>
        <v>0</v>
      </c>
      <c r="J832" s="145">
        <f>Input!O835</f>
        <v>0</v>
      </c>
      <c r="K832" s="2" t="str">
        <f t="shared" si="84"/>
        <v>SSC</v>
      </c>
      <c r="L832" s="2">
        <f>SUM(Input!Q835:S835)</f>
        <v>0</v>
      </c>
      <c r="M832" s="2">
        <f>IF(SUM(Input!U835,Input!V835,Input!X835)&gt;100000,SUM(Input!W835,Input!Y835:AH835,100000),SUM(Input!Y835:AH835,Input!X835,Input!W835,Input!V835,Input!U835))</f>
        <v>0</v>
      </c>
      <c r="N832" s="2">
        <f t="shared" si="85"/>
        <v>0</v>
      </c>
      <c r="O832" s="2">
        <f t="shared" si="86"/>
        <v>0</v>
      </c>
      <c r="P832" s="2">
        <f t="shared" si="87"/>
        <v>0</v>
      </c>
      <c r="Q832" s="2">
        <f t="shared" si="88"/>
        <v>0</v>
      </c>
      <c r="R832" s="2">
        <f>SUM(Input!AI835:AK835)</f>
        <v>0</v>
      </c>
      <c r="S832" s="2">
        <f t="shared" si="89"/>
        <v>0</v>
      </c>
    </row>
    <row r="833" spans="8:19" x14ac:dyDescent="0.3">
      <c r="H833" s="2">
        <f t="shared" si="90"/>
        <v>831</v>
      </c>
      <c r="I833" s="2">
        <f>Input!P836</f>
        <v>0</v>
      </c>
      <c r="J833" s="145">
        <f>Input!O836</f>
        <v>0</v>
      </c>
      <c r="K833" s="2" t="str">
        <f t="shared" si="84"/>
        <v>SSC</v>
      </c>
      <c r="L833" s="2">
        <f>SUM(Input!Q836:S836)</f>
        <v>0</v>
      </c>
      <c r="M833" s="2">
        <f>IF(SUM(Input!U836,Input!V836,Input!X836)&gt;100000,SUM(Input!W836,Input!Y836:AH836,100000),SUM(Input!Y836:AH836,Input!X836,Input!W836,Input!V836,Input!U836))</f>
        <v>0</v>
      </c>
      <c r="N833" s="2">
        <f t="shared" si="85"/>
        <v>0</v>
      </c>
      <c r="O833" s="2">
        <f t="shared" si="86"/>
        <v>0</v>
      </c>
      <c r="P833" s="2">
        <f t="shared" si="87"/>
        <v>0</v>
      </c>
      <c r="Q833" s="2">
        <f t="shared" si="88"/>
        <v>0</v>
      </c>
      <c r="R833" s="2">
        <f>SUM(Input!AI836:AK836)</f>
        <v>0</v>
      </c>
      <c r="S833" s="2">
        <f t="shared" si="89"/>
        <v>0</v>
      </c>
    </row>
    <row r="834" spans="8:19" x14ac:dyDescent="0.3">
      <c r="H834" s="2">
        <f t="shared" si="90"/>
        <v>832</v>
      </c>
      <c r="I834" s="2">
        <f>Input!P837</f>
        <v>0</v>
      </c>
      <c r="J834" s="145">
        <f>Input!O837</f>
        <v>0</v>
      </c>
      <c r="K834" s="2" t="str">
        <f t="shared" si="84"/>
        <v>SSC</v>
      </c>
      <c r="L834" s="2">
        <f>SUM(Input!Q837:S837)</f>
        <v>0</v>
      </c>
      <c r="M834" s="2">
        <f>IF(SUM(Input!U837,Input!V837,Input!X837)&gt;100000,SUM(Input!W837,Input!Y837:AH837,100000),SUM(Input!Y837:AH837,Input!X837,Input!W837,Input!V837,Input!U837))</f>
        <v>0</v>
      </c>
      <c r="N834" s="2">
        <f t="shared" si="85"/>
        <v>0</v>
      </c>
      <c r="O834" s="2">
        <f t="shared" si="86"/>
        <v>0</v>
      </c>
      <c r="P834" s="2">
        <f t="shared" si="87"/>
        <v>0</v>
      </c>
      <c r="Q834" s="2">
        <f t="shared" si="88"/>
        <v>0</v>
      </c>
      <c r="R834" s="2">
        <f>SUM(Input!AI837:AK837)</f>
        <v>0</v>
      </c>
      <c r="S834" s="2">
        <f t="shared" si="89"/>
        <v>0</v>
      </c>
    </row>
    <row r="835" spans="8:19" x14ac:dyDescent="0.3">
      <c r="H835" s="2">
        <f t="shared" si="90"/>
        <v>833</v>
      </c>
      <c r="I835" s="2">
        <f>Input!P838</f>
        <v>0</v>
      </c>
      <c r="J835" s="145">
        <f>Input!O838</f>
        <v>0</v>
      </c>
      <c r="K835" s="2" t="str">
        <f t="shared" si="84"/>
        <v>SSC</v>
      </c>
      <c r="L835" s="2">
        <f>SUM(Input!Q838:S838)</f>
        <v>0</v>
      </c>
      <c r="M835" s="2">
        <f>IF(SUM(Input!U838,Input!V838,Input!X838)&gt;100000,SUM(Input!W838,Input!Y838:AH838,100000),SUM(Input!Y838:AH838,Input!X838,Input!W838,Input!V838,Input!U838))</f>
        <v>0</v>
      </c>
      <c r="N835" s="2">
        <f t="shared" si="85"/>
        <v>0</v>
      </c>
      <c r="O835" s="2">
        <f t="shared" si="86"/>
        <v>0</v>
      </c>
      <c r="P835" s="2">
        <f t="shared" si="87"/>
        <v>0</v>
      </c>
      <c r="Q835" s="2">
        <f t="shared" si="88"/>
        <v>0</v>
      </c>
      <c r="R835" s="2">
        <f>SUM(Input!AI838:AK838)</f>
        <v>0</v>
      </c>
      <c r="S835" s="2">
        <f t="shared" si="89"/>
        <v>0</v>
      </c>
    </row>
    <row r="836" spans="8:19" x14ac:dyDescent="0.3">
      <c r="H836" s="2">
        <f t="shared" si="90"/>
        <v>834</v>
      </c>
      <c r="I836" s="2">
        <f>Input!P839</f>
        <v>0</v>
      </c>
      <c r="J836" s="145">
        <f>Input!O839</f>
        <v>0</v>
      </c>
      <c r="K836" s="2" t="str">
        <f t="shared" ref="K836:K899" si="91">IF(DATEDIF(J836,DATE(2012,3,31),"y")&gt;80,"SSC",(IF(DATEDIF(J836,DATE(2012,3,31),"y")&gt;65,"SC",I836)))</f>
        <v>SSC</v>
      </c>
      <c r="L836" s="2">
        <f>SUM(Input!Q839:S839)</f>
        <v>0</v>
      </c>
      <c r="M836" s="2">
        <f>IF(SUM(Input!U839,Input!V839,Input!X839)&gt;100000,SUM(Input!W839,Input!Y839:AH839,100000),SUM(Input!Y839:AH839,Input!X839,Input!W839,Input!V839,Input!U839))</f>
        <v>0</v>
      </c>
      <c r="N836" s="2">
        <f t="shared" ref="N836:N899" si="92">L836-M836</f>
        <v>0</v>
      </c>
      <c r="O836" s="2">
        <f t="shared" ref="O836:O899" si="93">IF(N836=0,0,IF(K836="SSC",IF(N836&lt;500000,0,IF(N836&lt;500000,(N836-500000)*0.1,IF(N836&lt;800000,(N836-500000)*0.2,IF(N836&gt;800000,(N836-800000)*0.3+60000)))),IF(K836="SC",IF(N836&lt;250000,0,IF(N836&lt;500000,(N836-250000)*0.1,IF(N836&lt;800000,(N836-500000)*0.2+25000,IF(N836&gt;800000,(N836-800000)*0.3+85000)))),IF(K836="F",IF(N836&lt;190000,0,IF(N836&lt;500000,(N836-190000)*0.1,IF(N836&lt;800000,(N836-500000)*0.2+31000,IF(N836&gt;800000,(N836-800000)*0.3+91000)))),IF(N836&lt;180000,0,IF(N836&lt;500000,(N836-180000)*0.1,IF(N836&lt;800000,(N836-500000)*0.2+32000,IF(N836&gt;800000,(N836-800000)*0.3+92000))))))))</f>
        <v>0</v>
      </c>
      <c r="P836" s="2">
        <f t="shared" ref="P836:P899" si="94">IF(3=0,0,O836*3%)</f>
        <v>0</v>
      </c>
      <c r="Q836" s="2">
        <f t="shared" ref="Q836:Q899" si="95">O836+P836</f>
        <v>0</v>
      </c>
      <c r="R836" s="2">
        <f>SUM(Input!AI839:AK839)</f>
        <v>0</v>
      </c>
      <c r="S836" s="2">
        <f t="shared" ref="S836:S899" si="96">Q836-R836</f>
        <v>0</v>
      </c>
    </row>
    <row r="837" spans="8:19" x14ac:dyDescent="0.3">
      <c r="H837" s="2">
        <f t="shared" ref="H837:H900" si="97">H836+1</f>
        <v>835</v>
      </c>
      <c r="I837" s="2">
        <f>Input!P840</f>
        <v>0</v>
      </c>
      <c r="J837" s="145">
        <f>Input!O840</f>
        <v>0</v>
      </c>
      <c r="K837" s="2" t="str">
        <f t="shared" si="91"/>
        <v>SSC</v>
      </c>
      <c r="L837" s="2">
        <f>SUM(Input!Q840:S840)</f>
        <v>0</v>
      </c>
      <c r="M837" s="2">
        <f>IF(SUM(Input!U840,Input!V840,Input!X840)&gt;100000,SUM(Input!W840,Input!Y840:AH840,100000),SUM(Input!Y840:AH840,Input!X840,Input!W840,Input!V840,Input!U840))</f>
        <v>0</v>
      </c>
      <c r="N837" s="2">
        <f t="shared" si="92"/>
        <v>0</v>
      </c>
      <c r="O837" s="2">
        <f t="shared" si="93"/>
        <v>0</v>
      </c>
      <c r="P837" s="2">
        <f t="shared" si="94"/>
        <v>0</v>
      </c>
      <c r="Q837" s="2">
        <f t="shared" si="95"/>
        <v>0</v>
      </c>
      <c r="R837" s="2">
        <f>SUM(Input!AI840:AK840)</f>
        <v>0</v>
      </c>
      <c r="S837" s="2">
        <f t="shared" si="96"/>
        <v>0</v>
      </c>
    </row>
    <row r="838" spans="8:19" x14ac:dyDescent="0.3">
      <c r="H838" s="2">
        <f t="shared" si="97"/>
        <v>836</v>
      </c>
      <c r="I838" s="2">
        <f>Input!P841</f>
        <v>0</v>
      </c>
      <c r="J838" s="145">
        <f>Input!O841</f>
        <v>0</v>
      </c>
      <c r="K838" s="2" t="str">
        <f t="shared" si="91"/>
        <v>SSC</v>
      </c>
      <c r="L838" s="2">
        <f>SUM(Input!Q841:S841)</f>
        <v>0</v>
      </c>
      <c r="M838" s="2">
        <f>IF(SUM(Input!U841,Input!V841,Input!X841)&gt;100000,SUM(Input!W841,Input!Y841:AH841,100000),SUM(Input!Y841:AH841,Input!X841,Input!W841,Input!V841,Input!U841))</f>
        <v>0</v>
      </c>
      <c r="N838" s="2">
        <f t="shared" si="92"/>
        <v>0</v>
      </c>
      <c r="O838" s="2">
        <f t="shared" si="93"/>
        <v>0</v>
      </c>
      <c r="P838" s="2">
        <f t="shared" si="94"/>
        <v>0</v>
      </c>
      <c r="Q838" s="2">
        <f t="shared" si="95"/>
        <v>0</v>
      </c>
      <c r="R838" s="2">
        <f>SUM(Input!AI841:AK841)</f>
        <v>0</v>
      </c>
      <c r="S838" s="2">
        <f t="shared" si="96"/>
        <v>0</v>
      </c>
    </row>
    <row r="839" spans="8:19" x14ac:dyDescent="0.3">
      <c r="H839" s="2">
        <f t="shared" si="97"/>
        <v>837</v>
      </c>
      <c r="I839" s="2">
        <f>Input!P842</f>
        <v>0</v>
      </c>
      <c r="J839" s="145">
        <f>Input!O842</f>
        <v>0</v>
      </c>
      <c r="K839" s="2" t="str">
        <f t="shared" si="91"/>
        <v>SSC</v>
      </c>
      <c r="L839" s="2">
        <f>SUM(Input!Q842:S842)</f>
        <v>0</v>
      </c>
      <c r="M839" s="2">
        <f>IF(SUM(Input!U842,Input!V842,Input!X842)&gt;100000,SUM(Input!W842,Input!Y842:AH842,100000),SUM(Input!Y842:AH842,Input!X842,Input!W842,Input!V842,Input!U842))</f>
        <v>0</v>
      </c>
      <c r="N839" s="2">
        <f t="shared" si="92"/>
        <v>0</v>
      </c>
      <c r="O839" s="2">
        <f t="shared" si="93"/>
        <v>0</v>
      </c>
      <c r="P839" s="2">
        <f t="shared" si="94"/>
        <v>0</v>
      </c>
      <c r="Q839" s="2">
        <f t="shared" si="95"/>
        <v>0</v>
      </c>
      <c r="R839" s="2">
        <f>SUM(Input!AI842:AK842)</f>
        <v>0</v>
      </c>
      <c r="S839" s="2">
        <f t="shared" si="96"/>
        <v>0</v>
      </c>
    </row>
    <row r="840" spans="8:19" x14ac:dyDescent="0.3">
      <c r="H840" s="2">
        <f t="shared" si="97"/>
        <v>838</v>
      </c>
      <c r="I840" s="2">
        <f>Input!P843</f>
        <v>0</v>
      </c>
      <c r="J840" s="145">
        <f>Input!O843</f>
        <v>0</v>
      </c>
      <c r="K840" s="2" t="str">
        <f t="shared" si="91"/>
        <v>SSC</v>
      </c>
      <c r="L840" s="2">
        <f>SUM(Input!Q843:S843)</f>
        <v>0</v>
      </c>
      <c r="M840" s="2">
        <f>IF(SUM(Input!U843,Input!V843,Input!X843)&gt;100000,SUM(Input!W843,Input!Y843:AH843,100000),SUM(Input!Y843:AH843,Input!X843,Input!W843,Input!V843,Input!U843))</f>
        <v>0</v>
      </c>
      <c r="N840" s="2">
        <f t="shared" si="92"/>
        <v>0</v>
      </c>
      <c r="O840" s="2">
        <f t="shared" si="93"/>
        <v>0</v>
      </c>
      <c r="P840" s="2">
        <f t="shared" si="94"/>
        <v>0</v>
      </c>
      <c r="Q840" s="2">
        <f t="shared" si="95"/>
        <v>0</v>
      </c>
      <c r="R840" s="2">
        <f>SUM(Input!AI843:AK843)</f>
        <v>0</v>
      </c>
      <c r="S840" s="2">
        <f t="shared" si="96"/>
        <v>0</v>
      </c>
    </row>
    <row r="841" spans="8:19" x14ac:dyDescent="0.3">
      <c r="H841" s="2">
        <f t="shared" si="97"/>
        <v>839</v>
      </c>
      <c r="I841" s="2">
        <f>Input!P844</f>
        <v>0</v>
      </c>
      <c r="J841" s="145">
        <f>Input!O844</f>
        <v>0</v>
      </c>
      <c r="K841" s="2" t="str">
        <f t="shared" si="91"/>
        <v>SSC</v>
      </c>
      <c r="L841" s="2">
        <f>SUM(Input!Q844:S844)</f>
        <v>0</v>
      </c>
      <c r="M841" s="2">
        <f>IF(SUM(Input!U844,Input!V844,Input!X844)&gt;100000,SUM(Input!W844,Input!Y844:AH844,100000),SUM(Input!Y844:AH844,Input!X844,Input!W844,Input!V844,Input!U844))</f>
        <v>0</v>
      </c>
      <c r="N841" s="2">
        <f t="shared" si="92"/>
        <v>0</v>
      </c>
      <c r="O841" s="2">
        <f t="shared" si="93"/>
        <v>0</v>
      </c>
      <c r="P841" s="2">
        <f t="shared" si="94"/>
        <v>0</v>
      </c>
      <c r="Q841" s="2">
        <f t="shared" si="95"/>
        <v>0</v>
      </c>
      <c r="R841" s="2">
        <f>SUM(Input!AI844:AK844)</f>
        <v>0</v>
      </c>
      <c r="S841" s="2">
        <f t="shared" si="96"/>
        <v>0</v>
      </c>
    </row>
    <row r="842" spans="8:19" x14ac:dyDescent="0.3">
      <c r="H842" s="2">
        <f t="shared" si="97"/>
        <v>840</v>
      </c>
      <c r="I842" s="2">
        <f>Input!P845</f>
        <v>0</v>
      </c>
      <c r="J842" s="145">
        <f>Input!O845</f>
        <v>0</v>
      </c>
      <c r="K842" s="2" t="str">
        <f t="shared" si="91"/>
        <v>SSC</v>
      </c>
      <c r="L842" s="2">
        <f>SUM(Input!Q845:S845)</f>
        <v>0</v>
      </c>
      <c r="M842" s="2">
        <f>IF(SUM(Input!U845,Input!V845,Input!X845)&gt;100000,SUM(Input!W845,Input!Y845:AH845,100000),SUM(Input!Y845:AH845,Input!X845,Input!W845,Input!V845,Input!U845))</f>
        <v>0</v>
      </c>
      <c r="N842" s="2">
        <f t="shared" si="92"/>
        <v>0</v>
      </c>
      <c r="O842" s="2">
        <f t="shared" si="93"/>
        <v>0</v>
      </c>
      <c r="P842" s="2">
        <f t="shared" si="94"/>
        <v>0</v>
      </c>
      <c r="Q842" s="2">
        <f t="shared" si="95"/>
        <v>0</v>
      </c>
      <c r="R842" s="2">
        <f>SUM(Input!AI845:AK845)</f>
        <v>0</v>
      </c>
      <c r="S842" s="2">
        <f t="shared" si="96"/>
        <v>0</v>
      </c>
    </row>
    <row r="843" spans="8:19" x14ac:dyDescent="0.3">
      <c r="H843" s="2">
        <f t="shared" si="97"/>
        <v>841</v>
      </c>
      <c r="I843" s="2">
        <f>Input!P846</f>
        <v>0</v>
      </c>
      <c r="J843" s="145">
        <f>Input!O846</f>
        <v>0</v>
      </c>
      <c r="K843" s="2" t="str">
        <f t="shared" si="91"/>
        <v>SSC</v>
      </c>
      <c r="L843" s="2">
        <f>SUM(Input!Q846:S846)</f>
        <v>0</v>
      </c>
      <c r="M843" s="2">
        <f>IF(SUM(Input!U846,Input!V846,Input!X846)&gt;100000,SUM(Input!W846,Input!Y846:AH846,100000),SUM(Input!Y846:AH846,Input!X846,Input!W846,Input!V846,Input!U846))</f>
        <v>0</v>
      </c>
      <c r="N843" s="2">
        <f t="shared" si="92"/>
        <v>0</v>
      </c>
      <c r="O843" s="2">
        <f t="shared" si="93"/>
        <v>0</v>
      </c>
      <c r="P843" s="2">
        <f t="shared" si="94"/>
        <v>0</v>
      </c>
      <c r="Q843" s="2">
        <f t="shared" si="95"/>
        <v>0</v>
      </c>
      <c r="R843" s="2">
        <f>SUM(Input!AI846:AK846)</f>
        <v>0</v>
      </c>
      <c r="S843" s="2">
        <f t="shared" si="96"/>
        <v>0</v>
      </c>
    </row>
    <row r="844" spans="8:19" x14ac:dyDescent="0.3">
      <c r="H844" s="2">
        <f t="shared" si="97"/>
        <v>842</v>
      </c>
      <c r="I844" s="2">
        <f>Input!P847</f>
        <v>0</v>
      </c>
      <c r="J844" s="145">
        <f>Input!O847</f>
        <v>0</v>
      </c>
      <c r="K844" s="2" t="str">
        <f t="shared" si="91"/>
        <v>SSC</v>
      </c>
      <c r="L844" s="2">
        <f>SUM(Input!Q847:S847)</f>
        <v>0</v>
      </c>
      <c r="M844" s="2">
        <f>IF(SUM(Input!U847,Input!V847,Input!X847)&gt;100000,SUM(Input!W847,Input!Y847:AH847,100000),SUM(Input!Y847:AH847,Input!X847,Input!W847,Input!V847,Input!U847))</f>
        <v>0</v>
      </c>
      <c r="N844" s="2">
        <f t="shared" si="92"/>
        <v>0</v>
      </c>
      <c r="O844" s="2">
        <f t="shared" si="93"/>
        <v>0</v>
      </c>
      <c r="P844" s="2">
        <f t="shared" si="94"/>
        <v>0</v>
      </c>
      <c r="Q844" s="2">
        <f t="shared" si="95"/>
        <v>0</v>
      </c>
      <c r="R844" s="2">
        <f>SUM(Input!AI847:AK847)</f>
        <v>0</v>
      </c>
      <c r="S844" s="2">
        <f t="shared" si="96"/>
        <v>0</v>
      </c>
    </row>
    <row r="845" spans="8:19" x14ac:dyDescent="0.3">
      <c r="H845" s="2">
        <f t="shared" si="97"/>
        <v>843</v>
      </c>
      <c r="I845" s="2">
        <f>Input!P848</f>
        <v>0</v>
      </c>
      <c r="J845" s="145">
        <f>Input!O848</f>
        <v>0</v>
      </c>
      <c r="K845" s="2" t="str">
        <f t="shared" si="91"/>
        <v>SSC</v>
      </c>
      <c r="L845" s="2">
        <f>SUM(Input!Q848:S848)</f>
        <v>0</v>
      </c>
      <c r="M845" s="2">
        <f>IF(SUM(Input!U848,Input!V848,Input!X848)&gt;100000,SUM(Input!W848,Input!Y848:AH848,100000),SUM(Input!Y848:AH848,Input!X848,Input!W848,Input!V848,Input!U848))</f>
        <v>0</v>
      </c>
      <c r="N845" s="2">
        <f t="shared" si="92"/>
        <v>0</v>
      </c>
      <c r="O845" s="2">
        <f t="shared" si="93"/>
        <v>0</v>
      </c>
      <c r="P845" s="2">
        <f t="shared" si="94"/>
        <v>0</v>
      </c>
      <c r="Q845" s="2">
        <f t="shared" si="95"/>
        <v>0</v>
      </c>
      <c r="R845" s="2">
        <f>SUM(Input!AI848:AK848)</f>
        <v>0</v>
      </c>
      <c r="S845" s="2">
        <f t="shared" si="96"/>
        <v>0</v>
      </c>
    </row>
    <row r="846" spans="8:19" x14ac:dyDescent="0.3">
      <c r="H846" s="2">
        <f t="shared" si="97"/>
        <v>844</v>
      </c>
      <c r="I846" s="2">
        <f>Input!P849</f>
        <v>0</v>
      </c>
      <c r="J846" s="145">
        <f>Input!O849</f>
        <v>0</v>
      </c>
      <c r="K846" s="2" t="str">
        <f t="shared" si="91"/>
        <v>SSC</v>
      </c>
      <c r="L846" s="2">
        <f>SUM(Input!Q849:S849)</f>
        <v>0</v>
      </c>
      <c r="M846" s="2">
        <f>IF(SUM(Input!U849,Input!V849,Input!X849)&gt;100000,SUM(Input!W849,Input!Y849:AH849,100000),SUM(Input!Y849:AH849,Input!X849,Input!W849,Input!V849,Input!U849))</f>
        <v>0</v>
      </c>
      <c r="N846" s="2">
        <f t="shared" si="92"/>
        <v>0</v>
      </c>
      <c r="O846" s="2">
        <f t="shared" si="93"/>
        <v>0</v>
      </c>
      <c r="P846" s="2">
        <f t="shared" si="94"/>
        <v>0</v>
      </c>
      <c r="Q846" s="2">
        <f t="shared" si="95"/>
        <v>0</v>
      </c>
      <c r="R846" s="2">
        <f>SUM(Input!AI849:AK849)</f>
        <v>0</v>
      </c>
      <c r="S846" s="2">
        <f t="shared" si="96"/>
        <v>0</v>
      </c>
    </row>
    <row r="847" spans="8:19" x14ac:dyDescent="0.3">
      <c r="H847" s="2">
        <f t="shared" si="97"/>
        <v>845</v>
      </c>
      <c r="I847" s="2">
        <f>Input!P850</f>
        <v>0</v>
      </c>
      <c r="J847" s="145">
        <f>Input!O850</f>
        <v>0</v>
      </c>
      <c r="K847" s="2" t="str">
        <f t="shared" si="91"/>
        <v>SSC</v>
      </c>
      <c r="L847" s="2">
        <f>SUM(Input!Q850:S850)</f>
        <v>0</v>
      </c>
      <c r="M847" s="2">
        <f>IF(SUM(Input!U850,Input!V850,Input!X850)&gt;100000,SUM(Input!W850,Input!Y850:AH850,100000),SUM(Input!Y850:AH850,Input!X850,Input!W850,Input!V850,Input!U850))</f>
        <v>0</v>
      </c>
      <c r="N847" s="2">
        <f t="shared" si="92"/>
        <v>0</v>
      </c>
      <c r="O847" s="2">
        <f t="shared" si="93"/>
        <v>0</v>
      </c>
      <c r="P847" s="2">
        <f t="shared" si="94"/>
        <v>0</v>
      </c>
      <c r="Q847" s="2">
        <f t="shared" si="95"/>
        <v>0</v>
      </c>
      <c r="R847" s="2">
        <f>SUM(Input!AI850:AK850)</f>
        <v>0</v>
      </c>
      <c r="S847" s="2">
        <f t="shared" si="96"/>
        <v>0</v>
      </c>
    </row>
    <row r="848" spans="8:19" x14ac:dyDescent="0.3">
      <c r="H848" s="2">
        <f t="shared" si="97"/>
        <v>846</v>
      </c>
      <c r="I848" s="2">
        <f>Input!P851</f>
        <v>0</v>
      </c>
      <c r="J848" s="145">
        <f>Input!O851</f>
        <v>0</v>
      </c>
      <c r="K848" s="2" t="str">
        <f t="shared" si="91"/>
        <v>SSC</v>
      </c>
      <c r="L848" s="2">
        <f>SUM(Input!Q851:S851)</f>
        <v>0</v>
      </c>
      <c r="M848" s="2">
        <f>IF(SUM(Input!U851,Input!V851,Input!X851)&gt;100000,SUM(Input!W851,Input!Y851:AH851,100000),SUM(Input!Y851:AH851,Input!X851,Input!W851,Input!V851,Input!U851))</f>
        <v>0</v>
      </c>
      <c r="N848" s="2">
        <f t="shared" si="92"/>
        <v>0</v>
      </c>
      <c r="O848" s="2">
        <f t="shared" si="93"/>
        <v>0</v>
      </c>
      <c r="P848" s="2">
        <f t="shared" si="94"/>
        <v>0</v>
      </c>
      <c r="Q848" s="2">
        <f t="shared" si="95"/>
        <v>0</v>
      </c>
      <c r="R848" s="2">
        <f>SUM(Input!AI851:AK851)</f>
        <v>0</v>
      </c>
      <c r="S848" s="2">
        <f t="shared" si="96"/>
        <v>0</v>
      </c>
    </row>
    <row r="849" spans="8:19" x14ac:dyDescent="0.3">
      <c r="H849" s="2">
        <f t="shared" si="97"/>
        <v>847</v>
      </c>
      <c r="I849" s="2">
        <f>Input!P852</f>
        <v>0</v>
      </c>
      <c r="J849" s="145">
        <f>Input!O852</f>
        <v>0</v>
      </c>
      <c r="K849" s="2" t="str">
        <f t="shared" si="91"/>
        <v>SSC</v>
      </c>
      <c r="L849" s="2">
        <f>SUM(Input!Q852:S852)</f>
        <v>0</v>
      </c>
      <c r="M849" s="2">
        <f>IF(SUM(Input!U852,Input!V852,Input!X852)&gt;100000,SUM(Input!W852,Input!Y852:AH852,100000),SUM(Input!Y852:AH852,Input!X852,Input!W852,Input!V852,Input!U852))</f>
        <v>0</v>
      </c>
      <c r="N849" s="2">
        <f t="shared" si="92"/>
        <v>0</v>
      </c>
      <c r="O849" s="2">
        <f t="shared" si="93"/>
        <v>0</v>
      </c>
      <c r="P849" s="2">
        <f t="shared" si="94"/>
        <v>0</v>
      </c>
      <c r="Q849" s="2">
        <f t="shared" si="95"/>
        <v>0</v>
      </c>
      <c r="R849" s="2">
        <f>SUM(Input!AI852:AK852)</f>
        <v>0</v>
      </c>
      <c r="S849" s="2">
        <f t="shared" si="96"/>
        <v>0</v>
      </c>
    </row>
    <row r="850" spans="8:19" x14ac:dyDescent="0.3">
      <c r="H850" s="2">
        <f t="shared" si="97"/>
        <v>848</v>
      </c>
      <c r="I850" s="2">
        <f>Input!P853</f>
        <v>0</v>
      </c>
      <c r="J850" s="145">
        <f>Input!O853</f>
        <v>0</v>
      </c>
      <c r="K850" s="2" t="str">
        <f t="shared" si="91"/>
        <v>SSC</v>
      </c>
      <c r="L850" s="2">
        <f>SUM(Input!Q853:S853)</f>
        <v>0</v>
      </c>
      <c r="M850" s="2">
        <f>IF(SUM(Input!U853,Input!V853,Input!X853)&gt;100000,SUM(Input!W853,Input!Y853:AH853,100000),SUM(Input!Y853:AH853,Input!X853,Input!W853,Input!V853,Input!U853))</f>
        <v>0</v>
      </c>
      <c r="N850" s="2">
        <f t="shared" si="92"/>
        <v>0</v>
      </c>
      <c r="O850" s="2">
        <f t="shared" si="93"/>
        <v>0</v>
      </c>
      <c r="P850" s="2">
        <f t="shared" si="94"/>
        <v>0</v>
      </c>
      <c r="Q850" s="2">
        <f t="shared" si="95"/>
        <v>0</v>
      </c>
      <c r="R850" s="2">
        <f>SUM(Input!AI853:AK853)</f>
        <v>0</v>
      </c>
      <c r="S850" s="2">
        <f t="shared" si="96"/>
        <v>0</v>
      </c>
    </row>
    <row r="851" spans="8:19" x14ac:dyDescent="0.3">
      <c r="H851" s="2">
        <f t="shared" si="97"/>
        <v>849</v>
      </c>
      <c r="I851" s="2">
        <f>Input!P854</f>
        <v>0</v>
      </c>
      <c r="J851" s="145">
        <f>Input!O854</f>
        <v>0</v>
      </c>
      <c r="K851" s="2" t="str">
        <f t="shared" si="91"/>
        <v>SSC</v>
      </c>
      <c r="L851" s="2">
        <f>SUM(Input!Q854:S854)</f>
        <v>0</v>
      </c>
      <c r="M851" s="2">
        <f>IF(SUM(Input!U854,Input!V854,Input!X854)&gt;100000,SUM(Input!W854,Input!Y854:AH854,100000),SUM(Input!Y854:AH854,Input!X854,Input!W854,Input!V854,Input!U854))</f>
        <v>0</v>
      </c>
      <c r="N851" s="2">
        <f t="shared" si="92"/>
        <v>0</v>
      </c>
      <c r="O851" s="2">
        <f t="shared" si="93"/>
        <v>0</v>
      </c>
      <c r="P851" s="2">
        <f t="shared" si="94"/>
        <v>0</v>
      </c>
      <c r="Q851" s="2">
        <f t="shared" si="95"/>
        <v>0</v>
      </c>
      <c r="R851" s="2">
        <f>SUM(Input!AI854:AK854)</f>
        <v>0</v>
      </c>
      <c r="S851" s="2">
        <f t="shared" si="96"/>
        <v>0</v>
      </c>
    </row>
    <row r="852" spans="8:19" x14ac:dyDescent="0.3">
      <c r="H852" s="2">
        <f t="shared" si="97"/>
        <v>850</v>
      </c>
      <c r="I852" s="2">
        <f>Input!P855</f>
        <v>0</v>
      </c>
      <c r="J852" s="145">
        <f>Input!O855</f>
        <v>0</v>
      </c>
      <c r="K852" s="2" t="str">
        <f t="shared" si="91"/>
        <v>SSC</v>
      </c>
      <c r="L852" s="2">
        <f>SUM(Input!Q855:S855)</f>
        <v>0</v>
      </c>
      <c r="M852" s="2">
        <f>IF(SUM(Input!U855,Input!V855,Input!X855)&gt;100000,SUM(Input!W855,Input!Y855:AH855,100000),SUM(Input!Y855:AH855,Input!X855,Input!W855,Input!V855,Input!U855))</f>
        <v>0</v>
      </c>
      <c r="N852" s="2">
        <f t="shared" si="92"/>
        <v>0</v>
      </c>
      <c r="O852" s="2">
        <f t="shared" si="93"/>
        <v>0</v>
      </c>
      <c r="P852" s="2">
        <f t="shared" si="94"/>
        <v>0</v>
      </c>
      <c r="Q852" s="2">
        <f t="shared" si="95"/>
        <v>0</v>
      </c>
      <c r="R852" s="2">
        <f>SUM(Input!AI855:AK855)</f>
        <v>0</v>
      </c>
      <c r="S852" s="2">
        <f t="shared" si="96"/>
        <v>0</v>
      </c>
    </row>
    <row r="853" spans="8:19" x14ac:dyDescent="0.3">
      <c r="H853" s="2">
        <f t="shared" si="97"/>
        <v>851</v>
      </c>
      <c r="I853" s="2">
        <f>Input!P856</f>
        <v>0</v>
      </c>
      <c r="J853" s="145">
        <f>Input!O856</f>
        <v>0</v>
      </c>
      <c r="K853" s="2" t="str">
        <f t="shared" si="91"/>
        <v>SSC</v>
      </c>
      <c r="L853" s="2">
        <f>SUM(Input!Q856:S856)</f>
        <v>0</v>
      </c>
      <c r="M853" s="2">
        <f>IF(SUM(Input!U856,Input!V856,Input!X856)&gt;100000,SUM(Input!W856,Input!Y856:AH856,100000),SUM(Input!Y856:AH856,Input!X856,Input!W856,Input!V856,Input!U856))</f>
        <v>0</v>
      </c>
      <c r="N853" s="2">
        <f t="shared" si="92"/>
        <v>0</v>
      </c>
      <c r="O853" s="2">
        <f t="shared" si="93"/>
        <v>0</v>
      </c>
      <c r="P853" s="2">
        <f t="shared" si="94"/>
        <v>0</v>
      </c>
      <c r="Q853" s="2">
        <f t="shared" si="95"/>
        <v>0</v>
      </c>
      <c r="R853" s="2">
        <f>SUM(Input!AI856:AK856)</f>
        <v>0</v>
      </c>
      <c r="S853" s="2">
        <f t="shared" si="96"/>
        <v>0</v>
      </c>
    </row>
    <row r="854" spans="8:19" x14ac:dyDescent="0.3">
      <c r="H854" s="2">
        <f t="shared" si="97"/>
        <v>852</v>
      </c>
      <c r="I854" s="2">
        <f>Input!P857</f>
        <v>0</v>
      </c>
      <c r="J854" s="145">
        <f>Input!O857</f>
        <v>0</v>
      </c>
      <c r="K854" s="2" t="str">
        <f t="shared" si="91"/>
        <v>SSC</v>
      </c>
      <c r="L854" s="2">
        <f>SUM(Input!Q857:S857)</f>
        <v>0</v>
      </c>
      <c r="M854" s="2">
        <f>IF(SUM(Input!U857,Input!V857,Input!X857)&gt;100000,SUM(Input!W857,Input!Y857:AH857,100000),SUM(Input!Y857:AH857,Input!X857,Input!W857,Input!V857,Input!U857))</f>
        <v>0</v>
      </c>
      <c r="N854" s="2">
        <f t="shared" si="92"/>
        <v>0</v>
      </c>
      <c r="O854" s="2">
        <f t="shared" si="93"/>
        <v>0</v>
      </c>
      <c r="P854" s="2">
        <f t="shared" si="94"/>
        <v>0</v>
      </c>
      <c r="Q854" s="2">
        <f t="shared" si="95"/>
        <v>0</v>
      </c>
      <c r="R854" s="2">
        <f>SUM(Input!AI857:AK857)</f>
        <v>0</v>
      </c>
      <c r="S854" s="2">
        <f t="shared" si="96"/>
        <v>0</v>
      </c>
    </row>
    <row r="855" spans="8:19" x14ac:dyDescent="0.3">
      <c r="H855" s="2">
        <f t="shared" si="97"/>
        <v>853</v>
      </c>
      <c r="I855" s="2">
        <f>Input!P858</f>
        <v>0</v>
      </c>
      <c r="J855" s="145">
        <f>Input!O858</f>
        <v>0</v>
      </c>
      <c r="K855" s="2" t="str">
        <f t="shared" si="91"/>
        <v>SSC</v>
      </c>
      <c r="L855" s="2">
        <f>SUM(Input!Q858:S858)</f>
        <v>0</v>
      </c>
      <c r="M855" s="2">
        <f>IF(SUM(Input!U858,Input!V858,Input!X858)&gt;100000,SUM(Input!W858,Input!Y858:AH858,100000),SUM(Input!Y858:AH858,Input!X858,Input!W858,Input!V858,Input!U858))</f>
        <v>0</v>
      </c>
      <c r="N855" s="2">
        <f t="shared" si="92"/>
        <v>0</v>
      </c>
      <c r="O855" s="2">
        <f t="shared" si="93"/>
        <v>0</v>
      </c>
      <c r="P855" s="2">
        <f t="shared" si="94"/>
        <v>0</v>
      </c>
      <c r="Q855" s="2">
        <f t="shared" si="95"/>
        <v>0</v>
      </c>
      <c r="R855" s="2">
        <f>SUM(Input!AI858:AK858)</f>
        <v>0</v>
      </c>
      <c r="S855" s="2">
        <f t="shared" si="96"/>
        <v>0</v>
      </c>
    </row>
    <row r="856" spans="8:19" x14ac:dyDescent="0.3">
      <c r="H856" s="2">
        <f t="shared" si="97"/>
        <v>854</v>
      </c>
      <c r="I856" s="2">
        <f>Input!P859</f>
        <v>0</v>
      </c>
      <c r="J856" s="145">
        <f>Input!O859</f>
        <v>0</v>
      </c>
      <c r="K856" s="2" t="str">
        <f t="shared" si="91"/>
        <v>SSC</v>
      </c>
      <c r="L856" s="2">
        <f>SUM(Input!Q859:S859)</f>
        <v>0</v>
      </c>
      <c r="M856" s="2">
        <f>IF(SUM(Input!U859,Input!V859,Input!X859)&gt;100000,SUM(Input!W859,Input!Y859:AH859,100000),SUM(Input!Y859:AH859,Input!X859,Input!W859,Input!V859,Input!U859))</f>
        <v>0</v>
      </c>
      <c r="N856" s="2">
        <f t="shared" si="92"/>
        <v>0</v>
      </c>
      <c r="O856" s="2">
        <f t="shared" si="93"/>
        <v>0</v>
      </c>
      <c r="P856" s="2">
        <f t="shared" si="94"/>
        <v>0</v>
      </c>
      <c r="Q856" s="2">
        <f t="shared" si="95"/>
        <v>0</v>
      </c>
      <c r="R856" s="2">
        <f>SUM(Input!AI859:AK859)</f>
        <v>0</v>
      </c>
      <c r="S856" s="2">
        <f t="shared" si="96"/>
        <v>0</v>
      </c>
    </row>
    <row r="857" spans="8:19" x14ac:dyDescent="0.3">
      <c r="H857" s="2">
        <f t="shared" si="97"/>
        <v>855</v>
      </c>
      <c r="I857" s="2">
        <f>Input!P860</f>
        <v>0</v>
      </c>
      <c r="J857" s="145">
        <f>Input!O860</f>
        <v>0</v>
      </c>
      <c r="K857" s="2" t="str">
        <f t="shared" si="91"/>
        <v>SSC</v>
      </c>
      <c r="L857" s="2">
        <f>SUM(Input!Q860:S860)</f>
        <v>0</v>
      </c>
      <c r="M857" s="2">
        <f>IF(SUM(Input!U860,Input!V860,Input!X860)&gt;100000,SUM(Input!W860,Input!Y860:AH860,100000),SUM(Input!Y860:AH860,Input!X860,Input!W860,Input!V860,Input!U860))</f>
        <v>0</v>
      </c>
      <c r="N857" s="2">
        <f t="shared" si="92"/>
        <v>0</v>
      </c>
      <c r="O857" s="2">
        <f t="shared" si="93"/>
        <v>0</v>
      </c>
      <c r="P857" s="2">
        <f t="shared" si="94"/>
        <v>0</v>
      </c>
      <c r="Q857" s="2">
        <f t="shared" si="95"/>
        <v>0</v>
      </c>
      <c r="R857" s="2">
        <f>SUM(Input!AI860:AK860)</f>
        <v>0</v>
      </c>
      <c r="S857" s="2">
        <f t="shared" si="96"/>
        <v>0</v>
      </c>
    </row>
    <row r="858" spans="8:19" x14ac:dyDescent="0.3">
      <c r="H858" s="2">
        <f t="shared" si="97"/>
        <v>856</v>
      </c>
      <c r="I858" s="2">
        <f>Input!P861</f>
        <v>0</v>
      </c>
      <c r="J858" s="145">
        <f>Input!O861</f>
        <v>0</v>
      </c>
      <c r="K858" s="2" t="str">
        <f t="shared" si="91"/>
        <v>SSC</v>
      </c>
      <c r="L858" s="2">
        <f>SUM(Input!Q861:S861)</f>
        <v>0</v>
      </c>
      <c r="M858" s="2">
        <f>IF(SUM(Input!U861,Input!V861,Input!X861)&gt;100000,SUM(Input!W861,Input!Y861:AH861,100000),SUM(Input!Y861:AH861,Input!X861,Input!W861,Input!V861,Input!U861))</f>
        <v>0</v>
      </c>
      <c r="N858" s="2">
        <f t="shared" si="92"/>
        <v>0</v>
      </c>
      <c r="O858" s="2">
        <f t="shared" si="93"/>
        <v>0</v>
      </c>
      <c r="P858" s="2">
        <f t="shared" si="94"/>
        <v>0</v>
      </c>
      <c r="Q858" s="2">
        <f t="shared" si="95"/>
        <v>0</v>
      </c>
      <c r="R858" s="2">
        <f>SUM(Input!AI861:AK861)</f>
        <v>0</v>
      </c>
      <c r="S858" s="2">
        <f t="shared" si="96"/>
        <v>0</v>
      </c>
    </row>
    <row r="859" spans="8:19" x14ac:dyDescent="0.3">
      <c r="H859" s="2">
        <f t="shared" si="97"/>
        <v>857</v>
      </c>
      <c r="I859" s="2">
        <f>Input!P862</f>
        <v>0</v>
      </c>
      <c r="J859" s="145">
        <f>Input!O862</f>
        <v>0</v>
      </c>
      <c r="K859" s="2" t="str">
        <f t="shared" si="91"/>
        <v>SSC</v>
      </c>
      <c r="L859" s="2">
        <f>SUM(Input!Q862:S862)</f>
        <v>0</v>
      </c>
      <c r="M859" s="2">
        <f>IF(SUM(Input!U862,Input!V862,Input!X862)&gt;100000,SUM(Input!W862,Input!Y862:AH862,100000),SUM(Input!Y862:AH862,Input!X862,Input!W862,Input!V862,Input!U862))</f>
        <v>0</v>
      </c>
      <c r="N859" s="2">
        <f t="shared" si="92"/>
        <v>0</v>
      </c>
      <c r="O859" s="2">
        <f t="shared" si="93"/>
        <v>0</v>
      </c>
      <c r="P859" s="2">
        <f t="shared" si="94"/>
        <v>0</v>
      </c>
      <c r="Q859" s="2">
        <f t="shared" si="95"/>
        <v>0</v>
      </c>
      <c r="R859" s="2">
        <f>SUM(Input!AI862:AK862)</f>
        <v>0</v>
      </c>
      <c r="S859" s="2">
        <f t="shared" si="96"/>
        <v>0</v>
      </c>
    </row>
    <row r="860" spans="8:19" x14ac:dyDescent="0.3">
      <c r="H860" s="2">
        <f t="shared" si="97"/>
        <v>858</v>
      </c>
      <c r="I860" s="2">
        <f>Input!P863</f>
        <v>0</v>
      </c>
      <c r="J860" s="145">
        <f>Input!O863</f>
        <v>0</v>
      </c>
      <c r="K860" s="2" t="str">
        <f t="shared" si="91"/>
        <v>SSC</v>
      </c>
      <c r="L860" s="2">
        <f>SUM(Input!Q863:S863)</f>
        <v>0</v>
      </c>
      <c r="M860" s="2">
        <f>IF(SUM(Input!U863,Input!V863,Input!X863)&gt;100000,SUM(Input!W863,Input!Y863:AH863,100000),SUM(Input!Y863:AH863,Input!X863,Input!W863,Input!V863,Input!U863))</f>
        <v>0</v>
      </c>
      <c r="N860" s="2">
        <f t="shared" si="92"/>
        <v>0</v>
      </c>
      <c r="O860" s="2">
        <f t="shared" si="93"/>
        <v>0</v>
      </c>
      <c r="P860" s="2">
        <f t="shared" si="94"/>
        <v>0</v>
      </c>
      <c r="Q860" s="2">
        <f t="shared" si="95"/>
        <v>0</v>
      </c>
      <c r="R860" s="2">
        <f>SUM(Input!AI863:AK863)</f>
        <v>0</v>
      </c>
      <c r="S860" s="2">
        <f t="shared" si="96"/>
        <v>0</v>
      </c>
    </row>
    <row r="861" spans="8:19" x14ac:dyDescent="0.3">
      <c r="H861" s="2">
        <f t="shared" si="97"/>
        <v>859</v>
      </c>
      <c r="I861" s="2">
        <f>Input!P864</f>
        <v>0</v>
      </c>
      <c r="J861" s="145">
        <f>Input!O864</f>
        <v>0</v>
      </c>
      <c r="K861" s="2" t="str">
        <f t="shared" si="91"/>
        <v>SSC</v>
      </c>
      <c r="L861" s="2">
        <f>SUM(Input!Q864:S864)</f>
        <v>0</v>
      </c>
      <c r="M861" s="2">
        <f>IF(SUM(Input!U864,Input!V864,Input!X864)&gt;100000,SUM(Input!W864,Input!Y864:AH864,100000),SUM(Input!Y864:AH864,Input!X864,Input!W864,Input!V864,Input!U864))</f>
        <v>0</v>
      </c>
      <c r="N861" s="2">
        <f t="shared" si="92"/>
        <v>0</v>
      </c>
      <c r="O861" s="2">
        <f t="shared" si="93"/>
        <v>0</v>
      </c>
      <c r="P861" s="2">
        <f t="shared" si="94"/>
        <v>0</v>
      </c>
      <c r="Q861" s="2">
        <f t="shared" si="95"/>
        <v>0</v>
      </c>
      <c r="R861" s="2">
        <f>SUM(Input!AI864:AK864)</f>
        <v>0</v>
      </c>
      <c r="S861" s="2">
        <f t="shared" si="96"/>
        <v>0</v>
      </c>
    </row>
    <row r="862" spans="8:19" x14ac:dyDescent="0.3">
      <c r="H862" s="2">
        <f t="shared" si="97"/>
        <v>860</v>
      </c>
      <c r="I862" s="2">
        <f>Input!P865</f>
        <v>0</v>
      </c>
      <c r="J862" s="145">
        <f>Input!O865</f>
        <v>0</v>
      </c>
      <c r="K862" s="2" t="str">
        <f t="shared" si="91"/>
        <v>SSC</v>
      </c>
      <c r="L862" s="2">
        <f>SUM(Input!Q865:S865)</f>
        <v>0</v>
      </c>
      <c r="M862" s="2">
        <f>IF(SUM(Input!U865,Input!V865,Input!X865)&gt;100000,SUM(Input!W865,Input!Y865:AH865,100000),SUM(Input!Y865:AH865,Input!X865,Input!W865,Input!V865,Input!U865))</f>
        <v>0</v>
      </c>
      <c r="N862" s="2">
        <f t="shared" si="92"/>
        <v>0</v>
      </c>
      <c r="O862" s="2">
        <f t="shared" si="93"/>
        <v>0</v>
      </c>
      <c r="P862" s="2">
        <f t="shared" si="94"/>
        <v>0</v>
      </c>
      <c r="Q862" s="2">
        <f t="shared" si="95"/>
        <v>0</v>
      </c>
      <c r="R862" s="2">
        <f>SUM(Input!AI865:AK865)</f>
        <v>0</v>
      </c>
      <c r="S862" s="2">
        <f t="shared" si="96"/>
        <v>0</v>
      </c>
    </row>
    <row r="863" spans="8:19" x14ac:dyDescent="0.3">
      <c r="H863" s="2">
        <f t="shared" si="97"/>
        <v>861</v>
      </c>
      <c r="I863" s="2">
        <f>Input!P866</f>
        <v>0</v>
      </c>
      <c r="J863" s="145">
        <f>Input!O866</f>
        <v>0</v>
      </c>
      <c r="K863" s="2" t="str">
        <f t="shared" si="91"/>
        <v>SSC</v>
      </c>
      <c r="L863" s="2">
        <f>SUM(Input!Q866:S866)</f>
        <v>0</v>
      </c>
      <c r="M863" s="2">
        <f>IF(SUM(Input!U866,Input!V866,Input!X866)&gt;100000,SUM(Input!W866,Input!Y866:AH866,100000),SUM(Input!Y866:AH866,Input!X866,Input!W866,Input!V866,Input!U866))</f>
        <v>0</v>
      </c>
      <c r="N863" s="2">
        <f t="shared" si="92"/>
        <v>0</v>
      </c>
      <c r="O863" s="2">
        <f t="shared" si="93"/>
        <v>0</v>
      </c>
      <c r="P863" s="2">
        <f t="shared" si="94"/>
        <v>0</v>
      </c>
      <c r="Q863" s="2">
        <f t="shared" si="95"/>
        <v>0</v>
      </c>
      <c r="R863" s="2">
        <f>SUM(Input!AI866:AK866)</f>
        <v>0</v>
      </c>
      <c r="S863" s="2">
        <f t="shared" si="96"/>
        <v>0</v>
      </c>
    </row>
    <row r="864" spans="8:19" x14ac:dyDescent="0.3">
      <c r="H864" s="2">
        <f t="shared" si="97"/>
        <v>862</v>
      </c>
      <c r="I864" s="2">
        <f>Input!P867</f>
        <v>0</v>
      </c>
      <c r="J864" s="145">
        <f>Input!O867</f>
        <v>0</v>
      </c>
      <c r="K864" s="2" t="str">
        <f t="shared" si="91"/>
        <v>SSC</v>
      </c>
      <c r="L864" s="2">
        <f>SUM(Input!Q867:S867)</f>
        <v>0</v>
      </c>
      <c r="M864" s="2">
        <f>IF(SUM(Input!U867,Input!V867,Input!X867)&gt;100000,SUM(Input!W867,Input!Y867:AH867,100000),SUM(Input!Y867:AH867,Input!X867,Input!W867,Input!V867,Input!U867))</f>
        <v>0</v>
      </c>
      <c r="N864" s="2">
        <f t="shared" si="92"/>
        <v>0</v>
      </c>
      <c r="O864" s="2">
        <f t="shared" si="93"/>
        <v>0</v>
      </c>
      <c r="P864" s="2">
        <f t="shared" si="94"/>
        <v>0</v>
      </c>
      <c r="Q864" s="2">
        <f t="shared" si="95"/>
        <v>0</v>
      </c>
      <c r="R864" s="2">
        <f>SUM(Input!AI867:AK867)</f>
        <v>0</v>
      </c>
      <c r="S864" s="2">
        <f t="shared" si="96"/>
        <v>0</v>
      </c>
    </row>
    <row r="865" spans="8:19" x14ac:dyDescent="0.3">
      <c r="H865" s="2">
        <f t="shared" si="97"/>
        <v>863</v>
      </c>
      <c r="I865" s="2">
        <f>Input!P868</f>
        <v>0</v>
      </c>
      <c r="J865" s="145">
        <f>Input!O868</f>
        <v>0</v>
      </c>
      <c r="K865" s="2" t="str">
        <f t="shared" si="91"/>
        <v>SSC</v>
      </c>
      <c r="L865" s="2">
        <f>SUM(Input!Q868:S868)</f>
        <v>0</v>
      </c>
      <c r="M865" s="2">
        <f>IF(SUM(Input!U868,Input!V868,Input!X868)&gt;100000,SUM(Input!W868,Input!Y868:AH868,100000),SUM(Input!Y868:AH868,Input!X868,Input!W868,Input!V868,Input!U868))</f>
        <v>0</v>
      </c>
      <c r="N865" s="2">
        <f t="shared" si="92"/>
        <v>0</v>
      </c>
      <c r="O865" s="2">
        <f t="shared" si="93"/>
        <v>0</v>
      </c>
      <c r="P865" s="2">
        <f t="shared" si="94"/>
        <v>0</v>
      </c>
      <c r="Q865" s="2">
        <f t="shared" si="95"/>
        <v>0</v>
      </c>
      <c r="R865" s="2">
        <f>SUM(Input!AI868:AK868)</f>
        <v>0</v>
      </c>
      <c r="S865" s="2">
        <f t="shared" si="96"/>
        <v>0</v>
      </c>
    </row>
    <row r="866" spans="8:19" x14ac:dyDescent="0.3">
      <c r="H866" s="2">
        <f t="shared" si="97"/>
        <v>864</v>
      </c>
      <c r="I866" s="2">
        <f>Input!P869</f>
        <v>0</v>
      </c>
      <c r="J866" s="145">
        <f>Input!O869</f>
        <v>0</v>
      </c>
      <c r="K866" s="2" t="str">
        <f t="shared" si="91"/>
        <v>SSC</v>
      </c>
      <c r="L866" s="2">
        <f>SUM(Input!Q869:S869)</f>
        <v>0</v>
      </c>
      <c r="M866" s="2">
        <f>IF(SUM(Input!U869,Input!V869,Input!X869)&gt;100000,SUM(Input!W869,Input!Y869:AH869,100000),SUM(Input!Y869:AH869,Input!X869,Input!W869,Input!V869,Input!U869))</f>
        <v>0</v>
      </c>
      <c r="N866" s="2">
        <f t="shared" si="92"/>
        <v>0</v>
      </c>
      <c r="O866" s="2">
        <f t="shared" si="93"/>
        <v>0</v>
      </c>
      <c r="P866" s="2">
        <f t="shared" si="94"/>
        <v>0</v>
      </c>
      <c r="Q866" s="2">
        <f t="shared" si="95"/>
        <v>0</v>
      </c>
      <c r="R866" s="2">
        <f>SUM(Input!AI869:AK869)</f>
        <v>0</v>
      </c>
      <c r="S866" s="2">
        <f t="shared" si="96"/>
        <v>0</v>
      </c>
    </row>
    <row r="867" spans="8:19" x14ac:dyDescent="0.3">
      <c r="H867" s="2">
        <f t="shared" si="97"/>
        <v>865</v>
      </c>
      <c r="I867" s="2">
        <f>Input!P870</f>
        <v>0</v>
      </c>
      <c r="J867" s="145">
        <f>Input!O870</f>
        <v>0</v>
      </c>
      <c r="K867" s="2" t="str">
        <f t="shared" si="91"/>
        <v>SSC</v>
      </c>
      <c r="L867" s="2">
        <f>SUM(Input!Q870:S870)</f>
        <v>0</v>
      </c>
      <c r="M867" s="2">
        <f>IF(SUM(Input!U870,Input!V870,Input!X870)&gt;100000,SUM(Input!W870,Input!Y870:AH870,100000),SUM(Input!Y870:AH870,Input!X870,Input!W870,Input!V870,Input!U870))</f>
        <v>0</v>
      </c>
      <c r="N867" s="2">
        <f t="shared" si="92"/>
        <v>0</v>
      </c>
      <c r="O867" s="2">
        <f t="shared" si="93"/>
        <v>0</v>
      </c>
      <c r="P867" s="2">
        <f t="shared" si="94"/>
        <v>0</v>
      </c>
      <c r="Q867" s="2">
        <f t="shared" si="95"/>
        <v>0</v>
      </c>
      <c r="R867" s="2">
        <f>SUM(Input!AI870:AK870)</f>
        <v>0</v>
      </c>
      <c r="S867" s="2">
        <f t="shared" si="96"/>
        <v>0</v>
      </c>
    </row>
    <row r="868" spans="8:19" x14ac:dyDescent="0.3">
      <c r="H868" s="2">
        <f t="shared" si="97"/>
        <v>866</v>
      </c>
      <c r="I868" s="2">
        <f>Input!P871</f>
        <v>0</v>
      </c>
      <c r="J868" s="145">
        <f>Input!O871</f>
        <v>0</v>
      </c>
      <c r="K868" s="2" t="str">
        <f t="shared" si="91"/>
        <v>SSC</v>
      </c>
      <c r="L868" s="2">
        <f>SUM(Input!Q871:S871)</f>
        <v>0</v>
      </c>
      <c r="M868" s="2">
        <f>IF(SUM(Input!U871,Input!V871,Input!X871)&gt;100000,SUM(Input!W871,Input!Y871:AH871,100000),SUM(Input!Y871:AH871,Input!X871,Input!W871,Input!V871,Input!U871))</f>
        <v>0</v>
      </c>
      <c r="N868" s="2">
        <f t="shared" si="92"/>
        <v>0</v>
      </c>
      <c r="O868" s="2">
        <f t="shared" si="93"/>
        <v>0</v>
      </c>
      <c r="P868" s="2">
        <f t="shared" si="94"/>
        <v>0</v>
      </c>
      <c r="Q868" s="2">
        <f t="shared" si="95"/>
        <v>0</v>
      </c>
      <c r="R868" s="2">
        <f>SUM(Input!AI871:AK871)</f>
        <v>0</v>
      </c>
      <c r="S868" s="2">
        <f t="shared" si="96"/>
        <v>0</v>
      </c>
    </row>
    <row r="869" spans="8:19" x14ac:dyDescent="0.3">
      <c r="H869" s="2">
        <f t="shared" si="97"/>
        <v>867</v>
      </c>
      <c r="I869" s="2">
        <f>Input!P872</f>
        <v>0</v>
      </c>
      <c r="J869" s="145">
        <f>Input!O872</f>
        <v>0</v>
      </c>
      <c r="K869" s="2" t="str">
        <f t="shared" si="91"/>
        <v>SSC</v>
      </c>
      <c r="L869" s="2">
        <f>SUM(Input!Q872:S872)</f>
        <v>0</v>
      </c>
      <c r="M869" s="2">
        <f>IF(SUM(Input!U872,Input!V872,Input!X872)&gt;100000,SUM(Input!W872,Input!Y872:AH872,100000),SUM(Input!Y872:AH872,Input!X872,Input!W872,Input!V872,Input!U872))</f>
        <v>0</v>
      </c>
      <c r="N869" s="2">
        <f t="shared" si="92"/>
        <v>0</v>
      </c>
      <c r="O869" s="2">
        <f t="shared" si="93"/>
        <v>0</v>
      </c>
      <c r="P869" s="2">
        <f t="shared" si="94"/>
        <v>0</v>
      </c>
      <c r="Q869" s="2">
        <f t="shared" si="95"/>
        <v>0</v>
      </c>
      <c r="R869" s="2">
        <f>SUM(Input!AI872:AK872)</f>
        <v>0</v>
      </c>
      <c r="S869" s="2">
        <f t="shared" si="96"/>
        <v>0</v>
      </c>
    </row>
    <row r="870" spans="8:19" x14ac:dyDescent="0.3">
      <c r="H870" s="2">
        <f t="shared" si="97"/>
        <v>868</v>
      </c>
      <c r="I870" s="2">
        <f>Input!P873</f>
        <v>0</v>
      </c>
      <c r="J870" s="145">
        <f>Input!O873</f>
        <v>0</v>
      </c>
      <c r="K870" s="2" t="str">
        <f t="shared" si="91"/>
        <v>SSC</v>
      </c>
      <c r="L870" s="2">
        <f>SUM(Input!Q873:S873)</f>
        <v>0</v>
      </c>
      <c r="M870" s="2">
        <f>IF(SUM(Input!U873,Input!V873,Input!X873)&gt;100000,SUM(Input!W873,Input!Y873:AH873,100000),SUM(Input!Y873:AH873,Input!X873,Input!W873,Input!V873,Input!U873))</f>
        <v>0</v>
      </c>
      <c r="N870" s="2">
        <f t="shared" si="92"/>
        <v>0</v>
      </c>
      <c r="O870" s="2">
        <f t="shared" si="93"/>
        <v>0</v>
      </c>
      <c r="P870" s="2">
        <f t="shared" si="94"/>
        <v>0</v>
      </c>
      <c r="Q870" s="2">
        <f t="shared" si="95"/>
        <v>0</v>
      </c>
      <c r="R870" s="2">
        <f>SUM(Input!AI873:AK873)</f>
        <v>0</v>
      </c>
      <c r="S870" s="2">
        <f t="shared" si="96"/>
        <v>0</v>
      </c>
    </row>
    <row r="871" spans="8:19" x14ac:dyDescent="0.3">
      <c r="H871" s="2">
        <f t="shared" si="97"/>
        <v>869</v>
      </c>
      <c r="I871" s="2">
        <f>Input!P874</f>
        <v>0</v>
      </c>
      <c r="J871" s="145">
        <f>Input!O874</f>
        <v>0</v>
      </c>
      <c r="K871" s="2" t="str">
        <f t="shared" si="91"/>
        <v>SSC</v>
      </c>
      <c r="L871" s="2">
        <f>SUM(Input!Q874:S874)</f>
        <v>0</v>
      </c>
      <c r="M871" s="2">
        <f>IF(SUM(Input!U874,Input!V874,Input!X874)&gt;100000,SUM(Input!W874,Input!Y874:AH874,100000),SUM(Input!Y874:AH874,Input!X874,Input!W874,Input!V874,Input!U874))</f>
        <v>0</v>
      </c>
      <c r="N871" s="2">
        <f t="shared" si="92"/>
        <v>0</v>
      </c>
      <c r="O871" s="2">
        <f t="shared" si="93"/>
        <v>0</v>
      </c>
      <c r="P871" s="2">
        <f t="shared" si="94"/>
        <v>0</v>
      </c>
      <c r="Q871" s="2">
        <f t="shared" si="95"/>
        <v>0</v>
      </c>
      <c r="R871" s="2">
        <f>SUM(Input!AI874:AK874)</f>
        <v>0</v>
      </c>
      <c r="S871" s="2">
        <f t="shared" si="96"/>
        <v>0</v>
      </c>
    </row>
    <row r="872" spans="8:19" x14ac:dyDescent="0.3">
      <c r="H872" s="2">
        <f t="shared" si="97"/>
        <v>870</v>
      </c>
      <c r="I872" s="2">
        <f>Input!P875</f>
        <v>0</v>
      </c>
      <c r="J872" s="145">
        <f>Input!O875</f>
        <v>0</v>
      </c>
      <c r="K872" s="2" t="str">
        <f t="shared" si="91"/>
        <v>SSC</v>
      </c>
      <c r="L872" s="2">
        <f>SUM(Input!Q875:S875)</f>
        <v>0</v>
      </c>
      <c r="M872" s="2">
        <f>IF(SUM(Input!U875,Input!V875,Input!X875)&gt;100000,SUM(Input!W875,Input!Y875:AH875,100000),SUM(Input!Y875:AH875,Input!X875,Input!W875,Input!V875,Input!U875))</f>
        <v>0</v>
      </c>
      <c r="N872" s="2">
        <f t="shared" si="92"/>
        <v>0</v>
      </c>
      <c r="O872" s="2">
        <f t="shared" si="93"/>
        <v>0</v>
      </c>
      <c r="P872" s="2">
        <f t="shared" si="94"/>
        <v>0</v>
      </c>
      <c r="Q872" s="2">
        <f t="shared" si="95"/>
        <v>0</v>
      </c>
      <c r="R872" s="2">
        <f>SUM(Input!AI875:AK875)</f>
        <v>0</v>
      </c>
      <c r="S872" s="2">
        <f t="shared" si="96"/>
        <v>0</v>
      </c>
    </row>
    <row r="873" spans="8:19" x14ac:dyDescent="0.3">
      <c r="H873" s="2">
        <f t="shared" si="97"/>
        <v>871</v>
      </c>
      <c r="I873" s="2">
        <f>Input!P876</f>
        <v>0</v>
      </c>
      <c r="J873" s="145">
        <f>Input!O876</f>
        <v>0</v>
      </c>
      <c r="K873" s="2" t="str">
        <f t="shared" si="91"/>
        <v>SSC</v>
      </c>
      <c r="L873" s="2">
        <f>SUM(Input!Q876:S876)</f>
        <v>0</v>
      </c>
      <c r="M873" s="2">
        <f>IF(SUM(Input!U876,Input!V876,Input!X876)&gt;100000,SUM(Input!W876,Input!Y876:AH876,100000),SUM(Input!Y876:AH876,Input!X876,Input!W876,Input!V876,Input!U876))</f>
        <v>0</v>
      </c>
      <c r="N873" s="2">
        <f t="shared" si="92"/>
        <v>0</v>
      </c>
      <c r="O873" s="2">
        <f t="shared" si="93"/>
        <v>0</v>
      </c>
      <c r="P873" s="2">
        <f t="shared" si="94"/>
        <v>0</v>
      </c>
      <c r="Q873" s="2">
        <f t="shared" si="95"/>
        <v>0</v>
      </c>
      <c r="R873" s="2">
        <f>SUM(Input!AI876:AK876)</f>
        <v>0</v>
      </c>
      <c r="S873" s="2">
        <f t="shared" si="96"/>
        <v>0</v>
      </c>
    </row>
    <row r="874" spans="8:19" x14ac:dyDescent="0.3">
      <c r="H874" s="2">
        <f t="shared" si="97"/>
        <v>872</v>
      </c>
      <c r="I874" s="2">
        <f>Input!P877</f>
        <v>0</v>
      </c>
      <c r="J874" s="145">
        <f>Input!O877</f>
        <v>0</v>
      </c>
      <c r="K874" s="2" t="str">
        <f t="shared" si="91"/>
        <v>SSC</v>
      </c>
      <c r="L874" s="2">
        <f>SUM(Input!Q877:S877)</f>
        <v>0</v>
      </c>
      <c r="M874" s="2">
        <f>IF(SUM(Input!U877,Input!V877,Input!X877)&gt;100000,SUM(Input!W877,Input!Y877:AH877,100000),SUM(Input!Y877:AH877,Input!X877,Input!W877,Input!V877,Input!U877))</f>
        <v>0</v>
      </c>
      <c r="N874" s="2">
        <f t="shared" si="92"/>
        <v>0</v>
      </c>
      <c r="O874" s="2">
        <f t="shared" si="93"/>
        <v>0</v>
      </c>
      <c r="P874" s="2">
        <f t="shared" si="94"/>
        <v>0</v>
      </c>
      <c r="Q874" s="2">
        <f t="shared" si="95"/>
        <v>0</v>
      </c>
      <c r="R874" s="2">
        <f>SUM(Input!AI877:AK877)</f>
        <v>0</v>
      </c>
      <c r="S874" s="2">
        <f t="shared" si="96"/>
        <v>0</v>
      </c>
    </row>
    <row r="875" spans="8:19" x14ac:dyDescent="0.3">
      <c r="H875" s="2">
        <f t="shared" si="97"/>
        <v>873</v>
      </c>
      <c r="I875" s="2">
        <f>Input!P878</f>
        <v>0</v>
      </c>
      <c r="J875" s="145">
        <f>Input!O878</f>
        <v>0</v>
      </c>
      <c r="K875" s="2" t="str">
        <f t="shared" si="91"/>
        <v>SSC</v>
      </c>
      <c r="L875" s="2">
        <f>SUM(Input!Q878:S878)</f>
        <v>0</v>
      </c>
      <c r="M875" s="2">
        <f>IF(SUM(Input!U878,Input!V878,Input!X878)&gt;100000,SUM(Input!W878,Input!Y878:AH878,100000),SUM(Input!Y878:AH878,Input!X878,Input!W878,Input!V878,Input!U878))</f>
        <v>0</v>
      </c>
      <c r="N875" s="2">
        <f t="shared" si="92"/>
        <v>0</v>
      </c>
      <c r="O875" s="2">
        <f t="shared" si="93"/>
        <v>0</v>
      </c>
      <c r="P875" s="2">
        <f t="shared" si="94"/>
        <v>0</v>
      </c>
      <c r="Q875" s="2">
        <f t="shared" si="95"/>
        <v>0</v>
      </c>
      <c r="R875" s="2">
        <f>SUM(Input!AI878:AK878)</f>
        <v>0</v>
      </c>
      <c r="S875" s="2">
        <f t="shared" si="96"/>
        <v>0</v>
      </c>
    </row>
    <row r="876" spans="8:19" x14ac:dyDescent="0.3">
      <c r="H876" s="2">
        <f t="shared" si="97"/>
        <v>874</v>
      </c>
      <c r="I876" s="2">
        <f>Input!P879</f>
        <v>0</v>
      </c>
      <c r="J876" s="145">
        <f>Input!O879</f>
        <v>0</v>
      </c>
      <c r="K876" s="2" t="str">
        <f t="shared" si="91"/>
        <v>SSC</v>
      </c>
      <c r="L876" s="2">
        <f>SUM(Input!Q879:S879)</f>
        <v>0</v>
      </c>
      <c r="M876" s="2">
        <f>IF(SUM(Input!U879,Input!V879,Input!X879)&gt;100000,SUM(Input!W879,Input!Y879:AH879,100000),SUM(Input!Y879:AH879,Input!X879,Input!W879,Input!V879,Input!U879))</f>
        <v>0</v>
      </c>
      <c r="N876" s="2">
        <f t="shared" si="92"/>
        <v>0</v>
      </c>
      <c r="O876" s="2">
        <f t="shared" si="93"/>
        <v>0</v>
      </c>
      <c r="P876" s="2">
        <f t="shared" si="94"/>
        <v>0</v>
      </c>
      <c r="Q876" s="2">
        <f t="shared" si="95"/>
        <v>0</v>
      </c>
      <c r="R876" s="2">
        <f>SUM(Input!AI879:AK879)</f>
        <v>0</v>
      </c>
      <c r="S876" s="2">
        <f t="shared" si="96"/>
        <v>0</v>
      </c>
    </row>
    <row r="877" spans="8:19" x14ac:dyDescent="0.3">
      <c r="H877" s="2">
        <f t="shared" si="97"/>
        <v>875</v>
      </c>
      <c r="I877" s="2">
        <f>Input!P880</f>
        <v>0</v>
      </c>
      <c r="J877" s="145">
        <f>Input!O880</f>
        <v>0</v>
      </c>
      <c r="K877" s="2" t="str">
        <f t="shared" si="91"/>
        <v>SSC</v>
      </c>
      <c r="L877" s="2">
        <f>SUM(Input!Q880:S880)</f>
        <v>0</v>
      </c>
      <c r="M877" s="2">
        <f>IF(SUM(Input!U880,Input!V880,Input!X880)&gt;100000,SUM(Input!W880,Input!Y880:AH880,100000),SUM(Input!Y880:AH880,Input!X880,Input!W880,Input!V880,Input!U880))</f>
        <v>0</v>
      </c>
      <c r="N877" s="2">
        <f t="shared" si="92"/>
        <v>0</v>
      </c>
      <c r="O877" s="2">
        <f t="shared" si="93"/>
        <v>0</v>
      </c>
      <c r="P877" s="2">
        <f t="shared" si="94"/>
        <v>0</v>
      </c>
      <c r="Q877" s="2">
        <f t="shared" si="95"/>
        <v>0</v>
      </c>
      <c r="R877" s="2">
        <f>SUM(Input!AI880:AK880)</f>
        <v>0</v>
      </c>
      <c r="S877" s="2">
        <f t="shared" si="96"/>
        <v>0</v>
      </c>
    </row>
    <row r="878" spans="8:19" x14ac:dyDescent="0.3">
      <c r="H878" s="2">
        <f t="shared" si="97"/>
        <v>876</v>
      </c>
      <c r="I878" s="2">
        <f>Input!P881</f>
        <v>0</v>
      </c>
      <c r="J878" s="145">
        <f>Input!O881</f>
        <v>0</v>
      </c>
      <c r="K878" s="2" t="str">
        <f t="shared" si="91"/>
        <v>SSC</v>
      </c>
      <c r="L878" s="2">
        <f>SUM(Input!Q881:S881)</f>
        <v>0</v>
      </c>
      <c r="M878" s="2">
        <f>IF(SUM(Input!U881,Input!V881,Input!X881)&gt;100000,SUM(Input!W881,Input!Y881:AH881,100000),SUM(Input!Y881:AH881,Input!X881,Input!W881,Input!V881,Input!U881))</f>
        <v>0</v>
      </c>
      <c r="N878" s="2">
        <f t="shared" si="92"/>
        <v>0</v>
      </c>
      <c r="O878" s="2">
        <f t="shared" si="93"/>
        <v>0</v>
      </c>
      <c r="P878" s="2">
        <f t="shared" si="94"/>
        <v>0</v>
      </c>
      <c r="Q878" s="2">
        <f t="shared" si="95"/>
        <v>0</v>
      </c>
      <c r="R878" s="2">
        <f>SUM(Input!AI881:AK881)</f>
        <v>0</v>
      </c>
      <c r="S878" s="2">
        <f t="shared" si="96"/>
        <v>0</v>
      </c>
    </row>
    <row r="879" spans="8:19" x14ac:dyDescent="0.3">
      <c r="H879" s="2">
        <f t="shared" si="97"/>
        <v>877</v>
      </c>
      <c r="I879" s="2">
        <f>Input!P882</f>
        <v>0</v>
      </c>
      <c r="J879" s="145">
        <f>Input!O882</f>
        <v>0</v>
      </c>
      <c r="K879" s="2" t="str">
        <f t="shared" si="91"/>
        <v>SSC</v>
      </c>
      <c r="L879" s="2">
        <f>SUM(Input!Q882:S882)</f>
        <v>0</v>
      </c>
      <c r="M879" s="2">
        <f>IF(SUM(Input!U882,Input!V882,Input!X882)&gt;100000,SUM(Input!W882,Input!Y882:AH882,100000),SUM(Input!Y882:AH882,Input!X882,Input!W882,Input!V882,Input!U882))</f>
        <v>0</v>
      </c>
      <c r="N879" s="2">
        <f t="shared" si="92"/>
        <v>0</v>
      </c>
      <c r="O879" s="2">
        <f t="shared" si="93"/>
        <v>0</v>
      </c>
      <c r="P879" s="2">
        <f t="shared" si="94"/>
        <v>0</v>
      </c>
      <c r="Q879" s="2">
        <f t="shared" si="95"/>
        <v>0</v>
      </c>
      <c r="R879" s="2">
        <f>SUM(Input!AI882:AK882)</f>
        <v>0</v>
      </c>
      <c r="S879" s="2">
        <f t="shared" si="96"/>
        <v>0</v>
      </c>
    </row>
    <row r="880" spans="8:19" x14ac:dyDescent="0.3">
      <c r="H880" s="2">
        <f t="shared" si="97"/>
        <v>878</v>
      </c>
      <c r="I880" s="2">
        <f>Input!P883</f>
        <v>0</v>
      </c>
      <c r="J880" s="145">
        <f>Input!O883</f>
        <v>0</v>
      </c>
      <c r="K880" s="2" t="str">
        <f t="shared" si="91"/>
        <v>SSC</v>
      </c>
      <c r="L880" s="2">
        <f>SUM(Input!Q883:S883)</f>
        <v>0</v>
      </c>
      <c r="M880" s="2">
        <f>IF(SUM(Input!U883,Input!V883,Input!X883)&gt;100000,SUM(Input!W883,Input!Y883:AH883,100000),SUM(Input!Y883:AH883,Input!X883,Input!W883,Input!V883,Input!U883))</f>
        <v>0</v>
      </c>
      <c r="N880" s="2">
        <f t="shared" si="92"/>
        <v>0</v>
      </c>
      <c r="O880" s="2">
        <f t="shared" si="93"/>
        <v>0</v>
      </c>
      <c r="P880" s="2">
        <f t="shared" si="94"/>
        <v>0</v>
      </c>
      <c r="Q880" s="2">
        <f t="shared" si="95"/>
        <v>0</v>
      </c>
      <c r="R880" s="2">
        <f>SUM(Input!AI883:AK883)</f>
        <v>0</v>
      </c>
      <c r="S880" s="2">
        <f t="shared" si="96"/>
        <v>0</v>
      </c>
    </row>
    <row r="881" spans="8:19" x14ac:dyDescent="0.3">
      <c r="H881" s="2">
        <f t="shared" si="97"/>
        <v>879</v>
      </c>
      <c r="I881" s="2">
        <f>Input!P884</f>
        <v>0</v>
      </c>
      <c r="J881" s="145">
        <f>Input!O884</f>
        <v>0</v>
      </c>
      <c r="K881" s="2" t="str">
        <f t="shared" si="91"/>
        <v>SSC</v>
      </c>
      <c r="L881" s="2">
        <f>SUM(Input!Q884:S884)</f>
        <v>0</v>
      </c>
      <c r="M881" s="2">
        <f>IF(SUM(Input!U884,Input!V884,Input!X884)&gt;100000,SUM(Input!W884,Input!Y884:AH884,100000),SUM(Input!Y884:AH884,Input!X884,Input!W884,Input!V884,Input!U884))</f>
        <v>0</v>
      </c>
      <c r="N881" s="2">
        <f t="shared" si="92"/>
        <v>0</v>
      </c>
      <c r="O881" s="2">
        <f t="shared" si="93"/>
        <v>0</v>
      </c>
      <c r="P881" s="2">
        <f t="shared" si="94"/>
        <v>0</v>
      </c>
      <c r="Q881" s="2">
        <f t="shared" si="95"/>
        <v>0</v>
      </c>
      <c r="R881" s="2">
        <f>SUM(Input!AI884:AK884)</f>
        <v>0</v>
      </c>
      <c r="S881" s="2">
        <f t="shared" si="96"/>
        <v>0</v>
      </c>
    </row>
    <row r="882" spans="8:19" x14ac:dyDescent="0.3">
      <c r="H882" s="2">
        <f t="shared" si="97"/>
        <v>880</v>
      </c>
      <c r="I882" s="2">
        <f>Input!P885</f>
        <v>0</v>
      </c>
      <c r="J882" s="145">
        <f>Input!O885</f>
        <v>0</v>
      </c>
      <c r="K882" s="2" t="str">
        <f t="shared" si="91"/>
        <v>SSC</v>
      </c>
      <c r="L882" s="2">
        <f>SUM(Input!Q885:S885)</f>
        <v>0</v>
      </c>
      <c r="M882" s="2">
        <f>IF(SUM(Input!U885,Input!V885,Input!X885)&gt;100000,SUM(Input!W885,Input!Y885:AH885,100000),SUM(Input!Y885:AH885,Input!X885,Input!W885,Input!V885,Input!U885))</f>
        <v>0</v>
      </c>
      <c r="N882" s="2">
        <f t="shared" si="92"/>
        <v>0</v>
      </c>
      <c r="O882" s="2">
        <f t="shared" si="93"/>
        <v>0</v>
      </c>
      <c r="P882" s="2">
        <f t="shared" si="94"/>
        <v>0</v>
      </c>
      <c r="Q882" s="2">
        <f t="shared" si="95"/>
        <v>0</v>
      </c>
      <c r="R882" s="2">
        <f>SUM(Input!AI885:AK885)</f>
        <v>0</v>
      </c>
      <c r="S882" s="2">
        <f t="shared" si="96"/>
        <v>0</v>
      </c>
    </row>
    <row r="883" spans="8:19" x14ac:dyDescent="0.3">
      <c r="H883" s="2">
        <f t="shared" si="97"/>
        <v>881</v>
      </c>
      <c r="I883" s="2">
        <f>Input!P886</f>
        <v>0</v>
      </c>
      <c r="J883" s="145">
        <f>Input!O886</f>
        <v>0</v>
      </c>
      <c r="K883" s="2" t="str">
        <f t="shared" si="91"/>
        <v>SSC</v>
      </c>
      <c r="L883" s="2">
        <f>SUM(Input!Q886:S886)</f>
        <v>0</v>
      </c>
      <c r="M883" s="2">
        <f>IF(SUM(Input!U886,Input!V886,Input!X886)&gt;100000,SUM(Input!W886,Input!Y886:AH886,100000),SUM(Input!Y886:AH886,Input!X886,Input!W886,Input!V886,Input!U886))</f>
        <v>0</v>
      </c>
      <c r="N883" s="2">
        <f t="shared" si="92"/>
        <v>0</v>
      </c>
      <c r="O883" s="2">
        <f t="shared" si="93"/>
        <v>0</v>
      </c>
      <c r="P883" s="2">
        <f t="shared" si="94"/>
        <v>0</v>
      </c>
      <c r="Q883" s="2">
        <f t="shared" si="95"/>
        <v>0</v>
      </c>
      <c r="R883" s="2">
        <f>SUM(Input!AI886:AK886)</f>
        <v>0</v>
      </c>
      <c r="S883" s="2">
        <f t="shared" si="96"/>
        <v>0</v>
      </c>
    </row>
    <row r="884" spans="8:19" x14ac:dyDescent="0.3">
      <c r="H884" s="2">
        <f t="shared" si="97"/>
        <v>882</v>
      </c>
      <c r="I884" s="2">
        <f>Input!P887</f>
        <v>0</v>
      </c>
      <c r="J884" s="145">
        <f>Input!O887</f>
        <v>0</v>
      </c>
      <c r="K884" s="2" t="str">
        <f t="shared" si="91"/>
        <v>SSC</v>
      </c>
      <c r="L884" s="2">
        <f>SUM(Input!Q887:S887)</f>
        <v>0</v>
      </c>
      <c r="M884" s="2">
        <f>IF(SUM(Input!U887,Input!V887,Input!X887)&gt;100000,SUM(Input!W887,Input!Y887:AH887,100000),SUM(Input!Y887:AH887,Input!X887,Input!W887,Input!V887,Input!U887))</f>
        <v>0</v>
      </c>
      <c r="N884" s="2">
        <f t="shared" si="92"/>
        <v>0</v>
      </c>
      <c r="O884" s="2">
        <f t="shared" si="93"/>
        <v>0</v>
      </c>
      <c r="P884" s="2">
        <f t="shared" si="94"/>
        <v>0</v>
      </c>
      <c r="Q884" s="2">
        <f t="shared" si="95"/>
        <v>0</v>
      </c>
      <c r="R884" s="2">
        <f>SUM(Input!AI887:AK887)</f>
        <v>0</v>
      </c>
      <c r="S884" s="2">
        <f t="shared" si="96"/>
        <v>0</v>
      </c>
    </row>
    <row r="885" spans="8:19" x14ac:dyDescent="0.3">
      <c r="H885" s="2">
        <f t="shared" si="97"/>
        <v>883</v>
      </c>
      <c r="I885" s="2">
        <f>Input!P888</f>
        <v>0</v>
      </c>
      <c r="J885" s="145">
        <f>Input!O888</f>
        <v>0</v>
      </c>
      <c r="K885" s="2" t="str">
        <f t="shared" si="91"/>
        <v>SSC</v>
      </c>
      <c r="L885" s="2">
        <f>SUM(Input!Q888:S888)</f>
        <v>0</v>
      </c>
      <c r="M885" s="2">
        <f>IF(SUM(Input!U888,Input!V888,Input!X888)&gt;100000,SUM(Input!W888,Input!Y888:AH888,100000),SUM(Input!Y888:AH888,Input!X888,Input!W888,Input!V888,Input!U888))</f>
        <v>0</v>
      </c>
      <c r="N885" s="2">
        <f t="shared" si="92"/>
        <v>0</v>
      </c>
      <c r="O885" s="2">
        <f t="shared" si="93"/>
        <v>0</v>
      </c>
      <c r="P885" s="2">
        <f t="shared" si="94"/>
        <v>0</v>
      </c>
      <c r="Q885" s="2">
        <f t="shared" si="95"/>
        <v>0</v>
      </c>
      <c r="R885" s="2">
        <f>SUM(Input!AI888:AK888)</f>
        <v>0</v>
      </c>
      <c r="S885" s="2">
        <f t="shared" si="96"/>
        <v>0</v>
      </c>
    </row>
    <row r="886" spans="8:19" x14ac:dyDescent="0.3">
      <c r="H886" s="2">
        <f t="shared" si="97"/>
        <v>884</v>
      </c>
      <c r="I886" s="2">
        <f>Input!P889</f>
        <v>0</v>
      </c>
      <c r="J886" s="145">
        <f>Input!O889</f>
        <v>0</v>
      </c>
      <c r="K886" s="2" t="str">
        <f t="shared" si="91"/>
        <v>SSC</v>
      </c>
      <c r="L886" s="2">
        <f>SUM(Input!Q889:S889)</f>
        <v>0</v>
      </c>
      <c r="M886" s="2">
        <f>IF(SUM(Input!U889,Input!V889,Input!X889)&gt;100000,SUM(Input!W889,Input!Y889:AH889,100000),SUM(Input!Y889:AH889,Input!X889,Input!W889,Input!V889,Input!U889))</f>
        <v>0</v>
      </c>
      <c r="N886" s="2">
        <f t="shared" si="92"/>
        <v>0</v>
      </c>
      <c r="O886" s="2">
        <f t="shared" si="93"/>
        <v>0</v>
      </c>
      <c r="P886" s="2">
        <f t="shared" si="94"/>
        <v>0</v>
      </c>
      <c r="Q886" s="2">
        <f t="shared" si="95"/>
        <v>0</v>
      </c>
      <c r="R886" s="2">
        <f>SUM(Input!AI889:AK889)</f>
        <v>0</v>
      </c>
      <c r="S886" s="2">
        <f t="shared" si="96"/>
        <v>0</v>
      </c>
    </row>
    <row r="887" spans="8:19" x14ac:dyDescent="0.3">
      <c r="H887" s="2">
        <f t="shared" si="97"/>
        <v>885</v>
      </c>
      <c r="I887" s="2">
        <f>Input!P890</f>
        <v>0</v>
      </c>
      <c r="J887" s="145">
        <f>Input!O890</f>
        <v>0</v>
      </c>
      <c r="K887" s="2" t="str">
        <f t="shared" si="91"/>
        <v>SSC</v>
      </c>
      <c r="L887" s="2">
        <f>SUM(Input!Q890:S890)</f>
        <v>0</v>
      </c>
      <c r="M887" s="2">
        <f>IF(SUM(Input!U890,Input!V890,Input!X890)&gt;100000,SUM(Input!W890,Input!Y890:AH890,100000),SUM(Input!Y890:AH890,Input!X890,Input!W890,Input!V890,Input!U890))</f>
        <v>0</v>
      </c>
      <c r="N887" s="2">
        <f t="shared" si="92"/>
        <v>0</v>
      </c>
      <c r="O887" s="2">
        <f t="shared" si="93"/>
        <v>0</v>
      </c>
      <c r="P887" s="2">
        <f t="shared" si="94"/>
        <v>0</v>
      </c>
      <c r="Q887" s="2">
        <f t="shared" si="95"/>
        <v>0</v>
      </c>
      <c r="R887" s="2">
        <f>SUM(Input!AI890:AK890)</f>
        <v>0</v>
      </c>
      <c r="S887" s="2">
        <f t="shared" si="96"/>
        <v>0</v>
      </c>
    </row>
    <row r="888" spans="8:19" x14ac:dyDescent="0.3">
      <c r="H888" s="2">
        <f t="shared" si="97"/>
        <v>886</v>
      </c>
      <c r="I888" s="2">
        <f>Input!P891</f>
        <v>0</v>
      </c>
      <c r="J888" s="145">
        <f>Input!O891</f>
        <v>0</v>
      </c>
      <c r="K888" s="2" t="str">
        <f t="shared" si="91"/>
        <v>SSC</v>
      </c>
      <c r="L888" s="2">
        <f>SUM(Input!Q891:S891)</f>
        <v>0</v>
      </c>
      <c r="M888" s="2">
        <f>IF(SUM(Input!U891,Input!V891,Input!X891)&gt;100000,SUM(Input!W891,Input!Y891:AH891,100000),SUM(Input!Y891:AH891,Input!X891,Input!W891,Input!V891,Input!U891))</f>
        <v>0</v>
      </c>
      <c r="N888" s="2">
        <f t="shared" si="92"/>
        <v>0</v>
      </c>
      <c r="O888" s="2">
        <f t="shared" si="93"/>
        <v>0</v>
      </c>
      <c r="P888" s="2">
        <f t="shared" si="94"/>
        <v>0</v>
      </c>
      <c r="Q888" s="2">
        <f t="shared" si="95"/>
        <v>0</v>
      </c>
      <c r="R888" s="2">
        <f>SUM(Input!AI891:AK891)</f>
        <v>0</v>
      </c>
      <c r="S888" s="2">
        <f t="shared" si="96"/>
        <v>0</v>
      </c>
    </row>
    <row r="889" spans="8:19" x14ac:dyDescent="0.3">
      <c r="H889" s="2">
        <f t="shared" si="97"/>
        <v>887</v>
      </c>
      <c r="I889" s="2">
        <f>Input!P892</f>
        <v>0</v>
      </c>
      <c r="J889" s="145">
        <f>Input!O892</f>
        <v>0</v>
      </c>
      <c r="K889" s="2" t="str">
        <f t="shared" si="91"/>
        <v>SSC</v>
      </c>
      <c r="L889" s="2">
        <f>SUM(Input!Q892:S892)</f>
        <v>0</v>
      </c>
      <c r="M889" s="2">
        <f>IF(SUM(Input!U892,Input!V892,Input!X892)&gt;100000,SUM(Input!W892,Input!Y892:AH892,100000),SUM(Input!Y892:AH892,Input!X892,Input!W892,Input!V892,Input!U892))</f>
        <v>0</v>
      </c>
      <c r="N889" s="2">
        <f t="shared" si="92"/>
        <v>0</v>
      </c>
      <c r="O889" s="2">
        <f t="shared" si="93"/>
        <v>0</v>
      </c>
      <c r="P889" s="2">
        <f t="shared" si="94"/>
        <v>0</v>
      </c>
      <c r="Q889" s="2">
        <f t="shared" si="95"/>
        <v>0</v>
      </c>
      <c r="R889" s="2">
        <f>SUM(Input!AI892:AK892)</f>
        <v>0</v>
      </c>
      <c r="S889" s="2">
        <f t="shared" si="96"/>
        <v>0</v>
      </c>
    </row>
    <row r="890" spans="8:19" x14ac:dyDescent="0.3">
      <c r="H890" s="2">
        <f t="shared" si="97"/>
        <v>888</v>
      </c>
      <c r="I890" s="2">
        <f>Input!P893</f>
        <v>0</v>
      </c>
      <c r="J890" s="145">
        <f>Input!O893</f>
        <v>0</v>
      </c>
      <c r="K890" s="2" t="str">
        <f t="shared" si="91"/>
        <v>SSC</v>
      </c>
      <c r="L890" s="2">
        <f>SUM(Input!Q893:S893)</f>
        <v>0</v>
      </c>
      <c r="M890" s="2">
        <f>IF(SUM(Input!U893,Input!V893,Input!X893)&gt;100000,SUM(Input!W893,Input!Y893:AH893,100000),SUM(Input!Y893:AH893,Input!X893,Input!W893,Input!V893,Input!U893))</f>
        <v>0</v>
      </c>
      <c r="N890" s="2">
        <f t="shared" si="92"/>
        <v>0</v>
      </c>
      <c r="O890" s="2">
        <f t="shared" si="93"/>
        <v>0</v>
      </c>
      <c r="P890" s="2">
        <f t="shared" si="94"/>
        <v>0</v>
      </c>
      <c r="Q890" s="2">
        <f t="shared" si="95"/>
        <v>0</v>
      </c>
      <c r="R890" s="2">
        <f>SUM(Input!AI893:AK893)</f>
        <v>0</v>
      </c>
      <c r="S890" s="2">
        <f t="shared" si="96"/>
        <v>0</v>
      </c>
    </row>
    <row r="891" spans="8:19" x14ac:dyDescent="0.3">
      <c r="H891" s="2">
        <f t="shared" si="97"/>
        <v>889</v>
      </c>
      <c r="I891" s="2">
        <f>Input!P894</f>
        <v>0</v>
      </c>
      <c r="J891" s="145">
        <f>Input!O894</f>
        <v>0</v>
      </c>
      <c r="K891" s="2" t="str">
        <f t="shared" si="91"/>
        <v>SSC</v>
      </c>
      <c r="L891" s="2">
        <f>SUM(Input!Q894:S894)</f>
        <v>0</v>
      </c>
      <c r="M891" s="2">
        <f>IF(SUM(Input!U894,Input!V894,Input!X894)&gt;100000,SUM(Input!W894,Input!Y894:AH894,100000),SUM(Input!Y894:AH894,Input!X894,Input!W894,Input!V894,Input!U894))</f>
        <v>0</v>
      </c>
      <c r="N891" s="2">
        <f t="shared" si="92"/>
        <v>0</v>
      </c>
      <c r="O891" s="2">
        <f t="shared" si="93"/>
        <v>0</v>
      </c>
      <c r="P891" s="2">
        <f t="shared" si="94"/>
        <v>0</v>
      </c>
      <c r="Q891" s="2">
        <f t="shared" si="95"/>
        <v>0</v>
      </c>
      <c r="R891" s="2">
        <f>SUM(Input!AI894:AK894)</f>
        <v>0</v>
      </c>
      <c r="S891" s="2">
        <f t="shared" si="96"/>
        <v>0</v>
      </c>
    </row>
    <row r="892" spans="8:19" x14ac:dyDescent="0.3">
      <c r="H892" s="2">
        <f t="shared" si="97"/>
        <v>890</v>
      </c>
      <c r="I892" s="2">
        <f>Input!P895</f>
        <v>0</v>
      </c>
      <c r="J892" s="145">
        <f>Input!O895</f>
        <v>0</v>
      </c>
      <c r="K892" s="2" t="str">
        <f t="shared" si="91"/>
        <v>SSC</v>
      </c>
      <c r="L892" s="2">
        <f>SUM(Input!Q895:S895)</f>
        <v>0</v>
      </c>
      <c r="M892" s="2">
        <f>IF(SUM(Input!U895,Input!V895,Input!X895)&gt;100000,SUM(Input!W895,Input!Y895:AH895,100000),SUM(Input!Y895:AH895,Input!X895,Input!W895,Input!V895,Input!U895))</f>
        <v>0</v>
      </c>
      <c r="N892" s="2">
        <f t="shared" si="92"/>
        <v>0</v>
      </c>
      <c r="O892" s="2">
        <f t="shared" si="93"/>
        <v>0</v>
      </c>
      <c r="P892" s="2">
        <f t="shared" si="94"/>
        <v>0</v>
      </c>
      <c r="Q892" s="2">
        <f t="shared" si="95"/>
        <v>0</v>
      </c>
      <c r="R892" s="2">
        <f>SUM(Input!AI895:AK895)</f>
        <v>0</v>
      </c>
      <c r="S892" s="2">
        <f t="shared" si="96"/>
        <v>0</v>
      </c>
    </row>
    <row r="893" spans="8:19" x14ac:dyDescent="0.3">
      <c r="H893" s="2">
        <f t="shared" si="97"/>
        <v>891</v>
      </c>
      <c r="I893" s="2">
        <f>Input!P896</f>
        <v>0</v>
      </c>
      <c r="J893" s="145">
        <f>Input!O896</f>
        <v>0</v>
      </c>
      <c r="K893" s="2" t="str">
        <f t="shared" si="91"/>
        <v>SSC</v>
      </c>
      <c r="L893" s="2">
        <f>SUM(Input!Q896:S896)</f>
        <v>0</v>
      </c>
      <c r="M893" s="2">
        <f>IF(SUM(Input!U896,Input!V896,Input!X896)&gt;100000,SUM(Input!W896,Input!Y896:AH896,100000),SUM(Input!Y896:AH896,Input!X896,Input!W896,Input!V896,Input!U896))</f>
        <v>0</v>
      </c>
      <c r="N893" s="2">
        <f t="shared" si="92"/>
        <v>0</v>
      </c>
      <c r="O893" s="2">
        <f t="shared" si="93"/>
        <v>0</v>
      </c>
      <c r="P893" s="2">
        <f t="shared" si="94"/>
        <v>0</v>
      </c>
      <c r="Q893" s="2">
        <f t="shared" si="95"/>
        <v>0</v>
      </c>
      <c r="R893" s="2">
        <f>SUM(Input!AI896:AK896)</f>
        <v>0</v>
      </c>
      <c r="S893" s="2">
        <f t="shared" si="96"/>
        <v>0</v>
      </c>
    </row>
    <row r="894" spans="8:19" x14ac:dyDescent="0.3">
      <c r="H894" s="2">
        <f t="shared" si="97"/>
        <v>892</v>
      </c>
      <c r="I894" s="2">
        <f>Input!P897</f>
        <v>0</v>
      </c>
      <c r="J894" s="145">
        <f>Input!O897</f>
        <v>0</v>
      </c>
      <c r="K894" s="2" t="str">
        <f t="shared" si="91"/>
        <v>SSC</v>
      </c>
      <c r="L894" s="2">
        <f>SUM(Input!Q897:S897)</f>
        <v>0</v>
      </c>
      <c r="M894" s="2">
        <f>IF(SUM(Input!U897,Input!V897,Input!X897)&gt;100000,SUM(Input!W897,Input!Y897:AH897,100000),SUM(Input!Y897:AH897,Input!X897,Input!W897,Input!V897,Input!U897))</f>
        <v>0</v>
      </c>
      <c r="N894" s="2">
        <f t="shared" si="92"/>
        <v>0</v>
      </c>
      <c r="O894" s="2">
        <f t="shared" si="93"/>
        <v>0</v>
      </c>
      <c r="P894" s="2">
        <f t="shared" si="94"/>
        <v>0</v>
      </c>
      <c r="Q894" s="2">
        <f t="shared" si="95"/>
        <v>0</v>
      </c>
      <c r="R894" s="2">
        <f>SUM(Input!AI897:AK897)</f>
        <v>0</v>
      </c>
      <c r="S894" s="2">
        <f t="shared" si="96"/>
        <v>0</v>
      </c>
    </row>
    <row r="895" spans="8:19" x14ac:dyDescent="0.3">
      <c r="H895" s="2">
        <f t="shared" si="97"/>
        <v>893</v>
      </c>
      <c r="I895" s="2">
        <f>Input!P898</f>
        <v>0</v>
      </c>
      <c r="J895" s="145">
        <f>Input!O898</f>
        <v>0</v>
      </c>
      <c r="K895" s="2" t="str">
        <f t="shared" si="91"/>
        <v>SSC</v>
      </c>
      <c r="L895" s="2">
        <f>SUM(Input!Q898:S898)</f>
        <v>0</v>
      </c>
      <c r="M895" s="2">
        <f>IF(SUM(Input!U898,Input!V898,Input!X898)&gt;100000,SUM(Input!W898,Input!Y898:AH898,100000),SUM(Input!Y898:AH898,Input!X898,Input!W898,Input!V898,Input!U898))</f>
        <v>0</v>
      </c>
      <c r="N895" s="2">
        <f t="shared" si="92"/>
        <v>0</v>
      </c>
      <c r="O895" s="2">
        <f t="shared" si="93"/>
        <v>0</v>
      </c>
      <c r="P895" s="2">
        <f t="shared" si="94"/>
        <v>0</v>
      </c>
      <c r="Q895" s="2">
        <f t="shared" si="95"/>
        <v>0</v>
      </c>
      <c r="R895" s="2">
        <f>SUM(Input!AI898:AK898)</f>
        <v>0</v>
      </c>
      <c r="S895" s="2">
        <f t="shared" si="96"/>
        <v>0</v>
      </c>
    </row>
    <row r="896" spans="8:19" x14ac:dyDescent="0.3">
      <c r="H896" s="2">
        <f t="shared" si="97"/>
        <v>894</v>
      </c>
      <c r="I896" s="2">
        <f>Input!P899</f>
        <v>0</v>
      </c>
      <c r="J896" s="145">
        <f>Input!O899</f>
        <v>0</v>
      </c>
      <c r="K896" s="2" t="str">
        <f t="shared" si="91"/>
        <v>SSC</v>
      </c>
      <c r="L896" s="2">
        <f>SUM(Input!Q899:S899)</f>
        <v>0</v>
      </c>
      <c r="M896" s="2">
        <f>IF(SUM(Input!U899,Input!V899,Input!X899)&gt;100000,SUM(Input!W899,Input!Y899:AH899,100000),SUM(Input!Y899:AH899,Input!X899,Input!W899,Input!V899,Input!U899))</f>
        <v>0</v>
      </c>
      <c r="N896" s="2">
        <f t="shared" si="92"/>
        <v>0</v>
      </c>
      <c r="O896" s="2">
        <f t="shared" si="93"/>
        <v>0</v>
      </c>
      <c r="P896" s="2">
        <f t="shared" si="94"/>
        <v>0</v>
      </c>
      <c r="Q896" s="2">
        <f t="shared" si="95"/>
        <v>0</v>
      </c>
      <c r="R896" s="2">
        <f>SUM(Input!AI899:AK899)</f>
        <v>0</v>
      </c>
      <c r="S896" s="2">
        <f t="shared" si="96"/>
        <v>0</v>
      </c>
    </row>
    <row r="897" spans="8:19" x14ac:dyDescent="0.3">
      <c r="H897" s="2">
        <f t="shared" si="97"/>
        <v>895</v>
      </c>
      <c r="I897" s="2">
        <f>Input!P900</f>
        <v>0</v>
      </c>
      <c r="J897" s="145">
        <f>Input!O900</f>
        <v>0</v>
      </c>
      <c r="K897" s="2" t="str">
        <f t="shared" si="91"/>
        <v>SSC</v>
      </c>
      <c r="L897" s="2">
        <f>SUM(Input!Q900:S900)</f>
        <v>0</v>
      </c>
      <c r="M897" s="2">
        <f>IF(SUM(Input!U900,Input!V900,Input!X900)&gt;100000,SUM(Input!W900,Input!Y900:AH900,100000),SUM(Input!Y900:AH900,Input!X900,Input!W900,Input!V900,Input!U900))</f>
        <v>0</v>
      </c>
      <c r="N897" s="2">
        <f t="shared" si="92"/>
        <v>0</v>
      </c>
      <c r="O897" s="2">
        <f t="shared" si="93"/>
        <v>0</v>
      </c>
      <c r="P897" s="2">
        <f t="shared" si="94"/>
        <v>0</v>
      </c>
      <c r="Q897" s="2">
        <f t="shared" si="95"/>
        <v>0</v>
      </c>
      <c r="R897" s="2">
        <f>SUM(Input!AI900:AK900)</f>
        <v>0</v>
      </c>
      <c r="S897" s="2">
        <f t="shared" si="96"/>
        <v>0</v>
      </c>
    </row>
    <row r="898" spans="8:19" x14ac:dyDescent="0.3">
      <c r="H898" s="2">
        <f t="shared" si="97"/>
        <v>896</v>
      </c>
      <c r="I898" s="2">
        <f>Input!P901</f>
        <v>0</v>
      </c>
      <c r="J898" s="145">
        <f>Input!O901</f>
        <v>0</v>
      </c>
      <c r="K898" s="2" t="str">
        <f t="shared" si="91"/>
        <v>SSC</v>
      </c>
      <c r="L898" s="2">
        <f>SUM(Input!Q901:S901)</f>
        <v>0</v>
      </c>
      <c r="M898" s="2">
        <f>IF(SUM(Input!U901,Input!V901,Input!X901)&gt;100000,SUM(Input!W901,Input!Y901:AH901,100000),SUM(Input!Y901:AH901,Input!X901,Input!W901,Input!V901,Input!U901))</f>
        <v>0</v>
      </c>
      <c r="N898" s="2">
        <f t="shared" si="92"/>
        <v>0</v>
      </c>
      <c r="O898" s="2">
        <f t="shared" si="93"/>
        <v>0</v>
      </c>
      <c r="P898" s="2">
        <f t="shared" si="94"/>
        <v>0</v>
      </c>
      <c r="Q898" s="2">
        <f t="shared" si="95"/>
        <v>0</v>
      </c>
      <c r="R898" s="2">
        <f>SUM(Input!AI901:AK901)</f>
        <v>0</v>
      </c>
      <c r="S898" s="2">
        <f t="shared" si="96"/>
        <v>0</v>
      </c>
    </row>
    <row r="899" spans="8:19" x14ac:dyDescent="0.3">
      <c r="H899" s="2">
        <f t="shared" si="97"/>
        <v>897</v>
      </c>
      <c r="I899" s="2">
        <f>Input!P902</f>
        <v>0</v>
      </c>
      <c r="J899" s="145">
        <f>Input!O902</f>
        <v>0</v>
      </c>
      <c r="K899" s="2" t="str">
        <f t="shared" si="91"/>
        <v>SSC</v>
      </c>
      <c r="L899" s="2">
        <f>SUM(Input!Q902:S902)</f>
        <v>0</v>
      </c>
      <c r="M899" s="2">
        <f>IF(SUM(Input!U902,Input!V902,Input!X902)&gt;100000,SUM(Input!W902,Input!Y902:AH902,100000),SUM(Input!Y902:AH902,Input!X902,Input!W902,Input!V902,Input!U902))</f>
        <v>0</v>
      </c>
      <c r="N899" s="2">
        <f t="shared" si="92"/>
        <v>0</v>
      </c>
      <c r="O899" s="2">
        <f t="shared" si="93"/>
        <v>0</v>
      </c>
      <c r="P899" s="2">
        <f t="shared" si="94"/>
        <v>0</v>
      </c>
      <c r="Q899" s="2">
        <f t="shared" si="95"/>
        <v>0</v>
      </c>
      <c r="R899" s="2">
        <f>SUM(Input!AI902:AK902)</f>
        <v>0</v>
      </c>
      <c r="S899" s="2">
        <f t="shared" si="96"/>
        <v>0</v>
      </c>
    </row>
    <row r="900" spans="8:19" x14ac:dyDescent="0.3">
      <c r="H900" s="2">
        <f t="shared" si="97"/>
        <v>898</v>
      </c>
      <c r="I900" s="2">
        <f>Input!P903</f>
        <v>0</v>
      </c>
      <c r="J900" s="145">
        <f>Input!O903</f>
        <v>0</v>
      </c>
      <c r="K900" s="2" t="str">
        <f t="shared" ref="K900:K963" si="98">IF(DATEDIF(J900,DATE(2012,3,31),"y")&gt;80,"SSC",(IF(DATEDIF(J900,DATE(2012,3,31),"y")&gt;65,"SC",I900)))</f>
        <v>SSC</v>
      </c>
      <c r="L900" s="2">
        <f>SUM(Input!Q903:S903)</f>
        <v>0</v>
      </c>
      <c r="M900" s="2">
        <f>IF(SUM(Input!U903,Input!V903,Input!X903)&gt;100000,SUM(Input!W903,Input!Y903:AH903,100000),SUM(Input!Y903:AH903,Input!X903,Input!W903,Input!V903,Input!U903))</f>
        <v>0</v>
      </c>
      <c r="N900" s="2">
        <f t="shared" ref="N900:N963" si="99">L900-M900</f>
        <v>0</v>
      </c>
      <c r="O900" s="2">
        <f t="shared" ref="O900:O963" si="100">IF(N900=0,0,IF(K900="SSC",IF(N900&lt;500000,0,IF(N900&lt;500000,(N900-500000)*0.1,IF(N900&lt;800000,(N900-500000)*0.2,IF(N900&gt;800000,(N900-800000)*0.3+60000)))),IF(K900="SC",IF(N900&lt;250000,0,IF(N900&lt;500000,(N900-250000)*0.1,IF(N900&lt;800000,(N900-500000)*0.2+25000,IF(N900&gt;800000,(N900-800000)*0.3+85000)))),IF(K900="F",IF(N900&lt;190000,0,IF(N900&lt;500000,(N900-190000)*0.1,IF(N900&lt;800000,(N900-500000)*0.2+31000,IF(N900&gt;800000,(N900-800000)*0.3+91000)))),IF(N900&lt;180000,0,IF(N900&lt;500000,(N900-180000)*0.1,IF(N900&lt;800000,(N900-500000)*0.2+32000,IF(N900&gt;800000,(N900-800000)*0.3+92000))))))))</f>
        <v>0</v>
      </c>
      <c r="P900" s="2">
        <f t="shared" ref="P900:P963" si="101">IF(3=0,0,O900*3%)</f>
        <v>0</v>
      </c>
      <c r="Q900" s="2">
        <f t="shared" ref="Q900:Q963" si="102">O900+P900</f>
        <v>0</v>
      </c>
      <c r="R900" s="2">
        <f>SUM(Input!AI903:AK903)</f>
        <v>0</v>
      </c>
      <c r="S900" s="2">
        <f t="shared" ref="S900:S963" si="103">Q900-R900</f>
        <v>0</v>
      </c>
    </row>
    <row r="901" spans="8:19" x14ac:dyDescent="0.3">
      <c r="H901" s="2">
        <f t="shared" ref="H901:H964" si="104">H900+1</f>
        <v>899</v>
      </c>
      <c r="I901" s="2">
        <f>Input!P904</f>
        <v>0</v>
      </c>
      <c r="J901" s="145">
        <f>Input!O904</f>
        <v>0</v>
      </c>
      <c r="K901" s="2" t="str">
        <f t="shared" si="98"/>
        <v>SSC</v>
      </c>
      <c r="L901" s="2">
        <f>SUM(Input!Q904:S904)</f>
        <v>0</v>
      </c>
      <c r="M901" s="2">
        <f>IF(SUM(Input!U904,Input!V904,Input!X904)&gt;100000,SUM(Input!W904,Input!Y904:AH904,100000),SUM(Input!Y904:AH904,Input!X904,Input!W904,Input!V904,Input!U904))</f>
        <v>0</v>
      </c>
      <c r="N901" s="2">
        <f t="shared" si="99"/>
        <v>0</v>
      </c>
      <c r="O901" s="2">
        <f t="shared" si="100"/>
        <v>0</v>
      </c>
      <c r="P901" s="2">
        <f t="shared" si="101"/>
        <v>0</v>
      </c>
      <c r="Q901" s="2">
        <f t="shared" si="102"/>
        <v>0</v>
      </c>
      <c r="R901" s="2">
        <f>SUM(Input!AI904:AK904)</f>
        <v>0</v>
      </c>
      <c r="S901" s="2">
        <f t="shared" si="103"/>
        <v>0</v>
      </c>
    </row>
    <row r="902" spans="8:19" x14ac:dyDescent="0.3">
      <c r="H902" s="2">
        <f t="shared" si="104"/>
        <v>900</v>
      </c>
      <c r="I902" s="2">
        <f>Input!P905</f>
        <v>0</v>
      </c>
      <c r="J902" s="145">
        <f>Input!O905</f>
        <v>0</v>
      </c>
      <c r="K902" s="2" t="str">
        <f t="shared" si="98"/>
        <v>SSC</v>
      </c>
      <c r="L902" s="2">
        <f>SUM(Input!Q905:S905)</f>
        <v>0</v>
      </c>
      <c r="M902" s="2">
        <f>IF(SUM(Input!U905,Input!V905,Input!X905)&gt;100000,SUM(Input!W905,Input!Y905:AH905,100000),SUM(Input!Y905:AH905,Input!X905,Input!W905,Input!V905,Input!U905))</f>
        <v>0</v>
      </c>
      <c r="N902" s="2">
        <f t="shared" si="99"/>
        <v>0</v>
      </c>
      <c r="O902" s="2">
        <f t="shared" si="100"/>
        <v>0</v>
      </c>
      <c r="P902" s="2">
        <f t="shared" si="101"/>
        <v>0</v>
      </c>
      <c r="Q902" s="2">
        <f t="shared" si="102"/>
        <v>0</v>
      </c>
      <c r="R902" s="2">
        <f>SUM(Input!AI905:AK905)</f>
        <v>0</v>
      </c>
      <c r="S902" s="2">
        <f t="shared" si="103"/>
        <v>0</v>
      </c>
    </row>
    <row r="903" spans="8:19" x14ac:dyDescent="0.3">
      <c r="H903" s="2">
        <f t="shared" si="104"/>
        <v>901</v>
      </c>
      <c r="I903" s="2">
        <f>Input!P906</f>
        <v>0</v>
      </c>
      <c r="J903" s="145">
        <f>Input!O906</f>
        <v>0</v>
      </c>
      <c r="K903" s="2" t="str">
        <f t="shared" si="98"/>
        <v>SSC</v>
      </c>
      <c r="L903" s="2">
        <f>SUM(Input!Q906:S906)</f>
        <v>0</v>
      </c>
      <c r="M903" s="2">
        <f>IF(SUM(Input!U906,Input!V906,Input!X906)&gt;100000,SUM(Input!W906,Input!Y906:AH906,100000),SUM(Input!Y906:AH906,Input!X906,Input!W906,Input!V906,Input!U906))</f>
        <v>0</v>
      </c>
      <c r="N903" s="2">
        <f t="shared" si="99"/>
        <v>0</v>
      </c>
      <c r="O903" s="2">
        <f t="shared" si="100"/>
        <v>0</v>
      </c>
      <c r="P903" s="2">
        <f t="shared" si="101"/>
        <v>0</v>
      </c>
      <c r="Q903" s="2">
        <f t="shared" si="102"/>
        <v>0</v>
      </c>
      <c r="R903" s="2">
        <f>SUM(Input!AI906:AK906)</f>
        <v>0</v>
      </c>
      <c r="S903" s="2">
        <f t="shared" si="103"/>
        <v>0</v>
      </c>
    </row>
    <row r="904" spans="8:19" x14ac:dyDescent="0.3">
      <c r="H904" s="2">
        <f t="shared" si="104"/>
        <v>902</v>
      </c>
      <c r="I904" s="2">
        <f>Input!P907</f>
        <v>0</v>
      </c>
      <c r="J904" s="145">
        <f>Input!O907</f>
        <v>0</v>
      </c>
      <c r="K904" s="2" t="str">
        <f t="shared" si="98"/>
        <v>SSC</v>
      </c>
      <c r="L904" s="2">
        <f>SUM(Input!Q907:S907)</f>
        <v>0</v>
      </c>
      <c r="M904" s="2">
        <f>IF(SUM(Input!U907,Input!V907,Input!X907)&gt;100000,SUM(Input!W907,Input!Y907:AH907,100000),SUM(Input!Y907:AH907,Input!X907,Input!W907,Input!V907,Input!U907))</f>
        <v>0</v>
      </c>
      <c r="N904" s="2">
        <f t="shared" si="99"/>
        <v>0</v>
      </c>
      <c r="O904" s="2">
        <f t="shared" si="100"/>
        <v>0</v>
      </c>
      <c r="P904" s="2">
        <f t="shared" si="101"/>
        <v>0</v>
      </c>
      <c r="Q904" s="2">
        <f t="shared" si="102"/>
        <v>0</v>
      </c>
      <c r="R904" s="2">
        <f>SUM(Input!AI907:AK907)</f>
        <v>0</v>
      </c>
      <c r="S904" s="2">
        <f t="shared" si="103"/>
        <v>0</v>
      </c>
    </row>
    <row r="905" spans="8:19" x14ac:dyDescent="0.3">
      <c r="H905" s="2">
        <f t="shared" si="104"/>
        <v>903</v>
      </c>
      <c r="I905" s="2">
        <f>Input!P908</f>
        <v>0</v>
      </c>
      <c r="J905" s="145">
        <f>Input!O908</f>
        <v>0</v>
      </c>
      <c r="K905" s="2" t="str">
        <f t="shared" si="98"/>
        <v>SSC</v>
      </c>
      <c r="L905" s="2">
        <f>SUM(Input!Q908:S908)</f>
        <v>0</v>
      </c>
      <c r="M905" s="2">
        <f>IF(SUM(Input!U908,Input!V908,Input!X908)&gt;100000,SUM(Input!W908,Input!Y908:AH908,100000),SUM(Input!Y908:AH908,Input!X908,Input!W908,Input!V908,Input!U908))</f>
        <v>0</v>
      </c>
      <c r="N905" s="2">
        <f t="shared" si="99"/>
        <v>0</v>
      </c>
      <c r="O905" s="2">
        <f t="shared" si="100"/>
        <v>0</v>
      </c>
      <c r="P905" s="2">
        <f t="shared" si="101"/>
        <v>0</v>
      </c>
      <c r="Q905" s="2">
        <f t="shared" si="102"/>
        <v>0</v>
      </c>
      <c r="R905" s="2">
        <f>SUM(Input!AI908:AK908)</f>
        <v>0</v>
      </c>
      <c r="S905" s="2">
        <f t="shared" si="103"/>
        <v>0</v>
      </c>
    </row>
    <row r="906" spans="8:19" x14ac:dyDescent="0.3">
      <c r="H906" s="2">
        <f t="shared" si="104"/>
        <v>904</v>
      </c>
      <c r="I906" s="2">
        <f>Input!P909</f>
        <v>0</v>
      </c>
      <c r="J906" s="145">
        <f>Input!O909</f>
        <v>0</v>
      </c>
      <c r="K906" s="2" t="str">
        <f t="shared" si="98"/>
        <v>SSC</v>
      </c>
      <c r="L906" s="2">
        <f>SUM(Input!Q909:S909)</f>
        <v>0</v>
      </c>
      <c r="M906" s="2">
        <f>IF(SUM(Input!U909,Input!V909,Input!X909)&gt;100000,SUM(Input!W909,Input!Y909:AH909,100000),SUM(Input!Y909:AH909,Input!X909,Input!W909,Input!V909,Input!U909))</f>
        <v>0</v>
      </c>
      <c r="N906" s="2">
        <f t="shared" si="99"/>
        <v>0</v>
      </c>
      <c r="O906" s="2">
        <f t="shared" si="100"/>
        <v>0</v>
      </c>
      <c r="P906" s="2">
        <f t="shared" si="101"/>
        <v>0</v>
      </c>
      <c r="Q906" s="2">
        <f t="shared" si="102"/>
        <v>0</v>
      </c>
      <c r="R906" s="2">
        <f>SUM(Input!AI909:AK909)</f>
        <v>0</v>
      </c>
      <c r="S906" s="2">
        <f t="shared" si="103"/>
        <v>0</v>
      </c>
    </row>
    <row r="907" spans="8:19" x14ac:dyDescent="0.3">
      <c r="H907" s="2">
        <f t="shared" si="104"/>
        <v>905</v>
      </c>
      <c r="I907" s="2">
        <f>Input!P910</f>
        <v>0</v>
      </c>
      <c r="J907" s="145">
        <f>Input!O910</f>
        <v>0</v>
      </c>
      <c r="K907" s="2" t="str">
        <f t="shared" si="98"/>
        <v>SSC</v>
      </c>
      <c r="L907" s="2">
        <f>SUM(Input!Q910:S910)</f>
        <v>0</v>
      </c>
      <c r="M907" s="2">
        <f>IF(SUM(Input!U910,Input!V910,Input!X910)&gt;100000,SUM(Input!W910,Input!Y910:AH910,100000),SUM(Input!Y910:AH910,Input!X910,Input!W910,Input!V910,Input!U910))</f>
        <v>0</v>
      </c>
      <c r="N907" s="2">
        <f t="shared" si="99"/>
        <v>0</v>
      </c>
      <c r="O907" s="2">
        <f t="shared" si="100"/>
        <v>0</v>
      </c>
      <c r="P907" s="2">
        <f t="shared" si="101"/>
        <v>0</v>
      </c>
      <c r="Q907" s="2">
        <f t="shared" si="102"/>
        <v>0</v>
      </c>
      <c r="R907" s="2">
        <f>SUM(Input!AI910:AK910)</f>
        <v>0</v>
      </c>
      <c r="S907" s="2">
        <f t="shared" si="103"/>
        <v>0</v>
      </c>
    </row>
    <row r="908" spans="8:19" x14ac:dyDescent="0.3">
      <c r="H908" s="2">
        <f t="shared" si="104"/>
        <v>906</v>
      </c>
      <c r="I908" s="2">
        <f>Input!P911</f>
        <v>0</v>
      </c>
      <c r="J908" s="145">
        <f>Input!O911</f>
        <v>0</v>
      </c>
      <c r="K908" s="2" t="str">
        <f t="shared" si="98"/>
        <v>SSC</v>
      </c>
      <c r="L908" s="2">
        <f>SUM(Input!Q911:S911)</f>
        <v>0</v>
      </c>
      <c r="M908" s="2">
        <f>IF(SUM(Input!U911,Input!V911,Input!X911)&gt;100000,SUM(Input!W911,Input!Y911:AH911,100000),SUM(Input!Y911:AH911,Input!X911,Input!W911,Input!V911,Input!U911))</f>
        <v>0</v>
      </c>
      <c r="N908" s="2">
        <f t="shared" si="99"/>
        <v>0</v>
      </c>
      <c r="O908" s="2">
        <f t="shared" si="100"/>
        <v>0</v>
      </c>
      <c r="P908" s="2">
        <f t="shared" si="101"/>
        <v>0</v>
      </c>
      <c r="Q908" s="2">
        <f t="shared" si="102"/>
        <v>0</v>
      </c>
      <c r="R908" s="2">
        <f>SUM(Input!AI911:AK911)</f>
        <v>0</v>
      </c>
      <c r="S908" s="2">
        <f t="shared" si="103"/>
        <v>0</v>
      </c>
    </row>
    <row r="909" spans="8:19" x14ac:dyDescent="0.3">
      <c r="H909" s="2">
        <f t="shared" si="104"/>
        <v>907</v>
      </c>
      <c r="I909" s="2">
        <f>Input!P912</f>
        <v>0</v>
      </c>
      <c r="J909" s="145">
        <f>Input!O912</f>
        <v>0</v>
      </c>
      <c r="K909" s="2" t="str">
        <f t="shared" si="98"/>
        <v>SSC</v>
      </c>
      <c r="L909" s="2">
        <f>SUM(Input!Q912:S912)</f>
        <v>0</v>
      </c>
      <c r="M909" s="2">
        <f>IF(SUM(Input!U912,Input!V912,Input!X912)&gt;100000,SUM(Input!W912,Input!Y912:AH912,100000),SUM(Input!Y912:AH912,Input!X912,Input!W912,Input!V912,Input!U912))</f>
        <v>0</v>
      </c>
      <c r="N909" s="2">
        <f t="shared" si="99"/>
        <v>0</v>
      </c>
      <c r="O909" s="2">
        <f t="shared" si="100"/>
        <v>0</v>
      </c>
      <c r="P909" s="2">
        <f t="shared" si="101"/>
        <v>0</v>
      </c>
      <c r="Q909" s="2">
        <f t="shared" si="102"/>
        <v>0</v>
      </c>
      <c r="R909" s="2">
        <f>SUM(Input!AI912:AK912)</f>
        <v>0</v>
      </c>
      <c r="S909" s="2">
        <f t="shared" si="103"/>
        <v>0</v>
      </c>
    </row>
    <row r="910" spans="8:19" x14ac:dyDescent="0.3">
      <c r="H910" s="2">
        <f t="shared" si="104"/>
        <v>908</v>
      </c>
      <c r="I910" s="2">
        <f>Input!P913</f>
        <v>0</v>
      </c>
      <c r="J910" s="145">
        <f>Input!O913</f>
        <v>0</v>
      </c>
      <c r="K910" s="2" t="str">
        <f t="shared" si="98"/>
        <v>SSC</v>
      </c>
      <c r="L910" s="2">
        <f>SUM(Input!Q913:S913)</f>
        <v>0</v>
      </c>
      <c r="M910" s="2">
        <f>IF(SUM(Input!U913,Input!V913,Input!X913)&gt;100000,SUM(Input!W913,Input!Y913:AH913,100000),SUM(Input!Y913:AH913,Input!X913,Input!W913,Input!V913,Input!U913))</f>
        <v>0</v>
      </c>
      <c r="N910" s="2">
        <f t="shared" si="99"/>
        <v>0</v>
      </c>
      <c r="O910" s="2">
        <f t="shared" si="100"/>
        <v>0</v>
      </c>
      <c r="P910" s="2">
        <f t="shared" si="101"/>
        <v>0</v>
      </c>
      <c r="Q910" s="2">
        <f t="shared" si="102"/>
        <v>0</v>
      </c>
      <c r="R910" s="2">
        <f>SUM(Input!AI913:AK913)</f>
        <v>0</v>
      </c>
      <c r="S910" s="2">
        <f t="shared" si="103"/>
        <v>0</v>
      </c>
    </row>
    <row r="911" spans="8:19" x14ac:dyDescent="0.3">
      <c r="H911" s="2">
        <f t="shared" si="104"/>
        <v>909</v>
      </c>
      <c r="I911" s="2">
        <f>Input!P914</f>
        <v>0</v>
      </c>
      <c r="J911" s="145">
        <f>Input!O914</f>
        <v>0</v>
      </c>
      <c r="K911" s="2" t="str">
        <f t="shared" si="98"/>
        <v>SSC</v>
      </c>
      <c r="L911" s="2">
        <f>SUM(Input!Q914:S914)</f>
        <v>0</v>
      </c>
      <c r="M911" s="2">
        <f>IF(SUM(Input!U914,Input!V914,Input!X914)&gt;100000,SUM(Input!W914,Input!Y914:AH914,100000),SUM(Input!Y914:AH914,Input!X914,Input!W914,Input!V914,Input!U914))</f>
        <v>0</v>
      </c>
      <c r="N911" s="2">
        <f t="shared" si="99"/>
        <v>0</v>
      </c>
      <c r="O911" s="2">
        <f t="shared" si="100"/>
        <v>0</v>
      </c>
      <c r="P911" s="2">
        <f t="shared" si="101"/>
        <v>0</v>
      </c>
      <c r="Q911" s="2">
        <f t="shared" si="102"/>
        <v>0</v>
      </c>
      <c r="R911" s="2">
        <f>SUM(Input!AI914:AK914)</f>
        <v>0</v>
      </c>
      <c r="S911" s="2">
        <f t="shared" si="103"/>
        <v>0</v>
      </c>
    </row>
    <row r="912" spans="8:19" x14ac:dyDescent="0.3">
      <c r="H912" s="2">
        <f t="shared" si="104"/>
        <v>910</v>
      </c>
      <c r="I912" s="2">
        <f>Input!P915</f>
        <v>0</v>
      </c>
      <c r="J912" s="145">
        <f>Input!O915</f>
        <v>0</v>
      </c>
      <c r="K912" s="2" t="str">
        <f t="shared" si="98"/>
        <v>SSC</v>
      </c>
      <c r="L912" s="2">
        <f>SUM(Input!Q915:S915)</f>
        <v>0</v>
      </c>
      <c r="M912" s="2">
        <f>IF(SUM(Input!U915,Input!V915,Input!X915)&gt;100000,SUM(Input!W915,Input!Y915:AH915,100000),SUM(Input!Y915:AH915,Input!X915,Input!W915,Input!V915,Input!U915))</f>
        <v>0</v>
      </c>
      <c r="N912" s="2">
        <f t="shared" si="99"/>
        <v>0</v>
      </c>
      <c r="O912" s="2">
        <f t="shared" si="100"/>
        <v>0</v>
      </c>
      <c r="P912" s="2">
        <f t="shared" si="101"/>
        <v>0</v>
      </c>
      <c r="Q912" s="2">
        <f t="shared" si="102"/>
        <v>0</v>
      </c>
      <c r="R912" s="2">
        <f>SUM(Input!AI915:AK915)</f>
        <v>0</v>
      </c>
      <c r="S912" s="2">
        <f t="shared" si="103"/>
        <v>0</v>
      </c>
    </row>
    <row r="913" spans="8:19" x14ac:dyDescent="0.3">
      <c r="H913" s="2">
        <f t="shared" si="104"/>
        <v>911</v>
      </c>
      <c r="I913" s="2">
        <f>Input!P916</f>
        <v>0</v>
      </c>
      <c r="J913" s="145">
        <f>Input!O916</f>
        <v>0</v>
      </c>
      <c r="K913" s="2" t="str">
        <f t="shared" si="98"/>
        <v>SSC</v>
      </c>
      <c r="L913" s="2">
        <f>SUM(Input!Q916:S916)</f>
        <v>0</v>
      </c>
      <c r="M913" s="2">
        <f>IF(SUM(Input!U916,Input!V916,Input!X916)&gt;100000,SUM(Input!W916,Input!Y916:AH916,100000),SUM(Input!Y916:AH916,Input!X916,Input!W916,Input!V916,Input!U916))</f>
        <v>0</v>
      </c>
      <c r="N913" s="2">
        <f t="shared" si="99"/>
        <v>0</v>
      </c>
      <c r="O913" s="2">
        <f t="shared" si="100"/>
        <v>0</v>
      </c>
      <c r="P913" s="2">
        <f t="shared" si="101"/>
        <v>0</v>
      </c>
      <c r="Q913" s="2">
        <f t="shared" si="102"/>
        <v>0</v>
      </c>
      <c r="R913" s="2">
        <f>SUM(Input!AI916:AK916)</f>
        <v>0</v>
      </c>
      <c r="S913" s="2">
        <f t="shared" si="103"/>
        <v>0</v>
      </c>
    </row>
    <row r="914" spans="8:19" x14ac:dyDescent="0.3">
      <c r="H914" s="2">
        <f t="shared" si="104"/>
        <v>912</v>
      </c>
      <c r="I914" s="2">
        <f>Input!P917</f>
        <v>0</v>
      </c>
      <c r="J914" s="145">
        <f>Input!O917</f>
        <v>0</v>
      </c>
      <c r="K914" s="2" t="str">
        <f t="shared" si="98"/>
        <v>SSC</v>
      </c>
      <c r="L914" s="2">
        <f>SUM(Input!Q917:S917)</f>
        <v>0</v>
      </c>
      <c r="M914" s="2">
        <f>IF(SUM(Input!U917,Input!V917,Input!X917)&gt;100000,SUM(Input!W917,Input!Y917:AH917,100000),SUM(Input!Y917:AH917,Input!X917,Input!W917,Input!V917,Input!U917))</f>
        <v>0</v>
      </c>
      <c r="N914" s="2">
        <f t="shared" si="99"/>
        <v>0</v>
      </c>
      <c r="O914" s="2">
        <f t="shared" si="100"/>
        <v>0</v>
      </c>
      <c r="P914" s="2">
        <f t="shared" si="101"/>
        <v>0</v>
      </c>
      <c r="Q914" s="2">
        <f t="shared" si="102"/>
        <v>0</v>
      </c>
      <c r="R914" s="2">
        <f>SUM(Input!AI917:AK917)</f>
        <v>0</v>
      </c>
      <c r="S914" s="2">
        <f t="shared" si="103"/>
        <v>0</v>
      </c>
    </row>
    <row r="915" spans="8:19" x14ac:dyDescent="0.3">
      <c r="H915" s="2">
        <f t="shared" si="104"/>
        <v>913</v>
      </c>
      <c r="I915" s="2">
        <f>Input!P918</f>
        <v>0</v>
      </c>
      <c r="J915" s="145">
        <f>Input!O918</f>
        <v>0</v>
      </c>
      <c r="K915" s="2" t="str">
        <f t="shared" si="98"/>
        <v>SSC</v>
      </c>
      <c r="L915" s="2">
        <f>SUM(Input!Q918:S918)</f>
        <v>0</v>
      </c>
      <c r="M915" s="2">
        <f>IF(SUM(Input!U918,Input!V918,Input!X918)&gt;100000,SUM(Input!W918,Input!Y918:AH918,100000),SUM(Input!Y918:AH918,Input!X918,Input!W918,Input!V918,Input!U918))</f>
        <v>0</v>
      </c>
      <c r="N915" s="2">
        <f t="shared" si="99"/>
        <v>0</v>
      </c>
      <c r="O915" s="2">
        <f t="shared" si="100"/>
        <v>0</v>
      </c>
      <c r="P915" s="2">
        <f t="shared" si="101"/>
        <v>0</v>
      </c>
      <c r="Q915" s="2">
        <f t="shared" si="102"/>
        <v>0</v>
      </c>
      <c r="R915" s="2">
        <f>SUM(Input!AI918:AK918)</f>
        <v>0</v>
      </c>
      <c r="S915" s="2">
        <f t="shared" si="103"/>
        <v>0</v>
      </c>
    </row>
    <row r="916" spans="8:19" x14ac:dyDescent="0.3">
      <c r="H916" s="2">
        <f t="shared" si="104"/>
        <v>914</v>
      </c>
      <c r="I916" s="2">
        <f>Input!P919</f>
        <v>0</v>
      </c>
      <c r="J916" s="145">
        <f>Input!O919</f>
        <v>0</v>
      </c>
      <c r="K916" s="2" t="str">
        <f t="shared" si="98"/>
        <v>SSC</v>
      </c>
      <c r="L916" s="2">
        <f>SUM(Input!Q919:S919)</f>
        <v>0</v>
      </c>
      <c r="M916" s="2">
        <f>IF(SUM(Input!U919,Input!V919,Input!X919)&gt;100000,SUM(Input!W919,Input!Y919:AH919,100000),SUM(Input!Y919:AH919,Input!X919,Input!W919,Input!V919,Input!U919))</f>
        <v>0</v>
      </c>
      <c r="N916" s="2">
        <f t="shared" si="99"/>
        <v>0</v>
      </c>
      <c r="O916" s="2">
        <f t="shared" si="100"/>
        <v>0</v>
      </c>
      <c r="P916" s="2">
        <f t="shared" si="101"/>
        <v>0</v>
      </c>
      <c r="Q916" s="2">
        <f t="shared" si="102"/>
        <v>0</v>
      </c>
      <c r="R916" s="2">
        <f>SUM(Input!AI919:AK919)</f>
        <v>0</v>
      </c>
      <c r="S916" s="2">
        <f t="shared" si="103"/>
        <v>0</v>
      </c>
    </row>
    <row r="917" spans="8:19" x14ac:dyDescent="0.3">
      <c r="H917" s="2">
        <f t="shared" si="104"/>
        <v>915</v>
      </c>
      <c r="I917" s="2">
        <f>Input!P920</f>
        <v>0</v>
      </c>
      <c r="J917" s="145">
        <f>Input!O920</f>
        <v>0</v>
      </c>
      <c r="K917" s="2" t="str">
        <f t="shared" si="98"/>
        <v>SSC</v>
      </c>
      <c r="L917" s="2">
        <f>SUM(Input!Q920:S920)</f>
        <v>0</v>
      </c>
      <c r="M917" s="2">
        <f>IF(SUM(Input!U920,Input!V920,Input!X920)&gt;100000,SUM(Input!W920,Input!Y920:AH920,100000),SUM(Input!Y920:AH920,Input!X920,Input!W920,Input!V920,Input!U920))</f>
        <v>0</v>
      </c>
      <c r="N917" s="2">
        <f t="shared" si="99"/>
        <v>0</v>
      </c>
      <c r="O917" s="2">
        <f t="shared" si="100"/>
        <v>0</v>
      </c>
      <c r="P917" s="2">
        <f t="shared" si="101"/>
        <v>0</v>
      </c>
      <c r="Q917" s="2">
        <f t="shared" si="102"/>
        <v>0</v>
      </c>
      <c r="R917" s="2">
        <f>SUM(Input!AI920:AK920)</f>
        <v>0</v>
      </c>
      <c r="S917" s="2">
        <f t="shared" si="103"/>
        <v>0</v>
      </c>
    </row>
    <row r="918" spans="8:19" x14ac:dyDescent="0.3">
      <c r="H918" s="2">
        <f t="shared" si="104"/>
        <v>916</v>
      </c>
      <c r="I918" s="2">
        <f>Input!P921</f>
        <v>0</v>
      </c>
      <c r="J918" s="145">
        <f>Input!O921</f>
        <v>0</v>
      </c>
      <c r="K918" s="2" t="str">
        <f t="shared" si="98"/>
        <v>SSC</v>
      </c>
      <c r="L918" s="2">
        <f>SUM(Input!Q921:S921)</f>
        <v>0</v>
      </c>
      <c r="M918" s="2">
        <f>IF(SUM(Input!U921,Input!V921,Input!X921)&gt;100000,SUM(Input!W921,Input!Y921:AH921,100000),SUM(Input!Y921:AH921,Input!X921,Input!W921,Input!V921,Input!U921))</f>
        <v>0</v>
      </c>
      <c r="N918" s="2">
        <f t="shared" si="99"/>
        <v>0</v>
      </c>
      <c r="O918" s="2">
        <f t="shared" si="100"/>
        <v>0</v>
      </c>
      <c r="P918" s="2">
        <f t="shared" si="101"/>
        <v>0</v>
      </c>
      <c r="Q918" s="2">
        <f t="shared" si="102"/>
        <v>0</v>
      </c>
      <c r="R918" s="2">
        <f>SUM(Input!AI921:AK921)</f>
        <v>0</v>
      </c>
      <c r="S918" s="2">
        <f t="shared" si="103"/>
        <v>0</v>
      </c>
    </row>
    <row r="919" spans="8:19" x14ac:dyDescent="0.3">
      <c r="H919" s="2">
        <f t="shared" si="104"/>
        <v>917</v>
      </c>
      <c r="I919" s="2">
        <f>Input!P922</f>
        <v>0</v>
      </c>
      <c r="J919" s="145">
        <f>Input!O922</f>
        <v>0</v>
      </c>
      <c r="K919" s="2" t="str">
        <f t="shared" si="98"/>
        <v>SSC</v>
      </c>
      <c r="L919" s="2">
        <f>SUM(Input!Q922:S922)</f>
        <v>0</v>
      </c>
      <c r="M919" s="2">
        <f>IF(SUM(Input!U922,Input!V922,Input!X922)&gt;100000,SUM(Input!W922,Input!Y922:AH922,100000),SUM(Input!Y922:AH922,Input!X922,Input!W922,Input!V922,Input!U922))</f>
        <v>0</v>
      </c>
      <c r="N919" s="2">
        <f t="shared" si="99"/>
        <v>0</v>
      </c>
      <c r="O919" s="2">
        <f t="shared" si="100"/>
        <v>0</v>
      </c>
      <c r="P919" s="2">
        <f t="shared" si="101"/>
        <v>0</v>
      </c>
      <c r="Q919" s="2">
        <f t="shared" si="102"/>
        <v>0</v>
      </c>
      <c r="R919" s="2">
        <f>SUM(Input!AI922:AK922)</f>
        <v>0</v>
      </c>
      <c r="S919" s="2">
        <f t="shared" si="103"/>
        <v>0</v>
      </c>
    </row>
    <row r="920" spans="8:19" x14ac:dyDescent="0.3">
      <c r="H920" s="2">
        <f t="shared" si="104"/>
        <v>918</v>
      </c>
      <c r="I920" s="2">
        <f>Input!P923</f>
        <v>0</v>
      </c>
      <c r="J920" s="145">
        <f>Input!O923</f>
        <v>0</v>
      </c>
      <c r="K920" s="2" t="str">
        <f t="shared" si="98"/>
        <v>SSC</v>
      </c>
      <c r="L920" s="2">
        <f>SUM(Input!Q923:S923)</f>
        <v>0</v>
      </c>
      <c r="M920" s="2">
        <f>IF(SUM(Input!U923,Input!V923,Input!X923)&gt;100000,SUM(Input!W923,Input!Y923:AH923,100000),SUM(Input!Y923:AH923,Input!X923,Input!W923,Input!V923,Input!U923))</f>
        <v>0</v>
      </c>
      <c r="N920" s="2">
        <f t="shared" si="99"/>
        <v>0</v>
      </c>
      <c r="O920" s="2">
        <f t="shared" si="100"/>
        <v>0</v>
      </c>
      <c r="P920" s="2">
        <f t="shared" si="101"/>
        <v>0</v>
      </c>
      <c r="Q920" s="2">
        <f t="shared" si="102"/>
        <v>0</v>
      </c>
      <c r="R920" s="2">
        <f>SUM(Input!AI923:AK923)</f>
        <v>0</v>
      </c>
      <c r="S920" s="2">
        <f t="shared" si="103"/>
        <v>0</v>
      </c>
    </row>
    <row r="921" spans="8:19" x14ac:dyDescent="0.3">
      <c r="H921" s="2">
        <f t="shared" si="104"/>
        <v>919</v>
      </c>
      <c r="I921" s="2">
        <f>Input!P924</f>
        <v>0</v>
      </c>
      <c r="J921" s="145">
        <f>Input!O924</f>
        <v>0</v>
      </c>
      <c r="K921" s="2" t="str">
        <f t="shared" si="98"/>
        <v>SSC</v>
      </c>
      <c r="L921" s="2">
        <f>SUM(Input!Q924:S924)</f>
        <v>0</v>
      </c>
      <c r="M921" s="2">
        <f>IF(SUM(Input!U924,Input!V924,Input!X924)&gt;100000,SUM(Input!W924,Input!Y924:AH924,100000),SUM(Input!Y924:AH924,Input!X924,Input!W924,Input!V924,Input!U924))</f>
        <v>0</v>
      </c>
      <c r="N921" s="2">
        <f t="shared" si="99"/>
        <v>0</v>
      </c>
      <c r="O921" s="2">
        <f t="shared" si="100"/>
        <v>0</v>
      </c>
      <c r="P921" s="2">
        <f t="shared" si="101"/>
        <v>0</v>
      </c>
      <c r="Q921" s="2">
        <f t="shared" si="102"/>
        <v>0</v>
      </c>
      <c r="R921" s="2">
        <f>SUM(Input!AI924:AK924)</f>
        <v>0</v>
      </c>
      <c r="S921" s="2">
        <f t="shared" si="103"/>
        <v>0</v>
      </c>
    </row>
    <row r="922" spans="8:19" x14ac:dyDescent="0.3">
      <c r="H922" s="2">
        <f t="shared" si="104"/>
        <v>920</v>
      </c>
      <c r="I922" s="2">
        <f>Input!P925</f>
        <v>0</v>
      </c>
      <c r="J922" s="145">
        <f>Input!O925</f>
        <v>0</v>
      </c>
      <c r="K922" s="2" t="str">
        <f t="shared" si="98"/>
        <v>SSC</v>
      </c>
      <c r="L922" s="2">
        <f>SUM(Input!Q925:S925)</f>
        <v>0</v>
      </c>
      <c r="M922" s="2">
        <f>IF(SUM(Input!U925,Input!V925,Input!X925)&gt;100000,SUM(Input!W925,Input!Y925:AH925,100000),SUM(Input!Y925:AH925,Input!X925,Input!W925,Input!V925,Input!U925))</f>
        <v>0</v>
      </c>
      <c r="N922" s="2">
        <f t="shared" si="99"/>
        <v>0</v>
      </c>
      <c r="O922" s="2">
        <f t="shared" si="100"/>
        <v>0</v>
      </c>
      <c r="P922" s="2">
        <f t="shared" si="101"/>
        <v>0</v>
      </c>
      <c r="Q922" s="2">
        <f t="shared" si="102"/>
        <v>0</v>
      </c>
      <c r="R922" s="2">
        <f>SUM(Input!AI925:AK925)</f>
        <v>0</v>
      </c>
      <c r="S922" s="2">
        <f t="shared" si="103"/>
        <v>0</v>
      </c>
    </row>
    <row r="923" spans="8:19" x14ac:dyDescent="0.3">
      <c r="H923" s="2">
        <f t="shared" si="104"/>
        <v>921</v>
      </c>
      <c r="I923" s="2">
        <f>Input!P926</f>
        <v>0</v>
      </c>
      <c r="J923" s="145">
        <f>Input!O926</f>
        <v>0</v>
      </c>
      <c r="K923" s="2" t="str">
        <f t="shared" si="98"/>
        <v>SSC</v>
      </c>
      <c r="L923" s="2">
        <f>SUM(Input!Q926:S926)</f>
        <v>0</v>
      </c>
      <c r="M923" s="2">
        <f>IF(SUM(Input!U926,Input!V926,Input!X926)&gt;100000,SUM(Input!W926,Input!Y926:AH926,100000),SUM(Input!Y926:AH926,Input!X926,Input!W926,Input!V926,Input!U926))</f>
        <v>0</v>
      </c>
      <c r="N923" s="2">
        <f t="shared" si="99"/>
        <v>0</v>
      </c>
      <c r="O923" s="2">
        <f t="shared" si="100"/>
        <v>0</v>
      </c>
      <c r="P923" s="2">
        <f t="shared" si="101"/>
        <v>0</v>
      </c>
      <c r="Q923" s="2">
        <f t="shared" si="102"/>
        <v>0</v>
      </c>
      <c r="R923" s="2">
        <f>SUM(Input!AI926:AK926)</f>
        <v>0</v>
      </c>
      <c r="S923" s="2">
        <f t="shared" si="103"/>
        <v>0</v>
      </c>
    </row>
    <row r="924" spans="8:19" x14ac:dyDescent="0.3">
      <c r="H924" s="2">
        <f t="shared" si="104"/>
        <v>922</v>
      </c>
      <c r="I924" s="2">
        <f>Input!P927</f>
        <v>0</v>
      </c>
      <c r="J924" s="145">
        <f>Input!O927</f>
        <v>0</v>
      </c>
      <c r="K924" s="2" t="str">
        <f t="shared" si="98"/>
        <v>SSC</v>
      </c>
      <c r="L924" s="2">
        <f>SUM(Input!Q927:S927)</f>
        <v>0</v>
      </c>
      <c r="M924" s="2">
        <f>IF(SUM(Input!U927,Input!V927,Input!X927)&gt;100000,SUM(Input!W927,Input!Y927:AH927,100000),SUM(Input!Y927:AH927,Input!X927,Input!W927,Input!V927,Input!U927))</f>
        <v>0</v>
      </c>
      <c r="N924" s="2">
        <f t="shared" si="99"/>
        <v>0</v>
      </c>
      <c r="O924" s="2">
        <f t="shared" si="100"/>
        <v>0</v>
      </c>
      <c r="P924" s="2">
        <f t="shared" si="101"/>
        <v>0</v>
      </c>
      <c r="Q924" s="2">
        <f t="shared" si="102"/>
        <v>0</v>
      </c>
      <c r="R924" s="2">
        <f>SUM(Input!AI927:AK927)</f>
        <v>0</v>
      </c>
      <c r="S924" s="2">
        <f t="shared" si="103"/>
        <v>0</v>
      </c>
    </row>
    <row r="925" spans="8:19" x14ac:dyDescent="0.3">
      <c r="H925" s="2">
        <f t="shared" si="104"/>
        <v>923</v>
      </c>
      <c r="I925" s="2">
        <f>Input!P928</f>
        <v>0</v>
      </c>
      <c r="J925" s="145">
        <f>Input!O928</f>
        <v>0</v>
      </c>
      <c r="K925" s="2" t="str">
        <f t="shared" si="98"/>
        <v>SSC</v>
      </c>
      <c r="L925" s="2">
        <f>SUM(Input!Q928:S928)</f>
        <v>0</v>
      </c>
      <c r="M925" s="2">
        <f>IF(SUM(Input!U928,Input!V928,Input!X928)&gt;100000,SUM(Input!W928,Input!Y928:AH928,100000),SUM(Input!Y928:AH928,Input!X928,Input!W928,Input!V928,Input!U928))</f>
        <v>0</v>
      </c>
      <c r="N925" s="2">
        <f t="shared" si="99"/>
        <v>0</v>
      </c>
      <c r="O925" s="2">
        <f t="shared" si="100"/>
        <v>0</v>
      </c>
      <c r="P925" s="2">
        <f t="shared" si="101"/>
        <v>0</v>
      </c>
      <c r="Q925" s="2">
        <f t="shared" si="102"/>
        <v>0</v>
      </c>
      <c r="R925" s="2">
        <f>SUM(Input!AI928:AK928)</f>
        <v>0</v>
      </c>
      <c r="S925" s="2">
        <f t="shared" si="103"/>
        <v>0</v>
      </c>
    </row>
    <row r="926" spans="8:19" x14ac:dyDescent="0.3">
      <c r="H926" s="2">
        <f t="shared" si="104"/>
        <v>924</v>
      </c>
      <c r="I926" s="2">
        <f>Input!P929</f>
        <v>0</v>
      </c>
      <c r="J926" s="145">
        <f>Input!O929</f>
        <v>0</v>
      </c>
      <c r="K926" s="2" t="str">
        <f t="shared" si="98"/>
        <v>SSC</v>
      </c>
      <c r="L926" s="2">
        <f>SUM(Input!Q929:S929)</f>
        <v>0</v>
      </c>
      <c r="M926" s="2">
        <f>IF(SUM(Input!U929,Input!V929,Input!X929)&gt;100000,SUM(Input!W929,Input!Y929:AH929,100000),SUM(Input!Y929:AH929,Input!X929,Input!W929,Input!V929,Input!U929))</f>
        <v>0</v>
      </c>
      <c r="N926" s="2">
        <f t="shared" si="99"/>
        <v>0</v>
      </c>
      <c r="O926" s="2">
        <f t="shared" si="100"/>
        <v>0</v>
      </c>
      <c r="P926" s="2">
        <f t="shared" si="101"/>
        <v>0</v>
      </c>
      <c r="Q926" s="2">
        <f t="shared" si="102"/>
        <v>0</v>
      </c>
      <c r="R926" s="2">
        <f>SUM(Input!AI929:AK929)</f>
        <v>0</v>
      </c>
      <c r="S926" s="2">
        <f t="shared" si="103"/>
        <v>0</v>
      </c>
    </row>
    <row r="927" spans="8:19" x14ac:dyDescent="0.3">
      <c r="H927" s="2">
        <f t="shared" si="104"/>
        <v>925</v>
      </c>
      <c r="I927" s="2">
        <f>Input!P930</f>
        <v>0</v>
      </c>
      <c r="J927" s="145">
        <f>Input!O930</f>
        <v>0</v>
      </c>
      <c r="K927" s="2" t="str">
        <f t="shared" si="98"/>
        <v>SSC</v>
      </c>
      <c r="L927" s="2">
        <f>SUM(Input!Q930:S930)</f>
        <v>0</v>
      </c>
      <c r="M927" s="2">
        <f>IF(SUM(Input!U930,Input!V930,Input!X930)&gt;100000,SUM(Input!W930,Input!Y930:AH930,100000),SUM(Input!Y930:AH930,Input!X930,Input!W930,Input!V930,Input!U930))</f>
        <v>0</v>
      </c>
      <c r="N927" s="2">
        <f t="shared" si="99"/>
        <v>0</v>
      </c>
      <c r="O927" s="2">
        <f t="shared" si="100"/>
        <v>0</v>
      </c>
      <c r="P927" s="2">
        <f t="shared" si="101"/>
        <v>0</v>
      </c>
      <c r="Q927" s="2">
        <f t="shared" si="102"/>
        <v>0</v>
      </c>
      <c r="R927" s="2">
        <f>SUM(Input!AI930:AK930)</f>
        <v>0</v>
      </c>
      <c r="S927" s="2">
        <f t="shared" si="103"/>
        <v>0</v>
      </c>
    </row>
    <row r="928" spans="8:19" x14ac:dyDescent="0.3">
      <c r="H928" s="2">
        <f t="shared" si="104"/>
        <v>926</v>
      </c>
      <c r="I928" s="2">
        <f>Input!P931</f>
        <v>0</v>
      </c>
      <c r="J928" s="145">
        <f>Input!O931</f>
        <v>0</v>
      </c>
      <c r="K928" s="2" t="str">
        <f t="shared" si="98"/>
        <v>SSC</v>
      </c>
      <c r="L928" s="2">
        <f>SUM(Input!Q931:S931)</f>
        <v>0</v>
      </c>
      <c r="M928" s="2">
        <f>IF(SUM(Input!U931,Input!V931,Input!X931)&gt;100000,SUM(Input!W931,Input!Y931:AH931,100000),SUM(Input!Y931:AH931,Input!X931,Input!W931,Input!V931,Input!U931))</f>
        <v>0</v>
      </c>
      <c r="N928" s="2">
        <f t="shared" si="99"/>
        <v>0</v>
      </c>
      <c r="O928" s="2">
        <f t="shared" si="100"/>
        <v>0</v>
      </c>
      <c r="P928" s="2">
        <f t="shared" si="101"/>
        <v>0</v>
      </c>
      <c r="Q928" s="2">
        <f t="shared" si="102"/>
        <v>0</v>
      </c>
      <c r="R928" s="2">
        <f>SUM(Input!AI931:AK931)</f>
        <v>0</v>
      </c>
      <c r="S928" s="2">
        <f t="shared" si="103"/>
        <v>0</v>
      </c>
    </row>
    <row r="929" spans="8:19" x14ac:dyDescent="0.3">
      <c r="H929" s="2">
        <f t="shared" si="104"/>
        <v>927</v>
      </c>
      <c r="I929" s="2">
        <f>Input!P932</f>
        <v>0</v>
      </c>
      <c r="J929" s="145">
        <f>Input!O932</f>
        <v>0</v>
      </c>
      <c r="K929" s="2" t="str">
        <f t="shared" si="98"/>
        <v>SSC</v>
      </c>
      <c r="L929" s="2">
        <f>SUM(Input!Q932:S932)</f>
        <v>0</v>
      </c>
      <c r="M929" s="2">
        <f>IF(SUM(Input!U932,Input!V932,Input!X932)&gt;100000,SUM(Input!W932,Input!Y932:AH932,100000),SUM(Input!Y932:AH932,Input!X932,Input!W932,Input!V932,Input!U932))</f>
        <v>0</v>
      </c>
      <c r="N929" s="2">
        <f t="shared" si="99"/>
        <v>0</v>
      </c>
      <c r="O929" s="2">
        <f t="shared" si="100"/>
        <v>0</v>
      </c>
      <c r="P929" s="2">
        <f t="shared" si="101"/>
        <v>0</v>
      </c>
      <c r="Q929" s="2">
        <f t="shared" si="102"/>
        <v>0</v>
      </c>
      <c r="R929" s="2">
        <f>SUM(Input!AI932:AK932)</f>
        <v>0</v>
      </c>
      <c r="S929" s="2">
        <f t="shared" si="103"/>
        <v>0</v>
      </c>
    </row>
    <row r="930" spans="8:19" x14ac:dyDescent="0.3">
      <c r="H930" s="2">
        <f t="shared" si="104"/>
        <v>928</v>
      </c>
      <c r="I930" s="2">
        <f>Input!P933</f>
        <v>0</v>
      </c>
      <c r="J930" s="145">
        <f>Input!O933</f>
        <v>0</v>
      </c>
      <c r="K930" s="2" t="str">
        <f t="shared" si="98"/>
        <v>SSC</v>
      </c>
      <c r="L930" s="2">
        <f>SUM(Input!Q933:S933)</f>
        <v>0</v>
      </c>
      <c r="M930" s="2">
        <f>IF(SUM(Input!U933,Input!V933,Input!X933)&gt;100000,SUM(Input!W933,Input!Y933:AH933,100000),SUM(Input!Y933:AH933,Input!X933,Input!W933,Input!V933,Input!U933))</f>
        <v>0</v>
      </c>
      <c r="N930" s="2">
        <f t="shared" si="99"/>
        <v>0</v>
      </c>
      <c r="O930" s="2">
        <f t="shared" si="100"/>
        <v>0</v>
      </c>
      <c r="P930" s="2">
        <f t="shared" si="101"/>
        <v>0</v>
      </c>
      <c r="Q930" s="2">
        <f t="shared" si="102"/>
        <v>0</v>
      </c>
      <c r="R930" s="2">
        <f>SUM(Input!AI933:AK933)</f>
        <v>0</v>
      </c>
      <c r="S930" s="2">
        <f t="shared" si="103"/>
        <v>0</v>
      </c>
    </row>
    <row r="931" spans="8:19" x14ac:dyDescent="0.3">
      <c r="H931" s="2">
        <f t="shared" si="104"/>
        <v>929</v>
      </c>
      <c r="I931" s="2">
        <f>Input!P934</f>
        <v>0</v>
      </c>
      <c r="J931" s="145">
        <f>Input!O934</f>
        <v>0</v>
      </c>
      <c r="K931" s="2" t="str">
        <f t="shared" si="98"/>
        <v>SSC</v>
      </c>
      <c r="L931" s="2">
        <f>SUM(Input!Q934:S934)</f>
        <v>0</v>
      </c>
      <c r="M931" s="2">
        <f>IF(SUM(Input!U934,Input!V934,Input!X934)&gt;100000,SUM(Input!W934,Input!Y934:AH934,100000),SUM(Input!Y934:AH934,Input!X934,Input!W934,Input!V934,Input!U934))</f>
        <v>0</v>
      </c>
      <c r="N931" s="2">
        <f t="shared" si="99"/>
        <v>0</v>
      </c>
      <c r="O931" s="2">
        <f t="shared" si="100"/>
        <v>0</v>
      </c>
      <c r="P931" s="2">
        <f t="shared" si="101"/>
        <v>0</v>
      </c>
      <c r="Q931" s="2">
        <f t="shared" si="102"/>
        <v>0</v>
      </c>
      <c r="R931" s="2">
        <f>SUM(Input!AI934:AK934)</f>
        <v>0</v>
      </c>
      <c r="S931" s="2">
        <f t="shared" si="103"/>
        <v>0</v>
      </c>
    </row>
    <row r="932" spans="8:19" x14ac:dyDescent="0.3">
      <c r="H932" s="2">
        <f t="shared" si="104"/>
        <v>930</v>
      </c>
      <c r="I932" s="2">
        <f>Input!P935</f>
        <v>0</v>
      </c>
      <c r="J932" s="145">
        <f>Input!O935</f>
        <v>0</v>
      </c>
      <c r="K932" s="2" t="str">
        <f t="shared" si="98"/>
        <v>SSC</v>
      </c>
      <c r="L932" s="2">
        <f>SUM(Input!Q935:S935)</f>
        <v>0</v>
      </c>
      <c r="M932" s="2">
        <f>IF(SUM(Input!U935,Input!V935,Input!X935)&gt;100000,SUM(Input!W935,Input!Y935:AH935,100000),SUM(Input!Y935:AH935,Input!X935,Input!W935,Input!V935,Input!U935))</f>
        <v>0</v>
      </c>
      <c r="N932" s="2">
        <f t="shared" si="99"/>
        <v>0</v>
      </c>
      <c r="O932" s="2">
        <f t="shared" si="100"/>
        <v>0</v>
      </c>
      <c r="P932" s="2">
        <f t="shared" si="101"/>
        <v>0</v>
      </c>
      <c r="Q932" s="2">
        <f t="shared" si="102"/>
        <v>0</v>
      </c>
      <c r="R932" s="2">
        <f>SUM(Input!AI935:AK935)</f>
        <v>0</v>
      </c>
      <c r="S932" s="2">
        <f t="shared" si="103"/>
        <v>0</v>
      </c>
    </row>
    <row r="933" spans="8:19" x14ac:dyDescent="0.3">
      <c r="H933" s="2">
        <f t="shared" si="104"/>
        <v>931</v>
      </c>
      <c r="I933" s="2">
        <f>Input!P936</f>
        <v>0</v>
      </c>
      <c r="J933" s="145">
        <f>Input!O936</f>
        <v>0</v>
      </c>
      <c r="K933" s="2" t="str">
        <f t="shared" si="98"/>
        <v>SSC</v>
      </c>
      <c r="L933" s="2">
        <f>SUM(Input!Q936:S936)</f>
        <v>0</v>
      </c>
      <c r="M933" s="2">
        <f>IF(SUM(Input!U936,Input!V936,Input!X936)&gt;100000,SUM(Input!W936,Input!Y936:AH936,100000),SUM(Input!Y936:AH936,Input!X936,Input!W936,Input!V936,Input!U936))</f>
        <v>0</v>
      </c>
      <c r="N933" s="2">
        <f t="shared" si="99"/>
        <v>0</v>
      </c>
      <c r="O933" s="2">
        <f t="shared" si="100"/>
        <v>0</v>
      </c>
      <c r="P933" s="2">
        <f t="shared" si="101"/>
        <v>0</v>
      </c>
      <c r="Q933" s="2">
        <f t="shared" si="102"/>
        <v>0</v>
      </c>
      <c r="R933" s="2">
        <f>SUM(Input!AI936:AK936)</f>
        <v>0</v>
      </c>
      <c r="S933" s="2">
        <f t="shared" si="103"/>
        <v>0</v>
      </c>
    </row>
    <row r="934" spans="8:19" x14ac:dyDescent="0.3">
      <c r="H934" s="2">
        <f t="shared" si="104"/>
        <v>932</v>
      </c>
      <c r="I934" s="2">
        <f>Input!P937</f>
        <v>0</v>
      </c>
      <c r="J934" s="145">
        <f>Input!O937</f>
        <v>0</v>
      </c>
      <c r="K934" s="2" t="str">
        <f t="shared" si="98"/>
        <v>SSC</v>
      </c>
      <c r="L934" s="2">
        <f>SUM(Input!Q937:S937)</f>
        <v>0</v>
      </c>
      <c r="M934" s="2">
        <f>IF(SUM(Input!U937,Input!V937,Input!X937)&gt;100000,SUM(Input!W937,Input!Y937:AH937,100000),SUM(Input!Y937:AH937,Input!X937,Input!W937,Input!V937,Input!U937))</f>
        <v>0</v>
      </c>
      <c r="N934" s="2">
        <f t="shared" si="99"/>
        <v>0</v>
      </c>
      <c r="O934" s="2">
        <f t="shared" si="100"/>
        <v>0</v>
      </c>
      <c r="P934" s="2">
        <f t="shared" si="101"/>
        <v>0</v>
      </c>
      <c r="Q934" s="2">
        <f t="shared" si="102"/>
        <v>0</v>
      </c>
      <c r="R934" s="2">
        <f>SUM(Input!AI937:AK937)</f>
        <v>0</v>
      </c>
      <c r="S934" s="2">
        <f t="shared" si="103"/>
        <v>0</v>
      </c>
    </row>
    <row r="935" spans="8:19" x14ac:dyDescent="0.3">
      <c r="H935" s="2">
        <f t="shared" si="104"/>
        <v>933</v>
      </c>
      <c r="I935" s="2">
        <f>Input!P938</f>
        <v>0</v>
      </c>
      <c r="J935" s="145">
        <f>Input!O938</f>
        <v>0</v>
      </c>
      <c r="K935" s="2" t="str">
        <f t="shared" si="98"/>
        <v>SSC</v>
      </c>
      <c r="L935" s="2">
        <f>SUM(Input!Q938:S938)</f>
        <v>0</v>
      </c>
      <c r="M935" s="2">
        <f>IF(SUM(Input!U938,Input!V938,Input!X938)&gt;100000,SUM(Input!W938,Input!Y938:AH938,100000),SUM(Input!Y938:AH938,Input!X938,Input!W938,Input!V938,Input!U938))</f>
        <v>0</v>
      </c>
      <c r="N935" s="2">
        <f t="shared" si="99"/>
        <v>0</v>
      </c>
      <c r="O935" s="2">
        <f t="shared" si="100"/>
        <v>0</v>
      </c>
      <c r="P935" s="2">
        <f t="shared" si="101"/>
        <v>0</v>
      </c>
      <c r="Q935" s="2">
        <f t="shared" si="102"/>
        <v>0</v>
      </c>
      <c r="R935" s="2">
        <f>SUM(Input!AI938:AK938)</f>
        <v>0</v>
      </c>
      <c r="S935" s="2">
        <f t="shared" si="103"/>
        <v>0</v>
      </c>
    </row>
    <row r="936" spans="8:19" x14ac:dyDescent="0.3">
      <c r="H936" s="2">
        <f t="shared" si="104"/>
        <v>934</v>
      </c>
      <c r="I936" s="2">
        <f>Input!P939</f>
        <v>0</v>
      </c>
      <c r="J936" s="145">
        <f>Input!O939</f>
        <v>0</v>
      </c>
      <c r="K936" s="2" t="str">
        <f t="shared" si="98"/>
        <v>SSC</v>
      </c>
      <c r="L936" s="2">
        <f>SUM(Input!Q939:S939)</f>
        <v>0</v>
      </c>
      <c r="M936" s="2">
        <f>IF(SUM(Input!U939,Input!V939,Input!X939)&gt;100000,SUM(Input!W939,Input!Y939:AH939,100000),SUM(Input!Y939:AH939,Input!X939,Input!W939,Input!V939,Input!U939))</f>
        <v>0</v>
      </c>
      <c r="N936" s="2">
        <f t="shared" si="99"/>
        <v>0</v>
      </c>
      <c r="O936" s="2">
        <f t="shared" si="100"/>
        <v>0</v>
      </c>
      <c r="P936" s="2">
        <f t="shared" si="101"/>
        <v>0</v>
      </c>
      <c r="Q936" s="2">
        <f t="shared" si="102"/>
        <v>0</v>
      </c>
      <c r="R936" s="2">
        <f>SUM(Input!AI939:AK939)</f>
        <v>0</v>
      </c>
      <c r="S936" s="2">
        <f t="shared" si="103"/>
        <v>0</v>
      </c>
    </row>
    <row r="937" spans="8:19" x14ac:dyDescent="0.3">
      <c r="H937" s="2">
        <f t="shared" si="104"/>
        <v>935</v>
      </c>
      <c r="I937" s="2">
        <f>Input!P940</f>
        <v>0</v>
      </c>
      <c r="J937" s="145">
        <f>Input!O940</f>
        <v>0</v>
      </c>
      <c r="K937" s="2" t="str">
        <f t="shared" si="98"/>
        <v>SSC</v>
      </c>
      <c r="L937" s="2">
        <f>SUM(Input!Q940:S940)</f>
        <v>0</v>
      </c>
      <c r="M937" s="2">
        <f>IF(SUM(Input!U940,Input!V940,Input!X940)&gt;100000,SUM(Input!W940,Input!Y940:AH940,100000),SUM(Input!Y940:AH940,Input!X940,Input!W940,Input!V940,Input!U940))</f>
        <v>0</v>
      </c>
      <c r="N937" s="2">
        <f t="shared" si="99"/>
        <v>0</v>
      </c>
      <c r="O937" s="2">
        <f t="shared" si="100"/>
        <v>0</v>
      </c>
      <c r="P937" s="2">
        <f t="shared" si="101"/>
        <v>0</v>
      </c>
      <c r="Q937" s="2">
        <f t="shared" si="102"/>
        <v>0</v>
      </c>
      <c r="R937" s="2">
        <f>SUM(Input!AI940:AK940)</f>
        <v>0</v>
      </c>
      <c r="S937" s="2">
        <f t="shared" si="103"/>
        <v>0</v>
      </c>
    </row>
    <row r="938" spans="8:19" x14ac:dyDescent="0.3">
      <c r="H938" s="2">
        <f t="shared" si="104"/>
        <v>936</v>
      </c>
      <c r="I938" s="2">
        <f>Input!P941</f>
        <v>0</v>
      </c>
      <c r="J938" s="145">
        <f>Input!O941</f>
        <v>0</v>
      </c>
      <c r="K938" s="2" t="str">
        <f t="shared" si="98"/>
        <v>SSC</v>
      </c>
      <c r="L938" s="2">
        <f>SUM(Input!Q941:S941)</f>
        <v>0</v>
      </c>
      <c r="M938" s="2">
        <f>IF(SUM(Input!U941,Input!V941,Input!X941)&gt;100000,SUM(Input!W941,Input!Y941:AH941,100000),SUM(Input!Y941:AH941,Input!X941,Input!W941,Input!V941,Input!U941))</f>
        <v>0</v>
      </c>
      <c r="N938" s="2">
        <f t="shared" si="99"/>
        <v>0</v>
      </c>
      <c r="O938" s="2">
        <f t="shared" si="100"/>
        <v>0</v>
      </c>
      <c r="P938" s="2">
        <f t="shared" si="101"/>
        <v>0</v>
      </c>
      <c r="Q938" s="2">
        <f t="shared" si="102"/>
        <v>0</v>
      </c>
      <c r="R938" s="2">
        <f>SUM(Input!AI941:AK941)</f>
        <v>0</v>
      </c>
      <c r="S938" s="2">
        <f t="shared" si="103"/>
        <v>0</v>
      </c>
    </row>
    <row r="939" spans="8:19" x14ac:dyDescent="0.3">
      <c r="H939" s="2">
        <f t="shared" si="104"/>
        <v>937</v>
      </c>
      <c r="I939" s="2">
        <f>Input!P942</f>
        <v>0</v>
      </c>
      <c r="J939" s="145">
        <f>Input!O942</f>
        <v>0</v>
      </c>
      <c r="K939" s="2" t="str">
        <f t="shared" si="98"/>
        <v>SSC</v>
      </c>
      <c r="L939" s="2">
        <f>SUM(Input!Q942:S942)</f>
        <v>0</v>
      </c>
      <c r="M939" s="2">
        <f>IF(SUM(Input!U942,Input!V942,Input!X942)&gt;100000,SUM(Input!W942,Input!Y942:AH942,100000),SUM(Input!Y942:AH942,Input!X942,Input!W942,Input!V942,Input!U942))</f>
        <v>0</v>
      </c>
      <c r="N939" s="2">
        <f t="shared" si="99"/>
        <v>0</v>
      </c>
      <c r="O939" s="2">
        <f t="shared" si="100"/>
        <v>0</v>
      </c>
      <c r="P939" s="2">
        <f t="shared" si="101"/>
        <v>0</v>
      </c>
      <c r="Q939" s="2">
        <f t="shared" si="102"/>
        <v>0</v>
      </c>
      <c r="R939" s="2">
        <f>SUM(Input!AI942:AK942)</f>
        <v>0</v>
      </c>
      <c r="S939" s="2">
        <f t="shared" si="103"/>
        <v>0</v>
      </c>
    </row>
    <row r="940" spans="8:19" x14ac:dyDescent="0.3">
      <c r="H940" s="2">
        <f t="shared" si="104"/>
        <v>938</v>
      </c>
      <c r="I940" s="2">
        <f>Input!P943</f>
        <v>0</v>
      </c>
      <c r="J940" s="145">
        <f>Input!O943</f>
        <v>0</v>
      </c>
      <c r="K940" s="2" t="str">
        <f t="shared" si="98"/>
        <v>SSC</v>
      </c>
      <c r="L940" s="2">
        <f>SUM(Input!Q943:S943)</f>
        <v>0</v>
      </c>
      <c r="M940" s="2">
        <f>IF(SUM(Input!U943,Input!V943,Input!X943)&gt;100000,SUM(Input!W943,Input!Y943:AH943,100000),SUM(Input!Y943:AH943,Input!X943,Input!W943,Input!V943,Input!U943))</f>
        <v>0</v>
      </c>
      <c r="N940" s="2">
        <f t="shared" si="99"/>
        <v>0</v>
      </c>
      <c r="O940" s="2">
        <f t="shared" si="100"/>
        <v>0</v>
      </c>
      <c r="P940" s="2">
        <f t="shared" si="101"/>
        <v>0</v>
      </c>
      <c r="Q940" s="2">
        <f t="shared" si="102"/>
        <v>0</v>
      </c>
      <c r="R940" s="2">
        <f>SUM(Input!AI943:AK943)</f>
        <v>0</v>
      </c>
      <c r="S940" s="2">
        <f t="shared" si="103"/>
        <v>0</v>
      </c>
    </row>
    <row r="941" spans="8:19" x14ac:dyDescent="0.3">
      <c r="H941" s="2">
        <f t="shared" si="104"/>
        <v>939</v>
      </c>
      <c r="I941" s="2">
        <f>Input!P944</f>
        <v>0</v>
      </c>
      <c r="J941" s="145">
        <f>Input!O944</f>
        <v>0</v>
      </c>
      <c r="K941" s="2" t="str">
        <f t="shared" si="98"/>
        <v>SSC</v>
      </c>
      <c r="L941" s="2">
        <f>SUM(Input!Q944:S944)</f>
        <v>0</v>
      </c>
      <c r="M941" s="2">
        <f>IF(SUM(Input!U944,Input!V944,Input!X944)&gt;100000,SUM(Input!W944,Input!Y944:AH944,100000),SUM(Input!Y944:AH944,Input!X944,Input!W944,Input!V944,Input!U944))</f>
        <v>0</v>
      </c>
      <c r="N941" s="2">
        <f t="shared" si="99"/>
        <v>0</v>
      </c>
      <c r="O941" s="2">
        <f t="shared" si="100"/>
        <v>0</v>
      </c>
      <c r="P941" s="2">
        <f t="shared" si="101"/>
        <v>0</v>
      </c>
      <c r="Q941" s="2">
        <f t="shared" si="102"/>
        <v>0</v>
      </c>
      <c r="R941" s="2">
        <f>SUM(Input!AI944:AK944)</f>
        <v>0</v>
      </c>
      <c r="S941" s="2">
        <f t="shared" si="103"/>
        <v>0</v>
      </c>
    </row>
    <row r="942" spans="8:19" x14ac:dyDescent="0.3">
      <c r="H942" s="2">
        <f t="shared" si="104"/>
        <v>940</v>
      </c>
      <c r="I942" s="2">
        <f>Input!P945</f>
        <v>0</v>
      </c>
      <c r="J942" s="145">
        <f>Input!O945</f>
        <v>0</v>
      </c>
      <c r="K942" s="2" t="str">
        <f t="shared" si="98"/>
        <v>SSC</v>
      </c>
      <c r="L942" s="2">
        <f>SUM(Input!Q945:S945)</f>
        <v>0</v>
      </c>
      <c r="M942" s="2">
        <f>IF(SUM(Input!U945,Input!V945,Input!X945)&gt;100000,SUM(Input!W945,Input!Y945:AH945,100000),SUM(Input!Y945:AH945,Input!X945,Input!W945,Input!V945,Input!U945))</f>
        <v>0</v>
      </c>
      <c r="N942" s="2">
        <f t="shared" si="99"/>
        <v>0</v>
      </c>
      <c r="O942" s="2">
        <f t="shared" si="100"/>
        <v>0</v>
      </c>
      <c r="P942" s="2">
        <f t="shared" si="101"/>
        <v>0</v>
      </c>
      <c r="Q942" s="2">
        <f t="shared" si="102"/>
        <v>0</v>
      </c>
      <c r="R942" s="2">
        <f>SUM(Input!AI945:AK945)</f>
        <v>0</v>
      </c>
      <c r="S942" s="2">
        <f t="shared" si="103"/>
        <v>0</v>
      </c>
    </row>
    <row r="943" spans="8:19" x14ac:dyDescent="0.3">
      <c r="H943" s="2">
        <f t="shared" si="104"/>
        <v>941</v>
      </c>
      <c r="I943" s="2">
        <f>Input!P946</f>
        <v>0</v>
      </c>
      <c r="J943" s="145">
        <f>Input!O946</f>
        <v>0</v>
      </c>
      <c r="K943" s="2" t="str">
        <f t="shared" si="98"/>
        <v>SSC</v>
      </c>
      <c r="L943" s="2">
        <f>SUM(Input!Q946:S946)</f>
        <v>0</v>
      </c>
      <c r="M943" s="2">
        <f>IF(SUM(Input!U946,Input!V946,Input!X946)&gt;100000,SUM(Input!W946,Input!Y946:AH946,100000),SUM(Input!Y946:AH946,Input!X946,Input!W946,Input!V946,Input!U946))</f>
        <v>0</v>
      </c>
      <c r="N943" s="2">
        <f t="shared" si="99"/>
        <v>0</v>
      </c>
      <c r="O943" s="2">
        <f t="shared" si="100"/>
        <v>0</v>
      </c>
      <c r="P943" s="2">
        <f t="shared" si="101"/>
        <v>0</v>
      </c>
      <c r="Q943" s="2">
        <f t="shared" si="102"/>
        <v>0</v>
      </c>
      <c r="R943" s="2">
        <f>SUM(Input!AI946:AK946)</f>
        <v>0</v>
      </c>
      <c r="S943" s="2">
        <f t="shared" si="103"/>
        <v>0</v>
      </c>
    </row>
    <row r="944" spans="8:19" x14ac:dyDescent="0.3">
      <c r="H944" s="2">
        <f t="shared" si="104"/>
        <v>942</v>
      </c>
      <c r="I944" s="2">
        <f>Input!P947</f>
        <v>0</v>
      </c>
      <c r="J944" s="145">
        <f>Input!O947</f>
        <v>0</v>
      </c>
      <c r="K944" s="2" t="str">
        <f t="shared" si="98"/>
        <v>SSC</v>
      </c>
      <c r="L944" s="2">
        <f>SUM(Input!Q947:S947)</f>
        <v>0</v>
      </c>
      <c r="M944" s="2">
        <f>IF(SUM(Input!U947,Input!V947,Input!X947)&gt;100000,SUM(Input!W947,Input!Y947:AH947,100000),SUM(Input!Y947:AH947,Input!X947,Input!W947,Input!V947,Input!U947))</f>
        <v>0</v>
      </c>
      <c r="N944" s="2">
        <f t="shared" si="99"/>
        <v>0</v>
      </c>
      <c r="O944" s="2">
        <f t="shared" si="100"/>
        <v>0</v>
      </c>
      <c r="P944" s="2">
        <f t="shared" si="101"/>
        <v>0</v>
      </c>
      <c r="Q944" s="2">
        <f t="shared" si="102"/>
        <v>0</v>
      </c>
      <c r="R944" s="2">
        <f>SUM(Input!AI947:AK947)</f>
        <v>0</v>
      </c>
      <c r="S944" s="2">
        <f t="shared" si="103"/>
        <v>0</v>
      </c>
    </row>
    <row r="945" spans="8:19" x14ac:dyDescent="0.3">
      <c r="H945" s="2">
        <f t="shared" si="104"/>
        <v>943</v>
      </c>
      <c r="I945" s="2">
        <f>Input!P948</f>
        <v>0</v>
      </c>
      <c r="J945" s="145">
        <f>Input!O948</f>
        <v>0</v>
      </c>
      <c r="K945" s="2" t="str">
        <f t="shared" si="98"/>
        <v>SSC</v>
      </c>
      <c r="L945" s="2">
        <f>SUM(Input!Q948:S948)</f>
        <v>0</v>
      </c>
      <c r="M945" s="2">
        <f>IF(SUM(Input!U948,Input!V948,Input!X948)&gt;100000,SUM(Input!W948,Input!Y948:AH948,100000),SUM(Input!Y948:AH948,Input!X948,Input!W948,Input!V948,Input!U948))</f>
        <v>0</v>
      </c>
      <c r="N945" s="2">
        <f t="shared" si="99"/>
        <v>0</v>
      </c>
      <c r="O945" s="2">
        <f t="shared" si="100"/>
        <v>0</v>
      </c>
      <c r="P945" s="2">
        <f t="shared" si="101"/>
        <v>0</v>
      </c>
      <c r="Q945" s="2">
        <f t="shared" si="102"/>
        <v>0</v>
      </c>
      <c r="R945" s="2">
        <f>SUM(Input!AI948:AK948)</f>
        <v>0</v>
      </c>
      <c r="S945" s="2">
        <f t="shared" si="103"/>
        <v>0</v>
      </c>
    </row>
    <row r="946" spans="8:19" x14ac:dyDescent="0.3">
      <c r="H946" s="2">
        <f t="shared" si="104"/>
        <v>944</v>
      </c>
      <c r="I946" s="2">
        <f>Input!P949</f>
        <v>0</v>
      </c>
      <c r="J946" s="145">
        <f>Input!O949</f>
        <v>0</v>
      </c>
      <c r="K946" s="2" t="str">
        <f t="shared" si="98"/>
        <v>SSC</v>
      </c>
      <c r="L946" s="2">
        <f>SUM(Input!Q949:S949)</f>
        <v>0</v>
      </c>
      <c r="M946" s="2">
        <f>IF(SUM(Input!U949,Input!V949,Input!X949)&gt;100000,SUM(Input!W949,Input!Y949:AH949,100000),SUM(Input!Y949:AH949,Input!X949,Input!W949,Input!V949,Input!U949))</f>
        <v>0</v>
      </c>
      <c r="N946" s="2">
        <f t="shared" si="99"/>
        <v>0</v>
      </c>
      <c r="O946" s="2">
        <f t="shared" si="100"/>
        <v>0</v>
      </c>
      <c r="P946" s="2">
        <f t="shared" si="101"/>
        <v>0</v>
      </c>
      <c r="Q946" s="2">
        <f t="shared" si="102"/>
        <v>0</v>
      </c>
      <c r="R946" s="2">
        <f>SUM(Input!AI949:AK949)</f>
        <v>0</v>
      </c>
      <c r="S946" s="2">
        <f t="shared" si="103"/>
        <v>0</v>
      </c>
    </row>
    <row r="947" spans="8:19" x14ac:dyDescent="0.3">
      <c r="H947" s="2">
        <f t="shared" si="104"/>
        <v>945</v>
      </c>
      <c r="I947" s="2">
        <f>Input!P950</f>
        <v>0</v>
      </c>
      <c r="J947" s="145">
        <f>Input!O950</f>
        <v>0</v>
      </c>
      <c r="K947" s="2" t="str">
        <f t="shared" si="98"/>
        <v>SSC</v>
      </c>
      <c r="L947" s="2">
        <f>SUM(Input!Q950:S950)</f>
        <v>0</v>
      </c>
      <c r="M947" s="2">
        <f>IF(SUM(Input!U950,Input!V950,Input!X950)&gt;100000,SUM(Input!W950,Input!Y950:AH950,100000),SUM(Input!Y950:AH950,Input!X950,Input!W950,Input!V950,Input!U950))</f>
        <v>0</v>
      </c>
      <c r="N947" s="2">
        <f t="shared" si="99"/>
        <v>0</v>
      </c>
      <c r="O947" s="2">
        <f t="shared" si="100"/>
        <v>0</v>
      </c>
      <c r="P947" s="2">
        <f t="shared" si="101"/>
        <v>0</v>
      </c>
      <c r="Q947" s="2">
        <f t="shared" si="102"/>
        <v>0</v>
      </c>
      <c r="R947" s="2">
        <f>SUM(Input!AI950:AK950)</f>
        <v>0</v>
      </c>
      <c r="S947" s="2">
        <f t="shared" si="103"/>
        <v>0</v>
      </c>
    </row>
    <row r="948" spans="8:19" x14ac:dyDescent="0.3">
      <c r="H948" s="2">
        <f t="shared" si="104"/>
        <v>946</v>
      </c>
      <c r="I948" s="2">
        <f>Input!P951</f>
        <v>0</v>
      </c>
      <c r="J948" s="145">
        <f>Input!O951</f>
        <v>0</v>
      </c>
      <c r="K948" s="2" t="str">
        <f t="shared" si="98"/>
        <v>SSC</v>
      </c>
      <c r="L948" s="2">
        <f>SUM(Input!Q951:S951)</f>
        <v>0</v>
      </c>
      <c r="M948" s="2">
        <f>IF(SUM(Input!U951,Input!V951,Input!X951)&gt;100000,SUM(Input!W951,Input!Y951:AH951,100000),SUM(Input!Y951:AH951,Input!X951,Input!W951,Input!V951,Input!U951))</f>
        <v>0</v>
      </c>
      <c r="N948" s="2">
        <f t="shared" si="99"/>
        <v>0</v>
      </c>
      <c r="O948" s="2">
        <f t="shared" si="100"/>
        <v>0</v>
      </c>
      <c r="P948" s="2">
        <f t="shared" si="101"/>
        <v>0</v>
      </c>
      <c r="Q948" s="2">
        <f t="shared" si="102"/>
        <v>0</v>
      </c>
      <c r="R948" s="2">
        <f>SUM(Input!AI951:AK951)</f>
        <v>0</v>
      </c>
      <c r="S948" s="2">
        <f t="shared" si="103"/>
        <v>0</v>
      </c>
    </row>
    <row r="949" spans="8:19" x14ac:dyDescent="0.3">
      <c r="H949" s="2">
        <f t="shared" si="104"/>
        <v>947</v>
      </c>
      <c r="I949" s="2">
        <f>Input!P952</f>
        <v>0</v>
      </c>
      <c r="J949" s="145">
        <f>Input!O952</f>
        <v>0</v>
      </c>
      <c r="K949" s="2" t="str">
        <f t="shared" si="98"/>
        <v>SSC</v>
      </c>
      <c r="L949" s="2">
        <f>SUM(Input!Q952:S952)</f>
        <v>0</v>
      </c>
      <c r="M949" s="2">
        <f>IF(SUM(Input!U952,Input!V952,Input!X952)&gt;100000,SUM(Input!W952,Input!Y952:AH952,100000),SUM(Input!Y952:AH952,Input!X952,Input!W952,Input!V952,Input!U952))</f>
        <v>0</v>
      </c>
      <c r="N949" s="2">
        <f t="shared" si="99"/>
        <v>0</v>
      </c>
      <c r="O949" s="2">
        <f t="shared" si="100"/>
        <v>0</v>
      </c>
      <c r="P949" s="2">
        <f t="shared" si="101"/>
        <v>0</v>
      </c>
      <c r="Q949" s="2">
        <f t="shared" si="102"/>
        <v>0</v>
      </c>
      <c r="R949" s="2">
        <f>SUM(Input!AI952:AK952)</f>
        <v>0</v>
      </c>
      <c r="S949" s="2">
        <f t="shared" si="103"/>
        <v>0</v>
      </c>
    </row>
    <row r="950" spans="8:19" x14ac:dyDescent="0.3">
      <c r="H950" s="2">
        <f t="shared" si="104"/>
        <v>948</v>
      </c>
      <c r="I950" s="2">
        <f>Input!P953</f>
        <v>0</v>
      </c>
      <c r="J950" s="145">
        <f>Input!O953</f>
        <v>0</v>
      </c>
      <c r="K950" s="2" t="str">
        <f t="shared" si="98"/>
        <v>SSC</v>
      </c>
      <c r="L950" s="2">
        <f>SUM(Input!Q953:S953)</f>
        <v>0</v>
      </c>
      <c r="M950" s="2">
        <f>IF(SUM(Input!U953,Input!V953,Input!X953)&gt;100000,SUM(Input!W953,Input!Y953:AH953,100000),SUM(Input!Y953:AH953,Input!X953,Input!W953,Input!V953,Input!U953))</f>
        <v>0</v>
      </c>
      <c r="N950" s="2">
        <f t="shared" si="99"/>
        <v>0</v>
      </c>
      <c r="O950" s="2">
        <f t="shared" si="100"/>
        <v>0</v>
      </c>
      <c r="P950" s="2">
        <f t="shared" si="101"/>
        <v>0</v>
      </c>
      <c r="Q950" s="2">
        <f t="shared" si="102"/>
        <v>0</v>
      </c>
      <c r="R950" s="2">
        <f>SUM(Input!AI953:AK953)</f>
        <v>0</v>
      </c>
      <c r="S950" s="2">
        <f t="shared" si="103"/>
        <v>0</v>
      </c>
    </row>
    <row r="951" spans="8:19" x14ac:dyDescent="0.3">
      <c r="H951" s="2">
        <f t="shared" si="104"/>
        <v>949</v>
      </c>
      <c r="I951" s="2">
        <f>Input!P954</f>
        <v>0</v>
      </c>
      <c r="J951" s="145">
        <f>Input!O954</f>
        <v>0</v>
      </c>
      <c r="K951" s="2" t="str">
        <f t="shared" si="98"/>
        <v>SSC</v>
      </c>
      <c r="L951" s="2">
        <f>SUM(Input!Q954:S954)</f>
        <v>0</v>
      </c>
      <c r="M951" s="2">
        <f>IF(SUM(Input!U954,Input!V954,Input!X954)&gt;100000,SUM(Input!W954,Input!Y954:AH954,100000),SUM(Input!Y954:AH954,Input!X954,Input!W954,Input!V954,Input!U954))</f>
        <v>0</v>
      </c>
      <c r="N951" s="2">
        <f t="shared" si="99"/>
        <v>0</v>
      </c>
      <c r="O951" s="2">
        <f t="shared" si="100"/>
        <v>0</v>
      </c>
      <c r="P951" s="2">
        <f t="shared" si="101"/>
        <v>0</v>
      </c>
      <c r="Q951" s="2">
        <f t="shared" si="102"/>
        <v>0</v>
      </c>
      <c r="R951" s="2">
        <f>SUM(Input!AI954:AK954)</f>
        <v>0</v>
      </c>
      <c r="S951" s="2">
        <f t="shared" si="103"/>
        <v>0</v>
      </c>
    </row>
    <row r="952" spans="8:19" x14ac:dyDescent="0.3">
      <c r="H952" s="2">
        <f t="shared" si="104"/>
        <v>950</v>
      </c>
      <c r="I952" s="2">
        <f>Input!P955</f>
        <v>0</v>
      </c>
      <c r="J952" s="145">
        <f>Input!O955</f>
        <v>0</v>
      </c>
      <c r="K952" s="2" t="str">
        <f t="shared" si="98"/>
        <v>SSC</v>
      </c>
      <c r="L952" s="2">
        <f>SUM(Input!Q955:S955)</f>
        <v>0</v>
      </c>
      <c r="M952" s="2">
        <f>IF(SUM(Input!U955,Input!V955,Input!X955)&gt;100000,SUM(Input!W955,Input!Y955:AH955,100000),SUM(Input!Y955:AH955,Input!X955,Input!W955,Input!V955,Input!U955))</f>
        <v>0</v>
      </c>
      <c r="N952" s="2">
        <f t="shared" si="99"/>
        <v>0</v>
      </c>
      <c r="O952" s="2">
        <f t="shared" si="100"/>
        <v>0</v>
      </c>
      <c r="P952" s="2">
        <f t="shared" si="101"/>
        <v>0</v>
      </c>
      <c r="Q952" s="2">
        <f t="shared" si="102"/>
        <v>0</v>
      </c>
      <c r="R952" s="2">
        <f>SUM(Input!AI955:AK955)</f>
        <v>0</v>
      </c>
      <c r="S952" s="2">
        <f t="shared" si="103"/>
        <v>0</v>
      </c>
    </row>
    <row r="953" spans="8:19" x14ac:dyDescent="0.3">
      <c r="H953" s="2">
        <f t="shared" si="104"/>
        <v>951</v>
      </c>
      <c r="I953" s="2">
        <f>Input!P956</f>
        <v>0</v>
      </c>
      <c r="J953" s="145">
        <f>Input!O956</f>
        <v>0</v>
      </c>
      <c r="K953" s="2" t="str">
        <f t="shared" si="98"/>
        <v>SSC</v>
      </c>
      <c r="L953" s="2">
        <f>SUM(Input!Q956:S956)</f>
        <v>0</v>
      </c>
      <c r="M953" s="2">
        <f>IF(SUM(Input!U956,Input!V956,Input!X956)&gt;100000,SUM(Input!W956,Input!Y956:AH956,100000),SUM(Input!Y956:AH956,Input!X956,Input!W956,Input!V956,Input!U956))</f>
        <v>0</v>
      </c>
      <c r="N953" s="2">
        <f t="shared" si="99"/>
        <v>0</v>
      </c>
      <c r="O953" s="2">
        <f t="shared" si="100"/>
        <v>0</v>
      </c>
      <c r="P953" s="2">
        <f t="shared" si="101"/>
        <v>0</v>
      </c>
      <c r="Q953" s="2">
        <f t="shared" si="102"/>
        <v>0</v>
      </c>
      <c r="R953" s="2">
        <f>SUM(Input!AI956:AK956)</f>
        <v>0</v>
      </c>
      <c r="S953" s="2">
        <f t="shared" si="103"/>
        <v>0</v>
      </c>
    </row>
    <row r="954" spans="8:19" x14ac:dyDescent="0.3">
      <c r="H954" s="2">
        <f t="shared" si="104"/>
        <v>952</v>
      </c>
      <c r="I954" s="2">
        <f>Input!P957</f>
        <v>0</v>
      </c>
      <c r="J954" s="145">
        <f>Input!O957</f>
        <v>0</v>
      </c>
      <c r="K954" s="2" t="str">
        <f t="shared" si="98"/>
        <v>SSC</v>
      </c>
      <c r="L954" s="2">
        <f>SUM(Input!Q957:S957)</f>
        <v>0</v>
      </c>
      <c r="M954" s="2">
        <f>IF(SUM(Input!U957,Input!V957,Input!X957)&gt;100000,SUM(Input!W957,Input!Y957:AH957,100000),SUM(Input!Y957:AH957,Input!X957,Input!W957,Input!V957,Input!U957))</f>
        <v>0</v>
      </c>
      <c r="N954" s="2">
        <f t="shared" si="99"/>
        <v>0</v>
      </c>
      <c r="O954" s="2">
        <f t="shared" si="100"/>
        <v>0</v>
      </c>
      <c r="P954" s="2">
        <f t="shared" si="101"/>
        <v>0</v>
      </c>
      <c r="Q954" s="2">
        <f t="shared" si="102"/>
        <v>0</v>
      </c>
      <c r="R954" s="2">
        <f>SUM(Input!AI957:AK957)</f>
        <v>0</v>
      </c>
      <c r="S954" s="2">
        <f t="shared" si="103"/>
        <v>0</v>
      </c>
    </row>
    <row r="955" spans="8:19" x14ac:dyDescent="0.3">
      <c r="H955" s="2">
        <f t="shared" si="104"/>
        <v>953</v>
      </c>
      <c r="I955" s="2">
        <f>Input!P958</f>
        <v>0</v>
      </c>
      <c r="J955" s="145">
        <f>Input!O958</f>
        <v>0</v>
      </c>
      <c r="K955" s="2" t="str">
        <f t="shared" si="98"/>
        <v>SSC</v>
      </c>
      <c r="L955" s="2">
        <f>SUM(Input!Q958:S958)</f>
        <v>0</v>
      </c>
      <c r="M955" s="2">
        <f>IF(SUM(Input!U958,Input!V958,Input!X958)&gt;100000,SUM(Input!W958,Input!Y958:AH958,100000),SUM(Input!Y958:AH958,Input!X958,Input!W958,Input!V958,Input!U958))</f>
        <v>0</v>
      </c>
      <c r="N955" s="2">
        <f t="shared" si="99"/>
        <v>0</v>
      </c>
      <c r="O955" s="2">
        <f t="shared" si="100"/>
        <v>0</v>
      </c>
      <c r="P955" s="2">
        <f t="shared" si="101"/>
        <v>0</v>
      </c>
      <c r="Q955" s="2">
        <f t="shared" si="102"/>
        <v>0</v>
      </c>
      <c r="R955" s="2">
        <f>SUM(Input!AI958:AK958)</f>
        <v>0</v>
      </c>
      <c r="S955" s="2">
        <f t="shared" si="103"/>
        <v>0</v>
      </c>
    </row>
    <row r="956" spans="8:19" x14ac:dyDescent="0.3">
      <c r="H956" s="2">
        <f t="shared" si="104"/>
        <v>954</v>
      </c>
      <c r="I956" s="2">
        <f>Input!P959</f>
        <v>0</v>
      </c>
      <c r="J956" s="145">
        <f>Input!O959</f>
        <v>0</v>
      </c>
      <c r="K956" s="2" t="str">
        <f t="shared" si="98"/>
        <v>SSC</v>
      </c>
      <c r="L956" s="2">
        <f>SUM(Input!Q959:S959)</f>
        <v>0</v>
      </c>
      <c r="M956" s="2">
        <f>IF(SUM(Input!U959,Input!V959,Input!X959)&gt;100000,SUM(Input!W959,Input!Y959:AH959,100000),SUM(Input!Y959:AH959,Input!X959,Input!W959,Input!V959,Input!U959))</f>
        <v>0</v>
      </c>
      <c r="N956" s="2">
        <f t="shared" si="99"/>
        <v>0</v>
      </c>
      <c r="O956" s="2">
        <f t="shared" si="100"/>
        <v>0</v>
      </c>
      <c r="P956" s="2">
        <f t="shared" si="101"/>
        <v>0</v>
      </c>
      <c r="Q956" s="2">
        <f t="shared" si="102"/>
        <v>0</v>
      </c>
      <c r="R956" s="2">
        <f>SUM(Input!AI959:AK959)</f>
        <v>0</v>
      </c>
      <c r="S956" s="2">
        <f t="shared" si="103"/>
        <v>0</v>
      </c>
    </row>
    <row r="957" spans="8:19" x14ac:dyDescent="0.3">
      <c r="H957" s="2">
        <f t="shared" si="104"/>
        <v>955</v>
      </c>
      <c r="I957" s="2">
        <f>Input!P960</f>
        <v>0</v>
      </c>
      <c r="J957" s="145">
        <f>Input!O960</f>
        <v>0</v>
      </c>
      <c r="K957" s="2" t="str">
        <f t="shared" si="98"/>
        <v>SSC</v>
      </c>
      <c r="L957" s="2">
        <f>SUM(Input!Q960:S960)</f>
        <v>0</v>
      </c>
      <c r="M957" s="2">
        <f>IF(SUM(Input!U960,Input!V960,Input!X960)&gt;100000,SUM(Input!W960,Input!Y960:AH960,100000),SUM(Input!Y960:AH960,Input!X960,Input!W960,Input!V960,Input!U960))</f>
        <v>0</v>
      </c>
      <c r="N957" s="2">
        <f t="shared" si="99"/>
        <v>0</v>
      </c>
      <c r="O957" s="2">
        <f t="shared" si="100"/>
        <v>0</v>
      </c>
      <c r="P957" s="2">
        <f t="shared" si="101"/>
        <v>0</v>
      </c>
      <c r="Q957" s="2">
        <f t="shared" si="102"/>
        <v>0</v>
      </c>
      <c r="R957" s="2">
        <f>SUM(Input!AI960:AK960)</f>
        <v>0</v>
      </c>
      <c r="S957" s="2">
        <f t="shared" si="103"/>
        <v>0</v>
      </c>
    </row>
    <row r="958" spans="8:19" x14ac:dyDescent="0.3">
      <c r="H958" s="2">
        <f t="shared" si="104"/>
        <v>956</v>
      </c>
      <c r="I958" s="2">
        <f>Input!P961</f>
        <v>0</v>
      </c>
      <c r="J958" s="145">
        <f>Input!O961</f>
        <v>0</v>
      </c>
      <c r="K958" s="2" t="str">
        <f t="shared" si="98"/>
        <v>SSC</v>
      </c>
      <c r="L958" s="2">
        <f>SUM(Input!Q961:S961)</f>
        <v>0</v>
      </c>
      <c r="M958" s="2">
        <f>IF(SUM(Input!U961,Input!V961,Input!X961)&gt;100000,SUM(Input!W961,Input!Y961:AH961,100000),SUM(Input!Y961:AH961,Input!X961,Input!W961,Input!V961,Input!U961))</f>
        <v>0</v>
      </c>
      <c r="N958" s="2">
        <f t="shared" si="99"/>
        <v>0</v>
      </c>
      <c r="O958" s="2">
        <f t="shared" si="100"/>
        <v>0</v>
      </c>
      <c r="P958" s="2">
        <f t="shared" si="101"/>
        <v>0</v>
      </c>
      <c r="Q958" s="2">
        <f t="shared" si="102"/>
        <v>0</v>
      </c>
      <c r="R958" s="2">
        <f>SUM(Input!AI961:AK961)</f>
        <v>0</v>
      </c>
      <c r="S958" s="2">
        <f t="shared" si="103"/>
        <v>0</v>
      </c>
    </row>
    <row r="959" spans="8:19" x14ac:dyDescent="0.3">
      <c r="H959" s="2">
        <f t="shared" si="104"/>
        <v>957</v>
      </c>
      <c r="I959" s="2">
        <f>Input!P962</f>
        <v>0</v>
      </c>
      <c r="J959" s="145">
        <f>Input!O962</f>
        <v>0</v>
      </c>
      <c r="K959" s="2" t="str">
        <f t="shared" si="98"/>
        <v>SSC</v>
      </c>
      <c r="L959" s="2">
        <f>SUM(Input!Q962:S962)</f>
        <v>0</v>
      </c>
      <c r="M959" s="2">
        <f>IF(SUM(Input!U962,Input!V962,Input!X962)&gt;100000,SUM(Input!W962,Input!Y962:AH962,100000),SUM(Input!Y962:AH962,Input!X962,Input!W962,Input!V962,Input!U962))</f>
        <v>0</v>
      </c>
      <c r="N959" s="2">
        <f t="shared" si="99"/>
        <v>0</v>
      </c>
      <c r="O959" s="2">
        <f t="shared" si="100"/>
        <v>0</v>
      </c>
      <c r="P959" s="2">
        <f t="shared" si="101"/>
        <v>0</v>
      </c>
      <c r="Q959" s="2">
        <f t="shared" si="102"/>
        <v>0</v>
      </c>
      <c r="R959" s="2">
        <f>SUM(Input!AI962:AK962)</f>
        <v>0</v>
      </c>
      <c r="S959" s="2">
        <f t="shared" si="103"/>
        <v>0</v>
      </c>
    </row>
    <row r="960" spans="8:19" x14ac:dyDescent="0.3">
      <c r="H960" s="2">
        <f t="shared" si="104"/>
        <v>958</v>
      </c>
      <c r="I960" s="2">
        <f>Input!P963</f>
        <v>0</v>
      </c>
      <c r="J960" s="145">
        <f>Input!O963</f>
        <v>0</v>
      </c>
      <c r="K960" s="2" t="str">
        <f t="shared" si="98"/>
        <v>SSC</v>
      </c>
      <c r="L960" s="2">
        <f>SUM(Input!Q963:S963)</f>
        <v>0</v>
      </c>
      <c r="M960" s="2">
        <f>IF(SUM(Input!U963,Input!V963,Input!X963)&gt;100000,SUM(Input!W963,Input!Y963:AH963,100000),SUM(Input!Y963:AH963,Input!X963,Input!W963,Input!V963,Input!U963))</f>
        <v>0</v>
      </c>
      <c r="N960" s="2">
        <f t="shared" si="99"/>
        <v>0</v>
      </c>
      <c r="O960" s="2">
        <f t="shared" si="100"/>
        <v>0</v>
      </c>
      <c r="P960" s="2">
        <f t="shared" si="101"/>
        <v>0</v>
      </c>
      <c r="Q960" s="2">
        <f t="shared" si="102"/>
        <v>0</v>
      </c>
      <c r="R960" s="2">
        <f>SUM(Input!AI963:AK963)</f>
        <v>0</v>
      </c>
      <c r="S960" s="2">
        <f t="shared" si="103"/>
        <v>0</v>
      </c>
    </row>
    <row r="961" spans="8:19" x14ac:dyDescent="0.3">
      <c r="H961" s="2">
        <f t="shared" si="104"/>
        <v>959</v>
      </c>
      <c r="I961" s="2">
        <f>Input!P964</f>
        <v>0</v>
      </c>
      <c r="J961" s="145">
        <f>Input!O964</f>
        <v>0</v>
      </c>
      <c r="K961" s="2" t="str">
        <f t="shared" si="98"/>
        <v>SSC</v>
      </c>
      <c r="L961" s="2">
        <f>SUM(Input!Q964:S964)</f>
        <v>0</v>
      </c>
      <c r="M961" s="2">
        <f>IF(SUM(Input!U964,Input!V964,Input!X964)&gt;100000,SUM(Input!W964,Input!Y964:AH964,100000),SUM(Input!Y964:AH964,Input!X964,Input!W964,Input!V964,Input!U964))</f>
        <v>0</v>
      </c>
      <c r="N961" s="2">
        <f t="shared" si="99"/>
        <v>0</v>
      </c>
      <c r="O961" s="2">
        <f t="shared" si="100"/>
        <v>0</v>
      </c>
      <c r="P961" s="2">
        <f t="shared" si="101"/>
        <v>0</v>
      </c>
      <c r="Q961" s="2">
        <f t="shared" si="102"/>
        <v>0</v>
      </c>
      <c r="R961" s="2">
        <f>SUM(Input!AI964:AK964)</f>
        <v>0</v>
      </c>
      <c r="S961" s="2">
        <f t="shared" si="103"/>
        <v>0</v>
      </c>
    </row>
    <row r="962" spans="8:19" x14ac:dyDescent="0.3">
      <c r="H962" s="2">
        <f t="shared" si="104"/>
        <v>960</v>
      </c>
      <c r="I962" s="2">
        <f>Input!P965</f>
        <v>0</v>
      </c>
      <c r="J962" s="145">
        <f>Input!O965</f>
        <v>0</v>
      </c>
      <c r="K962" s="2" t="str">
        <f t="shared" si="98"/>
        <v>SSC</v>
      </c>
      <c r="L962" s="2">
        <f>SUM(Input!Q965:S965)</f>
        <v>0</v>
      </c>
      <c r="M962" s="2">
        <f>IF(SUM(Input!U965,Input!V965,Input!X965)&gt;100000,SUM(Input!W965,Input!Y965:AH965,100000),SUM(Input!Y965:AH965,Input!X965,Input!W965,Input!V965,Input!U965))</f>
        <v>0</v>
      </c>
      <c r="N962" s="2">
        <f t="shared" si="99"/>
        <v>0</v>
      </c>
      <c r="O962" s="2">
        <f t="shared" si="100"/>
        <v>0</v>
      </c>
      <c r="P962" s="2">
        <f t="shared" si="101"/>
        <v>0</v>
      </c>
      <c r="Q962" s="2">
        <f t="shared" si="102"/>
        <v>0</v>
      </c>
      <c r="R962" s="2">
        <f>SUM(Input!AI965:AK965)</f>
        <v>0</v>
      </c>
      <c r="S962" s="2">
        <f t="shared" si="103"/>
        <v>0</v>
      </c>
    </row>
    <row r="963" spans="8:19" x14ac:dyDescent="0.3">
      <c r="H963" s="2">
        <f t="shared" si="104"/>
        <v>961</v>
      </c>
      <c r="I963" s="2">
        <f>Input!P966</f>
        <v>0</v>
      </c>
      <c r="J963" s="145">
        <f>Input!O966</f>
        <v>0</v>
      </c>
      <c r="K963" s="2" t="str">
        <f t="shared" si="98"/>
        <v>SSC</v>
      </c>
      <c r="L963" s="2">
        <f>SUM(Input!Q966:S966)</f>
        <v>0</v>
      </c>
      <c r="M963" s="2">
        <f>IF(SUM(Input!U966,Input!V966,Input!X966)&gt;100000,SUM(Input!W966,Input!Y966:AH966,100000),SUM(Input!Y966:AH966,Input!X966,Input!W966,Input!V966,Input!U966))</f>
        <v>0</v>
      </c>
      <c r="N963" s="2">
        <f t="shared" si="99"/>
        <v>0</v>
      </c>
      <c r="O963" s="2">
        <f t="shared" si="100"/>
        <v>0</v>
      </c>
      <c r="P963" s="2">
        <f t="shared" si="101"/>
        <v>0</v>
      </c>
      <c r="Q963" s="2">
        <f t="shared" si="102"/>
        <v>0</v>
      </c>
      <c r="R963" s="2">
        <f>SUM(Input!AI966:AK966)</f>
        <v>0</v>
      </c>
      <c r="S963" s="2">
        <f t="shared" si="103"/>
        <v>0</v>
      </c>
    </row>
    <row r="964" spans="8:19" x14ac:dyDescent="0.3">
      <c r="H964" s="2">
        <f t="shared" si="104"/>
        <v>962</v>
      </c>
      <c r="I964" s="2">
        <f>Input!P967</f>
        <v>0</v>
      </c>
      <c r="J964" s="145">
        <f>Input!O967</f>
        <v>0</v>
      </c>
      <c r="K964" s="2" t="str">
        <f t="shared" ref="K964:K1002" si="105">IF(DATEDIF(J964,DATE(2012,3,31),"y")&gt;80,"SSC",(IF(DATEDIF(J964,DATE(2012,3,31),"y")&gt;65,"SC",I964)))</f>
        <v>SSC</v>
      </c>
      <c r="L964" s="2">
        <f>SUM(Input!Q967:S967)</f>
        <v>0</v>
      </c>
      <c r="M964" s="2">
        <f>IF(SUM(Input!U967,Input!V967,Input!X967)&gt;100000,SUM(Input!W967,Input!Y967:AH967,100000),SUM(Input!Y967:AH967,Input!X967,Input!W967,Input!V967,Input!U967))</f>
        <v>0</v>
      </c>
      <c r="N964" s="2">
        <f t="shared" ref="N964:N1002" si="106">L964-M964</f>
        <v>0</v>
      </c>
      <c r="O964" s="2">
        <f t="shared" ref="O964:O1002" si="107">IF(N964=0,0,IF(K964="SSC",IF(N964&lt;500000,0,IF(N964&lt;500000,(N964-500000)*0.1,IF(N964&lt;800000,(N964-500000)*0.2,IF(N964&gt;800000,(N964-800000)*0.3+60000)))),IF(K964="SC",IF(N964&lt;250000,0,IF(N964&lt;500000,(N964-250000)*0.1,IF(N964&lt;800000,(N964-500000)*0.2+25000,IF(N964&gt;800000,(N964-800000)*0.3+85000)))),IF(K964="F",IF(N964&lt;190000,0,IF(N964&lt;500000,(N964-190000)*0.1,IF(N964&lt;800000,(N964-500000)*0.2+31000,IF(N964&gt;800000,(N964-800000)*0.3+91000)))),IF(N964&lt;180000,0,IF(N964&lt;500000,(N964-180000)*0.1,IF(N964&lt;800000,(N964-500000)*0.2+32000,IF(N964&gt;800000,(N964-800000)*0.3+92000))))))))</f>
        <v>0</v>
      </c>
      <c r="P964" s="2">
        <f t="shared" ref="P964:P1002" si="108">IF(3=0,0,O964*3%)</f>
        <v>0</v>
      </c>
      <c r="Q964" s="2">
        <f t="shared" ref="Q964:Q1002" si="109">O964+P964</f>
        <v>0</v>
      </c>
      <c r="R964" s="2">
        <f>SUM(Input!AI967:AK967)</f>
        <v>0</v>
      </c>
      <c r="S964" s="2">
        <f t="shared" ref="S964:S1002" si="110">Q964-R964</f>
        <v>0</v>
      </c>
    </row>
    <row r="965" spans="8:19" x14ac:dyDescent="0.3">
      <c r="H965" s="2">
        <f t="shared" ref="H965:H1002" si="111">H964+1</f>
        <v>963</v>
      </c>
      <c r="I965" s="2">
        <f>Input!P968</f>
        <v>0</v>
      </c>
      <c r="J965" s="145">
        <f>Input!O968</f>
        <v>0</v>
      </c>
      <c r="K965" s="2" t="str">
        <f t="shared" si="105"/>
        <v>SSC</v>
      </c>
      <c r="L965" s="2">
        <f>SUM(Input!Q968:S968)</f>
        <v>0</v>
      </c>
      <c r="M965" s="2">
        <f>IF(SUM(Input!U968,Input!V968,Input!X968)&gt;100000,SUM(Input!W968,Input!Y968:AH968,100000),SUM(Input!Y968:AH968,Input!X968,Input!W968,Input!V968,Input!U968))</f>
        <v>0</v>
      </c>
      <c r="N965" s="2">
        <f t="shared" si="106"/>
        <v>0</v>
      </c>
      <c r="O965" s="2">
        <f t="shared" si="107"/>
        <v>0</v>
      </c>
      <c r="P965" s="2">
        <f t="shared" si="108"/>
        <v>0</v>
      </c>
      <c r="Q965" s="2">
        <f t="shared" si="109"/>
        <v>0</v>
      </c>
      <c r="R965" s="2">
        <f>SUM(Input!AI968:AK968)</f>
        <v>0</v>
      </c>
      <c r="S965" s="2">
        <f t="shared" si="110"/>
        <v>0</v>
      </c>
    </row>
    <row r="966" spans="8:19" x14ac:dyDescent="0.3">
      <c r="H966" s="2">
        <f t="shared" si="111"/>
        <v>964</v>
      </c>
      <c r="I966" s="2">
        <f>Input!P969</f>
        <v>0</v>
      </c>
      <c r="J966" s="145">
        <f>Input!O969</f>
        <v>0</v>
      </c>
      <c r="K966" s="2" t="str">
        <f t="shared" si="105"/>
        <v>SSC</v>
      </c>
      <c r="L966" s="2">
        <f>SUM(Input!Q969:S969)</f>
        <v>0</v>
      </c>
      <c r="M966" s="2">
        <f>IF(SUM(Input!U969,Input!V969,Input!X969)&gt;100000,SUM(Input!W969,Input!Y969:AH969,100000),SUM(Input!Y969:AH969,Input!X969,Input!W969,Input!V969,Input!U969))</f>
        <v>0</v>
      </c>
      <c r="N966" s="2">
        <f t="shared" si="106"/>
        <v>0</v>
      </c>
      <c r="O966" s="2">
        <f t="shared" si="107"/>
        <v>0</v>
      </c>
      <c r="P966" s="2">
        <f t="shared" si="108"/>
        <v>0</v>
      </c>
      <c r="Q966" s="2">
        <f t="shared" si="109"/>
        <v>0</v>
      </c>
      <c r="R966" s="2">
        <f>SUM(Input!AI969:AK969)</f>
        <v>0</v>
      </c>
      <c r="S966" s="2">
        <f t="shared" si="110"/>
        <v>0</v>
      </c>
    </row>
    <row r="967" spans="8:19" x14ac:dyDescent="0.3">
      <c r="H967" s="2">
        <f t="shared" si="111"/>
        <v>965</v>
      </c>
      <c r="I967" s="2">
        <f>Input!P970</f>
        <v>0</v>
      </c>
      <c r="J967" s="145">
        <f>Input!O970</f>
        <v>0</v>
      </c>
      <c r="K967" s="2" t="str">
        <f t="shared" si="105"/>
        <v>SSC</v>
      </c>
      <c r="L967" s="2">
        <f>SUM(Input!Q970:S970)</f>
        <v>0</v>
      </c>
      <c r="M967" s="2">
        <f>IF(SUM(Input!U970,Input!V970,Input!X970)&gt;100000,SUM(Input!W970,Input!Y970:AH970,100000),SUM(Input!Y970:AH970,Input!X970,Input!W970,Input!V970,Input!U970))</f>
        <v>0</v>
      </c>
      <c r="N967" s="2">
        <f t="shared" si="106"/>
        <v>0</v>
      </c>
      <c r="O967" s="2">
        <f t="shared" si="107"/>
        <v>0</v>
      </c>
      <c r="P967" s="2">
        <f t="shared" si="108"/>
        <v>0</v>
      </c>
      <c r="Q967" s="2">
        <f t="shared" si="109"/>
        <v>0</v>
      </c>
      <c r="R967" s="2">
        <f>SUM(Input!AI970:AK970)</f>
        <v>0</v>
      </c>
      <c r="S967" s="2">
        <f t="shared" si="110"/>
        <v>0</v>
      </c>
    </row>
    <row r="968" spans="8:19" x14ac:dyDescent="0.3">
      <c r="H968" s="2">
        <f t="shared" si="111"/>
        <v>966</v>
      </c>
      <c r="I968" s="2">
        <f>Input!P971</f>
        <v>0</v>
      </c>
      <c r="J968" s="145">
        <f>Input!O971</f>
        <v>0</v>
      </c>
      <c r="K968" s="2" t="str">
        <f t="shared" si="105"/>
        <v>SSC</v>
      </c>
      <c r="L968" s="2">
        <f>SUM(Input!Q971:S971)</f>
        <v>0</v>
      </c>
      <c r="M968" s="2">
        <f>IF(SUM(Input!U971,Input!V971,Input!X971)&gt;100000,SUM(Input!W971,Input!Y971:AH971,100000),SUM(Input!Y971:AH971,Input!X971,Input!W971,Input!V971,Input!U971))</f>
        <v>0</v>
      </c>
      <c r="N968" s="2">
        <f t="shared" si="106"/>
        <v>0</v>
      </c>
      <c r="O968" s="2">
        <f t="shared" si="107"/>
        <v>0</v>
      </c>
      <c r="P968" s="2">
        <f t="shared" si="108"/>
        <v>0</v>
      </c>
      <c r="Q968" s="2">
        <f t="shared" si="109"/>
        <v>0</v>
      </c>
      <c r="R968" s="2">
        <f>SUM(Input!AI971:AK971)</f>
        <v>0</v>
      </c>
      <c r="S968" s="2">
        <f t="shared" si="110"/>
        <v>0</v>
      </c>
    </row>
    <row r="969" spans="8:19" x14ac:dyDescent="0.3">
      <c r="H969" s="2">
        <f t="shared" si="111"/>
        <v>967</v>
      </c>
      <c r="I969" s="2">
        <f>Input!P972</f>
        <v>0</v>
      </c>
      <c r="J969" s="145">
        <f>Input!O972</f>
        <v>0</v>
      </c>
      <c r="K969" s="2" t="str">
        <f t="shared" si="105"/>
        <v>SSC</v>
      </c>
      <c r="L969" s="2">
        <f>SUM(Input!Q972:S972)</f>
        <v>0</v>
      </c>
      <c r="M969" s="2">
        <f>IF(SUM(Input!U972,Input!V972,Input!X972)&gt;100000,SUM(Input!W972,Input!Y972:AH972,100000),SUM(Input!Y972:AH972,Input!X972,Input!W972,Input!V972,Input!U972))</f>
        <v>0</v>
      </c>
      <c r="N969" s="2">
        <f t="shared" si="106"/>
        <v>0</v>
      </c>
      <c r="O969" s="2">
        <f t="shared" si="107"/>
        <v>0</v>
      </c>
      <c r="P969" s="2">
        <f t="shared" si="108"/>
        <v>0</v>
      </c>
      <c r="Q969" s="2">
        <f t="shared" si="109"/>
        <v>0</v>
      </c>
      <c r="R969" s="2">
        <f>SUM(Input!AI972:AK972)</f>
        <v>0</v>
      </c>
      <c r="S969" s="2">
        <f t="shared" si="110"/>
        <v>0</v>
      </c>
    </row>
    <row r="970" spans="8:19" x14ac:dyDescent="0.3">
      <c r="H970" s="2">
        <f t="shared" si="111"/>
        <v>968</v>
      </c>
      <c r="I970" s="2">
        <f>Input!P973</f>
        <v>0</v>
      </c>
      <c r="J970" s="145">
        <f>Input!O973</f>
        <v>0</v>
      </c>
      <c r="K970" s="2" t="str">
        <f t="shared" si="105"/>
        <v>SSC</v>
      </c>
      <c r="L970" s="2">
        <f>SUM(Input!Q973:S973)</f>
        <v>0</v>
      </c>
      <c r="M970" s="2">
        <f>IF(SUM(Input!U973,Input!V973,Input!X973)&gt;100000,SUM(Input!W973,Input!Y973:AH973,100000),SUM(Input!Y973:AH973,Input!X973,Input!W973,Input!V973,Input!U973))</f>
        <v>0</v>
      </c>
      <c r="N970" s="2">
        <f t="shared" si="106"/>
        <v>0</v>
      </c>
      <c r="O970" s="2">
        <f t="shared" si="107"/>
        <v>0</v>
      </c>
      <c r="P970" s="2">
        <f t="shared" si="108"/>
        <v>0</v>
      </c>
      <c r="Q970" s="2">
        <f t="shared" si="109"/>
        <v>0</v>
      </c>
      <c r="R970" s="2">
        <f>SUM(Input!AI973:AK973)</f>
        <v>0</v>
      </c>
      <c r="S970" s="2">
        <f t="shared" si="110"/>
        <v>0</v>
      </c>
    </row>
    <row r="971" spans="8:19" x14ac:dyDescent="0.3">
      <c r="H971" s="2">
        <f t="shared" si="111"/>
        <v>969</v>
      </c>
      <c r="I971" s="2">
        <f>Input!P974</f>
        <v>0</v>
      </c>
      <c r="J971" s="145">
        <f>Input!O974</f>
        <v>0</v>
      </c>
      <c r="K971" s="2" t="str">
        <f t="shared" si="105"/>
        <v>SSC</v>
      </c>
      <c r="L971" s="2">
        <f>SUM(Input!Q974:S974)</f>
        <v>0</v>
      </c>
      <c r="M971" s="2">
        <f>IF(SUM(Input!U974,Input!V974,Input!X974)&gt;100000,SUM(Input!W974,Input!Y974:AH974,100000),SUM(Input!Y974:AH974,Input!X974,Input!W974,Input!V974,Input!U974))</f>
        <v>0</v>
      </c>
      <c r="N971" s="2">
        <f t="shared" si="106"/>
        <v>0</v>
      </c>
      <c r="O971" s="2">
        <f t="shared" si="107"/>
        <v>0</v>
      </c>
      <c r="P971" s="2">
        <f t="shared" si="108"/>
        <v>0</v>
      </c>
      <c r="Q971" s="2">
        <f t="shared" si="109"/>
        <v>0</v>
      </c>
      <c r="R971" s="2">
        <f>SUM(Input!AI974:AK974)</f>
        <v>0</v>
      </c>
      <c r="S971" s="2">
        <f t="shared" si="110"/>
        <v>0</v>
      </c>
    </row>
    <row r="972" spans="8:19" x14ac:dyDescent="0.3">
      <c r="H972" s="2">
        <f t="shared" si="111"/>
        <v>970</v>
      </c>
      <c r="I972" s="2">
        <f>Input!P975</f>
        <v>0</v>
      </c>
      <c r="J972" s="145">
        <f>Input!O975</f>
        <v>0</v>
      </c>
      <c r="K972" s="2" t="str">
        <f t="shared" si="105"/>
        <v>SSC</v>
      </c>
      <c r="L972" s="2">
        <f>SUM(Input!Q975:S975)</f>
        <v>0</v>
      </c>
      <c r="M972" s="2">
        <f>IF(SUM(Input!U975,Input!V975,Input!X975)&gt;100000,SUM(Input!W975,Input!Y975:AH975,100000),SUM(Input!Y975:AH975,Input!X975,Input!W975,Input!V975,Input!U975))</f>
        <v>0</v>
      </c>
      <c r="N972" s="2">
        <f t="shared" si="106"/>
        <v>0</v>
      </c>
      <c r="O972" s="2">
        <f t="shared" si="107"/>
        <v>0</v>
      </c>
      <c r="P972" s="2">
        <f t="shared" si="108"/>
        <v>0</v>
      </c>
      <c r="Q972" s="2">
        <f t="shared" si="109"/>
        <v>0</v>
      </c>
      <c r="R972" s="2">
        <f>SUM(Input!AI975:AK975)</f>
        <v>0</v>
      </c>
      <c r="S972" s="2">
        <f t="shared" si="110"/>
        <v>0</v>
      </c>
    </row>
    <row r="973" spans="8:19" x14ac:dyDescent="0.3">
      <c r="H973" s="2">
        <f t="shared" si="111"/>
        <v>971</v>
      </c>
      <c r="I973" s="2">
        <f>Input!P976</f>
        <v>0</v>
      </c>
      <c r="J973" s="145">
        <f>Input!O976</f>
        <v>0</v>
      </c>
      <c r="K973" s="2" t="str">
        <f t="shared" si="105"/>
        <v>SSC</v>
      </c>
      <c r="L973" s="2">
        <f>SUM(Input!Q976:S976)</f>
        <v>0</v>
      </c>
      <c r="M973" s="2">
        <f>IF(SUM(Input!U976,Input!V976,Input!X976)&gt;100000,SUM(Input!W976,Input!Y976:AH976,100000),SUM(Input!Y976:AH976,Input!X976,Input!W976,Input!V976,Input!U976))</f>
        <v>0</v>
      </c>
      <c r="N973" s="2">
        <f t="shared" si="106"/>
        <v>0</v>
      </c>
      <c r="O973" s="2">
        <f t="shared" si="107"/>
        <v>0</v>
      </c>
      <c r="P973" s="2">
        <f t="shared" si="108"/>
        <v>0</v>
      </c>
      <c r="Q973" s="2">
        <f t="shared" si="109"/>
        <v>0</v>
      </c>
      <c r="R973" s="2">
        <f>SUM(Input!AI976:AK976)</f>
        <v>0</v>
      </c>
      <c r="S973" s="2">
        <f t="shared" si="110"/>
        <v>0</v>
      </c>
    </row>
    <row r="974" spans="8:19" x14ac:dyDescent="0.3">
      <c r="H974" s="2">
        <f t="shared" si="111"/>
        <v>972</v>
      </c>
      <c r="I974" s="2">
        <f>Input!P977</f>
        <v>0</v>
      </c>
      <c r="J974" s="145">
        <f>Input!O977</f>
        <v>0</v>
      </c>
      <c r="K974" s="2" t="str">
        <f t="shared" si="105"/>
        <v>SSC</v>
      </c>
      <c r="L974" s="2">
        <f>SUM(Input!Q977:S977)</f>
        <v>0</v>
      </c>
      <c r="M974" s="2">
        <f>IF(SUM(Input!U977,Input!V977,Input!X977)&gt;100000,SUM(Input!W977,Input!Y977:AH977,100000),SUM(Input!Y977:AH977,Input!X977,Input!W977,Input!V977,Input!U977))</f>
        <v>0</v>
      </c>
      <c r="N974" s="2">
        <f t="shared" si="106"/>
        <v>0</v>
      </c>
      <c r="O974" s="2">
        <f t="shared" si="107"/>
        <v>0</v>
      </c>
      <c r="P974" s="2">
        <f t="shared" si="108"/>
        <v>0</v>
      </c>
      <c r="Q974" s="2">
        <f t="shared" si="109"/>
        <v>0</v>
      </c>
      <c r="R974" s="2">
        <f>SUM(Input!AI977:AK977)</f>
        <v>0</v>
      </c>
      <c r="S974" s="2">
        <f t="shared" si="110"/>
        <v>0</v>
      </c>
    </row>
    <row r="975" spans="8:19" x14ac:dyDescent="0.3">
      <c r="H975" s="2">
        <f t="shared" si="111"/>
        <v>973</v>
      </c>
      <c r="I975" s="2">
        <f>Input!P978</f>
        <v>0</v>
      </c>
      <c r="J975" s="145">
        <f>Input!O978</f>
        <v>0</v>
      </c>
      <c r="K975" s="2" t="str">
        <f t="shared" si="105"/>
        <v>SSC</v>
      </c>
      <c r="L975" s="2">
        <f>SUM(Input!Q978:S978)</f>
        <v>0</v>
      </c>
      <c r="M975" s="2">
        <f>IF(SUM(Input!U978,Input!V978,Input!X978)&gt;100000,SUM(Input!W978,Input!Y978:AH978,100000),SUM(Input!Y978:AH978,Input!X978,Input!W978,Input!V978,Input!U978))</f>
        <v>0</v>
      </c>
      <c r="N975" s="2">
        <f t="shared" si="106"/>
        <v>0</v>
      </c>
      <c r="O975" s="2">
        <f t="shared" si="107"/>
        <v>0</v>
      </c>
      <c r="P975" s="2">
        <f t="shared" si="108"/>
        <v>0</v>
      </c>
      <c r="Q975" s="2">
        <f t="shared" si="109"/>
        <v>0</v>
      </c>
      <c r="R975" s="2">
        <f>SUM(Input!AI978:AK978)</f>
        <v>0</v>
      </c>
      <c r="S975" s="2">
        <f t="shared" si="110"/>
        <v>0</v>
      </c>
    </row>
    <row r="976" spans="8:19" x14ac:dyDescent="0.3">
      <c r="H976" s="2">
        <f t="shared" si="111"/>
        <v>974</v>
      </c>
      <c r="I976" s="2">
        <f>Input!P979</f>
        <v>0</v>
      </c>
      <c r="J976" s="145">
        <f>Input!O979</f>
        <v>0</v>
      </c>
      <c r="K976" s="2" t="str">
        <f t="shared" si="105"/>
        <v>SSC</v>
      </c>
      <c r="L976" s="2">
        <f>SUM(Input!Q979:S979)</f>
        <v>0</v>
      </c>
      <c r="M976" s="2">
        <f>IF(SUM(Input!U979,Input!V979,Input!X979)&gt;100000,SUM(Input!W979,Input!Y979:AH979,100000),SUM(Input!Y979:AH979,Input!X979,Input!W979,Input!V979,Input!U979))</f>
        <v>0</v>
      </c>
      <c r="N976" s="2">
        <f t="shared" si="106"/>
        <v>0</v>
      </c>
      <c r="O976" s="2">
        <f t="shared" si="107"/>
        <v>0</v>
      </c>
      <c r="P976" s="2">
        <f t="shared" si="108"/>
        <v>0</v>
      </c>
      <c r="Q976" s="2">
        <f t="shared" si="109"/>
        <v>0</v>
      </c>
      <c r="R976" s="2">
        <f>SUM(Input!AI979:AK979)</f>
        <v>0</v>
      </c>
      <c r="S976" s="2">
        <f t="shared" si="110"/>
        <v>0</v>
      </c>
    </row>
    <row r="977" spans="8:19" x14ac:dyDescent="0.3">
      <c r="H977" s="2">
        <f t="shared" si="111"/>
        <v>975</v>
      </c>
      <c r="I977" s="2">
        <f>Input!P980</f>
        <v>0</v>
      </c>
      <c r="J977" s="145">
        <f>Input!O980</f>
        <v>0</v>
      </c>
      <c r="K977" s="2" t="str">
        <f t="shared" si="105"/>
        <v>SSC</v>
      </c>
      <c r="L977" s="2">
        <f>SUM(Input!Q980:S980)</f>
        <v>0</v>
      </c>
      <c r="M977" s="2">
        <f>IF(SUM(Input!U980,Input!V980,Input!X980)&gt;100000,SUM(Input!W980,Input!Y980:AH980,100000),SUM(Input!Y980:AH980,Input!X980,Input!W980,Input!V980,Input!U980))</f>
        <v>0</v>
      </c>
      <c r="N977" s="2">
        <f t="shared" si="106"/>
        <v>0</v>
      </c>
      <c r="O977" s="2">
        <f t="shared" si="107"/>
        <v>0</v>
      </c>
      <c r="P977" s="2">
        <f t="shared" si="108"/>
        <v>0</v>
      </c>
      <c r="Q977" s="2">
        <f t="shared" si="109"/>
        <v>0</v>
      </c>
      <c r="R977" s="2">
        <f>SUM(Input!AI980:AK980)</f>
        <v>0</v>
      </c>
      <c r="S977" s="2">
        <f t="shared" si="110"/>
        <v>0</v>
      </c>
    </row>
    <row r="978" spans="8:19" x14ac:dyDescent="0.3">
      <c r="H978" s="2">
        <f t="shared" si="111"/>
        <v>976</v>
      </c>
      <c r="I978" s="2">
        <f>Input!P981</f>
        <v>0</v>
      </c>
      <c r="J978" s="145">
        <f>Input!O981</f>
        <v>0</v>
      </c>
      <c r="K978" s="2" t="str">
        <f t="shared" si="105"/>
        <v>SSC</v>
      </c>
      <c r="L978" s="2">
        <f>SUM(Input!Q981:S981)</f>
        <v>0</v>
      </c>
      <c r="M978" s="2">
        <f>IF(SUM(Input!U981,Input!V981,Input!X981)&gt;100000,SUM(Input!W981,Input!Y981:AH981,100000),SUM(Input!Y981:AH981,Input!X981,Input!W981,Input!V981,Input!U981))</f>
        <v>0</v>
      </c>
      <c r="N978" s="2">
        <f t="shared" si="106"/>
        <v>0</v>
      </c>
      <c r="O978" s="2">
        <f t="shared" si="107"/>
        <v>0</v>
      </c>
      <c r="P978" s="2">
        <f t="shared" si="108"/>
        <v>0</v>
      </c>
      <c r="Q978" s="2">
        <f t="shared" si="109"/>
        <v>0</v>
      </c>
      <c r="R978" s="2">
        <f>SUM(Input!AI981:AK981)</f>
        <v>0</v>
      </c>
      <c r="S978" s="2">
        <f t="shared" si="110"/>
        <v>0</v>
      </c>
    </row>
    <row r="979" spans="8:19" x14ac:dyDescent="0.3">
      <c r="H979" s="2">
        <f t="shared" si="111"/>
        <v>977</v>
      </c>
      <c r="I979" s="2">
        <f>Input!P982</f>
        <v>0</v>
      </c>
      <c r="J979" s="145">
        <f>Input!O982</f>
        <v>0</v>
      </c>
      <c r="K979" s="2" t="str">
        <f t="shared" si="105"/>
        <v>SSC</v>
      </c>
      <c r="L979" s="2">
        <f>SUM(Input!Q982:S982)</f>
        <v>0</v>
      </c>
      <c r="M979" s="2">
        <f>IF(SUM(Input!U982,Input!V982,Input!X982)&gt;100000,SUM(Input!W982,Input!Y982:AH982,100000),SUM(Input!Y982:AH982,Input!X982,Input!W982,Input!V982,Input!U982))</f>
        <v>0</v>
      </c>
      <c r="N979" s="2">
        <f t="shared" si="106"/>
        <v>0</v>
      </c>
      <c r="O979" s="2">
        <f t="shared" si="107"/>
        <v>0</v>
      </c>
      <c r="P979" s="2">
        <f t="shared" si="108"/>
        <v>0</v>
      </c>
      <c r="Q979" s="2">
        <f t="shared" si="109"/>
        <v>0</v>
      </c>
      <c r="R979" s="2">
        <f>SUM(Input!AI982:AK982)</f>
        <v>0</v>
      </c>
      <c r="S979" s="2">
        <f t="shared" si="110"/>
        <v>0</v>
      </c>
    </row>
    <row r="980" spans="8:19" x14ac:dyDescent="0.3">
      <c r="H980" s="2">
        <f t="shared" si="111"/>
        <v>978</v>
      </c>
      <c r="I980" s="2">
        <f>Input!P983</f>
        <v>0</v>
      </c>
      <c r="J980" s="145">
        <f>Input!O983</f>
        <v>0</v>
      </c>
      <c r="K980" s="2" t="str">
        <f t="shared" si="105"/>
        <v>SSC</v>
      </c>
      <c r="L980" s="2">
        <f>SUM(Input!Q983:S983)</f>
        <v>0</v>
      </c>
      <c r="M980" s="2">
        <f>IF(SUM(Input!U983,Input!V983,Input!X983)&gt;100000,SUM(Input!W983,Input!Y983:AH983,100000),SUM(Input!Y983:AH983,Input!X983,Input!W983,Input!V983,Input!U983))</f>
        <v>0</v>
      </c>
      <c r="N980" s="2">
        <f t="shared" si="106"/>
        <v>0</v>
      </c>
      <c r="O980" s="2">
        <f t="shared" si="107"/>
        <v>0</v>
      </c>
      <c r="P980" s="2">
        <f t="shared" si="108"/>
        <v>0</v>
      </c>
      <c r="Q980" s="2">
        <f t="shared" si="109"/>
        <v>0</v>
      </c>
      <c r="R980" s="2">
        <f>SUM(Input!AI983:AK983)</f>
        <v>0</v>
      </c>
      <c r="S980" s="2">
        <f t="shared" si="110"/>
        <v>0</v>
      </c>
    </row>
    <row r="981" spans="8:19" x14ac:dyDescent="0.3">
      <c r="H981" s="2">
        <f t="shared" si="111"/>
        <v>979</v>
      </c>
      <c r="I981" s="2">
        <f>Input!P984</f>
        <v>0</v>
      </c>
      <c r="J981" s="145">
        <f>Input!O984</f>
        <v>0</v>
      </c>
      <c r="K981" s="2" t="str">
        <f t="shared" si="105"/>
        <v>SSC</v>
      </c>
      <c r="L981" s="2">
        <f>SUM(Input!Q984:S984)</f>
        <v>0</v>
      </c>
      <c r="M981" s="2">
        <f>IF(SUM(Input!U984,Input!V984,Input!X984)&gt;100000,SUM(Input!W984,Input!Y984:AH984,100000),SUM(Input!Y984:AH984,Input!X984,Input!W984,Input!V984,Input!U984))</f>
        <v>0</v>
      </c>
      <c r="N981" s="2">
        <f t="shared" si="106"/>
        <v>0</v>
      </c>
      <c r="O981" s="2">
        <f t="shared" si="107"/>
        <v>0</v>
      </c>
      <c r="P981" s="2">
        <f t="shared" si="108"/>
        <v>0</v>
      </c>
      <c r="Q981" s="2">
        <f t="shared" si="109"/>
        <v>0</v>
      </c>
      <c r="R981" s="2">
        <f>SUM(Input!AI984:AK984)</f>
        <v>0</v>
      </c>
      <c r="S981" s="2">
        <f t="shared" si="110"/>
        <v>0</v>
      </c>
    </row>
    <row r="982" spans="8:19" x14ac:dyDescent="0.3">
      <c r="H982" s="2">
        <f t="shared" si="111"/>
        <v>980</v>
      </c>
      <c r="I982" s="2">
        <f>Input!P985</f>
        <v>0</v>
      </c>
      <c r="J982" s="145">
        <f>Input!O985</f>
        <v>0</v>
      </c>
      <c r="K982" s="2" t="str">
        <f t="shared" si="105"/>
        <v>SSC</v>
      </c>
      <c r="L982" s="2">
        <f>SUM(Input!Q985:S985)</f>
        <v>0</v>
      </c>
      <c r="M982" s="2">
        <f>IF(SUM(Input!U985,Input!V985,Input!X985)&gt;100000,SUM(Input!W985,Input!Y985:AH985,100000),SUM(Input!Y985:AH985,Input!X985,Input!W985,Input!V985,Input!U985))</f>
        <v>0</v>
      </c>
      <c r="N982" s="2">
        <f t="shared" si="106"/>
        <v>0</v>
      </c>
      <c r="O982" s="2">
        <f t="shared" si="107"/>
        <v>0</v>
      </c>
      <c r="P982" s="2">
        <f t="shared" si="108"/>
        <v>0</v>
      </c>
      <c r="Q982" s="2">
        <f t="shared" si="109"/>
        <v>0</v>
      </c>
      <c r="R982" s="2">
        <f>SUM(Input!AI985:AK985)</f>
        <v>0</v>
      </c>
      <c r="S982" s="2">
        <f t="shared" si="110"/>
        <v>0</v>
      </c>
    </row>
    <row r="983" spans="8:19" x14ac:dyDescent="0.3">
      <c r="H983" s="2">
        <f t="shared" si="111"/>
        <v>981</v>
      </c>
      <c r="I983" s="2">
        <f>Input!P986</f>
        <v>0</v>
      </c>
      <c r="J983" s="145">
        <f>Input!O986</f>
        <v>0</v>
      </c>
      <c r="K983" s="2" t="str">
        <f t="shared" si="105"/>
        <v>SSC</v>
      </c>
      <c r="L983" s="2">
        <f>SUM(Input!Q986:S986)</f>
        <v>0</v>
      </c>
      <c r="M983" s="2">
        <f>IF(SUM(Input!U986,Input!V986,Input!X986)&gt;100000,SUM(Input!W986,Input!Y986:AH986,100000),SUM(Input!Y986:AH986,Input!X986,Input!W986,Input!V986,Input!U986))</f>
        <v>0</v>
      </c>
      <c r="N983" s="2">
        <f t="shared" si="106"/>
        <v>0</v>
      </c>
      <c r="O983" s="2">
        <f t="shared" si="107"/>
        <v>0</v>
      </c>
      <c r="P983" s="2">
        <f t="shared" si="108"/>
        <v>0</v>
      </c>
      <c r="Q983" s="2">
        <f t="shared" si="109"/>
        <v>0</v>
      </c>
      <c r="R983" s="2">
        <f>SUM(Input!AI986:AK986)</f>
        <v>0</v>
      </c>
      <c r="S983" s="2">
        <f t="shared" si="110"/>
        <v>0</v>
      </c>
    </row>
    <row r="984" spans="8:19" x14ac:dyDescent="0.3">
      <c r="H984" s="2">
        <f t="shared" si="111"/>
        <v>982</v>
      </c>
      <c r="I984" s="2">
        <f>Input!P987</f>
        <v>0</v>
      </c>
      <c r="J984" s="145">
        <f>Input!O987</f>
        <v>0</v>
      </c>
      <c r="K984" s="2" t="str">
        <f t="shared" si="105"/>
        <v>SSC</v>
      </c>
      <c r="L984" s="2">
        <f>SUM(Input!Q987:S987)</f>
        <v>0</v>
      </c>
      <c r="M984" s="2">
        <f>IF(SUM(Input!U987,Input!V987,Input!X987)&gt;100000,SUM(Input!W987,Input!Y987:AH987,100000),SUM(Input!Y987:AH987,Input!X987,Input!W987,Input!V987,Input!U987))</f>
        <v>0</v>
      </c>
      <c r="N984" s="2">
        <f t="shared" si="106"/>
        <v>0</v>
      </c>
      <c r="O984" s="2">
        <f t="shared" si="107"/>
        <v>0</v>
      </c>
      <c r="P984" s="2">
        <f t="shared" si="108"/>
        <v>0</v>
      </c>
      <c r="Q984" s="2">
        <f t="shared" si="109"/>
        <v>0</v>
      </c>
      <c r="R984" s="2">
        <f>SUM(Input!AI987:AK987)</f>
        <v>0</v>
      </c>
      <c r="S984" s="2">
        <f t="shared" si="110"/>
        <v>0</v>
      </c>
    </row>
    <row r="985" spans="8:19" x14ac:dyDescent="0.3">
      <c r="H985" s="2">
        <f t="shared" si="111"/>
        <v>983</v>
      </c>
      <c r="I985" s="2">
        <f>Input!P988</f>
        <v>0</v>
      </c>
      <c r="J985" s="145">
        <f>Input!O988</f>
        <v>0</v>
      </c>
      <c r="K985" s="2" t="str">
        <f t="shared" si="105"/>
        <v>SSC</v>
      </c>
      <c r="L985" s="2">
        <f>SUM(Input!Q988:S988)</f>
        <v>0</v>
      </c>
      <c r="M985" s="2">
        <f>IF(SUM(Input!U988,Input!V988,Input!X988)&gt;100000,SUM(Input!W988,Input!Y988:AH988,100000),SUM(Input!Y988:AH988,Input!X988,Input!W988,Input!V988,Input!U988))</f>
        <v>0</v>
      </c>
      <c r="N985" s="2">
        <f t="shared" si="106"/>
        <v>0</v>
      </c>
      <c r="O985" s="2">
        <f t="shared" si="107"/>
        <v>0</v>
      </c>
      <c r="P985" s="2">
        <f t="shared" si="108"/>
        <v>0</v>
      </c>
      <c r="Q985" s="2">
        <f t="shared" si="109"/>
        <v>0</v>
      </c>
      <c r="R985" s="2">
        <f>SUM(Input!AI988:AK988)</f>
        <v>0</v>
      </c>
      <c r="S985" s="2">
        <f t="shared" si="110"/>
        <v>0</v>
      </c>
    </row>
    <row r="986" spans="8:19" x14ac:dyDescent="0.3">
      <c r="H986" s="2">
        <f t="shared" si="111"/>
        <v>984</v>
      </c>
      <c r="I986" s="2">
        <f>Input!P989</f>
        <v>0</v>
      </c>
      <c r="J986" s="145">
        <f>Input!O989</f>
        <v>0</v>
      </c>
      <c r="K986" s="2" t="str">
        <f t="shared" si="105"/>
        <v>SSC</v>
      </c>
      <c r="L986" s="2">
        <f>SUM(Input!Q989:S989)</f>
        <v>0</v>
      </c>
      <c r="M986" s="2">
        <f>IF(SUM(Input!U989,Input!V989,Input!X989)&gt;100000,SUM(Input!W989,Input!Y989:AH989,100000),SUM(Input!Y989:AH989,Input!X989,Input!W989,Input!V989,Input!U989))</f>
        <v>0</v>
      </c>
      <c r="N986" s="2">
        <f t="shared" si="106"/>
        <v>0</v>
      </c>
      <c r="O986" s="2">
        <f t="shared" si="107"/>
        <v>0</v>
      </c>
      <c r="P986" s="2">
        <f t="shared" si="108"/>
        <v>0</v>
      </c>
      <c r="Q986" s="2">
        <f t="shared" si="109"/>
        <v>0</v>
      </c>
      <c r="R986" s="2">
        <f>SUM(Input!AI989:AK989)</f>
        <v>0</v>
      </c>
      <c r="S986" s="2">
        <f t="shared" si="110"/>
        <v>0</v>
      </c>
    </row>
    <row r="987" spans="8:19" x14ac:dyDescent="0.3">
      <c r="H987" s="2">
        <f t="shared" si="111"/>
        <v>985</v>
      </c>
      <c r="I987" s="2">
        <f>Input!P990</f>
        <v>0</v>
      </c>
      <c r="J987" s="145">
        <f>Input!O990</f>
        <v>0</v>
      </c>
      <c r="K987" s="2" t="str">
        <f t="shared" si="105"/>
        <v>SSC</v>
      </c>
      <c r="L987" s="2">
        <f>SUM(Input!Q990:S990)</f>
        <v>0</v>
      </c>
      <c r="M987" s="2">
        <f>IF(SUM(Input!U990,Input!V990,Input!X990)&gt;100000,SUM(Input!W990,Input!Y990:AH990,100000),SUM(Input!Y990:AH990,Input!X990,Input!W990,Input!V990,Input!U990))</f>
        <v>0</v>
      </c>
      <c r="N987" s="2">
        <f t="shared" si="106"/>
        <v>0</v>
      </c>
      <c r="O987" s="2">
        <f t="shared" si="107"/>
        <v>0</v>
      </c>
      <c r="P987" s="2">
        <f t="shared" si="108"/>
        <v>0</v>
      </c>
      <c r="Q987" s="2">
        <f t="shared" si="109"/>
        <v>0</v>
      </c>
      <c r="R987" s="2">
        <f>SUM(Input!AI990:AK990)</f>
        <v>0</v>
      </c>
      <c r="S987" s="2">
        <f t="shared" si="110"/>
        <v>0</v>
      </c>
    </row>
    <row r="988" spans="8:19" x14ac:dyDescent="0.3">
      <c r="H988" s="2">
        <f t="shared" si="111"/>
        <v>986</v>
      </c>
      <c r="I988" s="2">
        <f>Input!P991</f>
        <v>0</v>
      </c>
      <c r="J988" s="145">
        <f>Input!O991</f>
        <v>0</v>
      </c>
      <c r="K988" s="2" t="str">
        <f t="shared" si="105"/>
        <v>SSC</v>
      </c>
      <c r="L988" s="2">
        <f>SUM(Input!Q991:S991)</f>
        <v>0</v>
      </c>
      <c r="M988" s="2">
        <f>IF(SUM(Input!U991,Input!V991,Input!X991)&gt;100000,SUM(Input!W991,Input!Y991:AH991,100000),SUM(Input!Y991:AH991,Input!X991,Input!W991,Input!V991,Input!U991))</f>
        <v>0</v>
      </c>
      <c r="N988" s="2">
        <f t="shared" si="106"/>
        <v>0</v>
      </c>
      <c r="O988" s="2">
        <f t="shared" si="107"/>
        <v>0</v>
      </c>
      <c r="P988" s="2">
        <f t="shared" si="108"/>
        <v>0</v>
      </c>
      <c r="Q988" s="2">
        <f t="shared" si="109"/>
        <v>0</v>
      </c>
      <c r="R988" s="2">
        <f>SUM(Input!AI991:AK991)</f>
        <v>0</v>
      </c>
      <c r="S988" s="2">
        <f t="shared" si="110"/>
        <v>0</v>
      </c>
    </row>
    <row r="989" spans="8:19" x14ac:dyDescent="0.3">
      <c r="H989" s="2">
        <f t="shared" si="111"/>
        <v>987</v>
      </c>
      <c r="I989" s="2">
        <f>Input!P992</f>
        <v>0</v>
      </c>
      <c r="J989" s="145">
        <f>Input!O992</f>
        <v>0</v>
      </c>
      <c r="K989" s="2" t="str">
        <f t="shared" si="105"/>
        <v>SSC</v>
      </c>
      <c r="L989" s="2">
        <f>SUM(Input!Q992:S992)</f>
        <v>0</v>
      </c>
      <c r="M989" s="2">
        <f>IF(SUM(Input!U992,Input!V992,Input!X992)&gt;100000,SUM(Input!W992,Input!Y992:AH992,100000),SUM(Input!Y992:AH992,Input!X992,Input!W992,Input!V992,Input!U992))</f>
        <v>0</v>
      </c>
      <c r="N989" s="2">
        <f t="shared" si="106"/>
        <v>0</v>
      </c>
      <c r="O989" s="2">
        <f t="shared" si="107"/>
        <v>0</v>
      </c>
      <c r="P989" s="2">
        <f t="shared" si="108"/>
        <v>0</v>
      </c>
      <c r="Q989" s="2">
        <f t="shared" si="109"/>
        <v>0</v>
      </c>
      <c r="R989" s="2">
        <f>SUM(Input!AI992:AK992)</f>
        <v>0</v>
      </c>
      <c r="S989" s="2">
        <f t="shared" si="110"/>
        <v>0</v>
      </c>
    </row>
    <row r="990" spans="8:19" x14ac:dyDescent="0.3">
      <c r="H990" s="2">
        <f t="shared" si="111"/>
        <v>988</v>
      </c>
      <c r="I990" s="2">
        <f>Input!P993</f>
        <v>0</v>
      </c>
      <c r="J990" s="145">
        <f>Input!O993</f>
        <v>0</v>
      </c>
      <c r="K990" s="2" t="str">
        <f t="shared" si="105"/>
        <v>SSC</v>
      </c>
      <c r="L990" s="2">
        <f>SUM(Input!Q993:S993)</f>
        <v>0</v>
      </c>
      <c r="M990" s="2">
        <f>IF(SUM(Input!U993,Input!V993,Input!X993)&gt;100000,SUM(Input!W993,Input!Y993:AH993,100000),SUM(Input!Y993:AH993,Input!X993,Input!W993,Input!V993,Input!U993))</f>
        <v>0</v>
      </c>
      <c r="N990" s="2">
        <f t="shared" si="106"/>
        <v>0</v>
      </c>
      <c r="O990" s="2">
        <f t="shared" si="107"/>
        <v>0</v>
      </c>
      <c r="P990" s="2">
        <f t="shared" si="108"/>
        <v>0</v>
      </c>
      <c r="Q990" s="2">
        <f t="shared" si="109"/>
        <v>0</v>
      </c>
      <c r="R990" s="2">
        <f>SUM(Input!AI993:AK993)</f>
        <v>0</v>
      </c>
      <c r="S990" s="2">
        <f t="shared" si="110"/>
        <v>0</v>
      </c>
    </row>
    <row r="991" spans="8:19" x14ac:dyDescent="0.3">
      <c r="H991" s="2">
        <f t="shared" si="111"/>
        <v>989</v>
      </c>
      <c r="I991" s="2">
        <f>Input!P994</f>
        <v>0</v>
      </c>
      <c r="J991" s="145">
        <f>Input!O994</f>
        <v>0</v>
      </c>
      <c r="K991" s="2" t="str">
        <f t="shared" si="105"/>
        <v>SSC</v>
      </c>
      <c r="L991" s="2">
        <f>SUM(Input!Q994:S994)</f>
        <v>0</v>
      </c>
      <c r="M991" s="2">
        <f>IF(SUM(Input!U994,Input!V994,Input!X994)&gt;100000,SUM(Input!W994,Input!Y994:AH994,100000),SUM(Input!Y994:AH994,Input!X994,Input!W994,Input!V994,Input!U994))</f>
        <v>0</v>
      </c>
      <c r="N991" s="2">
        <f t="shared" si="106"/>
        <v>0</v>
      </c>
      <c r="O991" s="2">
        <f t="shared" si="107"/>
        <v>0</v>
      </c>
      <c r="P991" s="2">
        <f t="shared" si="108"/>
        <v>0</v>
      </c>
      <c r="Q991" s="2">
        <f t="shared" si="109"/>
        <v>0</v>
      </c>
      <c r="R991" s="2">
        <f>SUM(Input!AI994:AK994)</f>
        <v>0</v>
      </c>
      <c r="S991" s="2">
        <f t="shared" si="110"/>
        <v>0</v>
      </c>
    </row>
    <row r="992" spans="8:19" x14ac:dyDescent="0.3">
      <c r="H992" s="2">
        <f t="shared" si="111"/>
        <v>990</v>
      </c>
      <c r="I992" s="2">
        <f>Input!P995</f>
        <v>0</v>
      </c>
      <c r="J992" s="145">
        <f>Input!O995</f>
        <v>0</v>
      </c>
      <c r="K992" s="2" t="str">
        <f t="shared" si="105"/>
        <v>SSC</v>
      </c>
      <c r="L992" s="2">
        <f>SUM(Input!Q995:S995)</f>
        <v>0</v>
      </c>
      <c r="M992" s="2">
        <f>IF(SUM(Input!U995,Input!V995,Input!X995)&gt;100000,SUM(Input!W995,Input!Y995:AH995,100000),SUM(Input!Y995:AH995,Input!X995,Input!W995,Input!V995,Input!U995))</f>
        <v>0</v>
      </c>
      <c r="N992" s="2">
        <f t="shared" si="106"/>
        <v>0</v>
      </c>
      <c r="O992" s="2">
        <f t="shared" si="107"/>
        <v>0</v>
      </c>
      <c r="P992" s="2">
        <f t="shared" si="108"/>
        <v>0</v>
      </c>
      <c r="Q992" s="2">
        <f t="shared" si="109"/>
        <v>0</v>
      </c>
      <c r="R992" s="2">
        <f>SUM(Input!AI995:AK995)</f>
        <v>0</v>
      </c>
      <c r="S992" s="2">
        <f t="shared" si="110"/>
        <v>0</v>
      </c>
    </row>
    <row r="993" spans="8:19" x14ac:dyDescent="0.3">
      <c r="H993" s="2">
        <f t="shared" si="111"/>
        <v>991</v>
      </c>
      <c r="I993" s="2">
        <f>Input!P996</f>
        <v>0</v>
      </c>
      <c r="J993" s="145">
        <f>Input!O996</f>
        <v>0</v>
      </c>
      <c r="K993" s="2" t="str">
        <f t="shared" si="105"/>
        <v>SSC</v>
      </c>
      <c r="L993" s="2">
        <f>SUM(Input!Q996:S996)</f>
        <v>0</v>
      </c>
      <c r="M993" s="2">
        <f>IF(SUM(Input!U996,Input!V996,Input!X996)&gt;100000,SUM(Input!W996,Input!Y996:AH996,100000),SUM(Input!Y996:AH996,Input!X996,Input!W996,Input!V996,Input!U996))</f>
        <v>0</v>
      </c>
      <c r="N993" s="2">
        <f t="shared" si="106"/>
        <v>0</v>
      </c>
      <c r="O993" s="2">
        <f t="shared" si="107"/>
        <v>0</v>
      </c>
      <c r="P993" s="2">
        <f t="shared" si="108"/>
        <v>0</v>
      </c>
      <c r="Q993" s="2">
        <f t="shared" si="109"/>
        <v>0</v>
      </c>
      <c r="R993" s="2">
        <f>SUM(Input!AI996:AK996)</f>
        <v>0</v>
      </c>
      <c r="S993" s="2">
        <f t="shared" si="110"/>
        <v>0</v>
      </c>
    </row>
    <row r="994" spans="8:19" x14ac:dyDescent="0.3">
      <c r="H994" s="2">
        <f t="shared" si="111"/>
        <v>992</v>
      </c>
      <c r="I994" s="2">
        <f>Input!P997</f>
        <v>0</v>
      </c>
      <c r="J994" s="145">
        <f>Input!O997</f>
        <v>0</v>
      </c>
      <c r="K994" s="2" t="str">
        <f t="shared" si="105"/>
        <v>SSC</v>
      </c>
      <c r="L994" s="2">
        <f>SUM(Input!Q997:S997)</f>
        <v>0</v>
      </c>
      <c r="M994" s="2">
        <f>IF(SUM(Input!U997,Input!V997,Input!X997)&gt;100000,SUM(Input!W997,Input!Y997:AH997,100000),SUM(Input!Y997:AH997,Input!X997,Input!W997,Input!V997,Input!U997))</f>
        <v>0</v>
      </c>
      <c r="N994" s="2">
        <f t="shared" si="106"/>
        <v>0</v>
      </c>
      <c r="O994" s="2">
        <f t="shared" si="107"/>
        <v>0</v>
      </c>
      <c r="P994" s="2">
        <f t="shared" si="108"/>
        <v>0</v>
      </c>
      <c r="Q994" s="2">
        <f t="shared" si="109"/>
        <v>0</v>
      </c>
      <c r="R994" s="2">
        <f>SUM(Input!AI997:AK997)</f>
        <v>0</v>
      </c>
      <c r="S994" s="2">
        <f t="shared" si="110"/>
        <v>0</v>
      </c>
    </row>
    <row r="995" spans="8:19" x14ac:dyDescent="0.3">
      <c r="H995" s="2">
        <f t="shared" si="111"/>
        <v>993</v>
      </c>
      <c r="I995" s="2">
        <f>Input!P998</f>
        <v>0</v>
      </c>
      <c r="J995" s="145">
        <f>Input!O998</f>
        <v>0</v>
      </c>
      <c r="K995" s="2" t="str">
        <f t="shared" si="105"/>
        <v>SSC</v>
      </c>
      <c r="L995" s="2">
        <f>SUM(Input!Q998:S998)</f>
        <v>0</v>
      </c>
      <c r="M995" s="2">
        <f>IF(SUM(Input!U998,Input!V998,Input!X998)&gt;100000,SUM(Input!W998,Input!Y998:AH998,100000),SUM(Input!Y998:AH998,Input!X998,Input!W998,Input!V998,Input!U998))</f>
        <v>0</v>
      </c>
      <c r="N995" s="2">
        <f t="shared" si="106"/>
        <v>0</v>
      </c>
      <c r="O995" s="2">
        <f t="shared" si="107"/>
        <v>0</v>
      </c>
      <c r="P995" s="2">
        <f t="shared" si="108"/>
        <v>0</v>
      </c>
      <c r="Q995" s="2">
        <f t="shared" si="109"/>
        <v>0</v>
      </c>
      <c r="R995" s="2">
        <f>SUM(Input!AI998:AK998)</f>
        <v>0</v>
      </c>
      <c r="S995" s="2">
        <f t="shared" si="110"/>
        <v>0</v>
      </c>
    </row>
    <row r="996" spans="8:19" x14ac:dyDescent="0.3">
      <c r="H996" s="2">
        <f t="shared" si="111"/>
        <v>994</v>
      </c>
      <c r="I996" s="2">
        <f>Input!P999</f>
        <v>0</v>
      </c>
      <c r="J996" s="145">
        <f>Input!O999</f>
        <v>0</v>
      </c>
      <c r="K996" s="2" t="str">
        <f t="shared" si="105"/>
        <v>SSC</v>
      </c>
      <c r="L996" s="2">
        <f>SUM(Input!Q999:S999)</f>
        <v>0</v>
      </c>
      <c r="M996" s="2">
        <f>IF(SUM(Input!U999,Input!V999,Input!X999)&gt;100000,SUM(Input!W999,Input!Y999:AH999,100000),SUM(Input!Y999:AH999,Input!X999,Input!W999,Input!V999,Input!U999))</f>
        <v>0</v>
      </c>
      <c r="N996" s="2">
        <f t="shared" si="106"/>
        <v>0</v>
      </c>
      <c r="O996" s="2">
        <f t="shared" si="107"/>
        <v>0</v>
      </c>
      <c r="P996" s="2">
        <f t="shared" si="108"/>
        <v>0</v>
      </c>
      <c r="Q996" s="2">
        <f t="shared" si="109"/>
        <v>0</v>
      </c>
      <c r="R996" s="2">
        <f>SUM(Input!AI999:AK999)</f>
        <v>0</v>
      </c>
      <c r="S996" s="2">
        <f t="shared" si="110"/>
        <v>0</v>
      </c>
    </row>
    <row r="997" spans="8:19" x14ac:dyDescent="0.3">
      <c r="H997" s="2">
        <f t="shared" si="111"/>
        <v>995</v>
      </c>
      <c r="I997" s="2">
        <f>Input!P1000</f>
        <v>0</v>
      </c>
      <c r="J997" s="145">
        <f>Input!O1000</f>
        <v>0</v>
      </c>
      <c r="K997" s="2" t="str">
        <f t="shared" si="105"/>
        <v>SSC</v>
      </c>
      <c r="L997" s="2">
        <f>SUM(Input!Q1000:S1000)</f>
        <v>0</v>
      </c>
      <c r="M997" s="2">
        <f>IF(SUM(Input!U1000,Input!V1000,Input!X1000)&gt;100000,SUM(Input!W1000,Input!Y1000:AH1000,100000),SUM(Input!Y1000:AH1000,Input!X1000,Input!W1000,Input!V1000,Input!U1000))</f>
        <v>0</v>
      </c>
      <c r="N997" s="2">
        <f t="shared" si="106"/>
        <v>0</v>
      </c>
      <c r="O997" s="2">
        <f t="shared" si="107"/>
        <v>0</v>
      </c>
      <c r="P997" s="2">
        <f t="shared" si="108"/>
        <v>0</v>
      </c>
      <c r="Q997" s="2">
        <f t="shared" si="109"/>
        <v>0</v>
      </c>
      <c r="R997" s="2">
        <f>SUM(Input!AI1000:AK1000)</f>
        <v>0</v>
      </c>
      <c r="S997" s="2">
        <f t="shared" si="110"/>
        <v>0</v>
      </c>
    </row>
    <row r="998" spans="8:19" x14ac:dyDescent="0.3">
      <c r="H998" s="2">
        <f t="shared" si="111"/>
        <v>996</v>
      </c>
      <c r="I998" s="2">
        <f>Input!P1001</f>
        <v>0</v>
      </c>
      <c r="J998" s="145">
        <f>Input!O1001</f>
        <v>0</v>
      </c>
      <c r="K998" s="2" t="str">
        <f t="shared" si="105"/>
        <v>SSC</v>
      </c>
      <c r="L998" s="2">
        <f>SUM(Input!Q1001:S1001)</f>
        <v>0</v>
      </c>
      <c r="M998" s="2">
        <f>IF(SUM(Input!U1001,Input!V1001,Input!X1001)&gt;100000,SUM(Input!W1001,Input!Y1001:AH1001,100000),SUM(Input!Y1001:AH1001,Input!X1001,Input!W1001,Input!V1001,Input!U1001))</f>
        <v>0</v>
      </c>
      <c r="N998" s="2">
        <f t="shared" si="106"/>
        <v>0</v>
      </c>
      <c r="O998" s="2">
        <f t="shared" si="107"/>
        <v>0</v>
      </c>
      <c r="P998" s="2">
        <f t="shared" si="108"/>
        <v>0</v>
      </c>
      <c r="Q998" s="2">
        <f t="shared" si="109"/>
        <v>0</v>
      </c>
      <c r="R998" s="2">
        <f>SUM(Input!AI1001:AK1001)</f>
        <v>0</v>
      </c>
      <c r="S998" s="2">
        <f t="shared" si="110"/>
        <v>0</v>
      </c>
    </row>
    <row r="999" spans="8:19" x14ac:dyDescent="0.3">
      <c r="H999" s="2">
        <f t="shared" si="111"/>
        <v>997</v>
      </c>
      <c r="I999" s="2">
        <f>Input!P1002</f>
        <v>0</v>
      </c>
      <c r="J999" s="145">
        <f>Input!O1002</f>
        <v>0</v>
      </c>
      <c r="K999" s="2" t="str">
        <f t="shared" si="105"/>
        <v>SSC</v>
      </c>
      <c r="L999" s="2">
        <f>SUM(Input!Q1002:S1002)</f>
        <v>0</v>
      </c>
      <c r="M999" s="2">
        <f>IF(SUM(Input!U1002,Input!V1002,Input!X1002)&gt;100000,SUM(Input!W1002,Input!Y1002:AH1002,100000),SUM(Input!Y1002:AH1002,Input!X1002,Input!W1002,Input!V1002,Input!U1002))</f>
        <v>0</v>
      </c>
      <c r="N999" s="2">
        <f t="shared" si="106"/>
        <v>0</v>
      </c>
      <c r="O999" s="2">
        <f t="shared" si="107"/>
        <v>0</v>
      </c>
      <c r="P999" s="2">
        <f t="shared" si="108"/>
        <v>0</v>
      </c>
      <c r="Q999" s="2">
        <f t="shared" si="109"/>
        <v>0</v>
      </c>
      <c r="R999" s="2">
        <f>SUM(Input!AI1002:AK1002)</f>
        <v>0</v>
      </c>
      <c r="S999" s="2">
        <f t="shared" si="110"/>
        <v>0</v>
      </c>
    </row>
    <row r="1000" spans="8:19" x14ac:dyDescent="0.3">
      <c r="H1000" s="2">
        <f t="shared" si="111"/>
        <v>998</v>
      </c>
      <c r="I1000" s="2">
        <f>Input!P1003</f>
        <v>0</v>
      </c>
      <c r="J1000" s="145">
        <f>Input!O1003</f>
        <v>0</v>
      </c>
      <c r="K1000" s="2" t="str">
        <f t="shared" si="105"/>
        <v>SSC</v>
      </c>
      <c r="L1000" s="2">
        <f>SUM(Input!Q1003:S1003)</f>
        <v>0</v>
      </c>
      <c r="M1000" s="2">
        <f>IF(SUM(Input!U1003,Input!V1003,Input!X1003)&gt;100000,SUM(Input!W1003,Input!Y1003:AH1003,100000),SUM(Input!Y1003:AH1003,Input!X1003,Input!W1003,Input!V1003,Input!U1003))</f>
        <v>0</v>
      </c>
      <c r="N1000" s="2">
        <f t="shared" si="106"/>
        <v>0</v>
      </c>
      <c r="O1000" s="2">
        <f t="shared" si="107"/>
        <v>0</v>
      </c>
      <c r="P1000" s="2">
        <f t="shared" si="108"/>
        <v>0</v>
      </c>
      <c r="Q1000" s="2">
        <f t="shared" si="109"/>
        <v>0</v>
      </c>
      <c r="R1000" s="2">
        <f>SUM(Input!AI1003:AK1003)</f>
        <v>0</v>
      </c>
      <c r="S1000" s="2">
        <f t="shared" si="110"/>
        <v>0</v>
      </c>
    </row>
    <row r="1001" spans="8:19" x14ac:dyDescent="0.3">
      <c r="H1001" s="2">
        <f t="shared" si="111"/>
        <v>999</v>
      </c>
      <c r="I1001" s="2">
        <f>Input!P1004</f>
        <v>0</v>
      </c>
      <c r="J1001" s="145">
        <f>Input!O1004</f>
        <v>0</v>
      </c>
      <c r="K1001" s="2" t="str">
        <f t="shared" si="105"/>
        <v>SSC</v>
      </c>
      <c r="L1001" s="2">
        <f>SUM(Input!Q1004:S1004)</f>
        <v>0</v>
      </c>
      <c r="M1001" s="2">
        <f>IF(SUM(Input!U1004,Input!V1004,Input!X1004)&gt;100000,SUM(Input!W1004,Input!Y1004:AH1004,100000),SUM(Input!Y1004:AH1004,Input!X1004,Input!W1004,Input!V1004,Input!U1004))</f>
        <v>0</v>
      </c>
      <c r="N1001" s="2">
        <f t="shared" si="106"/>
        <v>0</v>
      </c>
      <c r="O1001" s="2">
        <f t="shared" si="107"/>
        <v>0</v>
      </c>
      <c r="P1001" s="2">
        <f t="shared" si="108"/>
        <v>0</v>
      </c>
      <c r="Q1001" s="2">
        <f t="shared" si="109"/>
        <v>0</v>
      </c>
      <c r="R1001" s="2">
        <f>SUM(Input!AI1004:AK1004)</f>
        <v>0</v>
      </c>
      <c r="S1001" s="2">
        <f t="shared" si="110"/>
        <v>0</v>
      </c>
    </row>
    <row r="1002" spans="8:19" x14ac:dyDescent="0.3">
      <c r="H1002" s="2">
        <f t="shared" si="111"/>
        <v>1000</v>
      </c>
      <c r="I1002" s="2">
        <f>Input!P1005</f>
        <v>0</v>
      </c>
      <c r="J1002" s="145">
        <f>Input!O1005</f>
        <v>0</v>
      </c>
      <c r="K1002" s="2" t="str">
        <f t="shared" si="105"/>
        <v>SSC</v>
      </c>
      <c r="L1002" s="2">
        <f>SUM(Input!Q1005:S1005)</f>
        <v>0</v>
      </c>
      <c r="M1002" s="2">
        <f>IF(SUM(Input!U1005,Input!V1005,Input!X1005)&gt;100000,SUM(Input!W1005,Input!Y1005:AH1005,100000),SUM(Input!Y1005:AH1005,Input!X1005,Input!W1005,Input!V1005,Input!U1005))</f>
        <v>0</v>
      </c>
      <c r="N1002" s="2">
        <f t="shared" si="106"/>
        <v>0</v>
      </c>
      <c r="O1002" s="2">
        <f t="shared" si="107"/>
        <v>0</v>
      </c>
      <c r="P1002" s="2">
        <f t="shared" si="108"/>
        <v>0</v>
      </c>
      <c r="Q1002" s="2">
        <f t="shared" si="109"/>
        <v>0</v>
      </c>
      <c r="R1002" s="2">
        <f>SUM(Input!AI1005:AK1005)</f>
        <v>0</v>
      </c>
      <c r="S1002" s="2">
        <f t="shared" si="110"/>
        <v>0</v>
      </c>
    </row>
  </sheetData>
  <sheetProtection password="DD10" sheet="1" objects="1" scenarios="1" selectLockedCells="1" selectUnlockedCells="1"/>
  <mergeCells count="1">
    <mergeCell ref="F40:G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</vt:lpstr>
      <vt:lpstr>Input</vt:lpstr>
      <vt:lpstr>80G</vt:lpstr>
      <vt:lpstr>temp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2012-05-25T18:11:28Z</dcterms:modified>
</cp:coreProperties>
</file>