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G6" i="1"/>
  <c r="G7" s="1"/>
  <c r="H5"/>
  <c r="H6" l="1"/>
  <c r="I6" s="1"/>
  <c r="H7"/>
  <c r="I7" s="1"/>
  <c r="J7" s="1"/>
  <c r="I5"/>
  <c r="J5" s="1"/>
  <c r="J6" l="1"/>
</calcChain>
</file>

<file path=xl/sharedStrings.xml><?xml version="1.0" encoding="utf-8"?>
<sst xmlns="http://schemas.openxmlformats.org/spreadsheetml/2006/main" count="11" uniqueCount="11">
  <si>
    <t>STATUS : GENERAL</t>
  </si>
  <si>
    <t>Status : SENIOR CITIZEN</t>
  </si>
  <si>
    <t>Income</t>
  </si>
  <si>
    <t>Tax</t>
  </si>
  <si>
    <t>E.C &amp; S.H.E.C</t>
  </si>
  <si>
    <t>Total</t>
  </si>
  <si>
    <t>Status :MOST SENIOR CITIZEN</t>
  </si>
  <si>
    <t>Tax Calculator for A .Y. 2013-14 (F Y 2012-13)</t>
  </si>
  <si>
    <t>Created by:-</t>
  </si>
  <si>
    <t>Sandeep Kumar Jain</t>
  </si>
  <si>
    <t>Contact:- 9711757974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</si>
</sst>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14"/>
      <color rgb="FFFF0000"/>
      <name val="Courier New"/>
      <family val="3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2:L16"/>
  <sheetViews>
    <sheetView tabSelected="1" workbookViewId="0">
      <selection activeCell="I14" sqref="I14:I16"/>
    </sheetView>
  </sheetViews>
  <sheetFormatPr defaultRowHeight="15"/>
  <cols>
    <col min="9" max="9" width="12.140625" bestFit="1" customWidth="1"/>
    <col min="12" max="12" width="48.140625" bestFit="1" customWidth="1"/>
  </cols>
  <sheetData>
    <row r="2" spans="4:12" ht="21">
      <c r="D2" s="4" t="s">
        <v>7</v>
      </c>
    </row>
    <row r="4" spans="4:12">
      <c r="G4" s="3" t="s">
        <v>2</v>
      </c>
      <c r="H4" s="3" t="s">
        <v>3</v>
      </c>
      <c r="I4" s="3" t="s">
        <v>4</v>
      </c>
      <c r="J4" s="3" t="s">
        <v>5</v>
      </c>
    </row>
    <row r="5" spans="4:12">
      <c r="D5" t="s">
        <v>0</v>
      </c>
      <c r="G5">
        <v>510000</v>
      </c>
      <c r="H5">
        <f t="shared" ref="H5:H6" si="0">IF(D5="STATUS : GENERAL",IF(AND((G5&gt;200000),(G5&lt;=500000)),(G5*10%-20000),IF(AND((G5&gt;500000),(G5&lt;=1000000)),(G5*20%-70000),IF(G5&gt;1000000,(G5*30%-170000),0))),IF(D5="Status : SENIOR CITIZEN",IF(AND((G5&gt;250000),(G5&lt;=500000)),(G5*10%-25000),IF(AND((G5&gt;500000),(G5&lt;=1000000)),(G5*20%-75000),IF(G5&gt;1000000,(G5*30%-175000),0))),IF(D5="Status :MOST SENIOR CITIZEN",(IF(AND((G5&gt;500000),(G5&lt;=1000000)),(G5*20%-100000),IF(G5&gt;1000000,(G5*30%-200000),0))))))</f>
        <v>32000</v>
      </c>
      <c r="I5">
        <f>H5*3%</f>
        <v>960</v>
      </c>
      <c r="J5">
        <f>H5+I5</f>
        <v>32960</v>
      </c>
    </row>
    <row r="6" spans="4:12">
      <c r="D6" t="s">
        <v>1</v>
      </c>
      <c r="G6">
        <f>G5</f>
        <v>510000</v>
      </c>
      <c r="H6">
        <f t="shared" si="0"/>
        <v>27000</v>
      </c>
      <c r="I6">
        <f>H6*3%</f>
        <v>810</v>
      </c>
      <c r="J6">
        <f>H6+I6</f>
        <v>27810</v>
      </c>
    </row>
    <row r="7" spans="4:12">
      <c r="D7" t="s">
        <v>6</v>
      </c>
      <c r="G7">
        <f>G6</f>
        <v>510000</v>
      </c>
      <c r="H7">
        <f>IF(D7="STATUS : GENERAL",IF(AND((G7&gt;200000),(G7&lt;=500000)),(G7*10%-20000),IF(AND((G7&gt;500000),(G7&lt;=1000000)),(G7*20%-70000),IF(G7&gt;1000000,(G7*30%-170000),0))),IF(D7="Status : SENIOR CITIZEN",IF(AND((G7&gt;250000),(G7&lt;=500000)),(G7*10%-25000),IF(AND((G7&gt;500000),(G7&lt;=1000000)),(G7*20%-75000),IF(G7&gt;1000000,(G7*30%-175000),0))),IF(D7="Status :MOST SENIOR CITIZEN",(IF(AND((G7&gt;500000),(G7&lt;=1000000)),(G7*20%-100000),IF(G7&gt;1000000,(G7*30%-200000),0))))))</f>
        <v>2000</v>
      </c>
      <c r="I7">
        <f>H7*3%</f>
        <v>60</v>
      </c>
      <c r="J7">
        <f>H7+I7</f>
        <v>2060</v>
      </c>
    </row>
    <row r="8" spans="4:12" ht="12" customHeight="1">
      <c r="L8" s="1"/>
    </row>
    <row r="10" spans="4:12">
      <c r="L10" s="2"/>
    </row>
    <row r="11" spans="4:12" ht="12" customHeight="1">
      <c r="L11" s="1"/>
    </row>
    <row r="14" spans="4:12" ht="15.75">
      <c r="I14" s="5" t="s">
        <v>8</v>
      </c>
    </row>
    <row r="15" spans="4:12" ht="15.75">
      <c r="I15" s="5" t="s">
        <v>9</v>
      </c>
    </row>
    <row r="16" spans="4:12" ht="15.75">
      <c r="I16" s="5" t="s">
        <v>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2012-04-03T10:30:19Z</dcterms:modified>
</cp:coreProperties>
</file>