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1355" windowHeight="8445"/>
  </bookViews>
  <sheets>
    <sheet name="BS" sheetId="1" r:id="rId1"/>
    <sheet name="P &amp; L" sheetId="2" r:id="rId2"/>
    <sheet name="Schedules" sheetId="3" r:id="rId3"/>
  </sheets>
  <definedNames>
    <definedName name="_xlnm.Print_Titles" localSheetId="2">Schedules!$5:$7</definedName>
  </definedNames>
  <calcPr calcId="124519"/>
</workbook>
</file>

<file path=xl/calcChain.xml><?xml version="1.0" encoding="utf-8"?>
<calcChain xmlns="http://schemas.openxmlformats.org/spreadsheetml/2006/main">
  <c r="E43" i="1"/>
  <c r="E42"/>
  <c r="E41"/>
  <c r="E40"/>
  <c r="E39"/>
  <c r="E36"/>
  <c r="E35"/>
  <c r="E33"/>
  <c r="E30"/>
  <c r="E29"/>
  <c r="E45" s="1"/>
  <c r="E24"/>
  <c r="E23"/>
  <c r="E21"/>
  <c r="E18"/>
  <c r="E17"/>
  <c r="E15"/>
  <c r="E10"/>
  <c r="E9"/>
  <c r="E25" s="1"/>
  <c r="D45"/>
  <c r="D25"/>
  <c r="D43"/>
  <c r="D42"/>
  <c r="D41"/>
  <c r="D40"/>
  <c r="D39"/>
  <c r="D36"/>
  <c r="D35"/>
  <c r="D33"/>
  <c r="D30"/>
  <c r="D29"/>
  <c r="D24"/>
  <c r="D23"/>
  <c r="D21"/>
  <c r="D18"/>
  <c r="D17"/>
  <c r="D15"/>
  <c r="D10"/>
  <c r="D9"/>
  <c r="F39" i="2"/>
  <c r="E39"/>
  <c r="F16"/>
  <c r="E16"/>
  <c r="F14"/>
  <c r="E14"/>
  <c r="F13"/>
  <c r="F17" s="1"/>
  <c r="E13"/>
  <c r="E17" s="1"/>
  <c r="F7"/>
  <c r="E7"/>
  <c r="F6"/>
  <c r="F8" s="1"/>
  <c r="F19" s="1"/>
  <c r="F23" s="1"/>
  <c r="E6"/>
  <c r="E8" s="1"/>
  <c r="E19" s="1"/>
  <c r="E23" s="1"/>
  <c r="D116" i="3"/>
  <c r="D118" s="1"/>
  <c r="D123" s="1"/>
  <c r="D124" s="1"/>
  <c r="C116"/>
  <c r="C118" s="1"/>
  <c r="C123" s="1"/>
  <c r="C124" s="1"/>
  <c r="D99"/>
  <c r="D101" s="1"/>
  <c r="D106" s="1"/>
  <c r="D107" s="1"/>
  <c r="C107"/>
  <c r="C106"/>
  <c r="C101"/>
  <c r="C99"/>
  <c r="D275"/>
  <c r="C275"/>
  <c r="D263"/>
  <c r="C263"/>
  <c r="D255"/>
  <c r="C255"/>
  <c r="D247"/>
  <c r="C247"/>
  <c r="D240"/>
  <c r="C240"/>
  <c r="D234"/>
  <c r="C234"/>
  <c r="D226"/>
  <c r="C225"/>
  <c r="D225"/>
  <c r="D220"/>
  <c r="C220"/>
  <c r="C226" s="1"/>
  <c r="D211"/>
  <c r="C211"/>
  <c r="D204"/>
  <c r="C204"/>
  <c r="D196"/>
  <c r="C196"/>
  <c r="D190"/>
  <c r="C190"/>
  <c r="C179"/>
  <c r="D179"/>
  <c r="D168"/>
  <c r="C168"/>
  <c r="D159"/>
  <c r="C159"/>
  <c r="D158"/>
  <c r="C158"/>
  <c r="D152"/>
  <c r="C152"/>
  <c r="D146"/>
  <c r="C146"/>
  <c r="D137"/>
  <c r="C137"/>
  <c r="D90"/>
  <c r="C90"/>
  <c r="D84"/>
  <c r="C84"/>
  <c r="D70"/>
  <c r="C70"/>
  <c r="D56"/>
  <c r="C56"/>
  <c r="D50"/>
  <c r="C50"/>
  <c r="D44"/>
  <c r="C44"/>
  <c r="D30"/>
  <c r="C30"/>
  <c r="D19"/>
  <c r="C19"/>
  <c r="E33" i="2" l="1"/>
  <c r="E41" s="1"/>
  <c r="E27"/>
  <c r="F27"/>
  <c r="F33"/>
  <c r="F41" s="1"/>
</calcChain>
</file>

<file path=xl/sharedStrings.xml><?xml version="1.0" encoding="utf-8"?>
<sst xmlns="http://schemas.openxmlformats.org/spreadsheetml/2006/main" count="323" uniqueCount="235">
  <si>
    <t>BALANCE SHEET</t>
  </si>
  <si>
    <t>Particulars</t>
  </si>
  <si>
    <t>Note No</t>
  </si>
  <si>
    <t>Balance Sheet as at 31st March, 2011</t>
  </si>
  <si>
    <t>I. EQUITY AND LIABILITIES</t>
  </si>
  <si>
    <t>(a) Share Capital</t>
  </si>
  <si>
    <t>(b) Reserves and Surplus</t>
  </si>
  <si>
    <t>(c) Money received against share warrants</t>
  </si>
  <si>
    <t>(2) Share application money pending allotment</t>
  </si>
  <si>
    <t>(3) Non-Current Liabilities</t>
  </si>
  <si>
    <t>(a) Long-term borrowings</t>
  </si>
  <si>
    <t>(b) Deferred tax liabilities (Net)</t>
  </si>
  <si>
    <t>(c) Other Long term liabilities</t>
  </si>
  <si>
    <t>(4) Current Liabilities</t>
  </si>
  <si>
    <t>(a) Short-term borrowings</t>
  </si>
  <si>
    <t>(b) Trade payables</t>
  </si>
  <si>
    <t>(d) Short-term provisions</t>
  </si>
  <si>
    <t>Total</t>
  </si>
  <si>
    <t>(c) Other current liabilities</t>
  </si>
  <si>
    <t>II.Assets</t>
  </si>
  <si>
    <t>(1) Non-current assets</t>
  </si>
  <si>
    <t>(a) Fixed assets</t>
  </si>
  <si>
    <t xml:space="preserve">     (i) Tangible assets</t>
  </si>
  <si>
    <t xml:space="preserve">     (ii) Intangible assets</t>
  </si>
  <si>
    <t xml:space="preserve">     (iii) Capital work-in-progress</t>
  </si>
  <si>
    <t xml:space="preserve">     (iv) Intangible assets under development</t>
  </si>
  <si>
    <t>(b) Non-current investments</t>
  </si>
  <si>
    <t>(d) Long term loans and advances</t>
  </si>
  <si>
    <t>(e) Other non-current assets</t>
  </si>
  <si>
    <t>(2) Current assets</t>
  </si>
  <si>
    <t>(c) Deferred tax assets (net)</t>
  </si>
  <si>
    <t>(a) Current investments</t>
  </si>
  <si>
    <t>(b) Inventories</t>
  </si>
  <si>
    <t>(d) Cash and cash equivalents</t>
  </si>
  <si>
    <t>(e) Short-term loans and advances</t>
  </si>
  <si>
    <t>(f) Other current assets</t>
  </si>
  <si>
    <t>(c) Trade receivables</t>
  </si>
  <si>
    <t>STATEMENT OF PROFIT AND LOSS</t>
  </si>
  <si>
    <t>Profit and Loss statement for the year ended 31st March, 2011</t>
  </si>
  <si>
    <t>Cost of materials consumed</t>
  </si>
  <si>
    <t>Purchase of Stock-in-Trade</t>
  </si>
  <si>
    <t>Employee benefit expense</t>
  </si>
  <si>
    <t>Financial costs</t>
  </si>
  <si>
    <t>Depreciation and amortization expense</t>
  </si>
  <si>
    <t>Other expenses</t>
  </si>
  <si>
    <t>Total Expenses</t>
  </si>
  <si>
    <t>Changes in inventories of finished goods, work-in-progress and Stock-in-Trade</t>
  </si>
  <si>
    <t>(1) Shareholders' Funds</t>
  </si>
  <si>
    <t>(d) Long-term provisions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</si>
  <si>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</si>
  <si>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</si>
  <si>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</si>
  <si>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</si>
  <si>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</si>
  <si>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</si>
  <si>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</si>
  <si>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</si>
  <si>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</si>
  <si>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</si>
  <si>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</si>
  <si>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</si>
  <si>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XIII.</t>
  </si>
  <si>
    <t>XIV.</t>
  </si>
  <si>
    <t>XV.</t>
  </si>
  <si>
    <t>XVI.</t>
  </si>
  <si>
    <t>Earning per equity share:</t>
  </si>
  <si>
    <t>Profit/(Loss) for the period (XI + XIV)</t>
  </si>
  <si>
    <t>Profit/(Loss) from Discontinuing operations (XII - XIII)</t>
  </si>
  <si>
    <t>Tax expense of discounting operations</t>
  </si>
  <si>
    <t>Profit/(Loss) from discontinuing operations</t>
  </si>
  <si>
    <t>Tax expense:</t>
  </si>
  <si>
    <t>Profit before tax (VII - VIII)</t>
  </si>
  <si>
    <t>Extraordinary Items</t>
  </si>
  <si>
    <t>Profit before extraordinary items and tax (V - VI)</t>
  </si>
  <si>
    <t>Exceptional Items</t>
  </si>
  <si>
    <t>Profit before exceptional and extraordinary items and tax (III - IV)</t>
  </si>
  <si>
    <t>Expenses:</t>
  </si>
  <si>
    <t>Total Revenue (I +II)</t>
  </si>
  <si>
    <t>Other Income</t>
  </si>
  <si>
    <t>Revenue from operations</t>
  </si>
  <si>
    <t>(1) Basic</t>
  </si>
  <si>
    <t>(2) Diluted</t>
  </si>
  <si>
    <t>(1) Current tax</t>
  </si>
  <si>
    <t>(2) Deferred tax</t>
  </si>
  <si>
    <t>Share Capital</t>
  </si>
  <si>
    <t>Equity Share Capital</t>
  </si>
  <si>
    <t>Authorised Share capital</t>
  </si>
  <si>
    <t>Issued, subscribed &amp; fully paid share capital</t>
  </si>
  <si>
    <t>Calls unpaid</t>
  </si>
  <si>
    <t>Forfeited shares</t>
  </si>
  <si>
    <t>Preference Share Capital</t>
  </si>
  <si>
    <t>Reserves and Surplus</t>
  </si>
  <si>
    <t>Capital Reserves</t>
  </si>
  <si>
    <t>Capital Redemption Reserves</t>
  </si>
  <si>
    <t>Securities Premium Reserves</t>
  </si>
  <si>
    <t>Debenture Redemption Reserves</t>
  </si>
  <si>
    <t>Revaluation Reserves</t>
  </si>
  <si>
    <t>Other Reserve / fund</t>
  </si>
  <si>
    <t>Surplus</t>
  </si>
  <si>
    <t>Long-term borrowings</t>
  </si>
  <si>
    <t>Secured</t>
  </si>
  <si>
    <t>Bonds/Debentures</t>
  </si>
  <si>
    <t>Term Loans</t>
  </si>
  <si>
    <t>Deferred payment liabilities</t>
  </si>
  <si>
    <t>Deposits</t>
  </si>
  <si>
    <t>Other long term liabilities</t>
  </si>
  <si>
    <t>Unsecured</t>
  </si>
  <si>
    <t>Trade payables</t>
  </si>
  <si>
    <t>Others</t>
  </si>
  <si>
    <t>Long-term provisions</t>
  </si>
  <si>
    <t>Provision for employee benefits</t>
  </si>
  <si>
    <t>Short-tems borrowings</t>
  </si>
  <si>
    <t>Loans repayable on demand</t>
  </si>
  <si>
    <t>Loans and advances from related parties</t>
  </si>
  <si>
    <t>Other loand and advances</t>
  </si>
  <si>
    <t>Other current liabilities</t>
  </si>
  <si>
    <t>Current maturities of long term debt</t>
  </si>
  <si>
    <t>Current maturities of finance lease obligation</t>
  </si>
  <si>
    <t>Interest accrued but not due on borrowings</t>
  </si>
  <si>
    <t>Interest accrued and due on borrowings</t>
  </si>
  <si>
    <t>Income received in advance</t>
  </si>
  <si>
    <t>Unpaid dividends</t>
  </si>
  <si>
    <t>Refundable share application money</t>
  </si>
  <si>
    <t>Unpaid matured deposits and interest accrued thereon</t>
  </si>
  <si>
    <t>Unpaid matured debentures and interest accrued thereon</t>
  </si>
  <si>
    <t>Other payables</t>
  </si>
  <si>
    <t>Short-term provisions</t>
  </si>
  <si>
    <t>Tangible Assets</t>
  </si>
  <si>
    <t>Land/ Building/ Plant &amp; Equipment/ Furniture &amp; fixtures/ Vehicles/ Office Equipment/</t>
  </si>
  <si>
    <t>Others (individually)</t>
  </si>
  <si>
    <t>Opening Balance</t>
  </si>
  <si>
    <t>Add: acquisition through business combination</t>
  </si>
  <si>
    <t>Other Adjustments</t>
  </si>
  <si>
    <t>Sub total</t>
  </si>
  <si>
    <t>Less: Disposals</t>
  </si>
  <si>
    <t>Gross Block at year end (a)</t>
  </si>
  <si>
    <t>Less: Depreciation</t>
  </si>
  <si>
    <t>Opening Depreciation</t>
  </si>
  <si>
    <t>Depreciation for the year</t>
  </si>
  <si>
    <t>Total accumulated depreciation (b)</t>
  </si>
  <si>
    <t>Net carrying value (a) - (b)</t>
  </si>
  <si>
    <t>Intangible Assets</t>
  </si>
  <si>
    <t>Goodwill</t>
  </si>
  <si>
    <t>Brands/ Trademarks/ Computer Software/ Mastheads and publishing titles/ Mining rights/ Copyrights/ Patents/ Licenses, etc (individually)</t>
  </si>
  <si>
    <t>Opening Amortization</t>
  </si>
  <si>
    <t>Amortization for the year</t>
  </si>
  <si>
    <t>Total accumulated Amortization (b)</t>
  </si>
  <si>
    <t>Non-current investments</t>
  </si>
  <si>
    <t>Trade Investments</t>
  </si>
  <si>
    <t>Investment property</t>
  </si>
  <si>
    <t>Investments in Equity instruments</t>
  </si>
  <si>
    <t>Investments in Peference shares</t>
  </si>
  <si>
    <t>Investments in Government and Trust securities</t>
  </si>
  <si>
    <t>Investments in Debentures or bonds</t>
  </si>
  <si>
    <t>Investments in Mutual funds</t>
  </si>
  <si>
    <t>Investments in Partnership firms</t>
  </si>
  <si>
    <t>Other non-current investments</t>
  </si>
  <si>
    <t>Long Term Loans and Advances</t>
  </si>
  <si>
    <t>Secured considered good</t>
  </si>
  <si>
    <t>Capital Advances</t>
  </si>
  <si>
    <t>Security Deposits</t>
  </si>
  <si>
    <t>Loans and advances to related parties</t>
  </si>
  <si>
    <t>Other loans and advances</t>
  </si>
  <si>
    <t>Unsecured considered good</t>
  </si>
  <si>
    <t>Other non-current assets</t>
  </si>
  <si>
    <t>Long term trade receivables</t>
  </si>
  <si>
    <t>Doubtful</t>
  </si>
  <si>
    <t>Current Investments</t>
  </si>
  <si>
    <t>Other current investments</t>
  </si>
  <si>
    <t>Inventories</t>
  </si>
  <si>
    <t>Raw materials</t>
  </si>
  <si>
    <t>Work in progress</t>
  </si>
  <si>
    <t>Finished goods</t>
  </si>
  <si>
    <t>Stock in trade</t>
  </si>
  <si>
    <t>Stores and spares</t>
  </si>
  <si>
    <t>Loose Tools</t>
  </si>
  <si>
    <t>Trade receivables</t>
  </si>
  <si>
    <t>Secured/ Unsecured/ Doubtful</t>
  </si>
  <si>
    <t>Less: Allowance for Bad debts</t>
  </si>
  <si>
    <t>Cash and cash equivalents</t>
  </si>
  <si>
    <t>Balances with banks</t>
  </si>
  <si>
    <t>Cheques, drafts on hands</t>
  </si>
  <si>
    <t>Cash on hand</t>
  </si>
  <si>
    <t>Othes</t>
  </si>
  <si>
    <t>Short term loans and advances</t>
  </si>
  <si>
    <t>(Secured/ Unsecured/ Doubtful)</t>
  </si>
  <si>
    <t>Contingent liabilities and commitments</t>
  </si>
  <si>
    <t>(to the extent not provided for)</t>
  </si>
  <si>
    <t>Contingent liabilities</t>
  </si>
  <si>
    <t>Claims against the company not acknowledged as debt</t>
  </si>
  <si>
    <t>Guarantees</t>
  </si>
  <si>
    <t>Other money for which the company is contingently liable</t>
  </si>
  <si>
    <t>Commitments</t>
  </si>
  <si>
    <t>Estimated amount of contracts unexecuted on capital account</t>
  </si>
  <si>
    <t>Uncalled liability on shares and other investments partly paid</t>
  </si>
  <si>
    <t>Other commitments</t>
  </si>
  <si>
    <t>Revenue from Operations (for companies other than a finance company)</t>
  </si>
  <si>
    <t>Revenue from - Share of products</t>
  </si>
  <si>
    <t>Sale of services</t>
  </si>
  <si>
    <t>Other operating revenues</t>
  </si>
  <si>
    <t>Less: Excise Duty</t>
  </si>
  <si>
    <t>Revenue from Operations (for finance companies)</t>
  </si>
  <si>
    <t>Interest</t>
  </si>
  <si>
    <t>Other financial services</t>
  </si>
  <si>
    <t>Finance Costs</t>
  </si>
  <si>
    <t>Interest expenses</t>
  </si>
  <si>
    <t>Other borrowing costs</t>
  </si>
  <si>
    <t>Applicable net gain/ loss on foreign currency transactions/ traslation</t>
  </si>
  <si>
    <t>Othe Income</t>
  </si>
  <si>
    <t>Interes income</t>
  </si>
  <si>
    <t>Divident income</t>
  </si>
  <si>
    <t>Net gain/ loss on sale of investments</t>
  </si>
  <si>
    <t>Other non-operating income (net of expenses directly attributable to such income)</t>
  </si>
  <si>
    <t>Employee Benefits Expense</t>
  </si>
  <si>
    <t>Salaries and wages</t>
  </si>
  <si>
    <t>Contribution to provident and other funds</t>
  </si>
  <si>
    <t>Expense on Employees stock option scheme (ESOP) and Employee stock purchase plan (ESPP)</t>
  </si>
  <si>
    <t>Staff welfare expenses</t>
  </si>
  <si>
    <t>Other Expenses</t>
  </si>
  <si>
    <t>Consumption of stores and spare parts</t>
  </si>
  <si>
    <t>Power and fuel</t>
  </si>
  <si>
    <t>Rent</t>
  </si>
  <si>
    <t>Repairs to buildings</t>
  </si>
  <si>
    <t>Repairs to machinery</t>
  </si>
  <si>
    <t>Insurance</t>
  </si>
  <si>
    <t>Rates and Taxes, excluding taxes on income</t>
  </si>
  <si>
    <t>Miscellaneous expenses</t>
  </si>
  <si>
    <t>Figures for the current reporting period</t>
  </si>
  <si>
    <t>Figures for the previous reporting period</t>
  </si>
  <si>
    <t>Sub Total</t>
  </si>
  <si>
    <t>Profit/(Loss) from the perid from continuing operations (VII - VIII)</t>
  </si>
  <si>
    <t>As per our report of even date</t>
  </si>
  <si>
    <t>for and on behalf of M/s</t>
  </si>
  <si>
    <t xml:space="preserve">Dated: </t>
  </si>
  <si>
    <t>Directors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</si>
</sst>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9">
    <font>
      <sz val="10"/>
      <name val="Arial"/>
    </font>
    <font>
      <sz val="8"/>
      <name val="Arial"/>
    </font>
    <font>
      <sz val="10"/>
      <name val="Arial"/>
    </font>
    <font>
      <b/>
      <sz val="10"/>
      <name val="Tahoma"/>
      <family val="2"/>
    </font>
    <font>
      <sz val="10"/>
      <name val="Tahoma"/>
      <family val="2"/>
    </font>
    <font>
      <i/>
      <u/>
      <sz val="10"/>
      <name val="Tahoma"/>
      <family val="2"/>
    </font>
    <font>
      <i/>
      <sz val="10"/>
      <name val="Tahoma"/>
      <family val="2"/>
    </font>
    <font>
      <b/>
      <sz val="12"/>
      <name val="Tahoma"/>
      <family val="2"/>
    </font>
    <font>
      <b/>
      <i/>
      <sz val="10"/>
      <name val="Tahom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8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5" xfId="0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/>
    <xf numFmtId="0" fontId="4" fillId="0" borderId="1" xfId="0" applyFont="1" applyBorder="1" applyAlignment="1">
      <alignment horizontal="left" indent="1"/>
    </xf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vertical="top" wrapText="1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3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 indent="2"/>
    </xf>
    <xf numFmtId="0" fontId="4" fillId="0" borderId="3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 indent="4"/>
    </xf>
    <xf numFmtId="0" fontId="4" fillId="0" borderId="1" xfId="0" applyFont="1" applyBorder="1" applyAlignment="1">
      <alignment horizontal="left" vertical="top" wrapText="1" indent="8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right" vertical="top" wrapText="1"/>
    </xf>
    <xf numFmtId="43" fontId="3" fillId="0" borderId="4" xfId="1" applyFont="1" applyBorder="1"/>
    <xf numFmtId="43" fontId="3" fillId="0" borderId="4" xfId="1" applyFont="1" applyBorder="1" applyAlignment="1">
      <alignment horizontal="center" wrapText="1"/>
    </xf>
    <xf numFmtId="43" fontId="3" fillId="0" borderId="5" xfId="1" applyFont="1" applyBorder="1"/>
    <xf numFmtId="43" fontId="4" fillId="0" borderId="1" xfId="1" applyFont="1" applyBorder="1"/>
    <xf numFmtId="43" fontId="4" fillId="0" borderId="3" xfId="1" applyFont="1" applyBorder="1"/>
    <xf numFmtId="43" fontId="4" fillId="0" borderId="0" xfId="1" applyFont="1"/>
    <xf numFmtId="43" fontId="3" fillId="0" borderId="4" xfId="1" applyFont="1" applyBorder="1" applyAlignment="1">
      <alignment horizontal="right"/>
    </xf>
    <xf numFmtId="43" fontId="4" fillId="0" borderId="0" xfId="1" applyFont="1" applyAlignment="1">
      <alignment horizontal="right"/>
    </xf>
    <xf numFmtId="43" fontId="3" fillId="0" borderId="1" xfId="1" applyFont="1" applyBorder="1" applyAlignment="1">
      <alignment horizontal="right"/>
    </xf>
    <xf numFmtId="43" fontId="3" fillId="0" borderId="3" xfId="1" applyFont="1" applyBorder="1" applyAlignment="1">
      <alignment horizontal="right"/>
    </xf>
    <xf numFmtId="0" fontId="4" fillId="0" borderId="3" xfId="0" applyFont="1" applyBorder="1" applyAlignment="1">
      <alignment horizontal="right" vertical="top" wrapText="1"/>
    </xf>
    <xf numFmtId="43" fontId="4" fillId="0" borderId="1" xfId="1" applyFont="1" applyBorder="1" applyAlignment="1">
      <alignment horizontal="right"/>
    </xf>
    <xf numFmtId="0" fontId="4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4" fillId="0" borderId="5" xfId="0" applyFont="1" applyBorder="1" applyAlignment="1">
      <alignment horizontal="center"/>
    </xf>
    <xf numFmtId="0" fontId="6" fillId="0" borderId="1" xfId="0" applyFont="1" applyBorder="1" applyAlignment="1">
      <alignment horizontal="left" indent="1"/>
    </xf>
    <xf numFmtId="0" fontId="3" fillId="0" borderId="2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164" fontId="4" fillId="0" borderId="1" xfId="1" applyNumberFormat="1" applyFont="1" applyBorder="1"/>
    <xf numFmtId="164" fontId="4" fillId="0" borderId="4" xfId="1" applyNumberFormat="1" applyFont="1" applyBorder="1"/>
    <xf numFmtId="164" fontId="4" fillId="0" borderId="2" xfId="1" applyNumberFormat="1" applyFont="1" applyBorder="1"/>
    <xf numFmtId="0" fontId="4" fillId="0" borderId="6" xfId="0" applyFont="1" applyBorder="1" applyAlignment="1">
      <alignment horizontal="center" vertical="top"/>
    </xf>
    <xf numFmtId="0" fontId="4" fillId="0" borderId="7" xfId="0" applyFont="1" applyBorder="1"/>
    <xf numFmtId="0" fontId="4" fillId="0" borderId="7" xfId="0" applyFont="1" applyBorder="1" applyAlignment="1">
      <alignment horizontal="center"/>
    </xf>
    <xf numFmtId="0" fontId="6" fillId="0" borderId="8" xfId="0" applyFont="1" applyBorder="1" applyAlignment="1">
      <alignment horizontal="right"/>
    </xf>
    <xf numFmtId="0" fontId="8" fillId="0" borderId="9" xfId="0" applyFont="1" applyBorder="1" applyAlignment="1">
      <alignment horizontal="left" vertical="top"/>
    </xf>
    <xf numFmtId="0" fontId="3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 vertical="top"/>
    </xf>
    <xf numFmtId="0" fontId="4" fillId="0" borderId="0" xfId="0" applyFont="1" applyBorder="1"/>
    <xf numFmtId="0" fontId="3" fillId="0" borderId="10" xfId="0" applyFont="1" applyBorder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9" xfId="0" applyFont="1" applyBorder="1" applyAlignment="1">
      <alignment horizontal="left" vertical="top"/>
    </xf>
    <xf numFmtId="0" fontId="4" fillId="0" borderId="11" xfId="0" applyFont="1" applyBorder="1" applyAlignment="1">
      <alignment horizontal="center" vertical="top"/>
    </xf>
    <xf numFmtId="0" fontId="4" fillId="0" borderId="12" xfId="0" applyFont="1" applyBorder="1"/>
    <xf numFmtId="0" fontId="4" fillId="0" borderId="12" xfId="0" applyFont="1" applyBorder="1" applyAlignment="1">
      <alignment horizontal="center"/>
    </xf>
    <xf numFmtId="0" fontId="3" fillId="0" borderId="12" xfId="0" applyFont="1" applyBorder="1" applyAlignment="1"/>
    <xf numFmtId="0" fontId="3" fillId="0" borderId="13" xfId="0" applyFont="1" applyBorder="1" applyAlignment="1"/>
    <xf numFmtId="0" fontId="4" fillId="0" borderId="9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8" fillId="0" borderId="0" xfId="0" applyFont="1" applyBorder="1" applyAlignment="1">
      <alignment vertical="top"/>
    </xf>
    <xf numFmtId="0" fontId="8" fillId="0" borderId="9" xfId="0" applyFont="1" applyBorder="1" applyAlignment="1">
      <alignment horizontal="center" vertical="top"/>
    </xf>
    <xf numFmtId="0" fontId="7" fillId="0" borderId="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9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E57"/>
  <sheetViews>
    <sheetView tabSelected="1" workbookViewId="0"/>
  </sheetViews>
  <sheetFormatPr defaultRowHeight="12.75"/>
  <cols>
    <col min="1" max="1" width="1.85546875" style="2" customWidth="1"/>
    <col min="2" max="2" width="51.7109375" style="2" bestFit="1" customWidth="1"/>
    <col min="3" max="3" width="6.140625" style="18" customWidth="1"/>
    <col min="4" max="5" width="17.85546875" style="2" customWidth="1"/>
    <col min="6" max="16384" width="9.140625" style="2"/>
  </cols>
  <sheetData>
    <row r="1" spans="2:5">
      <c r="B1" s="91" t="s">
        <v>0</v>
      </c>
      <c r="C1" s="91"/>
      <c r="D1" s="91"/>
      <c r="E1" s="91"/>
    </row>
    <row r="2" spans="2:5">
      <c r="B2" s="91" t="s">
        <v>3</v>
      </c>
      <c r="C2" s="91"/>
      <c r="D2" s="91"/>
      <c r="E2" s="91"/>
    </row>
    <row r="3" spans="2:5" ht="8.25" customHeight="1">
      <c r="B3" s="20"/>
      <c r="C3" s="20"/>
      <c r="D3" s="20"/>
      <c r="E3" s="20"/>
    </row>
    <row r="4" spans="2:5" ht="38.25">
      <c r="B4" s="6" t="s">
        <v>1</v>
      </c>
      <c r="C4" s="7" t="s">
        <v>2</v>
      </c>
      <c r="D4" s="36" t="s">
        <v>227</v>
      </c>
      <c r="E4" s="36" t="s">
        <v>228</v>
      </c>
    </row>
    <row r="5" spans="2:5">
      <c r="B5" s="8"/>
      <c r="C5" s="17"/>
      <c r="D5" s="8"/>
      <c r="E5" s="8"/>
    </row>
    <row r="6" spans="2:5">
      <c r="B6" s="16" t="s">
        <v>4</v>
      </c>
      <c r="C6" s="17"/>
      <c r="D6" s="59"/>
      <c r="E6" s="59"/>
    </row>
    <row r="7" spans="2:5" ht="6" customHeight="1">
      <c r="B7" s="8"/>
      <c r="C7" s="17"/>
      <c r="D7" s="59"/>
      <c r="E7" s="59"/>
    </row>
    <row r="8" spans="2:5">
      <c r="B8" s="16" t="s">
        <v>47</v>
      </c>
      <c r="C8" s="17"/>
      <c r="D8" s="59"/>
      <c r="E8" s="59"/>
    </row>
    <row r="9" spans="2:5">
      <c r="B9" s="12" t="s">
        <v>5</v>
      </c>
      <c r="C9" s="17">
        <v>1</v>
      </c>
      <c r="D9" s="59">
        <f>+Schedules!C19</f>
        <v>0</v>
      </c>
      <c r="E9" s="59">
        <f>+Schedules!D19</f>
        <v>0</v>
      </c>
    </row>
    <row r="10" spans="2:5">
      <c r="B10" s="12" t="s">
        <v>6</v>
      </c>
      <c r="C10" s="17">
        <v>2</v>
      </c>
      <c r="D10" s="59">
        <f>+Schedules!C30</f>
        <v>0</v>
      </c>
      <c r="E10" s="59">
        <f>+Schedules!D30</f>
        <v>0</v>
      </c>
    </row>
    <row r="11" spans="2:5">
      <c r="B11" s="12" t="s">
        <v>7</v>
      </c>
      <c r="C11" s="17"/>
      <c r="D11" s="59"/>
      <c r="E11" s="59"/>
    </row>
    <row r="12" spans="2:5">
      <c r="B12" s="16" t="s">
        <v>8</v>
      </c>
      <c r="C12" s="17"/>
      <c r="D12" s="59"/>
      <c r="E12" s="59"/>
    </row>
    <row r="13" spans="2:5" ht="8.25" customHeight="1">
      <c r="B13" s="16"/>
      <c r="C13" s="17"/>
      <c r="D13" s="59"/>
      <c r="E13" s="59"/>
    </row>
    <row r="14" spans="2:5">
      <c r="B14" s="16" t="s">
        <v>9</v>
      </c>
      <c r="C14" s="17"/>
      <c r="D14" s="59"/>
      <c r="E14" s="59"/>
    </row>
    <row r="15" spans="2:5">
      <c r="B15" s="12" t="s">
        <v>10</v>
      </c>
      <c r="C15" s="17">
        <v>3</v>
      </c>
      <c r="D15" s="59">
        <f>+Schedules!C44</f>
        <v>0</v>
      </c>
      <c r="E15" s="59">
        <f>+Schedules!D44</f>
        <v>0</v>
      </c>
    </row>
    <row r="16" spans="2:5">
      <c r="B16" s="12" t="s">
        <v>11</v>
      </c>
      <c r="C16" s="17"/>
      <c r="D16" s="59"/>
      <c r="E16" s="59"/>
    </row>
    <row r="17" spans="2:5">
      <c r="B17" s="12" t="s">
        <v>12</v>
      </c>
      <c r="C17" s="17">
        <v>4</v>
      </c>
      <c r="D17" s="59">
        <f>+Schedules!C50</f>
        <v>0</v>
      </c>
      <c r="E17" s="59">
        <f>+Schedules!D50</f>
        <v>0</v>
      </c>
    </row>
    <row r="18" spans="2:5">
      <c r="B18" s="12" t="s">
        <v>48</v>
      </c>
      <c r="C18" s="17">
        <v>5</v>
      </c>
      <c r="D18" s="59">
        <f>+Schedules!C56</f>
        <v>0</v>
      </c>
      <c r="E18" s="59">
        <f>+Schedules!D56</f>
        <v>0</v>
      </c>
    </row>
    <row r="19" spans="2:5" ht="8.25" customHeight="1">
      <c r="B19" s="8"/>
      <c r="C19" s="17"/>
      <c r="D19" s="59"/>
      <c r="E19" s="59"/>
    </row>
    <row r="20" spans="2:5">
      <c r="B20" s="16" t="s">
        <v>13</v>
      </c>
      <c r="C20" s="17"/>
      <c r="D20" s="59"/>
      <c r="E20" s="59"/>
    </row>
    <row r="21" spans="2:5">
      <c r="B21" s="12" t="s">
        <v>14</v>
      </c>
      <c r="C21" s="17">
        <v>6</v>
      </c>
      <c r="D21" s="59">
        <f>+Schedules!C70</f>
        <v>0</v>
      </c>
      <c r="E21" s="59">
        <f>+Schedules!D70</f>
        <v>0</v>
      </c>
    </row>
    <row r="22" spans="2:5">
      <c r="B22" s="12" t="s">
        <v>15</v>
      </c>
      <c r="C22" s="17"/>
      <c r="D22" s="59"/>
      <c r="E22" s="59"/>
    </row>
    <row r="23" spans="2:5">
      <c r="B23" s="12" t="s">
        <v>18</v>
      </c>
      <c r="C23" s="17">
        <v>7</v>
      </c>
      <c r="D23" s="59">
        <f>+Schedules!C84</f>
        <v>0</v>
      </c>
      <c r="E23" s="59">
        <f>+Schedules!D84</f>
        <v>0</v>
      </c>
    </row>
    <row r="24" spans="2:5">
      <c r="B24" s="12" t="s">
        <v>16</v>
      </c>
      <c r="C24" s="17">
        <v>8</v>
      </c>
      <c r="D24" s="59">
        <f>+Schedules!C90</f>
        <v>0</v>
      </c>
      <c r="E24" s="59">
        <f>+Schedules!D90</f>
        <v>0</v>
      </c>
    </row>
    <row r="25" spans="2:5" ht="13.5" thickBot="1">
      <c r="B25" s="10" t="s">
        <v>17</v>
      </c>
      <c r="C25" s="17"/>
      <c r="D25" s="61">
        <f>SUM(D9:D24)</f>
        <v>0</v>
      </c>
      <c r="E25" s="61">
        <f>SUM(E9:E24)</f>
        <v>0</v>
      </c>
    </row>
    <row r="26" spans="2:5" ht="13.5" thickTop="1">
      <c r="B26" s="16" t="s">
        <v>19</v>
      </c>
      <c r="C26" s="17"/>
      <c r="D26" s="59"/>
      <c r="E26" s="59"/>
    </row>
    <row r="27" spans="2:5">
      <c r="B27" s="16" t="s">
        <v>20</v>
      </c>
      <c r="C27" s="17"/>
      <c r="D27" s="59"/>
      <c r="E27" s="59"/>
    </row>
    <row r="28" spans="2:5">
      <c r="B28" s="56" t="s">
        <v>21</v>
      </c>
      <c r="C28" s="17"/>
      <c r="D28" s="59"/>
      <c r="E28" s="59"/>
    </row>
    <row r="29" spans="2:5">
      <c r="B29" s="12" t="s">
        <v>22</v>
      </c>
      <c r="C29" s="17">
        <v>9</v>
      </c>
      <c r="D29" s="59">
        <f>+Schedules!C107</f>
        <v>0</v>
      </c>
      <c r="E29" s="59">
        <f>+Schedules!D107</f>
        <v>0</v>
      </c>
    </row>
    <row r="30" spans="2:5">
      <c r="B30" s="12" t="s">
        <v>23</v>
      </c>
      <c r="C30" s="17">
        <v>10</v>
      </c>
      <c r="D30" s="59">
        <f>+Schedules!C124</f>
        <v>0</v>
      </c>
      <c r="E30" s="59">
        <f>+Schedules!D124</f>
        <v>0</v>
      </c>
    </row>
    <row r="31" spans="2:5">
      <c r="B31" s="12" t="s">
        <v>24</v>
      </c>
      <c r="C31" s="17"/>
      <c r="D31" s="59"/>
      <c r="E31" s="59"/>
    </row>
    <row r="32" spans="2:5">
      <c r="B32" s="12" t="s">
        <v>25</v>
      </c>
      <c r="C32" s="17"/>
      <c r="D32" s="59"/>
      <c r="E32" s="59"/>
    </row>
    <row r="33" spans="2:5">
      <c r="B33" s="12" t="s">
        <v>26</v>
      </c>
      <c r="C33" s="17">
        <v>11</v>
      </c>
      <c r="D33" s="59">
        <f>+Schedules!C137</f>
        <v>0</v>
      </c>
      <c r="E33" s="59">
        <f>+Schedules!D137</f>
        <v>0</v>
      </c>
    </row>
    <row r="34" spans="2:5">
      <c r="B34" s="12" t="s">
        <v>30</v>
      </c>
      <c r="C34" s="17"/>
      <c r="D34" s="59"/>
      <c r="E34" s="59"/>
    </row>
    <row r="35" spans="2:5">
      <c r="B35" s="12" t="s">
        <v>27</v>
      </c>
      <c r="C35" s="17">
        <v>12</v>
      </c>
      <c r="D35" s="59">
        <f>+Schedules!C159</f>
        <v>0</v>
      </c>
      <c r="E35" s="59">
        <f>+Schedules!D159</f>
        <v>0</v>
      </c>
    </row>
    <row r="36" spans="2:5">
      <c r="B36" s="12" t="s">
        <v>28</v>
      </c>
      <c r="C36" s="17">
        <v>13</v>
      </c>
      <c r="D36" s="59">
        <f>+Schedules!C168</f>
        <v>0</v>
      </c>
      <c r="E36" s="59">
        <f>+Schedules!D168</f>
        <v>0</v>
      </c>
    </row>
    <row r="37" spans="2:5" ht="8.25" customHeight="1">
      <c r="B37" s="8"/>
      <c r="C37" s="17"/>
      <c r="D37" s="59"/>
      <c r="E37" s="59"/>
    </row>
    <row r="38" spans="2:5">
      <c r="B38" s="16" t="s">
        <v>29</v>
      </c>
      <c r="C38" s="17"/>
      <c r="D38" s="59"/>
      <c r="E38" s="59"/>
    </row>
    <row r="39" spans="2:5">
      <c r="B39" s="12" t="s">
        <v>31</v>
      </c>
      <c r="C39" s="17">
        <v>14</v>
      </c>
      <c r="D39" s="59">
        <f>+Schedules!C179</f>
        <v>0</v>
      </c>
      <c r="E39" s="59">
        <f>+Schedules!D179</f>
        <v>0</v>
      </c>
    </row>
    <row r="40" spans="2:5">
      <c r="B40" s="12" t="s">
        <v>32</v>
      </c>
      <c r="C40" s="17">
        <v>15</v>
      </c>
      <c r="D40" s="59">
        <f>+Schedules!C190</f>
        <v>0</v>
      </c>
      <c r="E40" s="59">
        <f>+Schedules!D190</f>
        <v>0</v>
      </c>
    </row>
    <row r="41" spans="2:5">
      <c r="B41" s="12" t="s">
        <v>36</v>
      </c>
      <c r="C41" s="17">
        <v>16</v>
      </c>
      <c r="D41" s="59">
        <f>+Schedules!C196</f>
        <v>0</v>
      </c>
      <c r="E41" s="59">
        <f>+Schedules!D196</f>
        <v>0</v>
      </c>
    </row>
    <row r="42" spans="2:5">
      <c r="B42" s="12" t="s">
        <v>33</v>
      </c>
      <c r="C42" s="17">
        <v>17</v>
      </c>
      <c r="D42" s="59">
        <f>+Schedules!C204</f>
        <v>0</v>
      </c>
      <c r="E42" s="59">
        <f>+Schedules!D204</f>
        <v>0</v>
      </c>
    </row>
    <row r="43" spans="2:5">
      <c r="B43" s="12" t="s">
        <v>34</v>
      </c>
      <c r="C43" s="17">
        <v>18</v>
      </c>
      <c r="D43" s="59">
        <f>+Schedules!C211</f>
        <v>0</v>
      </c>
      <c r="E43" s="59">
        <f>+Schedules!D211</f>
        <v>0</v>
      </c>
    </row>
    <row r="44" spans="2:5">
      <c r="B44" s="12" t="s">
        <v>35</v>
      </c>
      <c r="C44" s="17"/>
      <c r="D44" s="59"/>
      <c r="E44" s="59"/>
    </row>
    <row r="45" spans="2:5" ht="13.5" thickBot="1">
      <c r="B45" s="57" t="s">
        <v>17</v>
      </c>
      <c r="C45" s="58"/>
      <c r="D45" s="61">
        <f>SUM(D28:D44)</f>
        <v>0</v>
      </c>
      <c r="E45" s="61">
        <f>SUM(E28:E44)</f>
        <v>0</v>
      </c>
    </row>
    <row r="46" spans="2:5" ht="13.5" thickTop="1">
      <c r="B46" s="62"/>
      <c r="C46" s="63"/>
      <c r="D46" s="63"/>
      <c r="E46" s="65" t="s">
        <v>231</v>
      </c>
    </row>
    <row r="47" spans="2:5" ht="15">
      <c r="B47" s="66" t="s">
        <v>232</v>
      </c>
      <c r="C47" s="67"/>
      <c r="D47" s="85"/>
      <c r="E47" s="86"/>
    </row>
    <row r="48" spans="2:5">
      <c r="B48" s="69"/>
      <c r="C48" s="70"/>
      <c r="D48" s="87"/>
      <c r="E48" s="88"/>
    </row>
    <row r="49" spans="2:5" ht="18" customHeight="1">
      <c r="B49" s="69"/>
      <c r="C49" s="70"/>
      <c r="D49" s="70"/>
      <c r="E49" s="71"/>
    </row>
    <row r="50" spans="2:5" ht="19.5" customHeight="1">
      <c r="B50" s="81"/>
      <c r="C50" s="82"/>
      <c r="D50" s="70"/>
      <c r="E50" s="71"/>
    </row>
    <row r="51" spans="2:5">
      <c r="B51" s="84" t="s">
        <v>234</v>
      </c>
      <c r="C51" s="83"/>
      <c r="D51" s="89"/>
      <c r="E51" s="90"/>
    </row>
    <row r="52" spans="2:5">
      <c r="B52" s="69"/>
      <c r="C52" s="70"/>
      <c r="D52" s="89"/>
      <c r="E52" s="90"/>
    </row>
    <row r="53" spans="2:5">
      <c r="B53" s="69"/>
      <c r="C53" s="70"/>
      <c r="D53" s="89"/>
      <c r="E53" s="90"/>
    </row>
    <row r="54" spans="2:5">
      <c r="B54" s="69"/>
      <c r="C54" s="70"/>
      <c r="D54" s="73"/>
      <c r="E54" s="74"/>
    </row>
    <row r="55" spans="2:5">
      <c r="B55" s="75" t="s">
        <v>233</v>
      </c>
      <c r="C55" s="70"/>
      <c r="D55" s="73"/>
      <c r="E55" s="74"/>
    </row>
    <row r="56" spans="2:5" ht="13.5" thickBot="1">
      <c r="B56" s="76"/>
      <c r="C56" s="77"/>
      <c r="D56" s="79"/>
      <c r="E56" s="80"/>
    </row>
    <row r="57" spans="2:5" ht="13.5" thickTop="1"/>
  </sheetData>
  <mergeCells count="7">
    <mergeCell ref="B1:E1"/>
    <mergeCell ref="B2:E2"/>
    <mergeCell ref="D47:E47"/>
    <mergeCell ref="D48:E48"/>
    <mergeCell ref="D51:E51"/>
    <mergeCell ref="D52:E52"/>
    <mergeCell ref="D53:E53"/>
  </mergeCells>
  <phoneticPr fontId="1" type="noConversion"/>
  <printOptions horizontalCentered="1"/>
  <pageMargins left="0.3" right="0.3" top="0.38" bottom="0.21" header="0.32" footer="0.27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57"/>
  <sheetViews>
    <sheetView workbookViewId="0"/>
  </sheetViews>
  <sheetFormatPr defaultRowHeight="12.75"/>
  <cols>
    <col min="1" max="1" width="0.7109375" style="2" customWidth="1"/>
    <col min="2" max="2" width="5.140625" style="53" bestFit="1" customWidth="1"/>
    <col min="3" max="3" width="51.7109375" style="2" bestFit="1" customWidth="1"/>
    <col min="4" max="4" width="7.5703125" style="18" customWidth="1"/>
    <col min="5" max="5" width="18" style="2" customWidth="1"/>
    <col min="6" max="6" width="17.85546875" style="2" customWidth="1"/>
    <col min="7" max="16384" width="9.140625" style="2"/>
  </cols>
  <sheetData>
    <row r="1" spans="2:6">
      <c r="C1" s="91" t="s">
        <v>37</v>
      </c>
      <c r="D1" s="91"/>
      <c r="E1" s="91"/>
      <c r="F1" s="91"/>
    </row>
    <row r="2" spans="2:6">
      <c r="C2" s="91" t="s">
        <v>38</v>
      </c>
      <c r="D2" s="91"/>
      <c r="E2" s="91"/>
      <c r="F2" s="91"/>
    </row>
    <row r="3" spans="2:6">
      <c r="C3" s="20"/>
      <c r="D3" s="20"/>
      <c r="E3" s="20"/>
      <c r="F3" s="20"/>
    </row>
    <row r="4" spans="2:6" ht="38.25">
      <c r="B4" s="47"/>
      <c r="C4" s="6" t="s">
        <v>1</v>
      </c>
      <c r="D4" s="7" t="s">
        <v>2</v>
      </c>
      <c r="E4" s="36" t="s">
        <v>227</v>
      </c>
      <c r="F4" s="36" t="s">
        <v>228</v>
      </c>
    </row>
    <row r="5" spans="2:6">
      <c r="B5" s="50"/>
      <c r="C5" s="9"/>
      <c r="D5" s="55"/>
      <c r="E5" s="9"/>
      <c r="F5" s="9"/>
    </row>
    <row r="6" spans="2:6">
      <c r="B6" s="50" t="s">
        <v>49</v>
      </c>
      <c r="C6" s="8" t="s">
        <v>79</v>
      </c>
      <c r="D6" s="17">
        <v>20</v>
      </c>
      <c r="E6" s="59">
        <f>+Schedules!C234</f>
        <v>0</v>
      </c>
      <c r="F6" s="59">
        <f>+Schedules!D234</f>
        <v>0</v>
      </c>
    </row>
    <row r="7" spans="2:6">
      <c r="B7" s="50" t="s">
        <v>50</v>
      </c>
      <c r="C7" s="8" t="s">
        <v>78</v>
      </c>
      <c r="D7" s="17">
        <v>23</v>
      </c>
      <c r="E7" s="59">
        <f>+Schedules!C255</f>
        <v>0</v>
      </c>
      <c r="F7" s="59">
        <f>+Schedules!D255</f>
        <v>0</v>
      </c>
    </row>
    <row r="8" spans="2:6">
      <c r="B8" s="50" t="s">
        <v>51</v>
      </c>
      <c r="C8" s="10" t="s">
        <v>77</v>
      </c>
      <c r="D8" s="17"/>
      <c r="E8" s="60">
        <f>SUM(E6:E7)</f>
        <v>0</v>
      </c>
      <c r="F8" s="60">
        <f>SUM(F6:F7)</f>
        <v>0</v>
      </c>
    </row>
    <row r="9" spans="2:6">
      <c r="B9" s="50" t="s">
        <v>52</v>
      </c>
      <c r="C9" s="11" t="s">
        <v>76</v>
      </c>
      <c r="D9" s="17"/>
      <c r="E9" s="59"/>
      <c r="F9" s="59"/>
    </row>
    <row r="10" spans="2:6">
      <c r="B10" s="50"/>
      <c r="C10" s="12" t="s">
        <v>39</v>
      </c>
      <c r="D10" s="17"/>
      <c r="E10" s="59"/>
      <c r="F10" s="59"/>
    </row>
    <row r="11" spans="2:6">
      <c r="B11" s="50"/>
      <c r="C11" s="12" t="s">
        <v>40</v>
      </c>
      <c r="D11" s="17"/>
      <c r="E11" s="59"/>
      <c r="F11" s="59"/>
    </row>
    <row r="12" spans="2:6" ht="25.5">
      <c r="B12" s="50"/>
      <c r="C12" s="13" t="s">
        <v>46</v>
      </c>
      <c r="D12" s="17"/>
      <c r="E12" s="59"/>
      <c r="F12" s="59"/>
    </row>
    <row r="13" spans="2:6">
      <c r="B13" s="50"/>
      <c r="C13" s="12" t="s">
        <v>41</v>
      </c>
      <c r="D13" s="17">
        <v>24</v>
      </c>
      <c r="E13" s="59">
        <f>+Schedules!C263</f>
        <v>0</v>
      </c>
      <c r="F13" s="59">
        <f>+Schedules!D263</f>
        <v>0</v>
      </c>
    </row>
    <row r="14" spans="2:6">
      <c r="B14" s="50"/>
      <c r="C14" s="12" t="s">
        <v>42</v>
      </c>
      <c r="D14" s="17">
        <v>22</v>
      </c>
      <c r="E14" s="59">
        <f>+Schedules!C247</f>
        <v>0</v>
      </c>
      <c r="F14" s="59">
        <f>+Schedules!D247</f>
        <v>0</v>
      </c>
    </row>
    <row r="15" spans="2:6">
      <c r="B15" s="50"/>
      <c r="C15" s="12" t="s">
        <v>43</v>
      </c>
      <c r="D15" s="17"/>
      <c r="E15" s="59"/>
      <c r="F15" s="59"/>
    </row>
    <row r="16" spans="2:6">
      <c r="B16" s="50"/>
      <c r="C16" s="12" t="s">
        <v>44</v>
      </c>
      <c r="D16" s="17">
        <v>25</v>
      </c>
      <c r="E16" s="59">
        <f>+Schedules!C275</f>
        <v>0</v>
      </c>
      <c r="F16" s="59">
        <f>+Schedules!D275</f>
        <v>0</v>
      </c>
    </row>
    <row r="17" spans="2:6">
      <c r="B17" s="50"/>
      <c r="C17" s="10" t="s">
        <v>45</v>
      </c>
      <c r="D17" s="17"/>
      <c r="E17" s="60">
        <f>SUM(E10:E16)</f>
        <v>0</v>
      </c>
      <c r="F17" s="60">
        <f>SUM(F10:F16)</f>
        <v>0</v>
      </c>
    </row>
    <row r="18" spans="2:6">
      <c r="B18" s="50"/>
      <c r="C18" s="8"/>
      <c r="D18" s="17"/>
      <c r="E18" s="59"/>
      <c r="F18" s="59"/>
    </row>
    <row r="19" spans="2:6" ht="25.5">
      <c r="B19" s="50" t="s">
        <v>53</v>
      </c>
      <c r="C19" s="14" t="s">
        <v>75</v>
      </c>
      <c r="D19" s="17"/>
      <c r="E19" s="59">
        <f>+E8-E17</f>
        <v>0</v>
      </c>
      <c r="F19" s="59">
        <f>+F8-F17</f>
        <v>0</v>
      </c>
    </row>
    <row r="20" spans="2:6">
      <c r="B20" s="50"/>
      <c r="C20" s="8"/>
      <c r="D20" s="17"/>
      <c r="E20" s="59"/>
      <c r="F20" s="59"/>
    </row>
    <row r="21" spans="2:6">
      <c r="B21" s="50" t="s">
        <v>54</v>
      </c>
      <c r="C21" s="8" t="s">
        <v>74</v>
      </c>
      <c r="D21" s="17"/>
      <c r="E21" s="59"/>
      <c r="F21" s="59"/>
    </row>
    <row r="22" spans="2:6">
      <c r="B22" s="50"/>
      <c r="C22" s="8"/>
      <c r="D22" s="17"/>
      <c r="E22" s="59"/>
      <c r="F22" s="59"/>
    </row>
    <row r="23" spans="2:6" ht="15" customHeight="1">
      <c r="B23" s="50" t="s">
        <v>55</v>
      </c>
      <c r="C23" s="15" t="s">
        <v>73</v>
      </c>
      <c r="D23" s="17"/>
      <c r="E23" s="59">
        <f>+E19-E21</f>
        <v>0</v>
      </c>
      <c r="F23" s="59">
        <f>+F19-F21</f>
        <v>0</v>
      </c>
    </row>
    <row r="24" spans="2:6">
      <c r="B24" s="50"/>
      <c r="C24" s="8"/>
      <c r="D24" s="17"/>
      <c r="E24" s="59"/>
      <c r="F24" s="59"/>
    </row>
    <row r="25" spans="2:6">
      <c r="B25" s="50" t="s">
        <v>56</v>
      </c>
      <c r="C25" s="8" t="s">
        <v>72</v>
      </c>
      <c r="D25" s="17"/>
      <c r="E25" s="59"/>
      <c r="F25" s="59"/>
    </row>
    <row r="26" spans="2:6">
      <c r="B26" s="50"/>
      <c r="C26" s="8"/>
      <c r="D26" s="17"/>
      <c r="E26" s="59"/>
      <c r="F26" s="59"/>
    </row>
    <row r="27" spans="2:6" ht="13.5" thickBot="1">
      <c r="B27" s="50" t="s">
        <v>57</v>
      </c>
      <c r="C27" s="8" t="s">
        <v>71</v>
      </c>
      <c r="D27" s="17"/>
      <c r="E27" s="61">
        <f>+E23-E25</f>
        <v>0</v>
      </c>
      <c r="F27" s="61">
        <f>+F23-F25</f>
        <v>0</v>
      </c>
    </row>
    <row r="28" spans="2:6" ht="13.5" thickTop="1">
      <c r="B28" s="50"/>
      <c r="C28" s="8"/>
      <c r="D28" s="17"/>
      <c r="E28" s="59"/>
      <c r="F28" s="59"/>
    </row>
    <row r="29" spans="2:6">
      <c r="B29" s="50" t="s">
        <v>58</v>
      </c>
      <c r="C29" s="8" t="s">
        <v>70</v>
      </c>
      <c r="D29" s="17"/>
      <c r="E29" s="59"/>
      <c r="F29" s="59"/>
    </row>
    <row r="30" spans="2:6">
      <c r="B30" s="50"/>
      <c r="C30" s="12" t="s">
        <v>82</v>
      </c>
      <c r="D30" s="17"/>
      <c r="E30" s="59"/>
      <c r="F30" s="59"/>
    </row>
    <row r="31" spans="2:6">
      <c r="B31" s="50"/>
      <c r="C31" s="12" t="s">
        <v>83</v>
      </c>
      <c r="D31" s="17"/>
      <c r="E31" s="59"/>
      <c r="F31" s="59"/>
    </row>
    <row r="32" spans="2:6">
      <c r="B32" s="50"/>
      <c r="C32" s="8"/>
      <c r="D32" s="17"/>
      <c r="E32" s="59"/>
      <c r="F32" s="59"/>
    </row>
    <row r="33" spans="2:6" ht="25.5">
      <c r="B33" s="50" t="s">
        <v>59</v>
      </c>
      <c r="C33" s="14" t="s">
        <v>230</v>
      </c>
      <c r="D33" s="17"/>
      <c r="E33" s="59">
        <f>+E23-E25</f>
        <v>0</v>
      </c>
      <c r="F33" s="59">
        <f>+F23-F25</f>
        <v>0</v>
      </c>
    </row>
    <row r="34" spans="2:6">
      <c r="B34" s="50"/>
      <c r="C34" s="8"/>
      <c r="D34" s="17"/>
      <c r="E34" s="59"/>
      <c r="F34" s="59"/>
    </row>
    <row r="35" spans="2:6">
      <c r="B35" s="50" t="s">
        <v>60</v>
      </c>
      <c r="C35" s="8" t="s">
        <v>69</v>
      </c>
      <c r="D35" s="17"/>
      <c r="E35" s="59"/>
      <c r="F35" s="59"/>
    </row>
    <row r="36" spans="2:6">
      <c r="B36" s="50"/>
      <c r="C36" s="8"/>
      <c r="D36" s="17"/>
      <c r="E36" s="59"/>
      <c r="F36" s="59"/>
    </row>
    <row r="37" spans="2:6">
      <c r="B37" s="50" t="s">
        <v>61</v>
      </c>
      <c r="C37" s="8" t="s">
        <v>68</v>
      </c>
      <c r="D37" s="17"/>
      <c r="E37" s="59"/>
      <c r="F37" s="59"/>
    </row>
    <row r="38" spans="2:6">
      <c r="B38" s="50"/>
      <c r="C38" s="8"/>
      <c r="D38" s="17"/>
      <c r="E38" s="59"/>
      <c r="F38" s="59"/>
    </row>
    <row r="39" spans="2:6">
      <c r="B39" s="50" t="s">
        <v>62</v>
      </c>
      <c r="C39" s="14" t="s">
        <v>67</v>
      </c>
      <c r="D39" s="17"/>
      <c r="E39" s="59">
        <f>+E35-E37</f>
        <v>0</v>
      </c>
      <c r="F39" s="59">
        <f>+F35-F37</f>
        <v>0</v>
      </c>
    </row>
    <row r="40" spans="2:6">
      <c r="B40" s="50"/>
      <c r="C40" s="8"/>
      <c r="D40" s="17"/>
      <c r="E40" s="59"/>
      <c r="F40" s="59"/>
    </row>
    <row r="41" spans="2:6" ht="13.5" thickBot="1">
      <c r="B41" s="50" t="s">
        <v>63</v>
      </c>
      <c r="C41" s="8" t="s">
        <v>66</v>
      </c>
      <c r="D41" s="17"/>
      <c r="E41" s="61">
        <f>+E33-E39</f>
        <v>0</v>
      </c>
      <c r="F41" s="61">
        <f>+F33-F39</f>
        <v>0</v>
      </c>
    </row>
    <row r="42" spans="2:6" ht="13.5" thickTop="1">
      <c r="B42" s="50"/>
      <c r="C42" s="8"/>
      <c r="D42" s="17"/>
      <c r="E42" s="59"/>
      <c r="F42" s="59"/>
    </row>
    <row r="43" spans="2:6">
      <c r="B43" s="50" t="s">
        <v>64</v>
      </c>
      <c r="C43" s="8" t="s">
        <v>65</v>
      </c>
      <c r="D43" s="17"/>
      <c r="E43" s="59"/>
      <c r="F43" s="59"/>
    </row>
    <row r="44" spans="2:6">
      <c r="B44" s="50"/>
      <c r="C44" s="12" t="s">
        <v>80</v>
      </c>
      <c r="D44" s="17"/>
      <c r="E44" s="59"/>
      <c r="F44" s="59"/>
    </row>
    <row r="45" spans="2:6">
      <c r="B45" s="50"/>
      <c r="C45" s="12" t="s">
        <v>81</v>
      </c>
      <c r="D45" s="17"/>
      <c r="E45" s="59"/>
      <c r="F45" s="59"/>
    </row>
    <row r="46" spans="2:6">
      <c r="B46" s="62"/>
      <c r="C46" s="63"/>
      <c r="D46" s="64"/>
      <c r="E46" s="63"/>
      <c r="F46" s="65" t="s">
        <v>231</v>
      </c>
    </row>
    <row r="47" spans="2:6" ht="16.5" customHeight="1">
      <c r="B47" s="66" t="s">
        <v>232</v>
      </c>
      <c r="C47" s="67"/>
      <c r="D47" s="68"/>
      <c r="E47" s="85"/>
      <c r="F47" s="86"/>
    </row>
    <row r="48" spans="2:6">
      <c r="B48" s="69"/>
      <c r="C48" s="70"/>
      <c r="D48" s="68"/>
      <c r="E48" s="87"/>
      <c r="F48" s="88"/>
    </row>
    <row r="49" spans="2:6" ht="19.5" customHeight="1">
      <c r="B49" s="69"/>
      <c r="C49" s="70"/>
      <c r="D49" s="68"/>
      <c r="E49" s="70"/>
      <c r="F49" s="71"/>
    </row>
    <row r="50" spans="2:6" ht="19.5" customHeight="1">
      <c r="B50" s="94"/>
      <c r="C50" s="95"/>
      <c r="D50" s="68"/>
      <c r="E50" s="70"/>
      <c r="F50" s="71"/>
    </row>
    <row r="51" spans="2:6">
      <c r="B51" s="96" t="s">
        <v>234</v>
      </c>
      <c r="C51" s="97"/>
      <c r="D51" s="68"/>
      <c r="E51" s="89"/>
      <c r="F51" s="90"/>
    </row>
    <row r="52" spans="2:6">
      <c r="B52" s="69"/>
      <c r="C52" s="70"/>
      <c r="D52" s="68"/>
      <c r="E52" s="89"/>
      <c r="F52" s="90"/>
    </row>
    <row r="53" spans="2:6">
      <c r="B53" s="69"/>
      <c r="C53" s="70"/>
      <c r="D53" s="68"/>
      <c r="E53" s="89"/>
      <c r="F53" s="90"/>
    </row>
    <row r="54" spans="2:6">
      <c r="B54" s="69"/>
      <c r="C54" s="70"/>
      <c r="D54" s="68"/>
      <c r="E54" s="73"/>
      <c r="F54" s="74"/>
    </row>
    <row r="55" spans="2:6">
      <c r="B55" s="75" t="s">
        <v>233</v>
      </c>
      <c r="C55" s="70"/>
      <c r="D55" s="68"/>
      <c r="E55" s="73"/>
      <c r="F55" s="74"/>
    </row>
    <row r="56" spans="2:6" ht="9" customHeight="1" thickBot="1">
      <c r="B56" s="76"/>
      <c r="C56" s="77"/>
      <c r="D56" s="78"/>
      <c r="E56" s="92"/>
      <c r="F56" s="93"/>
    </row>
    <row r="57" spans="2:6" ht="13.5" thickTop="1">
      <c r="B57" s="72"/>
      <c r="C57" s="70"/>
      <c r="D57" s="68"/>
      <c r="E57" s="73"/>
      <c r="F57" s="73"/>
    </row>
  </sheetData>
  <mergeCells count="10">
    <mergeCell ref="C1:F1"/>
    <mergeCell ref="C2:F2"/>
    <mergeCell ref="E47:F47"/>
    <mergeCell ref="E48:F48"/>
    <mergeCell ref="E51:F51"/>
    <mergeCell ref="E52:F52"/>
    <mergeCell ref="E56:F56"/>
    <mergeCell ref="B50:C50"/>
    <mergeCell ref="B51:C51"/>
    <mergeCell ref="E53:F53"/>
  </mergeCells>
  <phoneticPr fontId="1" type="noConversion"/>
  <printOptions horizontalCentered="1"/>
  <pageMargins left="0.34" right="0.22" top="0.32" bottom="0.57999999999999996" header="0.3" footer="0.5"/>
  <pageSetup scale="93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5:D275"/>
  <sheetViews>
    <sheetView workbookViewId="0"/>
  </sheetViews>
  <sheetFormatPr defaultRowHeight="12.75"/>
  <cols>
    <col min="1" max="1" width="7" style="53" customWidth="1"/>
    <col min="2" max="2" width="56.28515625" style="4" customWidth="1"/>
    <col min="3" max="3" width="16.28515625" style="40" customWidth="1"/>
    <col min="4" max="4" width="17.42578125" style="40" customWidth="1"/>
    <col min="5" max="16384" width="9.140625" style="2"/>
  </cols>
  <sheetData>
    <row r="5" spans="1:4" ht="38.25">
      <c r="A5" s="7" t="s">
        <v>2</v>
      </c>
      <c r="B5" s="19"/>
      <c r="C5" s="36" t="s">
        <v>227</v>
      </c>
      <c r="D5" s="36" t="s">
        <v>228</v>
      </c>
    </row>
    <row r="6" spans="1:4" s="20" customFormat="1">
      <c r="A6" s="48">
        <v>1</v>
      </c>
      <c r="B6" s="27">
        <v>2</v>
      </c>
      <c r="C6" s="27">
        <v>3</v>
      </c>
      <c r="D6" s="27">
        <v>4</v>
      </c>
    </row>
    <row r="8" spans="1:4" s="1" customFormat="1">
      <c r="A8" s="49">
        <v>1</v>
      </c>
      <c r="B8" s="21" t="s">
        <v>84</v>
      </c>
      <c r="C8" s="37"/>
      <c r="D8" s="37"/>
    </row>
    <row r="9" spans="1:4">
      <c r="A9" s="50"/>
      <c r="B9" s="15" t="s">
        <v>85</v>
      </c>
      <c r="C9" s="38"/>
      <c r="D9" s="38"/>
    </row>
    <row r="10" spans="1:4">
      <c r="A10" s="50"/>
      <c r="B10" s="28" t="s">
        <v>86</v>
      </c>
      <c r="C10" s="38"/>
      <c r="D10" s="38"/>
    </row>
    <row r="11" spans="1:4">
      <c r="A11" s="50"/>
      <c r="B11" s="28" t="s">
        <v>87</v>
      </c>
      <c r="C11" s="38"/>
      <c r="D11" s="38"/>
    </row>
    <row r="12" spans="1:4">
      <c r="A12" s="50"/>
      <c r="B12" s="28" t="s">
        <v>88</v>
      </c>
      <c r="C12" s="38"/>
      <c r="D12" s="38"/>
    </row>
    <row r="13" spans="1:4">
      <c r="A13" s="50"/>
      <c r="B13" s="28" t="s">
        <v>89</v>
      </c>
      <c r="C13" s="38"/>
      <c r="D13" s="38"/>
    </row>
    <row r="14" spans="1:4">
      <c r="A14" s="50"/>
      <c r="B14" s="15" t="s">
        <v>90</v>
      </c>
      <c r="C14" s="38"/>
      <c r="D14" s="38"/>
    </row>
    <row r="15" spans="1:4">
      <c r="A15" s="50"/>
      <c r="B15" s="28" t="s">
        <v>86</v>
      </c>
      <c r="C15" s="38"/>
      <c r="D15" s="38"/>
    </row>
    <row r="16" spans="1:4">
      <c r="A16" s="50"/>
      <c r="B16" s="28" t="s">
        <v>87</v>
      </c>
      <c r="C16" s="38"/>
      <c r="D16" s="38"/>
    </row>
    <row r="17" spans="1:4">
      <c r="A17" s="50"/>
      <c r="B17" s="28" t="s">
        <v>88</v>
      </c>
      <c r="C17" s="38"/>
      <c r="D17" s="38"/>
    </row>
    <row r="18" spans="1:4">
      <c r="A18" s="51"/>
      <c r="B18" s="29" t="s">
        <v>89</v>
      </c>
      <c r="C18" s="39"/>
      <c r="D18" s="39"/>
    </row>
    <row r="19" spans="1:4" s="1" customFormat="1">
      <c r="A19" s="52"/>
      <c r="B19" s="32" t="s">
        <v>17</v>
      </c>
      <c r="C19" s="35">
        <f>SUM(C10:C13,C15:C18)</f>
        <v>0</v>
      </c>
      <c r="D19" s="35">
        <f>SUM(D10:D13,D15:D18)</f>
        <v>0</v>
      </c>
    </row>
    <row r="20" spans="1:4">
      <c r="B20" s="5"/>
    </row>
    <row r="21" spans="1:4">
      <c r="B21" s="5"/>
    </row>
    <row r="22" spans="1:4" s="1" customFormat="1">
      <c r="A22" s="49">
        <v>2</v>
      </c>
      <c r="B22" s="21" t="s">
        <v>91</v>
      </c>
      <c r="C22" s="37"/>
      <c r="D22" s="37"/>
    </row>
    <row r="23" spans="1:4">
      <c r="A23" s="50"/>
      <c r="B23" s="22" t="s">
        <v>92</v>
      </c>
      <c r="C23" s="38"/>
      <c r="D23" s="38"/>
    </row>
    <row r="24" spans="1:4">
      <c r="A24" s="50"/>
      <c r="B24" s="22" t="s">
        <v>93</v>
      </c>
      <c r="C24" s="38"/>
      <c r="D24" s="38"/>
    </row>
    <row r="25" spans="1:4">
      <c r="A25" s="50"/>
      <c r="B25" s="22" t="s">
        <v>94</v>
      </c>
      <c r="C25" s="38"/>
      <c r="D25" s="38"/>
    </row>
    <row r="26" spans="1:4">
      <c r="A26" s="50"/>
      <c r="B26" s="22" t="s">
        <v>95</v>
      </c>
      <c r="C26" s="38"/>
      <c r="D26" s="38"/>
    </row>
    <row r="27" spans="1:4">
      <c r="A27" s="50"/>
      <c r="B27" s="22" t="s">
        <v>96</v>
      </c>
      <c r="C27" s="38"/>
      <c r="D27" s="38"/>
    </row>
    <row r="28" spans="1:4">
      <c r="A28" s="50"/>
      <c r="B28" s="22" t="s">
        <v>97</v>
      </c>
      <c r="C28" s="38"/>
      <c r="D28" s="38"/>
    </row>
    <row r="29" spans="1:4">
      <c r="A29" s="51"/>
      <c r="B29" s="23" t="s">
        <v>98</v>
      </c>
      <c r="C29" s="39"/>
      <c r="D29" s="39"/>
    </row>
    <row r="30" spans="1:4" s="1" customFormat="1">
      <c r="A30" s="52"/>
      <c r="B30" s="32" t="s">
        <v>17</v>
      </c>
      <c r="C30" s="35">
        <f>SUM(C23:C29)</f>
        <v>0</v>
      </c>
      <c r="D30" s="35">
        <f>SUM(D23:D29)</f>
        <v>0</v>
      </c>
    </row>
    <row r="31" spans="1:4">
      <c r="B31" s="5"/>
    </row>
    <row r="32" spans="1:4">
      <c r="B32" s="5"/>
    </row>
    <row r="33" spans="1:4" s="1" customFormat="1">
      <c r="A33" s="49">
        <v>3</v>
      </c>
      <c r="B33" s="21" t="s">
        <v>99</v>
      </c>
      <c r="C33" s="37"/>
      <c r="D33" s="37"/>
    </row>
    <row r="34" spans="1:4">
      <c r="A34" s="50"/>
      <c r="B34" s="15" t="s">
        <v>100</v>
      </c>
      <c r="C34" s="38"/>
      <c r="D34" s="38"/>
    </row>
    <row r="35" spans="1:4">
      <c r="A35" s="50"/>
      <c r="B35" s="28" t="s">
        <v>101</v>
      </c>
      <c r="C35" s="38"/>
      <c r="D35" s="38"/>
    </row>
    <row r="36" spans="1:4">
      <c r="A36" s="50"/>
      <c r="B36" s="28" t="s">
        <v>102</v>
      </c>
      <c r="C36" s="38"/>
      <c r="D36" s="38"/>
    </row>
    <row r="37" spans="1:4">
      <c r="A37" s="50"/>
      <c r="B37" s="28" t="s">
        <v>103</v>
      </c>
      <c r="C37" s="38"/>
      <c r="D37" s="38"/>
    </row>
    <row r="38" spans="1:4">
      <c r="A38" s="50"/>
      <c r="B38" s="28" t="s">
        <v>104</v>
      </c>
      <c r="C38" s="38"/>
      <c r="D38" s="38"/>
    </row>
    <row r="39" spans="1:4">
      <c r="A39" s="50"/>
      <c r="B39" s="15" t="s">
        <v>106</v>
      </c>
      <c r="C39" s="38"/>
      <c r="D39" s="38"/>
    </row>
    <row r="40" spans="1:4">
      <c r="A40" s="50"/>
      <c r="B40" s="28" t="s">
        <v>101</v>
      </c>
      <c r="C40" s="38"/>
      <c r="D40" s="38"/>
    </row>
    <row r="41" spans="1:4">
      <c r="A41" s="50"/>
      <c r="B41" s="28" t="s">
        <v>102</v>
      </c>
      <c r="C41" s="38"/>
      <c r="D41" s="38"/>
    </row>
    <row r="42" spans="1:4">
      <c r="A42" s="50"/>
      <c r="B42" s="28" t="s">
        <v>103</v>
      </c>
      <c r="C42" s="38"/>
      <c r="D42" s="38"/>
    </row>
    <row r="43" spans="1:4">
      <c r="A43" s="51"/>
      <c r="B43" s="29" t="s">
        <v>104</v>
      </c>
      <c r="C43" s="39"/>
      <c r="D43" s="39"/>
    </row>
    <row r="44" spans="1:4" s="1" customFormat="1">
      <c r="A44" s="52"/>
      <c r="B44" s="32" t="s">
        <v>17</v>
      </c>
      <c r="C44" s="35">
        <f>SUM(C34:C43)</f>
        <v>0</v>
      </c>
      <c r="D44" s="35">
        <f>SUM(D34:D43)</f>
        <v>0</v>
      </c>
    </row>
    <row r="45" spans="1:4">
      <c r="B45" s="5"/>
    </row>
    <row r="46" spans="1:4">
      <c r="B46" s="5"/>
    </row>
    <row r="47" spans="1:4" s="1" customFormat="1">
      <c r="A47" s="49">
        <v>4</v>
      </c>
      <c r="B47" s="21" t="s">
        <v>105</v>
      </c>
      <c r="C47" s="37"/>
      <c r="D47" s="37"/>
    </row>
    <row r="48" spans="1:4">
      <c r="A48" s="50"/>
      <c r="B48" s="22" t="s">
        <v>107</v>
      </c>
      <c r="C48" s="38"/>
      <c r="D48" s="38"/>
    </row>
    <row r="49" spans="1:4">
      <c r="A49" s="51"/>
      <c r="B49" s="23" t="s">
        <v>108</v>
      </c>
      <c r="C49" s="39"/>
      <c r="D49" s="39"/>
    </row>
    <row r="50" spans="1:4" s="1" customFormat="1">
      <c r="A50" s="52"/>
      <c r="B50" s="32" t="s">
        <v>17</v>
      </c>
      <c r="C50" s="35">
        <f>SUM(C48:C49)</f>
        <v>0</v>
      </c>
      <c r="D50" s="35">
        <f>SUM(D48:D49)</f>
        <v>0</v>
      </c>
    </row>
    <row r="51" spans="1:4">
      <c r="B51" s="5"/>
    </row>
    <row r="52" spans="1:4">
      <c r="B52" s="5"/>
    </row>
    <row r="53" spans="1:4" s="1" customFormat="1">
      <c r="A53" s="49">
        <v>5</v>
      </c>
      <c r="B53" s="21" t="s">
        <v>109</v>
      </c>
      <c r="C53" s="37"/>
      <c r="D53" s="37"/>
    </row>
    <row r="54" spans="1:4">
      <c r="A54" s="50"/>
      <c r="B54" s="22" t="s">
        <v>110</v>
      </c>
      <c r="C54" s="38"/>
      <c r="D54" s="38"/>
    </row>
    <row r="55" spans="1:4">
      <c r="A55" s="51"/>
      <c r="B55" s="23" t="s">
        <v>108</v>
      </c>
      <c r="C55" s="39"/>
      <c r="D55" s="39"/>
    </row>
    <row r="56" spans="1:4" s="1" customFormat="1">
      <c r="A56" s="52"/>
      <c r="B56" s="32" t="s">
        <v>17</v>
      </c>
      <c r="C56" s="35">
        <f>SUM(C54:C55)</f>
        <v>0</v>
      </c>
      <c r="D56" s="35">
        <f>SUM(D54:D55)</f>
        <v>0</v>
      </c>
    </row>
    <row r="57" spans="1:4">
      <c r="B57" s="5"/>
    </row>
    <row r="58" spans="1:4">
      <c r="B58" s="5"/>
    </row>
    <row r="59" spans="1:4" s="1" customFormat="1">
      <c r="A59" s="49">
        <v>6</v>
      </c>
      <c r="B59" s="21" t="s">
        <v>111</v>
      </c>
      <c r="C59" s="37"/>
      <c r="D59" s="37"/>
    </row>
    <row r="60" spans="1:4">
      <c r="A60" s="50"/>
      <c r="B60" s="15" t="s">
        <v>100</v>
      </c>
      <c r="C60" s="38"/>
      <c r="D60" s="38"/>
    </row>
    <row r="61" spans="1:4">
      <c r="A61" s="50"/>
      <c r="B61" s="28" t="s">
        <v>112</v>
      </c>
      <c r="C61" s="38"/>
      <c r="D61" s="38"/>
    </row>
    <row r="62" spans="1:4">
      <c r="A62" s="50"/>
      <c r="B62" s="28" t="s">
        <v>113</v>
      </c>
      <c r="C62" s="38"/>
      <c r="D62" s="38"/>
    </row>
    <row r="63" spans="1:4">
      <c r="A63" s="50"/>
      <c r="B63" s="28" t="s">
        <v>104</v>
      </c>
      <c r="C63" s="38"/>
      <c r="D63" s="38"/>
    </row>
    <row r="64" spans="1:4">
      <c r="A64" s="50"/>
      <c r="B64" s="28" t="s">
        <v>114</v>
      </c>
      <c r="C64" s="38"/>
      <c r="D64" s="38"/>
    </row>
    <row r="65" spans="1:4">
      <c r="A65" s="50"/>
      <c r="B65" s="15" t="s">
        <v>106</v>
      </c>
      <c r="C65" s="38"/>
      <c r="D65" s="38"/>
    </row>
    <row r="66" spans="1:4">
      <c r="A66" s="50"/>
      <c r="B66" s="28" t="s">
        <v>112</v>
      </c>
      <c r="C66" s="38"/>
      <c r="D66" s="38"/>
    </row>
    <row r="67" spans="1:4">
      <c r="A67" s="50"/>
      <c r="B67" s="28" t="s">
        <v>113</v>
      </c>
      <c r="C67" s="38"/>
      <c r="D67" s="38"/>
    </row>
    <row r="68" spans="1:4">
      <c r="A68" s="50"/>
      <c r="B68" s="28" t="s">
        <v>104</v>
      </c>
      <c r="C68" s="38"/>
      <c r="D68" s="38"/>
    </row>
    <row r="69" spans="1:4">
      <c r="A69" s="51"/>
      <c r="B69" s="29" t="s">
        <v>114</v>
      </c>
      <c r="C69" s="39"/>
      <c r="D69" s="39"/>
    </row>
    <row r="70" spans="1:4" s="1" customFormat="1">
      <c r="A70" s="52"/>
      <c r="B70" s="32" t="s">
        <v>17</v>
      </c>
      <c r="C70" s="35">
        <f>SUM(C61:C69)</f>
        <v>0</v>
      </c>
      <c r="D70" s="35">
        <f>SUM(D61:D69)</f>
        <v>0</v>
      </c>
    </row>
    <row r="71" spans="1:4">
      <c r="B71" s="5"/>
    </row>
    <row r="72" spans="1:4">
      <c r="B72" s="5"/>
    </row>
    <row r="73" spans="1:4" s="1" customFormat="1">
      <c r="A73" s="49">
        <v>7</v>
      </c>
      <c r="B73" s="21" t="s">
        <v>115</v>
      </c>
      <c r="C73" s="37"/>
      <c r="D73" s="37"/>
    </row>
    <row r="74" spans="1:4">
      <c r="A74" s="50"/>
      <c r="B74" s="22" t="s">
        <v>116</v>
      </c>
      <c r="C74" s="38"/>
      <c r="D74" s="38"/>
    </row>
    <row r="75" spans="1:4">
      <c r="A75" s="50"/>
      <c r="B75" s="22" t="s">
        <v>117</v>
      </c>
      <c r="C75" s="38"/>
      <c r="D75" s="38"/>
    </row>
    <row r="76" spans="1:4">
      <c r="A76" s="50"/>
      <c r="B76" s="22" t="s">
        <v>118</v>
      </c>
      <c r="C76" s="38"/>
      <c r="D76" s="38"/>
    </row>
    <row r="77" spans="1:4">
      <c r="A77" s="50"/>
      <c r="B77" s="22" t="s">
        <v>119</v>
      </c>
      <c r="C77" s="38"/>
      <c r="D77" s="38"/>
    </row>
    <row r="78" spans="1:4">
      <c r="A78" s="50"/>
      <c r="B78" s="22" t="s">
        <v>120</v>
      </c>
      <c r="C78" s="38"/>
      <c r="D78" s="38"/>
    </row>
    <row r="79" spans="1:4">
      <c r="A79" s="50"/>
      <c r="B79" s="22" t="s">
        <v>121</v>
      </c>
      <c r="C79" s="38"/>
      <c r="D79" s="38"/>
    </row>
    <row r="80" spans="1:4">
      <c r="A80" s="50"/>
      <c r="B80" s="22" t="s">
        <v>122</v>
      </c>
      <c r="C80" s="38"/>
      <c r="D80" s="38"/>
    </row>
    <row r="81" spans="1:4">
      <c r="A81" s="50"/>
      <c r="B81" s="22" t="s">
        <v>123</v>
      </c>
      <c r="C81" s="38"/>
      <c r="D81" s="38"/>
    </row>
    <row r="82" spans="1:4">
      <c r="A82" s="50"/>
      <c r="B82" s="22" t="s">
        <v>124</v>
      </c>
      <c r="C82" s="38"/>
      <c r="D82" s="38"/>
    </row>
    <row r="83" spans="1:4">
      <c r="A83" s="51"/>
      <c r="B83" s="23" t="s">
        <v>125</v>
      </c>
      <c r="C83" s="39"/>
      <c r="D83" s="39"/>
    </row>
    <row r="84" spans="1:4" s="33" customFormat="1">
      <c r="A84" s="52"/>
      <c r="B84" s="32" t="s">
        <v>17</v>
      </c>
      <c r="C84" s="41">
        <f>SUM(C74:C83)</f>
        <v>0</v>
      </c>
      <c r="D84" s="41">
        <f>SUM(D74:D83)</f>
        <v>0</v>
      </c>
    </row>
    <row r="85" spans="1:4" s="3" customFormat="1">
      <c r="A85" s="53"/>
      <c r="B85" s="5"/>
      <c r="C85" s="42"/>
      <c r="D85" s="42"/>
    </row>
    <row r="86" spans="1:4" s="3" customFormat="1">
      <c r="A86" s="53"/>
      <c r="B86" s="5"/>
      <c r="C86" s="42"/>
      <c r="D86" s="42"/>
    </row>
    <row r="87" spans="1:4" s="1" customFormat="1">
      <c r="A87" s="49">
        <v>8</v>
      </c>
      <c r="B87" s="21" t="s">
        <v>126</v>
      </c>
      <c r="C87" s="37"/>
      <c r="D87" s="37"/>
    </row>
    <row r="88" spans="1:4">
      <c r="A88" s="50"/>
      <c r="B88" s="22" t="s">
        <v>110</v>
      </c>
      <c r="C88" s="38"/>
      <c r="D88" s="38"/>
    </row>
    <row r="89" spans="1:4">
      <c r="A89" s="51"/>
      <c r="B89" s="23" t="s">
        <v>108</v>
      </c>
      <c r="C89" s="39"/>
      <c r="D89" s="39"/>
    </row>
    <row r="90" spans="1:4" s="33" customFormat="1">
      <c r="A90" s="52"/>
      <c r="B90" s="32" t="s">
        <v>17</v>
      </c>
      <c r="C90" s="41">
        <f>SUM(C88:C89)</f>
        <v>0</v>
      </c>
      <c r="D90" s="41">
        <f>SUM(D88:D89)</f>
        <v>0</v>
      </c>
    </row>
    <row r="91" spans="1:4" s="3" customFormat="1">
      <c r="A91" s="53"/>
      <c r="B91" s="5"/>
      <c r="C91" s="42"/>
      <c r="D91" s="42"/>
    </row>
    <row r="92" spans="1:4" s="3" customFormat="1">
      <c r="A92" s="53"/>
      <c r="B92" s="5"/>
      <c r="C92" s="42"/>
      <c r="D92" s="42"/>
    </row>
    <row r="93" spans="1:4" s="1" customFormat="1">
      <c r="A93" s="49">
        <v>9</v>
      </c>
      <c r="B93" s="21" t="s">
        <v>127</v>
      </c>
      <c r="C93" s="37"/>
      <c r="D93" s="37"/>
    </row>
    <row r="94" spans="1:4" ht="25.5">
      <c r="A94" s="50"/>
      <c r="B94" s="22" t="s">
        <v>128</v>
      </c>
      <c r="C94" s="38"/>
      <c r="D94" s="38"/>
    </row>
    <row r="95" spans="1:4">
      <c r="A95" s="50"/>
      <c r="B95" s="22" t="s">
        <v>129</v>
      </c>
      <c r="C95" s="38"/>
      <c r="D95" s="38"/>
    </row>
    <row r="96" spans="1:4">
      <c r="A96" s="50"/>
      <c r="B96" s="22" t="s">
        <v>130</v>
      </c>
      <c r="C96" s="38"/>
      <c r="D96" s="38"/>
    </row>
    <row r="97" spans="1:4">
      <c r="A97" s="50"/>
      <c r="B97" s="22" t="s">
        <v>131</v>
      </c>
      <c r="C97" s="38"/>
      <c r="D97" s="38"/>
    </row>
    <row r="98" spans="1:4">
      <c r="A98" s="50"/>
      <c r="B98" s="22" t="s">
        <v>132</v>
      </c>
      <c r="C98" s="38"/>
      <c r="D98" s="38"/>
    </row>
    <row r="99" spans="1:4" s="33" customFormat="1">
      <c r="A99" s="54"/>
      <c r="B99" s="34" t="s">
        <v>133</v>
      </c>
      <c r="C99" s="43">
        <f>SUM(C94:C98)</f>
        <v>0</v>
      </c>
      <c r="D99" s="43">
        <f>SUM(D94:D98)</f>
        <v>0</v>
      </c>
    </row>
    <row r="100" spans="1:4">
      <c r="A100" s="50"/>
      <c r="B100" s="22" t="s">
        <v>134</v>
      </c>
      <c r="C100" s="38"/>
      <c r="D100" s="38"/>
    </row>
    <row r="101" spans="1:4">
      <c r="A101" s="50"/>
      <c r="B101" s="22" t="s">
        <v>135</v>
      </c>
      <c r="C101" s="38">
        <f>+C99-C100</f>
        <v>0</v>
      </c>
      <c r="D101" s="38">
        <f>+D99-D100</f>
        <v>0</v>
      </c>
    </row>
    <row r="102" spans="1:4">
      <c r="A102" s="50"/>
      <c r="B102" s="22" t="s">
        <v>136</v>
      </c>
      <c r="C102" s="38"/>
      <c r="D102" s="38"/>
    </row>
    <row r="103" spans="1:4">
      <c r="A103" s="50"/>
      <c r="B103" s="30" t="s">
        <v>137</v>
      </c>
      <c r="C103" s="38"/>
      <c r="D103" s="38"/>
    </row>
    <row r="104" spans="1:4">
      <c r="A104" s="50"/>
      <c r="B104" s="30" t="s">
        <v>138</v>
      </c>
      <c r="C104" s="38"/>
      <c r="D104" s="38"/>
    </row>
    <row r="105" spans="1:4">
      <c r="A105" s="50"/>
      <c r="B105" s="30" t="s">
        <v>139</v>
      </c>
      <c r="C105" s="38"/>
      <c r="D105" s="38"/>
    </row>
    <row r="106" spans="1:4">
      <c r="A106" s="51"/>
      <c r="B106" s="23" t="s">
        <v>140</v>
      </c>
      <c r="C106" s="39">
        <f>+C101-C105</f>
        <v>0</v>
      </c>
      <c r="D106" s="39">
        <f>+D101-D105</f>
        <v>0</v>
      </c>
    </row>
    <row r="107" spans="1:4" s="33" customFormat="1">
      <c r="A107" s="52"/>
      <c r="B107" s="32" t="s">
        <v>17</v>
      </c>
      <c r="C107" s="39">
        <f>+C102-C106</f>
        <v>0</v>
      </c>
      <c r="D107" s="39">
        <f>+D102-D106</f>
        <v>0</v>
      </c>
    </row>
    <row r="108" spans="1:4" s="3" customFormat="1">
      <c r="A108" s="53"/>
      <c r="B108" s="5"/>
      <c r="C108" s="42"/>
      <c r="D108" s="42"/>
    </row>
    <row r="109" spans="1:4" s="3" customFormat="1">
      <c r="A109" s="53"/>
      <c r="B109" s="5"/>
      <c r="C109" s="42"/>
      <c r="D109" s="42"/>
    </row>
    <row r="110" spans="1:4" s="1" customFormat="1">
      <c r="A110" s="49">
        <v>10</v>
      </c>
      <c r="B110" s="21" t="s">
        <v>141</v>
      </c>
      <c r="C110" s="37"/>
      <c r="D110" s="37"/>
    </row>
    <row r="111" spans="1:4">
      <c r="A111" s="50"/>
      <c r="B111" s="22" t="s">
        <v>142</v>
      </c>
      <c r="C111" s="38"/>
      <c r="D111" s="38"/>
    </row>
    <row r="112" spans="1:4" ht="38.25">
      <c r="A112" s="50"/>
      <c r="B112" s="22" t="s">
        <v>143</v>
      </c>
      <c r="C112" s="38"/>
      <c r="D112" s="38"/>
    </row>
    <row r="113" spans="1:4">
      <c r="A113" s="50"/>
      <c r="B113" s="22" t="s">
        <v>130</v>
      </c>
      <c r="C113" s="38"/>
      <c r="D113" s="38"/>
    </row>
    <row r="114" spans="1:4">
      <c r="A114" s="50"/>
      <c r="B114" s="22" t="s">
        <v>131</v>
      </c>
      <c r="C114" s="38"/>
      <c r="D114" s="38"/>
    </row>
    <row r="115" spans="1:4">
      <c r="A115" s="50"/>
      <c r="B115" s="22" t="s">
        <v>132</v>
      </c>
      <c r="C115" s="38"/>
      <c r="D115" s="38"/>
    </row>
    <row r="116" spans="1:4" s="33" customFormat="1">
      <c r="A116" s="54"/>
      <c r="B116" s="34" t="s">
        <v>133</v>
      </c>
      <c r="C116" s="43">
        <f>SUM(C111:C115)</f>
        <v>0</v>
      </c>
      <c r="D116" s="43">
        <f>SUM(D111:D115)</f>
        <v>0</v>
      </c>
    </row>
    <row r="117" spans="1:4">
      <c r="A117" s="50"/>
      <c r="B117" s="22" t="s">
        <v>134</v>
      </c>
      <c r="C117" s="38"/>
      <c r="D117" s="38"/>
    </row>
    <row r="118" spans="1:4">
      <c r="A118" s="50"/>
      <c r="B118" s="22" t="s">
        <v>135</v>
      </c>
      <c r="C118" s="38">
        <f>+C116-C117</f>
        <v>0</v>
      </c>
      <c r="D118" s="38">
        <f>+D116-D117</f>
        <v>0</v>
      </c>
    </row>
    <row r="119" spans="1:4">
      <c r="A119" s="50"/>
      <c r="B119" s="22" t="s">
        <v>136</v>
      </c>
      <c r="C119" s="38"/>
      <c r="D119" s="38"/>
    </row>
    <row r="120" spans="1:4">
      <c r="A120" s="50"/>
      <c r="B120" s="30" t="s">
        <v>144</v>
      </c>
      <c r="C120" s="38"/>
      <c r="D120" s="38"/>
    </row>
    <row r="121" spans="1:4">
      <c r="A121" s="50"/>
      <c r="B121" s="30" t="s">
        <v>145</v>
      </c>
      <c r="C121" s="38"/>
      <c r="D121" s="38"/>
    </row>
    <row r="122" spans="1:4">
      <c r="A122" s="50"/>
      <c r="B122" s="30" t="s">
        <v>146</v>
      </c>
      <c r="C122" s="38"/>
      <c r="D122" s="38"/>
    </row>
    <row r="123" spans="1:4">
      <c r="A123" s="51"/>
      <c r="B123" s="23" t="s">
        <v>140</v>
      </c>
      <c r="C123" s="39">
        <f>+C118-C122</f>
        <v>0</v>
      </c>
      <c r="D123" s="39">
        <f>+D118-D122</f>
        <v>0</v>
      </c>
    </row>
    <row r="124" spans="1:4" s="33" customFormat="1">
      <c r="A124" s="52"/>
      <c r="B124" s="32" t="s">
        <v>17</v>
      </c>
      <c r="C124" s="39">
        <f>+C119-C123</f>
        <v>0</v>
      </c>
      <c r="D124" s="39">
        <f>+D119-D123</f>
        <v>0</v>
      </c>
    </row>
    <row r="125" spans="1:4" s="3" customFormat="1">
      <c r="A125" s="53"/>
      <c r="B125" s="5"/>
      <c r="C125" s="42"/>
      <c r="D125" s="42"/>
    </row>
    <row r="126" spans="1:4" s="3" customFormat="1">
      <c r="A126" s="53"/>
      <c r="B126" s="5"/>
      <c r="C126" s="42"/>
      <c r="D126" s="42"/>
    </row>
    <row r="127" spans="1:4" s="1" customFormat="1">
      <c r="A127" s="49">
        <v>11</v>
      </c>
      <c r="B127" s="21" t="s">
        <v>147</v>
      </c>
      <c r="C127" s="37"/>
      <c r="D127" s="37"/>
    </row>
    <row r="128" spans="1:4">
      <c r="A128" s="50"/>
      <c r="B128" s="22" t="s">
        <v>148</v>
      </c>
      <c r="C128" s="38"/>
      <c r="D128" s="38"/>
    </row>
    <row r="129" spans="1:4">
      <c r="A129" s="50"/>
      <c r="B129" s="22" t="s">
        <v>149</v>
      </c>
      <c r="C129" s="38"/>
      <c r="D129" s="38"/>
    </row>
    <row r="130" spans="1:4">
      <c r="A130" s="50"/>
      <c r="B130" s="22" t="s">
        <v>150</v>
      </c>
      <c r="C130" s="38"/>
      <c r="D130" s="38"/>
    </row>
    <row r="131" spans="1:4">
      <c r="A131" s="50"/>
      <c r="B131" s="22" t="s">
        <v>151</v>
      </c>
      <c r="C131" s="38"/>
      <c r="D131" s="38"/>
    </row>
    <row r="132" spans="1:4">
      <c r="A132" s="50"/>
      <c r="B132" s="22" t="s">
        <v>152</v>
      </c>
      <c r="C132" s="38"/>
      <c r="D132" s="38"/>
    </row>
    <row r="133" spans="1:4">
      <c r="A133" s="50"/>
      <c r="B133" s="22" t="s">
        <v>153</v>
      </c>
      <c r="C133" s="38"/>
      <c r="D133" s="38"/>
    </row>
    <row r="134" spans="1:4">
      <c r="A134" s="50"/>
      <c r="B134" s="22" t="s">
        <v>154</v>
      </c>
      <c r="C134" s="38"/>
      <c r="D134" s="38"/>
    </row>
    <row r="135" spans="1:4">
      <c r="A135" s="50"/>
      <c r="B135" s="22" t="s">
        <v>155</v>
      </c>
      <c r="C135" s="38"/>
      <c r="D135" s="38"/>
    </row>
    <row r="136" spans="1:4">
      <c r="A136" s="51"/>
      <c r="B136" s="23" t="s">
        <v>156</v>
      </c>
      <c r="C136" s="39"/>
      <c r="D136" s="39"/>
    </row>
    <row r="137" spans="1:4" s="33" customFormat="1">
      <c r="A137" s="52"/>
      <c r="B137" s="32" t="s">
        <v>17</v>
      </c>
      <c r="C137" s="41">
        <f>SUM(C128:C136)</f>
        <v>0</v>
      </c>
      <c r="D137" s="41">
        <f>SUM(D128:D136)</f>
        <v>0</v>
      </c>
    </row>
    <row r="138" spans="1:4" s="3" customFormat="1">
      <c r="A138" s="53"/>
      <c r="B138" s="5"/>
      <c r="C138" s="42"/>
      <c r="D138" s="42"/>
    </row>
    <row r="139" spans="1:4" s="3" customFormat="1">
      <c r="A139" s="53"/>
      <c r="B139" s="5"/>
      <c r="C139" s="42"/>
      <c r="D139" s="42"/>
    </row>
    <row r="140" spans="1:4" s="1" customFormat="1">
      <c r="A140" s="49">
        <v>12</v>
      </c>
      <c r="B140" s="21" t="s">
        <v>157</v>
      </c>
      <c r="C140" s="37"/>
      <c r="D140" s="37"/>
    </row>
    <row r="141" spans="1:4">
      <c r="A141" s="50"/>
      <c r="B141" s="15" t="s">
        <v>158</v>
      </c>
      <c r="C141" s="38"/>
      <c r="D141" s="38"/>
    </row>
    <row r="142" spans="1:4">
      <c r="A142" s="50"/>
      <c r="B142" s="28" t="s">
        <v>159</v>
      </c>
      <c r="C142" s="38"/>
      <c r="D142" s="38"/>
    </row>
    <row r="143" spans="1:4">
      <c r="A143" s="50"/>
      <c r="B143" s="28" t="s">
        <v>160</v>
      </c>
      <c r="C143" s="38"/>
      <c r="D143" s="38"/>
    </row>
    <row r="144" spans="1:4">
      <c r="A144" s="50"/>
      <c r="B144" s="28" t="s">
        <v>161</v>
      </c>
      <c r="C144" s="38"/>
      <c r="D144" s="38"/>
    </row>
    <row r="145" spans="1:4">
      <c r="A145" s="50"/>
      <c r="B145" s="28" t="s">
        <v>162</v>
      </c>
      <c r="C145" s="38"/>
      <c r="D145" s="38"/>
    </row>
    <row r="146" spans="1:4">
      <c r="A146" s="50"/>
      <c r="B146" s="24" t="s">
        <v>229</v>
      </c>
      <c r="C146" s="38">
        <f>SUBTOTAL(9,C141:C145)</f>
        <v>0</v>
      </c>
      <c r="D146" s="38">
        <f>SUBTOTAL(9,D141:D145)</f>
        <v>0</v>
      </c>
    </row>
    <row r="147" spans="1:4">
      <c r="A147" s="50"/>
      <c r="B147" s="15" t="s">
        <v>163</v>
      </c>
      <c r="C147" s="38"/>
      <c r="D147" s="38"/>
    </row>
    <row r="148" spans="1:4">
      <c r="A148" s="50"/>
      <c r="B148" s="28" t="s">
        <v>159</v>
      </c>
      <c r="C148" s="38"/>
      <c r="D148" s="38"/>
    </row>
    <row r="149" spans="1:4">
      <c r="A149" s="50"/>
      <c r="B149" s="28" t="s">
        <v>160</v>
      </c>
      <c r="C149" s="38"/>
      <c r="D149" s="38"/>
    </row>
    <row r="150" spans="1:4">
      <c r="A150" s="50"/>
      <c r="B150" s="28" t="s">
        <v>161</v>
      </c>
      <c r="C150" s="38"/>
      <c r="D150" s="38"/>
    </row>
    <row r="151" spans="1:4">
      <c r="A151" s="50"/>
      <c r="B151" s="28" t="s">
        <v>162</v>
      </c>
      <c r="C151" s="38"/>
      <c r="D151" s="38"/>
    </row>
    <row r="152" spans="1:4">
      <c r="A152" s="50"/>
      <c r="B152" s="24" t="s">
        <v>229</v>
      </c>
      <c r="C152" s="38">
        <f t="shared" ref="C152:D152" si="0">SUBTOTAL(9,C147:C151)</f>
        <v>0</v>
      </c>
      <c r="D152" s="38">
        <f t="shared" si="0"/>
        <v>0</v>
      </c>
    </row>
    <row r="153" spans="1:4">
      <c r="A153" s="50"/>
      <c r="B153" s="15" t="s">
        <v>166</v>
      </c>
      <c r="C153" s="38"/>
      <c r="D153" s="38"/>
    </row>
    <row r="154" spans="1:4">
      <c r="A154" s="50"/>
      <c r="B154" s="28" t="s">
        <v>159</v>
      </c>
      <c r="C154" s="38"/>
      <c r="D154" s="38"/>
    </row>
    <row r="155" spans="1:4">
      <c r="A155" s="50"/>
      <c r="B155" s="28" t="s">
        <v>160</v>
      </c>
      <c r="C155" s="38"/>
      <c r="D155" s="38"/>
    </row>
    <row r="156" spans="1:4">
      <c r="A156" s="50"/>
      <c r="B156" s="28" t="s">
        <v>161</v>
      </c>
      <c r="C156" s="38"/>
      <c r="D156" s="38"/>
    </row>
    <row r="157" spans="1:4">
      <c r="A157" s="50"/>
      <c r="B157" s="28" t="s">
        <v>162</v>
      </c>
      <c r="C157" s="38"/>
      <c r="D157" s="38"/>
    </row>
    <row r="158" spans="1:4">
      <c r="A158" s="51"/>
      <c r="B158" s="45" t="s">
        <v>229</v>
      </c>
      <c r="C158" s="39">
        <f t="shared" ref="C158" si="1">SUBTOTAL(9,C153:C157)</f>
        <v>0</v>
      </c>
      <c r="D158" s="39">
        <f t="shared" ref="D158" si="2">SUBTOTAL(9,D153:D157)</f>
        <v>0</v>
      </c>
    </row>
    <row r="159" spans="1:4" s="33" customFormat="1">
      <c r="A159" s="52"/>
      <c r="B159" s="32" t="s">
        <v>17</v>
      </c>
      <c r="C159" s="44">
        <f>SUM(C158,C152,C146)</f>
        <v>0</v>
      </c>
      <c r="D159" s="44">
        <f>SUM(D158,D152,D146)</f>
        <v>0</v>
      </c>
    </row>
    <row r="160" spans="1:4" s="3" customFormat="1">
      <c r="A160" s="53"/>
      <c r="B160" s="5"/>
      <c r="C160" s="42"/>
      <c r="D160" s="42"/>
    </row>
    <row r="161" spans="1:4" s="3" customFormat="1">
      <c r="A161" s="53"/>
      <c r="B161" s="5"/>
      <c r="C161" s="42"/>
      <c r="D161" s="42"/>
    </row>
    <row r="162" spans="1:4" s="1" customFormat="1">
      <c r="A162" s="49">
        <v>13</v>
      </c>
      <c r="B162" s="21" t="s">
        <v>164</v>
      </c>
      <c r="C162" s="37"/>
      <c r="D162" s="37"/>
    </row>
    <row r="163" spans="1:4">
      <c r="A163" s="50"/>
      <c r="B163" s="15" t="s">
        <v>165</v>
      </c>
      <c r="C163" s="38"/>
      <c r="D163" s="38"/>
    </row>
    <row r="164" spans="1:4">
      <c r="A164" s="50"/>
      <c r="B164" s="28" t="s">
        <v>158</v>
      </c>
      <c r="C164" s="38"/>
      <c r="D164" s="38"/>
    </row>
    <row r="165" spans="1:4">
      <c r="A165" s="50"/>
      <c r="B165" s="28" t="s">
        <v>163</v>
      </c>
      <c r="C165" s="38"/>
      <c r="D165" s="38"/>
    </row>
    <row r="166" spans="1:4">
      <c r="A166" s="50"/>
      <c r="B166" s="28" t="s">
        <v>166</v>
      </c>
      <c r="C166" s="38"/>
      <c r="D166" s="38"/>
    </row>
    <row r="167" spans="1:4">
      <c r="A167" s="51"/>
      <c r="B167" s="25" t="s">
        <v>108</v>
      </c>
      <c r="C167" s="39"/>
      <c r="D167" s="39"/>
    </row>
    <row r="168" spans="1:4" s="33" customFormat="1">
      <c r="A168" s="52"/>
      <c r="B168" s="32" t="s">
        <v>17</v>
      </c>
      <c r="C168" s="41">
        <f>SUM(C163:C167)</f>
        <v>0</v>
      </c>
      <c r="D168" s="41">
        <f>SUM(D163:D167)</f>
        <v>0</v>
      </c>
    </row>
    <row r="169" spans="1:4" s="3" customFormat="1">
      <c r="A169" s="53"/>
      <c r="B169" s="5"/>
      <c r="C169" s="42"/>
      <c r="D169" s="42"/>
    </row>
    <row r="170" spans="1:4" s="3" customFormat="1">
      <c r="A170" s="53"/>
      <c r="B170" s="5"/>
      <c r="C170" s="42"/>
      <c r="D170" s="42"/>
    </row>
    <row r="171" spans="1:4" s="1" customFormat="1">
      <c r="A171" s="49">
        <v>14</v>
      </c>
      <c r="B171" s="21" t="s">
        <v>167</v>
      </c>
      <c r="C171" s="37"/>
      <c r="D171" s="37"/>
    </row>
    <row r="172" spans="1:4">
      <c r="A172" s="50"/>
      <c r="B172" s="22" t="s">
        <v>150</v>
      </c>
      <c r="C172" s="38"/>
      <c r="D172" s="38"/>
    </row>
    <row r="173" spans="1:4">
      <c r="A173" s="50"/>
      <c r="B173" s="22" t="s">
        <v>151</v>
      </c>
      <c r="C173" s="38"/>
      <c r="D173" s="38"/>
    </row>
    <row r="174" spans="1:4">
      <c r="A174" s="50"/>
      <c r="B174" s="22" t="s">
        <v>152</v>
      </c>
      <c r="C174" s="38"/>
      <c r="D174" s="38"/>
    </row>
    <row r="175" spans="1:4">
      <c r="A175" s="50"/>
      <c r="B175" s="22" t="s">
        <v>153</v>
      </c>
      <c r="C175" s="38"/>
      <c r="D175" s="38"/>
    </row>
    <row r="176" spans="1:4">
      <c r="A176" s="50"/>
      <c r="B176" s="22" t="s">
        <v>154</v>
      </c>
      <c r="C176" s="38"/>
      <c r="D176" s="38"/>
    </row>
    <row r="177" spans="1:4">
      <c r="A177" s="50"/>
      <c r="B177" s="22" t="s">
        <v>155</v>
      </c>
      <c r="C177" s="38"/>
      <c r="D177" s="38"/>
    </row>
    <row r="178" spans="1:4">
      <c r="A178" s="51"/>
      <c r="B178" s="23" t="s">
        <v>168</v>
      </c>
      <c r="C178" s="39"/>
      <c r="D178" s="39"/>
    </row>
    <row r="179" spans="1:4" s="33" customFormat="1">
      <c r="A179" s="52"/>
      <c r="B179" s="32" t="s">
        <v>17</v>
      </c>
      <c r="C179" s="41">
        <f>SUM(C172:C178)</f>
        <v>0</v>
      </c>
      <c r="D179" s="41">
        <f>SUM(D172:D178)</f>
        <v>0</v>
      </c>
    </row>
    <row r="180" spans="1:4" s="3" customFormat="1">
      <c r="A180" s="53"/>
      <c r="B180" s="5"/>
      <c r="C180" s="42"/>
      <c r="D180" s="42"/>
    </row>
    <row r="181" spans="1:4" s="3" customFormat="1">
      <c r="A181" s="53"/>
      <c r="B181" s="5"/>
      <c r="C181" s="42"/>
      <c r="D181" s="42"/>
    </row>
    <row r="182" spans="1:4" s="1" customFormat="1">
      <c r="A182" s="49">
        <v>15</v>
      </c>
      <c r="B182" s="21" t="s">
        <v>169</v>
      </c>
      <c r="C182" s="37"/>
      <c r="D182" s="37"/>
    </row>
    <row r="183" spans="1:4">
      <c r="A183" s="50"/>
      <c r="B183" s="22" t="s">
        <v>170</v>
      </c>
      <c r="C183" s="38"/>
      <c r="D183" s="38"/>
    </row>
    <row r="184" spans="1:4">
      <c r="A184" s="50"/>
      <c r="B184" s="22" t="s">
        <v>171</v>
      </c>
      <c r="C184" s="38"/>
      <c r="D184" s="38"/>
    </row>
    <row r="185" spans="1:4">
      <c r="A185" s="50"/>
      <c r="B185" s="22" t="s">
        <v>172</v>
      </c>
      <c r="C185" s="38"/>
      <c r="D185" s="38"/>
    </row>
    <row r="186" spans="1:4">
      <c r="A186" s="50"/>
      <c r="B186" s="22" t="s">
        <v>173</v>
      </c>
      <c r="C186" s="38"/>
      <c r="D186" s="38"/>
    </row>
    <row r="187" spans="1:4">
      <c r="A187" s="50"/>
      <c r="B187" s="22" t="s">
        <v>174</v>
      </c>
      <c r="C187" s="38"/>
      <c r="D187" s="38"/>
    </row>
    <row r="188" spans="1:4">
      <c r="A188" s="50"/>
      <c r="B188" s="22" t="s">
        <v>175</v>
      </c>
      <c r="C188" s="38"/>
      <c r="D188" s="38"/>
    </row>
    <row r="189" spans="1:4">
      <c r="A189" s="51"/>
      <c r="B189" s="23" t="s">
        <v>108</v>
      </c>
      <c r="C189" s="39"/>
      <c r="D189" s="39"/>
    </row>
    <row r="190" spans="1:4" s="33" customFormat="1">
      <c r="A190" s="52"/>
      <c r="B190" s="32" t="s">
        <v>17</v>
      </c>
      <c r="C190" s="41">
        <f>SUM(C183:C189)</f>
        <v>0</v>
      </c>
      <c r="D190" s="41">
        <f>SUM(D183:D189)</f>
        <v>0</v>
      </c>
    </row>
    <row r="191" spans="1:4" s="3" customFormat="1">
      <c r="A191" s="53"/>
      <c r="B191" s="5"/>
      <c r="C191" s="42"/>
      <c r="D191" s="42"/>
    </row>
    <row r="192" spans="1:4" s="3" customFormat="1">
      <c r="A192" s="53"/>
      <c r="B192" s="5"/>
      <c r="C192" s="42"/>
      <c r="D192" s="42"/>
    </row>
    <row r="193" spans="1:4" s="1" customFormat="1">
      <c r="A193" s="49">
        <v>16</v>
      </c>
      <c r="B193" s="21" t="s">
        <v>176</v>
      </c>
      <c r="C193" s="37"/>
      <c r="D193" s="37"/>
    </row>
    <row r="194" spans="1:4">
      <c r="A194" s="50"/>
      <c r="B194" s="22" t="s">
        <v>177</v>
      </c>
      <c r="C194" s="38"/>
      <c r="D194" s="38"/>
    </row>
    <row r="195" spans="1:4">
      <c r="A195" s="51"/>
      <c r="B195" s="23" t="s">
        <v>178</v>
      </c>
      <c r="C195" s="39"/>
      <c r="D195" s="39"/>
    </row>
    <row r="196" spans="1:4" s="33" customFormat="1">
      <c r="A196" s="52"/>
      <c r="B196" s="32" t="s">
        <v>17</v>
      </c>
      <c r="C196" s="41">
        <f>+C194-C195</f>
        <v>0</v>
      </c>
      <c r="D196" s="41">
        <f>+D194-D195</f>
        <v>0</v>
      </c>
    </row>
    <row r="197" spans="1:4" s="3" customFormat="1">
      <c r="A197" s="53"/>
      <c r="B197" s="5"/>
      <c r="C197" s="42"/>
      <c r="D197" s="42"/>
    </row>
    <row r="198" spans="1:4" s="3" customFormat="1">
      <c r="A198" s="53"/>
      <c r="B198" s="5"/>
      <c r="C198" s="42"/>
      <c r="D198" s="42"/>
    </row>
    <row r="199" spans="1:4" s="1" customFormat="1">
      <c r="A199" s="49">
        <v>17</v>
      </c>
      <c r="B199" s="21" t="s">
        <v>179</v>
      </c>
      <c r="C199" s="37"/>
      <c r="D199" s="37"/>
    </row>
    <row r="200" spans="1:4">
      <c r="A200" s="50"/>
      <c r="B200" s="22" t="s">
        <v>180</v>
      </c>
      <c r="C200" s="38"/>
      <c r="D200" s="38"/>
    </row>
    <row r="201" spans="1:4">
      <c r="A201" s="50"/>
      <c r="B201" s="22" t="s">
        <v>181</v>
      </c>
      <c r="C201" s="38"/>
      <c r="D201" s="38"/>
    </row>
    <row r="202" spans="1:4">
      <c r="A202" s="50"/>
      <c r="B202" s="22" t="s">
        <v>182</v>
      </c>
      <c r="C202" s="38"/>
      <c r="D202" s="38"/>
    </row>
    <row r="203" spans="1:4">
      <c r="A203" s="51"/>
      <c r="B203" s="23" t="s">
        <v>183</v>
      </c>
      <c r="C203" s="39"/>
      <c r="D203" s="39"/>
    </row>
    <row r="204" spans="1:4" s="33" customFormat="1">
      <c r="A204" s="52"/>
      <c r="B204" s="32" t="s">
        <v>17</v>
      </c>
      <c r="C204" s="41">
        <f>SUM(C200:C203)</f>
        <v>0</v>
      </c>
      <c r="D204" s="41">
        <f>SUM(D200:D203)</f>
        <v>0</v>
      </c>
    </row>
    <row r="205" spans="1:4" s="3" customFormat="1">
      <c r="A205" s="53"/>
      <c r="B205" s="5"/>
      <c r="C205" s="42"/>
      <c r="D205" s="42"/>
    </row>
    <row r="206" spans="1:4" s="3" customFormat="1">
      <c r="A206" s="53"/>
      <c r="B206" s="5"/>
      <c r="C206" s="42"/>
      <c r="D206" s="42"/>
    </row>
    <row r="207" spans="1:4" s="1" customFormat="1">
      <c r="A207" s="49">
        <v>18</v>
      </c>
      <c r="B207" s="21" t="s">
        <v>184</v>
      </c>
      <c r="C207" s="37"/>
      <c r="D207" s="37"/>
    </row>
    <row r="208" spans="1:4">
      <c r="A208" s="50"/>
      <c r="B208" s="22" t="s">
        <v>161</v>
      </c>
      <c r="C208" s="38"/>
      <c r="D208" s="38"/>
    </row>
    <row r="209" spans="1:4">
      <c r="A209" s="50"/>
      <c r="B209" s="22" t="s">
        <v>185</v>
      </c>
      <c r="C209" s="38"/>
      <c r="D209" s="38"/>
    </row>
    <row r="210" spans="1:4">
      <c r="A210" s="51"/>
      <c r="B210" s="23" t="s">
        <v>108</v>
      </c>
      <c r="C210" s="39"/>
      <c r="D210" s="39"/>
    </row>
    <row r="211" spans="1:4" s="33" customFormat="1">
      <c r="A211" s="52"/>
      <c r="B211" s="32" t="s">
        <v>17</v>
      </c>
      <c r="C211" s="41">
        <f>SUM(C208:C210)</f>
        <v>0</v>
      </c>
      <c r="D211" s="41">
        <f>SUM(D208:D210)</f>
        <v>0</v>
      </c>
    </row>
    <row r="212" spans="1:4" s="3" customFormat="1">
      <c r="A212" s="53"/>
      <c r="B212" s="5"/>
      <c r="C212" s="42"/>
      <c r="D212" s="42"/>
    </row>
    <row r="213" spans="1:4" s="3" customFormat="1">
      <c r="A213" s="53"/>
      <c r="B213" s="5"/>
      <c r="C213" s="42"/>
      <c r="D213" s="42"/>
    </row>
    <row r="214" spans="1:4" s="1" customFormat="1">
      <c r="A214" s="49">
        <v>19</v>
      </c>
      <c r="B214" s="21" t="s">
        <v>186</v>
      </c>
      <c r="C214" s="37"/>
      <c r="D214" s="37"/>
    </row>
    <row r="215" spans="1:4">
      <c r="A215" s="50"/>
      <c r="B215" s="26" t="s">
        <v>187</v>
      </c>
      <c r="C215" s="38"/>
      <c r="D215" s="38"/>
    </row>
    <row r="216" spans="1:4">
      <c r="A216" s="50"/>
      <c r="B216" s="15" t="s">
        <v>188</v>
      </c>
      <c r="C216" s="38"/>
      <c r="D216" s="38"/>
    </row>
    <row r="217" spans="1:4">
      <c r="A217" s="50"/>
      <c r="B217" s="28" t="s">
        <v>189</v>
      </c>
      <c r="C217" s="38"/>
      <c r="D217" s="38"/>
    </row>
    <row r="218" spans="1:4">
      <c r="A218" s="50"/>
      <c r="B218" s="28" t="s">
        <v>190</v>
      </c>
      <c r="C218" s="38"/>
      <c r="D218" s="38"/>
    </row>
    <row r="219" spans="1:4">
      <c r="A219" s="50"/>
      <c r="B219" s="28" t="s">
        <v>191</v>
      </c>
      <c r="C219" s="38"/>
      <c r="D219" s="38"/>
    </row>
    <row r="220" spans="1:4" s="3" customFormat="1">
      <c r="A220" s="50"/>
      <c r="B220" s="24" t="s">
        <v>229</v>
      </c>
      <c r="C220" s="46">
        <f>SUBTOTAL(9,C217:C219)</f>
        <v>0</v>
      </c>
      <c r="D220" s="46">
        <f>SUBTOTAL(9,D217:D219)</f>
        <v>0</v>
      </c>
    </row>
    <row r="221" spans="1:4">
      <c r="A221" s="50"/>
      <c r="B221" s="15" t="s">
        <v>192</v>
      </c>
      <c r="C221" s="38"/>
      <c r="D221" s="38"/>
    </row>
    <row r="222" spans="1:4">
      <c r="A222" s="50"/>
      <c r="B222" s="28" t="s">
        <v>193</v>
      </c>
      <c r="C222" s="38"/>
      <c r="D222" s="38"/>
    </row>
    <row r="223" spans="1:4">
      <c r="A223" s="50"/>
      <c r="B223" s="28" t="s">
        <v>194</v>
      </c>
      <c r="C223" s="38"/>
      <c r="D223" s="38"/>
    </row>
    <row r="224" spans="1:4">
      <c r="A224" s="50"/>
      <c r="B224" s="28" t="s">
        <v>195</v>
      </c>
      <c r="C224" s="38"/>
      <c r="D224" s="38"/>
    </row>
    <row r="225" spans="1:4">
      <c r="A225" s="51"/>
      <c r="B225" s="45" t="s">
        <v>229</v>
      </c>
      <c r="C225" s="46">
        <f>SUBTOTAL(9,C222:C224)</f>
        <v>0</v>
      </c>
      <c r="D225" s="46">
        <f>SUBTOTAL(9,D222:D224)</f>
        <v>0</v>
      </c>
    </row>
    <row r="226" spans="1:4" s="33" customFormat="1">
      <c r="A226" s="52"/>
      <c r="B226" s="32" t="s">
        <v>17</v>
      </c>
      <c r="C226" s="41">
        <f>SUBTOTAL(9,C215:C225)</f>
        <v>0</v>
      </c>
      <c r="D226" s="41">
        <f>SUBTOTAL(9,D215:D225)</f>
        <v>0</v>
      </c>
    </row>
    <row r="227" spans="1:4" s="3" customFormat="1">
      <c r="A227" s="53"/>
      <c r="B227" s="5"/>
      <c r="C227" s="42"/>
      <c r="D227" s="42"/>
    </row>
    <row r="228" spans="1:4" s="3" customFormat="1">
      <c r="A228" s="53"/>
      <c r="B228" s="5"/>
      <c r="C228" s="42"/>
      <c r="D228" s="42"/>
    </row>
    <row r="229" spans="1:4" s="1" customFormat="1" ht="25.5">
      <c r="A229" s="49">
        <v>20</v>
      </c>
      <c r="B229" s="21" t="s">
        <v>196</v>
      </c>
      <c r="C229" s="37"/>
      <c r="D229" s="37"/>
    </row>
    <row r="230" spans="1:4">
      <c r="A230" s="50"/>
      <c r="B230" s="22" t="s">
        <v>197</v>
      </c>
      <c r="C230" s="38"/>
      <c r="D230" s="38"/>
    </row>
    <row r="231" spans="1:4">
      <c r="A231" s="50"/>
      <c r="B231" s="31" t="s">
        <v>198</v>
      </c>
      <c r="C231" s="38"/>
      <c r="D231" s="38"/>
    </row>
    <row r="232" spans="1:4">
      <c r="A232" s="50"/>
      <c r="B232" s="22" t="s">
        <v>199</v>
      </c>
      <c r="C232" s="38"/>
      <c r="D232" s="38"/>
    </row>
    <row r="233" spans="1:4">
      <c r="A233" s="51"/>
      <c r="B233" s="23" t="s">
        <v>200</v>
      </c>
      <c r="C233" s="39"/>
      <c r="D233" s="39"/>
    </row>
    <row r="234" spans="1:4" s="33" customFormat="1">
      <c r="A234" s="52"/>
      <c r="B234" s="32" t="s">
        <v>17</v>
      </c>
      <c r="C234" s="41">
        <f>(SUM(C230:C232)-C233)</f>
        <v>0</v>
      </c>
      <c r="D234" s="41">
        <f>(SUM(D230:D232)-D233)</f>
        <v>0</v>
      </c>
    </row>
    <row r="235" spans="1:4" s="3" customFormat="1">
      <c r="A235" s="53"/>
      <c r="B235" s="5"/>
      <c r="C235" s="42"/>
      <c r="D235" s="42"/>
    </row>
    <row r="236" spans="1:4" s="3" customFormat="1">
      <c r="A236" s="53"/>
      <c r="B236" s="5"/>
      <c r="C236" s="42"/>
      <c r="D236" s="42"/>
    </row>
    <row r="237" spans="1:4" s="1" customFormat="1">
      <c r="A237" s="49">
        <v>21</v>
      </c>
      <c r="B237" s="21" t="s">
        <v>201</v>
      </c>
      <c r="C237" s="37"/>
      <c r="D237" s="37"/>
    </row>
    <row r="238" spans="1:4">
      <c r="A238" s="50"/>
      <c r="B238" s="22" t="s">
        <v>202</v>
      </c>
      <c r="C238" s="38"/>
      <c r="D238" s="38"/>
    </row>
    <row r="239" spans="1:4">
      <c r="A239" s="51"/>
      <c r="B239" s="23" t="s">
        <v>203</v>
      </c>
      <c r="C239" s="39"/>
      <c r="D239" s="39"/>
    </row>
    <row r="240" spans="1:4" s="33" customFormat="1">
      <c r="A240" s="52"/>
      <c r="B240" s="32" t="s">
        <v>17</v>
      </c>
      <c r="C240" s="41">
        <f>SUM(C238:C239)</f>
        <v>0</v>
      </c>
      <c r="D240" s="41">
        <f>SUM(D238:D239)</f>
        <v>0</v>
      </c>
    </row>
    <row r="241" spans="1:4" s="3" customFormat="1">
      <c r="A241" s="53"/>
      <c r="B241" s="5"/>
      <c r="C241" s="42"/>
      <c r="D241" s="42"/>
    </row>
    <row r="242" spans="1:4" s="3" customFormat="1">
      <c r="A242" s="53"/>
      <c r="B242" s="5"/>
      <c r="C242" s="42"/>
      <c r="D242" s="42"/>
    </row>
    <row r="243" spans="1:4" s="1" customFormat="1">
      <c r="A243" s="49">
        <v>22</v>
      </c>
      <c r="B243" s="21" t="s">
        <v>204</v>
      </c>
      <c r="C243" s="37"/>
      <c r="D243" s="37"/>
    </row>
    <row r="244" spans="1:4">
      <c r="A244" s="50"/>
      <c r="B244" s="22" t="s">
        <v>205</v>
      </c>
      <c r="C244" s="38"/>
      <c r="D244" s="38"/>
    </row>
    <row r="245" spans="1:4">
      <c r="A245" s="50"/>
      <c r="B245" s="22" t="s">
        <v>206</v>
      </c>
      <c r="C245" s="38"/>
      <c r="D245" s="38"/>
    </row>
    <row r="246" spans="1:4" ht="25.5">
      <c r="A246" s="51"/>
      <c r="B246" s="23" t="s">
        <v>207</v>
      </c>
      <c r="C246" s="39"/>
      <c r="D246" s="39"/>
    </row>
    <row r="247" spans="1:4" s="33" customFormat="1">
      <c r="A247" s="52"/>
      <c r="B247" s="32" t="s">
        <v>17</v>
      </c>
      <c r="C247" s="41">
        <f>SUM(C244:C246)</f>
        <v>0</v>
      </c>
      <c r="D247" s="41">
        <f>SUM(D244:D246)</f>
        <v>0</v>
      </c>
    </row>
    <row r="248" spans="1:4" s="3" customFormat="1">
      <c r="A248" s="53"/>
      <c r="B248" s="5"/>
      <c r="C248" s="42"/>
      <c r="D248" s="42"/>
    </row>
    <row r="249" spans="1:4" s="3" customFormat="1">
      <c r="A249" s="53"/>
      <c r="B249" s="5"/>
      <c r="C249" s="42"/>
      <c r="D249" s="42"/>
    </row>
    <row r="250" spans="1:4" s="1" customFormat="1">
      <c r="A250" s="49">
        <v>23</v>
      </c>
      <c r="B250" s="21" t="s">
        <v>208</v>
      </c>
      <c r="C250" s="37"/>
      <c r="D250" s="37"/>
    </row>
    <row r="251" spans="1:4">
      <c r="A251" s="50"/>
      <c r="B251" s="22" t="s">
        <v>209</v>
      </c>
      <c r="C251" s="38"/>
      <c r="D251" s="38"/>
    </row>
    <row r="252" spans="1:4">
      <c r="A252" s="50"/>
      <c r="B252" s="22" t="s">
        <v>210</v>
      </c>
      <c r="C252" s="38"/>
      <c r="D252" s="38"/>
    </row>
    <row r="253" spans="1:4">
      <c r="A253" s="50"/>
      <c r="B253" s="22" t="s">
        <v>211</v>
      </c>
      <c r="C253" s="38"/>
      <c r="D253" s="38"/>
    </row>
    <row r="254" spans="1:4" ht="25.5">
      <c r="A254" s="51"/>
      <c r="B254" s="23" t="s">
        <v>212</v>
      </c>
      <c r="C254" s="39"/>
      <c r="D254" s="39"/>
    </row>
    <row r="255" spans="1:4" s="33" customFormat="1">
      <c r="A255" s="52"/>
      <c r="B255" s="32" t="s">
        <v>17</v>
      </c>
      <c r="C255" s="41">
        <f>SUM(C251:C254)</f>
        <v>0</v>
      </c>
      <c r="D255" s="41">
        <f>SUM(D251:D254)</f>
        <v>0</v>
      </c>
    </row>
    <row r="256" spans="1:4" s="3" customFormat="1">
      <c r="A256" s="53"/>
      <c r="B256" s="5"/>
      <c r="C256" s="42"/>
      <c r="D256" s="42"/>
    </row>
    <row r="257" spans="1:4" s="3" customFormat="1">
      <c r="A257" s="53"/>
      <c r="B257" s="5"/>
      <c r="C257" s="42"/>
      <c r="D257" s="42"/>
    </row>
    <row r="258" spans="1:4" s="1" customFormat="1">
      <c r="A258" s="49">
        <v>24</v>
      </c>
      <c r="B258" s="21" t="s">
        <v>213</v>
      </c>
      <c r="C258" s="37"/>
      <c r="D258" s="37"/>
    </row>
    <row r="259" spans="1:4">
      <c r="A259" s="50"/>
      <c r="B259" s="22" t="s">
        <v>214</v>
      </c>
      <c r="C259" s="38"/>
      <c r="D259" s="38"/>
    </row>
    <row r="260" spans="1:4">
      <c r="A260" s="50"/>
      <c r="B260" s="22" t="s">
        <v>215</v>
      </c>
      <c r="C260" s="38"/>
      <c r="D260" s="38"/>
    </row>
    <row r="261" spans="1:4" ht="25.5">
      <c r="A261" s="50"/>
      <c r="B261" s="22" t="s">
        <v>216</v>
      </c>
      <c r="C261" s="38"/>
      <c r="D261" s="38"/>
    </row>
    <row r="262" spans="1:4">
      <c r="A262" s="51"/>
      <c r="B262" s="23" t="s">
        <v>217</v>
      </c>
      <c r="C262" s="39"/>
      <c r="D262" s="39"/>
    </row>
    <row r="263" spans="1:4" s="33" customFormat="1">
      <c r="A263" s="52"/>
      <c r="B263" s="32" t="s">
        <v>17</v>
      </c>
      <c r="C263" s="41">
        <f>SUM(C259:C262)</f>
        <v>0</v>
      </c>
      <c r="D263" s="41">
        <f>SUM(D259:D262)</f>
        <v>0</v>
      </c>
    </row>
    <row r="264" spans="1:4" s="3" customFormat="1">
      <c r="A264" s="53"/>
      <c r="B264" s="5"/>
      <c r="C264" s="42"/>
      <c r="D264" s="42"/>
    </row>
    <row r="265" spans="1:4" s="3" customFormat="1">
      <c r="A265" s="53"/>
      <c r="B265" s="5"/>
      <c r="C265" s="42"/>
      <c r="D265" s="42"/>
    </row>
    <row r="266" spans="1:4" s="1" customFormat="1">
      <c r="A266" s="49">
        <v>25</v>
      </c>
      <c r="B266" s="21" t="s">
        <v>218</v>
      </c>
      <c r="C266" s="37"/>
      <c r="D266" s="37"/>
    </row>
    <row r="267" spans="1:4">
      <c r="A267" s="50"/>
      <c r="B267" s="22" t="s">
        <v>219</v>
      </c>
      <c r="C267" s="38"/>
      <c r="D267" s="38"/>
    </row>
    <row r="268" spans="1:4">
      <c r="A268" s="50"/>
      <c r="B268" s="22" t="s">
        <v>220</v>
      </c>
      <c r="C268" s="38"/>
      <c r="D268" s="38"/>
    </row>
    <row r="269" spans="1:4">
      <c r="A269" s="50"/>
      <c r="B269" s="22" t="s">
        <v>221</v>
      </c>
      <c r="C269" s="38"/>
      <c r="D269" s="38"/>
    </row>
    <row r="270" spans="1:4">
      <c r="A270" s="50"/>
      <c r="B270" s="22" t="s">
        <v>222</v>
      </c>
      <c r="C270" s="38"/>
      <c r="D270" s="38"/>
    </row>
    <row r="271" spans="1:4">
      <c r="A271" s="50"/>
      <c r="B271" s="22" t="s">
        <v>223</v>
      </c>
      <c r="C271" s="38"/>
      <c r="D271" s="38"/>
    </row>
    <row r="272" spans="1:4">
      <c r="A272" s="50"/>
      <c r="B272" s="22" t="s">
        <v>224</v>
      </c>
      <c r="C272" s="38"/>
      <c r="D272" s="38"/>
    </row>
    <row r="273" spans="1:4">
      <c r="A273" s="50"/>
      <c r="B273" s="22" t="s">
        <v>225</v>
      </c>
      <c r="C273" s="38"/>
      <c r="D273" s="38"/>
    </row>
    <row r="274" spans="1:4">
      <c r="A274" s="51"/>
      <c r="B274" s="23" t="s">
        <v>226</v>
      </c>
      <c r="C274" s="39"/>
      <c r="D274" s="39"/>
    </row>
    <row r="275" spans="1:4" s="33" customFormat="1">
      <c r="A275" s="52"/>
      <c r="B275" s="32" t="s">
        <v>17</v>
      </c>
      <c r="C275" s="41">
        <f>SUM(C267:C274)</f>
        <v>0</v>
      </c>
      <c r="D275" s="41">
        <f>SUM(D267:D274)</f>
        <v>0</v>
      </c>
    </row>
  </sheetData>
  <printOptions horizontalCentered="1"/>
  <pageMargins left="0.32" right="0.22" top="0.44" bottom="0.44" header="0.3" footer="0.3"/>
  <pageSetup scale="99" orientation="portrait" verticalDpi="0" r:id="rId1"/>
  <rowBreaks count="5" manualBreakCount="5">
    <brk id="56" max="3" man="1"/>
    <brk id="108" max="16383" man="1"/>
    <brk id="160" max="16383" man="1"/>
    <brk id="212" max="16383" man="1"/>
    <brk id="2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BS</vt:lpstr>
      <vt:lpstr>P &amp; L</vt:lpstr>
      <vt:lpstr>Schedules</vt:lpstr>
      <vt:lpstr>Schedules!Print_Titles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Sanmitha</cp:lastModifiedBy>
  <cp:lastPrinted>2011-12-15T07:23:11Z</cp:lastPrinted>
  <dcterms:created xsi:type="dcterms:W3CDTF">2011-03-07T07:35:26Z</dcterms:created>
  <dcterms:modified xsi:type="dcterms:W3CDTF">2011-12-15T07:24:16Z</dcterms:modified>
</cp:coreProperties>
</file>